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R:\4.就職支援チーム\40.就職支援チーム共通\00学校基本調査\◯2025年3月卒業者名簿\1.進路調査（進路報告）\HP掲載用\"/>
    </mc:Choice>
  </mc:AlternateContent>
  <xr:revisionPtr revIDLastSave="0" documentId="13_ncr:1_{33DDED88-16DD-4D66-A5E6-4BECEF2C2A00}" xr6:coauthVersionLast="47" xr6:coauthVersionMax="47" xr10:uidLastSave="{00000000-0000-0000-0000-000000000000}"/>
  <bookViews>
    <workbookView xWindow="-120" yWindow="-120" windowWidth="29040" windowHeight="15720" activeTab="5" xr2:uid="{00000000-000D-0000-FFFF-FFFF00000000}"/>
  </bookViews>
  <sheets>
    <sheet name="R2.3学部卒.院修了" sheetId="38" r:id="rId1"/>
    <sheet name="R3.3学部卒.院修了" sheetId="42" r:id="rId2"/>
    <sheet name="R4.3学部卒.院修了 " sheetId="44" r:id="rId3"/>
    <sheet name="R5.3学部卒.院修了" sheetId="23" r:id="rId4"/>
    <sheet name="R6.3学部卒.院修了" sheetId="45" r:id="rId5"/>
    <sheet name="R7.3学部卒.院修了" sheetId="46" r:id="rId6"/>
  </sheets>
  <definedNames>
    <definedName name="_xlnm._FilterDatabase" localSheetId="0" hidden="1">'R2.3学部卒.院修了'!$A$5:$AZ$739</definedName>
    <definedName name="_xlnm._FilterDatabase" localSheetId="1" hidden="1">'R3.3学部卒.院修了'!$A$5:$AZ$726</definedName>
    <definedName name="_xlnm._FilterDatabase" localSheetId="2" hidden="1">'R4.3学部卒.院修了 '!$A$5:$AZ$688</definedName>
    <definedName name="_xlnm._FilterDatabase" localSheetId="3" hidden="1">'R5.3学部卒.院修了'!$A$5:$AX$693</definedName>
    <definedName name="_xlnm._FilterDatabase" localSheetId="4" hidden="1">'R6.3学部卒.院修了'!$A$5:$AX$686</definedName>
    <definedName name="_xlnm._FilterDatabase" localSheetId="5" hidden="1">'R7.3学部卒.院修了'!$A$5:$AX$658</definedName>
    <definedName name="_xlnm.Print_Area" localSheetId="0">'R2.3学部卒.院修了'!$C$1:$AL$739</definedName>
    <definedName name="_xlnm.Print_Area" localSheetId="1">'R3.3学部卒.院修了'!$D$1:$AL$726</definedName>
    <definedName name="_xlnm.Print_Area" localSheetId="2">'R4.3学部卒.院修了 '!$D$1:$AL$688</definedName>
    <definedName name="_xlnm.Print_Area" localSheetId="3">'R5.3学部卒.院修了'!$B$1:$AK$692</definedName>
    <definedName name="_xlnm.Print_Area" localSheetId="4">'R6.3学部卒.院修了'!$B$1:$AK$685</definedName>
    <definedName name="_xlnm.Print_Area" localSheetId="5">'R7.3学部卒.院修了'!$B$1:$AK$657</definedName>
    <definedName name="_xlnm.Print_Titles" localSheetId="0">'R2.3学部卒.院修了'!$1:$4</definedName>
    <definedName name="_xlnm.Print_Titles" localSheetId="1">'R3.3学部卒.院修了'!$1:$4</definedName>
    <definedName name="_xlnm.Print_Titles" localSheetId="2">'R4.3学部卒.院修了 '!$1:$4</definedName>
    <definedName name="_xlnm.Print_Titles" localSheetId="3">'R5.3学部卒.院修了'!$1:$4</definedName>
    <definedName name="_xlnm.Print_Titles" localSheetId="4">'R6.3学部卒.院修了'!$1:$4</definedName>
    <definedName name="_xlnm.Print_Titles" localSheetId="5">'R7.3学部卒.院修了'!$1:$4</definedName>
    <definedName name="xix7843" localSheetId="1">#REF!</definedName>
    <definedName name="xix7843" localSheetId="2">#REF!</definedName>
    <definedName name="xix7843" localSheetId="4">#REF!</definedName>
    <definedName name="xix7843" localSheetId="5">#REF!</definedName>
    <definedName name="xix7843">#REF!</definedName>
    <definedName name="XxX7843" localSheetId="1">#REF!</definedName>
    <definedName name="XxX7843" localSheetId="2">#REF!</definedName>
    <definedName name="XxX7843" localSheetId="4">#REF!</definedName>
    <definedName name="XxX7843" localSheetId="5">#REF!</definedName>
    <definedName name="XxX7843">#REF!</definedName>
    <definedName name="yxX7843" localSheetId="1">#REF!</definedName>
    <definedName name="yxX7843" localSheetId="2">#REF!</definedName>
    <definedName name="yxX7843" localSheetId="4">#REF!</definedName>
    <definedName name="yxX7843" localSheetId="5">#REF!</definedName>
    <definedName name="yxX7843">#REF!</definedName>
    <definedName name="カウンタ１" localSheetId="1">#REF!</definedName>
    <definedName name="カウンタ１" localSheetId="2">#REF!</definedName>
    <definedName name="カウンタ１" localSheetId="4">#REF!</definedName>
    <definedName name="カウンタ１" localSheetId="5">#REF!</definedName>
    <definedName name="カウンタ１">#REF!</definedName>
    <definedName name="印刷範囲" localSheetId="1">#REF!</definedName>
    <definedName name="印刷範囲" localSheetId="2">#REF!</definedName>
    <definedName name="印刷範囲" localSheetId="4">#REF!</definedName>
    <definedName name="印刷範囲" localSheetId="5">#REF!</definedName>
    <definedName name="印刷範囲">#REF!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658" i="46" l="1"/>
  <c r="AQ658" i="46"/>
  <c r="AP658" i="46"/>
  <c r="AO658" i="46"/>
  <c r="AN658" i="46"/>
  <c r="AM658" i="46"/>
  <c r="AL658" i="46"/>
  <c r="AJ658" i="46"/>
  <c r="AT657" i="46"/>
  <c r="AX657" i="46" s="1"/>
  <c r="AQ657" i="46"/>
  <c r="AP657" i="46"/>
  <c r="AO657" i="46"/>
  <c r="AN657" i="46"/>
  <c r="AM657" i="46"/>
  <c r="AL657" i="46"/>
  <c r="AJ657" i="46"/>
  <c r="AT656" i="46"/>
  <c r="AU656" i="46" s="1"/>
  <c r="AV656" i="46" s="1"/>
  <c r="AQ656" i="46"/>
  <c r="AP656" i="46"/>
  <c r="AO656" i="46"/>
  <c r="AN656" i="46"/>
  <c r="AM656" i="46"/>
  <c r="AL656" i="46"/>
  <c r="AJ656" i="46"/>
  <c r="AT655" i="46"/>
  <c r="AQ655" i="46"/>
  <c r="AP655" i="46"/>
  <c r="AO655" i="46"/>
  <c r="AN655" i="46"/>
  <c r="AM655" i="46"/>
  <c r="AL655" i="46"/>
  <c r="AJ655" i="46"/>
  <c r="AT654" i="46"/>
  <c r="AX654" i="46" s="1"/>
  <c r="AQ654" i="46"/>
  <c r="AP654" i="46"/>
  <c r="AO654" i="46"/>
  <c r="AN654" i="46"/>
  <c r="AM654" i="46"/>
  <c r="AL654" i="46"/>
  <c r="AJ654" i="46"/>
  <c r="AT653" i="46"/>
  <c r="AW653" i="46" s="1"/>
  <c r="AQ653" i="46"/>
  <c r="AP653" i="46"/>
  <c r="AO653" i="46"/>
  <c r="AN653" i="46"/>
  <c r="AM653" i="46"/>
  <c r="AL653" i="46"/>
  <c r="AJ653" i="46"/>
  <c r="AT652" i="46"/>
  <c r="AX652" i="46" s="1"/>
  <c r="AQ652" i="46"/>
  <c r="AP652" i="46"/>
  <c r="AO652" i="46"/>
  <c r="AN652" i="46"/>
  <c r="AM652" i="46"/>
  <c r="AL652" i="46"/>
  <c r="AJ652" i="46"/>
  <c r="AT651" i="46"/>
  <c r="AU651" i="46" s="1"/>
  <c r="AV651" i="46" s="1"/>
  <c r="AQ651" i="46"/>
  <c r="AP651" i="46"/>
  <c r="AO651" i="46"/>
  <c r="AN651" i="46"/>
  <c r="AM651" i="46"/>
  <c r="AL651" i="46"/>
  <c r="AJ651" i="46"/>
  <c r="AT650" i="46"/>
  <c r="AQ650" i="46"/>
  <c r="AP650" i="46"/>
  <c r="AO650" i="46"/>
  <c r="AN650" i="46"/>
  <c r="AM650" i="46"/>
  <c r="AL650" i="46"/>
  <c r="AJ650" i="46"/>
  <c r="AT649" i="46"/>
  <c r="AQ649" i="46"/>
  <c r="AP649" i="46"/>
  <c r="AO649" i="46"/>
  <c r="AN649" i="46"/>
  <c r="AM649" i="46"/>
  <c r="AL649" i="46"/>
  <c r="AJ649" i="46"/>
  <c r="AS649" i="46" s="1"/>
  <c r="AT648" i="46"/>
  <c r="AQ648" i="46"/>
  <c r="AP648" i="46"/>
  <c r="AO648" i="46"/>
  <c r="AN648" i="46"/>
  <c r="AM648" i="46"/>
  <c r="AL648" i="46"/>
  <c r="AJ648" i="46"/>
  <c r="AT647" i="46"/>
  <c r="AU647" i="46" s="1"/>
  <c r="AV647" i="46" s="1"/>
  <c r="AQ647" i="46"/>
  <c r="AP647" i="46"/>
  <c r="AO647" i="46"/>
  <c r="AN647" i="46"/>
  <c r="AM647" i="46"/>
  <c r="AL647" i="46"/>
  <c r="AJ647" i="46"/>
  <c r="AT646" i="46"/>
  <c r="AQ646" i="46"/>
  <c r="AP646" i="46"/>
  <c r="AO646" i="46"/>
  <c r="AN646" i="46"/>
  <c r="AM646" i="46"/>
  <c r="AL646" i="46"/>
  <c r="AJ646" i="46"/>
  <c r="AU645" i="46"/>
  <c r="AV645" i="46" s="1"/>
  <c r="AT645" i="46"/>
  <c r="AX645" i="46" s="1"/>
  <c r="AQ645" i="46"/>
  <c r="AP645" i="46"/>
  <c r="AO645" i="46"/>
  <c r="AN645" i="46"/>
  <c r="AM645" i="46"/>
  <c r="AL645" i="46"/>
  <c r="AJ645" i="46"/>
  <c r="AX644" i="46"/>
  <c r="AW644" i="46"/>
  <c r="AT644" i="46"/>
  <c r="AU644" i="46" s="1"/>
  <c r="AV644" i="46" s="1"/>
  <c r="AQ644" i="46"/>
  <c r="AP644" i="46"/>
  <c r="AO644" i="46"/>
  <c r="AN644" i="46"/>
  <c r="AM644" i="46"/>
  <c r="AL644" i="46"/>
  <c r="AJ644" i="46"/>
  <c r="AT643" i="46"/>
  <c r="AQ643" i="46"/>
  <c r="AP643" i="46"/>
  <c r="AO643" i="46"/>
  <c r="AN643" i="46"/>
  <c r="AM643" i="46"/>
  <c r="AL643" i="46"/>
  <c r="AJ643" i="46"/>
  <c r="AT642" i="46"/>
  <c r="AQ642" i="46"/>
  <c r="AP642" i="46"/>
  <c r="AO642" i="46"/>
  <c r="AN642" i="46"/>
  <c r="AM642" i="46"/>
  <c r="AL642" i="46"/>
  <c r="AJ642" i="46"/>
  <c r="AW641" i="46"/>
  <c r="AU641" i="46"/>
  <c r="AV641" i="46" s="1"/>
  <c r="AT641" i="46"/>
  <c r="AX641" i="46" s="1"/>
  <c r="AQ641" i="46"/>
  <c r="AP641" i="46"/>
  <c r="AO641" i="46"/>
  <c r="AN641" i="46"/>
  <c r="AM641" i="46"/>
  <c r="AL641" i="46"/>
  <c r="AJ641" i="46"/>
  <c r="AT640" i="46"/>
  <c r="AU640" i="46" s="1"/>
  <c r="AV640" i="46" s="1"/>
  <c r="AQ640" i="46"/>
  <c r="AP640" i="46"/>
  <c r="AO640" i="46"/>
  <c r="AN640" i="46"/>
  <c r="AM640" i="46"/>
  <c r="AL640" i="46"/>
  <c r="AJ640" i="46"/>
  <c r="AT639" i="46"/>
  <c r="AQ639" i="46"/>
  <c r="AP639" i="46"/>
  <c r="AO639" i="46"/>
  <c r="AN639" i="46"/>
  <c r="AM639" i="46"/>
  <c r="AL639" i="46"/>
  <c r="AJ639" i="46"/>
  <c r="AT638" i="46"/>
  <c r="AW638" i="46" s="1"/>
  <c r="AQ638" i="46"/>
  <c r="AP638" i="46"/>
  <c r="AO638" i="46"/>
  <c r="AN638" i="46"/>
  <c r="AM638" i="46"/>
  <c r="AL638" i="46"/>
  <c r="AJ638" i="46"/>
  <c r="AT637" i="46"/>
  <c r="AQ637" i="46"/>
  <c r="AP637" i="46"/>
  <c r="AO637" i="46"/>
  <c r="AN637" i="46"/>
  <c r="AM637" i="46"/>
  <c r="AL637" i="46"/>
  <c r="AJ637" i="46"/>
  <c r="AT636" i="46"/>
  <c r="AX636" i="46" s="1"/>
  <c r="AQ636" i="46"/>
  <c r="AP636" i="46"/>
  <c r="AO636" i="46"/>
  <c r="AN636" i="46"/>
  <c r="AM636" i="46"/>
  <c r="AL636" i="46"/>
  <c r="AJ636" i="46"/>
  <c r="AT635" i="46"/>
  <c r="AU635" i="46" s="1"/>
  <c r="AV635" i="46" s="1"/>
  <c r="AQ635" i="46"/>
  <c r="AP635" i="46"/>
  <c r="AO635" i="46"/>
  <c r="AN635" i="46"/>
  <c r="AM635" i="46"/>
  <c r="AL635" i="46"/>
  <c r="AJ635" i="46"/>
  <c r="AT634" i="46"/>
  <c r="AQ634" i="46"/>
  <c r="AP634" i="46"/>
  <c r="AO634" i="46"/>
  <c r="AN634" i="46"/>
  <c r="AM634" i="46"/>
  <c r="AL634" i="46"/>
  <c r="AJ634" i="46"/>
  <c r="AT633" i="46"/>
  <c r="AQ633" i="46"/>
  <c r="AP633" i="46"/>
  <c r="AO633" i="46"/>
  <c r="AN633" i="46"/>
  <c r="AM633" i="46"/>
  <c r="AL633" i="46"/>
  <c r="AJ633" i="46"/>
  <c r="AT632" i="46"/>
  <c r="AX632" i="46" s="1"/>
  <c r="AQ632" i="46"/>
  <c r="AP632" i="46"/>
  <c r="AO632" i="46"/>
  <c r="AN632" i="46"/>
  <c r="AM632" i="46"/>
  <c r="AL632" i="46"/>
  <c r="AJ632" i="46"/>
  <c r="AT631" i="46"/>
  <c r="AW631" i="46" s="1"/>
  <c r="AQ631" i="46"/>
  <c r="AP631" i="46"/>
  <c r="AO631" i="46"/>
  <c r="AN631" i="46"/>
  <c r="AM631" i="46"/>
  <c r="AL631" i="46"/>
  <c r="AJ631" i="46"/>
  <c r="AT630" i="46"/>
  <c r="AW630" i="46" s="1"/>
  <c r="AQ630" i="46"/>
  <c r="AP630" i="46"/>
  <c r="AO630" i="46"/>
  <c r="AN630" i="46"/>
  <c r="AM630" i="46"/>
  <c r="AL630" i="46"/>
  <c r="AJ630" i="46"/>
  <c r="AX629" i="46"/>
  <c r="AW629" i="46"/>
  <c r="AT629" i="46"/>
  <c r="AU629" i="46" s="1"/>
  <c r="AV629" i="46" s="1"/>
  <c r="AQ629" i="46"/>
  <c r="AP629" i="46"/>
  <c r="AO629" i="46"/>
  <c r="AN629" i="46"/>
  <c r="AM629" i="46"/>
  <c r="AL629" i="46"/>
  <c r="AJ629" i="46"/>
  <c r="AW628" i="46"/>
  <c r="AT628" i="46"/>
  <c r="AX628" i="46" s="1"/>
  <c r="AQ628" i="46"/>
  <c r="AP628" i="46"/>
  <c r="AO628" i="46"/>
  <c r="AN628" i="46"/>
  <c r="AM628" i="46"/>
  <c r="AL628" i="46"/>
  <c r="AJ628" i="46"/>
  <c r="AT627" i="46"/>
  <c r="AU627" i="46" s="1"/>
  <c r="AV627" i="46" s="1"/>
  <c r="AQ627" i="46"/>
  <c r="AP627" i="46"/>
  <c r="AO627" i="46"/>
  <c r="AN627" i="46"/>
  <c r="AM627" i="46"/>
  <c r="AL627" i="46"/>
  <c r="AJ627" i="46"/>
  <c r="AT626" i="46"/>
  <c r="AQ626" i="46"/>
  <c r="AP626" i="46"/>
  <c r="AO626" i="46"/>
  <c r="AN626" i="46"/>
  <c r="AM626" i="46"/>
  <c r="AL626" i="46"/>
  <c r="AJ626" i="46"/>
  <c r="AT625" i="46"/>
  <c r="AQ625" i="46"/>
  <c r="AP625" i="46"/>
  <c r="AO625" i="46"/>
  <c r="AN625" i="46"/>
  <c r="AM625" i="46"/>
  <c r="AL625" i="46"/>
  <c r="AJ625" i="46"/>
  <c r="AS625" i="46" s="1"/>
  <c r="AT624" i="46"/>
  <c r="AQ624" i="46"/>
  <c r="AP624" i="46"/>
  <c r="AO624" i="46"/>
  <c r="AN624" i="46"/>
  <c r="AM624" i="46"/>
  <c r="AL624" i="46"/>
  <c r="AJ624" i="46"/>
  <c r="AT623" i="46"/>
  <c r="AU623" i="46" s="1"/>
  <c r="AV623" i="46" s="1"/>
  <c r="AQ623" i="46"/>
  <c r="AP623" i="46"/>
  <c r="AO623" i="46"/>
  <c r="AN623" i="46"/>
  <c r="AM623" i="46"/>
  <c r="AL623" i="46"/>
  <c r="AJ623" i="46"/>
  <c r="AT622" i="46"/>
  <c r="AW622" i="46" s="1"/>
  <c r="AQ622" i="46"/>
  <c r="AP622" i="46"/>
  <c r="AO622" i="46"/>
  <c r="AN622" i="46"/>
  <c r="AM622" i="46"/>
  <c r="AL622" i="46"/>
  <c r="AJ622" i="46"/>
  <c r="AW621" i="46"/>
  <c r="AT621" i="46"/>
  <c r="AU621" i="46" s="1"/>
  <c r="AV621" i="46" s="1"/>
  <c r="AQ621" i="46"/>
  <c r="AP621" i="46"/>
  <c r="AO621" i="46"/>
  <c r="AN621" i="46"/>
  <c r="AM621" i="46"/>
  <c r="AL621" i="46"/>
  <c r="AJ621" i="46"/>
  <c r="AT620" i="46"/>
  <c r="AU620" i="46" s="1"/>
  <c r="AV620" i="46" s="1"/>
  <c r="AQ620" i="46"/>
  <c r="AP620" i="46"/>
  <c r="AO620" i="46"/>
  <c r="AN620" i="46"/>
  <c r="AM620" i="46"/>
  <c r="AL620" i="46"/>
  <c r="AJ620" i="46"/>
  <c r="AT619" i="46"/>
  <c r="AW619" i="46" s="1"/>
  <c r="AQ619" i="46"/>
  <c r="AP619" i="46"/>
  <c r="AO619" i="46"/>
  <c r="AN619" i="46"/>
  <c r="AM619" i="46"/>
  <c r="AL619" i="46"/>
  <c r="AJ619" i="46"/>
  <c r="AT618" i="46"/>
  <c r="AX618" i="46" s="1"/>
  <c r="AQ618" i="46"/>
  <c r="AP618" i="46"/>
  <c r="AO618" i="46"/>
  <c r="AN618" i="46"/>
  <c r="AM618" i="46"/>
  <c r="AL618" i="46"/>
  <c r="AJ618" i="46"/>
  <c r="AX617" i="46"/>
  <c r="AT617" i="46"/>
  <c r="AW617" i="46" s="1"/>
  <c r="AQ617" i="46"/>
  <c r="AP617" i="46"/>
  <c r="AO617" i="46"/>
  <c r="AN617" i="46"/>
  <c r="AM617" i="46"/>
  <c r="AL617" i="46"/>
  <c r="AJ617" i="46"/>
  <c r="AX616" i="46"/>
  <c r="AU616" i="46"/>
  <c r="AV616" i="46" s="1"/>
  <c r="AT616" i="46"/>
  <c r="AW616" i="46" s="1"/>
  <c r="AQ616" i="46"/>
  <c r="AP616" i="46"/>
  <c r="AO616" i="46"/>
  <c r="AN616" i="46"/>
  <c r="AM616" i="46"/>
  <c r="AL616" i="46"/>
  <c r="AJ616" i="46"/>
  <c r="AT615" i="46"/>
  <c r="AW615" i="46" s="1"/>
  <c r="AQ615" i="46"/>
  <c r="AP615" i="46"/>
  <c r="AO615" i="46"/>
  <c r="AN615" i="46"/>
  <c r="AM615" i="46"/>
  <c r="AL615" i="46"/>
  <c r="AJ615" i="46"/>
  <c r="AT614" i="46"/>
  <c r="AW614" i="46" s="1"/>
  <c r="AQ614" i="46"/>
  <c r="AP614" i="46"/>
  <c r="AO614" i="46"/>
  <c r="AN614" i="46"/>
  <c r="AM614" i="46"/>
  <c r="AL614" i="46"/>
  <c r="AJ614" i="46"/>
  <c r="AT613" i="46"/>
  <c r="AQ613" i="46"/>
  <c r="AP613" i="46"/>
  <c r="AO613" i="46"/>
  <c r="AN613" i="46"/>
  <c r="AM613" i="46"/>
  <c r="AL613" i="46"/>
  <c r="AJ613" i="46"/>
  <c r="AT612" i="46"/>
  <c r="AQ612" i="46"/>
  <c r="AP612" i="46"/>
  <c r="AO612" i="46"/>
  <c r="AN612" i="46"/>
  <c r="AM612" i="46"/>
  <c r="AL612" i="46"/>
  <c r="AJ612" i="46"/>
  <c r="AT611" i="46"/>
  <c r="AQ611" i="46"/>
  <c r="AP611" i="46"/>
  <c r="AO611" i="46"/>
  <c r="AN611" i="46"/>
  <c r="AM611" i="46"/>
  <c r="AL611" i="46"/>
  <c r="AJ611" i="46"/>
  <c r="AT610" i="46"/>
  <c r="AQ610" i="46"/>
  <c r="AP610" i="46"/>
  <c r="AO610" i="46"/>
  <c r="AN610" i="46"/>
  <c r="AM610" i="46"/>
  <c r="AL610" i="46"/>
  <c r="AJ610" i="46"/>
  <c r="AT609" i="46"/>
  <c r="AX609" i="46" s="1"/>
  <c r="AQ609" i="46"/>
  <c r="AP609" i="46"/>
  <c r="AO609" i="46"/>
  <c r="AN609" i="46"/>
  <c r="AM609" i="46"/>
  <c r="AL609" i="46"/>
  <c r="AJ609" i="46"/>
  <c r="AT608" i="46"/>
  <c r="AX608" i="46" s="1"/>
  <c r="AQ608" i="46"/>
  <c r="AP608" i="46"/>
  <c r="AO608" i="46"/>
  <c r="AN608" i="46"/>
  <c r="AM608" i="46"/>
  <c r="AL608" i="46"/>
  <c r="AJ608" i="46"/>
  <c r="AT607" i="46"/>
  <c r="AQ607" i="46"/>
  <c r="AP607" i="46"/>
  <c r="AO607" i="46"/>
  <c r="AN607" i="46"/>
  <c r="AM607" i="46"/>
  <c r="AL607" i="46"/>
  <c r="AJ607" i="46"/>
  <c r="AT606" i="46"/>
  <c r="AX606" i="46" s="1"/>
  <c r="AQ606" i="46"/>
  <c r="AP606" i="46"/>
  <c r="AO606" i="46"/>
  <c r="AN606" i="46"/>
  <c r="AM606" i="46"/>
  <c r="AL606" i="46"/>
  <c r="AJ606" i="46"/>
  <c r="AT605" i="46"/>
  <c r="AU605" i="46" s="1"/>
  <c r="AV605" i="46" s="1"/>
  <c r="AQ605" i="46"/>
  <c r="AP605" i="46"/>
  <c r="AO605" i="46"/>
  <c r="AN605" i="46"/>
  <c r="AM605" i="46"/>
  <c r="AL605" i="46"/>
  <c r="AJ605" i="46"/>
  <c r="AT604" i="46"/>
  <c r="AQ604" i="46"/>
  <c r="AP604" i="46"/>
  <c r="AO604" i="46"/>
  <c r="AN604" i="46"/>
  <c r="AM604" i="46"/>
  <c r="AL604" i="46"/>
  <c r="AJ604" i="46"/>
  <c r="AT603" i="46"/>
  <c r="AU603" i="46" s="1"/>
  <c r="AV603" i="46" s="1"/>
  <c r="AQ603" i="46"/>
  <c r="AP603" i="46"/>
  <c r="AO603" i="46"/>
  <c r="AN603" i="46"/>
  <c r="AM603" i="46"/>
  <c r="AL603" i="46"/>
  <c r="AJ603" i="46"/>
  <c r="AT602" i="46"/>
  <c r="AW602" i="46" s="1"/>
  <c r="AQ602" i="46"/>
  <c r="AP602" i="46"/>
  <c r="AO602" i="46"/>
  <c r="AN602" i="46"/>
  <c r="AM602" i="46"/>
  <c r="AL602" i="46"/>
  <c r="AJ602" i="46"/>
  <c r="AT601" i="46"/>
  <c r="AQ601" i="46"/>
  <c r="AP601" i="46"/>
  <c r="AO601" i="46"/>
  <c r="AN601" i="46"/>
  <c r="AM601" i="46"/>
  <c r="AL601" i="46"/>
  <c r="AJ601" i="46"/>
  <c r="AT600" i="46"/>
  <c r="AU600" i="46" s="1"/>
  <c r="AV600" i="46" s="1"/>
  <c r="AQ600" i="46"/>
  <c r="AP600" i="46"/>
  <c r="AO600" i="46"/>
  <c r="AN600" i="46"/>
  <c r="AM600" i="46"/>
  <c r="AL600" i="46"/>
  <c r="AJ600" i="46"/>
  <c r="AX599" i="46"/>
  <c r="AU599" i="46"/>
  <c r="AV599" i="46" s="1"/>
  <c r="AT599" i="46"/>
  <c r="AW599" i="46" s="1"/>
  <c r="AQ599" i="46"/>
  <c r="AP599" i="46"/>
  <c r="AO599" i="46"/>
  <c r="AN599" i="46"/>
  <c r="AM599" i="46"/>
  <c r="AL599" i="46"/>
  <c r="AJ599" i="46"/>
  <c r="AT598" i="46"/>
  <c r="AQ598" i="46"/>
  <c r="AP598" i="46"/>
  <c r="AO598" i="46"/>
  <c r="AN598" i="46"/>
  <c r="AM598" i="46"/>
  <c r="AL598" i="46"/>
  <c r="AJ598" i="46"/>
  <c r="AT597" i="46"/>
  <c r="AX597" i="46" s="1"/>
  <c r="AQ597" i="46"/>
  <c r="AP597" i="46"/>
  <c r="AO597" i="46"/>
  <c r="AN597" i="46"/>
  <c r="AM597" i="46"/>
  <c r="AL597" i="46"/>
  <c r="AJ597" i="46"/>
  <c r="AT596" i="46"/>
  <c r="AW596" i="46" s="1"/>
  <c r="AQ596" i="46"/>
  <c r="AP596" i="46"/>
  <c r="AO596" i="46"/>
  <c r="AN596" i="46"/>
  <c r="AM596" i="46"/>
  <c r="AL596" i="46"/>
  <c r="AJ596" i="46"/>
  <c r="AT595" i="46"/>
  <c r="AQ595" i="46"/>
  <c r="AP595" i="46"/>
  <c r="AO595" i="46"/>
  <c r="AN595" i="46"/>
  <c r="AM595" i="46"/>
  <c r="AL595" i="46"/>
  <c r="AJ595" i="46"/>
  <c r="AU594" i="46"/>
  <c r="AV594" i="46" s="1"/>
  <c r="AT594" i="46"/>
  <c r="AQ594" i="46"/>
  <c r="AP594" i="46"/>
  <c r="AO594" i="46"/>
  <c r="AN594" i="46"/>
  <c r="AM594" i="46"/>
  <c r="AL594" i="46"/>
  <c r="AJ594" i="46"/>
  <c r="AX593" i="46"/>
  <c r="AW593" i="46"/>
  <c r="AT593" i="46"/>
  <c r="AU593" i="46" s="1"/>
  <c r="AV593" i="46" s="1"/>
  <c r="AQ593" i="46"/>
  <c r="AP593" i="46"/>
  <c r="AO593" i="46"/>
  <c r="AN593" i="46"/>
  <c r="AM593" i="46"/>
  <c r="AL593" i="46"/>
  <c r="AJ593" i="46"/>
  <c r="AT592" i="46"/>
  <c r="AU592" i="46" s="1"/>
  <c r="AV592" i="46" s="1"/>
  <c r="AQ592" i="46"/>
  <c r="AP592" i="46"/>
  <c r="AO592" i="46"/>
  <c r="AN592" i="46"/>
  <c r="AM592" i="46"/>
  <c r="AL592" i="46"/>
  <c r="AJ592" i="46"/>
  <c r="AT591" i="46"/>
  <c r="AQ591" i="46"/>
  <c r="AP591" i="46"/>
  <c r="AO591" i="46"/>
  <c r="AN591" i="46"/>
  <c r="AM591" i="46"/>
  <c r="AL591" i="46"/>
  <c r="AJ591" i="46"/>
  <c r="AT590" i="46"/>
  <c r="AX590" i="46" s="1"/>
  <c r="AQ590" i="46"/>
  <c r="AP590" i="46"/>
  <c r="AO590" i="46"/>
  <c r="AN590" i="46"/>
  <c r="AM590" i="46"/>
  <c r="AL590" i="46"/>
  <c r="AJ590" i="46"/>
  <c r="AT589" i="46"/>
  <c r="AQ589" i="46"/>
  <c r="AP589" i="46"/>
  <c r="AO589" i="46"/>
  <c r="AN589" i="46"/>
  <c r="AM589" i="46"/>
  <c r="AL589" i="46"/>
  <c r="AJ589" i="46"/>
  <c r="AW588" i="46"/>
  <c r="AT588" i="46"/>
  <c r="AX588" i="46" s="1"/>
  <c r="AQ588" i="46"/>
  <c r="AP588" i="46"/>
  <c r="AO588" i="46"/>
  <c r="AN588" i="46"/>
  <c r="AM588" i="46"/>
  <c r="AL588" i="46"/>
  <c r="AJ588" i="46"/>
  <c r="AX587" i="46"/>
  <c r="AU587" i="46"/>
  <c r="AV587" i="46" s="1"/>
  <c r="AT587" i="46"/>
  <c r="AW587" i="46" s="1"/>
  <c r="AQ587" i="46"/>
  <c r="AP587" i="46"/>
  <c r="AO587" i="46"/>
  <c r="AN587" i="46"/>
  <c r="AM587" i="46"/>
  <c r="AL587" i="46"/>
  <c r="AJ587" i="46"/>
  <c r="AT586" i="46"/>
  <c r="AQ586" i="46"/>
  <c r="AP586" i="46"/>
  <c r="AO586" i="46"/>
  <c r="AN586" i="46"/>
  <c r="AM586" i="46"/>
  <c r="AL586" i="46"/>
  <c r="AJ586" i="46"/>
  <c r="AT585" i="46"/>
  <c r="AU585" i="46" s="1"/>
  <c r="AV585" i="46" s="1"/>
  <c r="AQ585" i="46"/>
  <c r="AP585" i="46"/>
  <c r="AO585" i="46"/>
  <c r="AN585" i="46"/>
  <c r="AM585" i="46"/>
  <c r="AL585" i="46"/>
  <c r="AJ585" i="46"/>
  <c r="AT584" i="46"/>
  <c r="AQ584" i="46"/>
  <c r="AP584" i="46"/>
  <c r="AO584" i="46"/>
  <c r="AN584" i="46"/>
  <c r="AM584" i="46"/>
  <c r="AL584" i="46"/>
  <c r="AJ584" i="46"/>
  <c r="AT583" i="46"/>
  <c r="AW583" i="46" s="1"/>
  <c r="AQ583" i="46"/>
  <c r="AP583" i="46"/>
  <c r="AO583" i="46"/>
  <c r="AN583" i="46"/>
  <c r="AM583" i="46"/>
  <c r="AL583" i="46"/>
  <c r="AJ583" i="46"/>
  <c r="AX582" i="46"/>
  <c r="AT582" i="46"/>
  <c r="AU582" i="46" s="1"/>
  <c r="AV582" i="46" s="1"/>
  <c r="AQ582" i="46"/>
  <c r="AP582" i="46"/>
  <c r="AO582" i="46"/>
  <c r="AN582" i="46"/>
  <c r="AM582" i="46"/>
  <c r="AL582" i="46"/>
  <c r="AJ582" i="46"/>
  <c r="AW581" i="46"/>
  <c r="AU581" i="46"/>
  <c r="AV581" i="46" s="1"/>
  <c r="AT581" i="46"/>
  <c r="AX581" i="46" s="1"/>
  <c r="AQ581" i="46"/>
  <c r="AP581" i="46"/>
  <c r="AO581" i="46"/>
  <c r="AN581" i="46"/>
  <c r="AM581" i="46"/>
  <c r="AL581" i="46"/>
  <c r="AJ581" i="46"/>
  <c r="AT580" i="46"/>
  <c r="AX580" i="46" s="1"/>
  <c r="AQ580" i="46"/>
  <c r="AP580" i="46"/>
  <c r="AO580" i="46"/>
  <c r="AN580" i="46"/>
  <c r="AM580" i="46"/>
  <c r="AL580" i="46"/>
  <c r="AJ580" i="46"/>
  <c r="AT579" i="46"/>
  <c r="AU579" i="46" s="1"/>
  <c r="AV579" i="46" s="1"/>
  <c r="AQ579" i="46"/>
  <c r="AP579" i="46"/>
  <c r="AO579" i="46"/>
  <c r="AN579" i="46"/>
  <c r="AM579" i="46"/>
  <c r="AL579" i="46"/>
  <c r="AJ579" i="46"/>
  <c r="AT578" i="46"/>
  <c r="AW578" i="46" s="1"/>
  <c r="AQ578" i="46"/>
  <c r="AP578" i="46"/>
  <c r="AO578" i="46"/>
  <c r="AN578" i="46"/>
  <c r="AM578" i="46"/>
  <c r="AL578" i="46"/>
  <c r="AJ578" i="46"/>
  <c r="AT577" i="46"/>
  <c r="AQ577" i="46"/>
  <c r="AP577" i="46"/>
  <c r="AO577" i="46"/>
  <c r="AN577" i="46"/>
  <c r="AM577" i="46"/>
  <c r="AL577" i="46"/>
  <c r="AJ577" i="46"/>
  <c r="AT576" i="46"/>
  <c r="AX576" i="46" s="1"/>
  <c r="AQ576" i="46"/>
  <c r="AP576" i="46"/>
  <c r="AO576" i="46"/>
  <c r="AN576" i="46"/>
  <c r="AM576" i="46"/>
  <c r="AL576" i="46"/>
  <c r="AJ576" i="46"/>
  <c r="AT575" i="46"/>
  <c r="AW575" i="46" s="1"/>
  <c r="AQ575" i="46"/>
  <c r="AP575" i="46"/>
  <c r="AO575" i="46"/>
  <c r="AN575" i="46"/>
  <c r="AM575" i="46"/>
  <c r="AL575" i="46"/>
  <c r="AJ575" i="46"/>
  <c r="AU574" i="46"/>
  <c r="AV574" i="46" s="1"/>
  <c r="AT574" i="46"/>
  <c r="AX574" i="46" s="1"/>
  <c r="AQ574" i="46"/>
  <c r="AP574" i="46"/>
  <c r="AO574" i="46"/>
  <c r="AN574" i="46"/>
  <c r="AM574" i="46"/>
  <c r="AL574" i="46"/>
  <c r="AJ574" i="46"/>
  <c r="AT573" i="46"/>
  <c r="AX573" i="46" s="1"/>
  <c r="AQ573" i="46"/>
  <c r="AP573" i="46"/>
  <c r="AO573" i="46"/>
  <c r="AN573" i="46"/>
  <c r="AM573" i="46"/>
  <c r="AL573" i="46"/>
  <c r="AJ573" i="46"/>
  <c r="AT572" i="46"/>
  <c r="AX572" i="46" s="1"/>
  <c r="AQ572" i="46"/>
  <c r="AP572" i="46"/>
  <c r="AO572" i="46"/>
  <c r="AN572" i="46"/>
  <c r="AM572" i="46"/>
  <c r="AL572" i="46"/>
  <c r="AJ572" i="46"/>
  <c r="AT571" i="46"/>
  <c r="AU571" i="46" s="1"/>
  <c r="AV571" i="46" s="1"/>
  <c r="AQ571" i="46"/>
  <c r="AP571" i="46"/>
  <c r="AO571" i="46"/>
  <c r="AN571" i="46"/>
  <c r="AM571" i="46"/>
  <c r="AL571" i="46"/>
  <c r="AJ571" i="46"/>
  <c r="AT570" i="46"/>
  <c r="AX570" i="46" s="1"/>
  <c r="AQ570" i="46"/>
  <c r="AP570" i="46"/>
  <c r="AO570" i="46"/>
  <c r="AN570" i="46"/>
  <c r="AM570" i="46"/>
  <c r="AL570" i="46"/>
  <c r="AJ570" i="46"/>
  <c r="AW569" i="46"/>
  <c r="AT569" i="46"/>
  <c r="AQ569" i="46"/>
  <c r="AP569" i="46"/>
  <c r="AO569" i="46"/>
  <c r="AN569" i="46"/>
  <c r="AM569" i="46"/>
  <c r="AL569" i="46"/>
  <c r="AJ569" i="46"/>
  <c r="AT568" i="46"/>
  <c r="AQ568" i="46"/>
  <c r="AP568" i="46"/>
  <c r="AO568" i="46"/>
  <c r="AN568" i="46"/>
  <c r="AM568" i="46"/>
  <c r="AL568" i="46"/>
  <c r="AJ568" i="46"/>
  <c r="AT567" i="46"/>
  <c r="AU567" i="46" s="1"/>
  <c r="AV567" i="46" s="1"/>
  <c r="AQ567" i="46"/>
  <c r="AP567" i="46"/>
  <c r="AO567" i="46"/>
  <c r="AN567" i="46"/>
  <c r="AM567" i="46"/>
  <c r="AL567" i="46"/>
  <c r="AJ567" i="46"/>
  <c r="AT566" i="46"/>
  <c r="AQ566" i="46"/>
  <c r="AP566" i="46"/>
  <c r="AO566" i="46"/>
  <c r="AN566" i="46"/>
  <c r="AM566" i="46"/>
  <c r="AL566" i="46"/>
  <c r="AJ566" i="46"/>
  <c r="AT565" i="46"/>
  <c r="AQ565" i="46"/>
  <c r="AP565" i="46"/>
  <c r="AO565" i="46"/>
  <c r="AN565" i="46"/>
  <c r="AM565" i="46"/>
  <c r="AL565" i="46"/>
  <c r="AJ565" i="46"/>
  <c r="AT564" i="46"/>
  <c r="AQ564" i="46"/>
  <c r="AP564" i="46"/>
  <c r="AO564" i="46"/>
  <c r="AN564" i="46"/>
  <c r="AM564" i="46"/>
  <c r="AL564" i="46"/>
  <c r="AJ564" i="46"/>
  <c r="AT563" i="46"/>
  <c r="AQ563" i="46"/>
  <c r="AP563" i="46"/>
  <c r="AO563" i="46"/>
  <c r="AN563" i="46"/>
  <c r="AM563" i="46"/>
  <c r="AL563" i="46"/>
  <c r="AJ563" i="46"/>
  <c r="AW562" i="46"/>
  <c r="AT562" i="46"/>
  <c r="AQ562" i="46"/>
  <c r="AP562" i="46"/>
  <c r="AO562" i="46"/>
  <c r="AN562" i="46"/>
  <c r="AM562" i="46"/>
  <c r="AL562" i="46"/>
  <c r="AJ562" i="46"/>
  <c r="AT561" i="46"/>
  <c r="AU561" i="46" s="1"/>
  <c r="AV561" i="46" s="1"/>
  <c r="AQ561" i="46"/>
  <c r="AP561" i="46"/>
  <c r="AO561" i="46"/>
  <c r="AN561" i="46"/>
  <c r="AM561" i="46"/>
  <c r="AL561" i="46"/>
  <c r="AJ561" i="46"/>
  <c r="AX560" i="46"/>
  <c r="AU560" i="46"/>
  <c r="AV560" i="46" s="1"/>
  <c r="AT560" i="46"/>
  <c r="AW560" i="46" s="1"/>
  <c r="AQ560" i="46"/>
  <c r="AP560" i="46"/>
  <c r="AO560" i="46"/>
  <c r="AN560" i="46"/>
  <c r="AM560" i="46"/>
  <c r="AL560" i="46"/>
  <c r="AJ560" i="46"/>
  <c r="AT559" i="46"/>
  <c r="AX559" i="46" s="1"/>
  <c r="AQ559" i="46"/>
  <c r="AP559" i="46"/>
  <c r="AO559" i="46"/>
  <c r="AN559" i="46"/>
  <c r="AM559" i="46"/>
  <c r="AL559" i="46"/>
  <c r="AJ559" i="46"/>
  <c r="AT558" i="46"/>
  <c r="AU558" i="46" s="1"/>
  <c r="AV558" i="46" s="1"/>
  <c r="AQ558" i="46"/>
  <c r="AP558" i="46"/>
  <c r="AO558" i="46"/>
  <c r="AN558" i="46"/>
  <c r="AM558" i="46"/>
  <c r="AL558" i="46"/>
  <c r="AJ558" i="46"/>
  <c r="AT557" i="46"/>
  <c r="AU557" i="46" s="1"/>
  <c r="AV557" i="46" s="1"/>
  <c r="AQ557" i="46"/>
  <c r="AP557" i="46"/>
  <c r="AO557" i="46"/>
  <c r="AN557" i="46"/>
  <c r="AM557" i="46"/>
  <c r="AL557" i="46"/>
  <c r="AJ557" i="46"/>
  <c r="AT556" i="46"/>
  <c r="AU556" i="46" s="1"/>
  <c r="AV556" i="46" s="1"/>
  <c r="AQ556" i="46"/>
  <c r="AP556" i="46"/>
  <c r="AO556" i="46"/>
  <c r="AN556" i="46"/>
  <c r="AM556" i="46"/>
  <c r="AL556" i="46"/>
  <c r="AJ556" i="46"/>
  <c r="AT555" i="46"/>
  <c r="AU555" i="46" s="1"/>
  <c r="AV555" i="46" s="1"/>
  <c r="AQ555" i="46"/>
  <c r="AP555" i="46"/>
  <c r="AO555" i="46"/>
  <c r="AN555" i="46"/>
  <c r="AM555" i="46"/>
  <c r="AL555" i="46"/>
  <c r="AJ555" i="46"/>
  <c r="AT554" i="46"/>
  <c r="AW554" i="46" s="1"/>
  <c r="AQ554" i="46"/>
  <c r="AP554" i="46"/>
  <c r="AO554" i="46"/>
  <c r="AN554" i="46"/>
  <c r="AM554" i="46"/>
  <c r="AL554" i="46"/>
  <c r="AJ554" i="46"/>
  <c r="AT553" i="46"/>
  <c r="AQ553" i="46"/>
  <c r="AP553" i="46"/>
  <c r="AO553" i="46"/>
  <c r="AN553" i="46"/>
  <c r="AM553" i="46"/>
  <c r="AL553" i="46"/>
  <c r="AJ553" i="46"/>
  <c r="AT552" i="46"/>
  <c r="AX552" i="46" s="1"/>
  <c r="AQ552" i="46"/>
  <c r="AP552" i="46"/>
  <c r="AO552" i="46"/>
  <c r="AN552" i="46"/>
  <c r="AM552" i="46"/>
  <c r="AL552" i="46"/>
  <c r="AJ552" i="46"/>
  <c r="AT551" i="46"/>
  <c r="AQ551" i="46"/>
  <c r="AP551" i="46"/>
  <c r="AO551" i="46"/>
  <c r="AN551" i="46"/>
  <c r="AM551" i="46"/>
  <c r="AL551" i="46"/>
  <c r="AJ551" i="46"/>
  <c r="AT550" i="46"/>
  <c r="AQ550" i="46"/>
  <c r="AP550" i="46"/>
  <c r="AO550" i="46"/>
  <c r="AN550" i="46"/>
  <c r="AM550" i="46"/>
  <c r="AL550" i="46"/>
  <c r="AJ550" i="46"/>
  <c r="AW549" i="46"/>
  <c r="AT549" i="46"/>
  <c r="AX549" i="46" s="1"/>
  <c r="AQ549" i="46"/>
  <c r="AP549" i="46"/>
  <c r="AO549" i="46"/>
  <c r="AN549" i="46"/>
  <c r="AM549" i="46"/>
  <c r="AL549" i="46"/>
  <c r="AJ549" i="46"/>
  <c r="AT548" i="46"/>
  <c r="AQ548" i="46"/>
  <c r="AP548" i="46"/>
  <c r="AO548" i="46"/>
  <c r="AN548" i="46"/>
  <c r="AM548" i="46"/>
  <c r="AL548" i="46"/>
  <c r="AJ548" i="46"/>
  <c r="AU547" i="46"/>
  <c r="AV547" i="46" s="1"/>
  <c r="AT547" i="46"/>
  <c r="AQ547" i="46"/>
  <c r="AP547" i="46"/>
  <c r="AO547" i="46"/>
  <c r="AN547" i="46"/>
  <c r="AM547" i="46"/>
  <c r="AL547" i="46"/>
  <c r="AJ547" i="46"/>
  <c r="AT546" i="46"/>
  <c r="AX546" i="46" s="1"/>
  <c r="AQ546" i="46"/>
  <c r="AP546" i="46"/>
  <c r="AO546" i="46"/>
  <c r="AN546" i="46"/>
  <c r="AM546" i="46"/>
  <c r="AL546" i="46"/>
  <c r="AJ546" i="46"/>
  <c r="AT545" i="46"/>
  <c r="AU545" i="46" s="1"/>
  <c r="AV545" i="46" s="1"/>
  <c r="AQ545" i="46"/>
  <c r="AP545" i="46"/>
  <c r="AO545" i="46"/>
  <c r="AN545" i="46"/>
  <c r="AM545" i="46"/>
  <c r="AL545" i="46"/>
  <c r="AJ545" i="46"/>
  <c r="AT544" i="46"/>
  <c r="AQ544" i="46"/>
  <c r="AP544" i="46"/>
  <c r="AO544" i="46"/>
  <c r="AN544" i="46"/>
  <c r="AM544" i="46"/>
  <c r="AL544" i="46"/>
  <c r="AJ544" i="46"/>
  <c r="AT543" i="46"/>
  <c r="AW543" i="46" s="1"/>
  <c r="AQ543" i="46"/>
  <c r="AP543" i="46"/>
  <c r="AO543" i="46"/>
  <c r="AN543" i="46"/>
  <c r="AM543" i="46"/>
  <c r="AL543" i="46"/>
  <c r="AJ543" i="46"/>
  <c r="AT542" i="46"/>
  <c r="AW542" i="46" s="1"/>
  <c r="AQ542" i="46"/>
  <c r="AP542" i="46"/>
  <c r="AO542" i="46"/>
  <c r="AN542" i="46"/>
  <c r="AM542" i="46"/>
  <c r="AL542" i="46"/>
  <c r="AJ542" i="46"/>
  <c r="AT541" i="46"/>
  <c r="AQ541" i="46"/>
  <c r="AP541" i="46"/>
  <c r="AO541" i="46"/>
  <c r="AN541" i="46"/>
  <c r="AM541" i="46"/>
  <c r="AL541" i="46"/>
  <c r="AJ541" i="46"/>
  <c r="AT540" i="46"/>
  <c r="AQ540" i="46"/>
  <c r="AP540" i="46"/>
  <c r="AO540" i="46"/>
  <c r="AN540" i="46"/>
  <c r="AM540" i="46"/>
  <c r="AL540" i="46"/>
  <c r="AJ540" i="46"/>
  <c r="AT539" i="46"/>
  <c r="AU539" i="46" s="1"/>
  <c r="AV539" i="46" s="1"/>
  <c r="AQ539" i="46"/>
  <c r="AP539" i="46"/>
  <c r="AO539" i="46"/>
  <c r="AN539" i="46"/>
  <c r="AM539" i="46"/>
  <c r="AL539" i="46"/>
  <c r="AJ539" i="46"/>
  <c r="AT538" i="46"/>
  <c r="AQ538" i="46"/>
  <c r="AP538" i="46"/>
  <c r="AO538" i="46"/>
  <c r="AN538" i="46"/>
  <c r="AM538" i="46"/>
  <c r="AL538" i="46"/>
  <c r="AJ538" i="46"/>
  <c r="AT537" i="46"/>
  <c r="AQ537" i="46"/>
  <c r="AP537" i="46"/>
  <c r="AO537" i="46"/>
  <c r="AN537" i="46"/>
  <c r="AM537" i="46"/>
  <c r="AL537" i="46"/>
  <c r="AJ537" i="46"/>
  <c r="AT536" i="46"/>
  <c r="AX536" i="46" s="1"/>
  <c r="AQ536" i="46"/>
  <c r="AP536" i="46"/>
  <c r="AO536" i="46"/>
  <c r="AN536" i="46"/>
  <c r="AM536" i="46"/>
  <c r="AL536" i="46"/>
  <c r="AJ536" i="46"/>
  <c r="AX535" i="46"/>
  <c r="AT535" i="46"/>
  <c r="AU535" i="46" s="1"/>
  <c r="AV535" i="46" s="1"/>
  <c r="AQ535" i="46"/>
  <c r="AP535" i="46"/>
  <c r="AO535" i="46"/>
  <c r="AN535" i="46"/>
  <c r="AM535" i="46"/>
  <c r="AL535" i="46"/>
  <c r="AJ535" i="46"/>
  <c r="AT534" i="46"/>
  <c r="AU534" i="46" s="1"/>
  <c r="AV534" i="46" s="1"/>
  <c r="AQ534" i="46"/>
  <c r="AP534" i="46"/>
  <c r="AO534" i="46"/>
  <c r="AN534" i="46"/>
  <c r="AM534" i="46"/>
  <c r="AL534" i="46"/>
  <c r="AJ534" i="46"/>
  <c r="AT533" i="46"/>
  <c r="AW533" i="46" s="1"/>
  <c r="AQ533" i="46"/>
  <c r="AP533" i="46"/>
  <c r="AO533" i="46"/>
  <c r="AN533" i="46"/>
  <c r="AM533" i="46"/>
  <c r="AL533" i="46"/>
  <c r="AJ533" i="46"/>
  <c r="AT532" i="46"/>
  <c r="AW532" i="46" s="1"/>
  <c r="AQ532" i="46"/>
  <c r="AP532" i="46"/>
  <c r="AO532" i="46"/>
  <c r="AN532" i="46"/>
  <c r="AM532" i="46"/>
  <c r="AL532" i="46"/>
  <c r="AJ532" i="46"/>
  <c r="AT531" i="46"/>
  <c r="AQ531" i="46"/>
  <c r="AP531" i="46"/>
  <c r="AO531" i="46"/>
  <c r="AN531" i="46"/>
  <c r="AM531" i="46"/>
  <c r="AL531" i="46"/>
  <c r="AJ531" i="46"/>
  <c r="AT530" i="46"/>
  <c r="AW530" i="46" s="1"/>
  <c r="AQ530" i="46"/>
  <c r="AP530" i="46"/>
  <c r="AO530" i="46"/>
  <c r="AN530" i="46"/>
  <c r="AM530" i="46"/>
  <c r="AL530" i="46"/>
  <c r="AJ530" i="46"/>
  <c r="AT529" i="46"/>
  <c r="AQ529" i="46"/>
  <c r="AP529" i="46"/>
  <c r="AO529" i="46"/>
  <c r="AN529" i="46"/>
  <c r="AM529" i="46"/>
  <c r="AL529" i="46"/>
  <c r="AJ529" i="46"/>
  <c r="AT528" i="46"/>
  <c r="AQ528" i="46"/>
  <c r="AP528" i="46"/>
  <c r="AO528" i="46"/>
  <c r="AN528" i="46"/>
  <c r="AM528" i="46"/>
  <c r="AL528" i="46"/>
  <c r="AJ528" i="46"/>
  <c r="AT527" i="46"/>
  <c r="AQ527" i="46"/>
  <c r="AP527" i="46"/>
  <c r="AO527" i="46"/>
  <c r="AN527" i="46"/>
  <c r="AM527" i="46"/>
  <c r="AL527" i="46"/>
  <c r="AJ527" i="46"/>
  <c r="AT526" i="46"/>
  <c r="AW526" i="46" s="1"/>
  <c r="AQ526" i="46"/>
  <c r="AP526" i="46"/>
  <c r="AO526" i="46"/>
  <c r="AN526" i="46"/>
  <c r="AM526" i="46"/>
  <c r="AL526" i="46"/>
  <c r="AJ526" i="46"/>
  <c r="AT525" i="46"/>
  <c r="AX525" i="46" s="1"/>
  <c r="AQ525" i="46"/>
  <c r="AP525" i="46"/>
  <c r="AO525" i="46"/>
  <c r="AN525" i="46"/>
  <c r="AM525" i="46"/>
  <c r="AL525" i="46"/>
  <c r="AJ525" i="46"/>
  <c r="AT524" i="46"/>
  <c r="AW524" i="46" s="1"/>
  <c r="AQ524" i="46"/>
  <c r="AP524" i="46"/>
  <c r="AO524" i="46"/>
  <c r="AN524" i="46"/>
  <c r="AM524" i="46"/>
  <c r="AL524" i="46"/>
  <c r="AJ524" i="46"/>
  <c r="AT523" i="46"/>
  <c r="AU523" i="46" s="1"/>
  <c r="AV523" i="46" s="1"/>
  <c r="AQ523" i="46"/>
  <c r="AP523" i="46"/>
  <c r="AO523" i="46"/>
  <c r="AN523" i="46"/>
  <c r="AM523" i="46"/>
  <c r="AL523" i="46"/>
  <c r="AJ523" i="46"/>
  <c r="AX522" i="46"/>
  <c r="AW522" i="46"/>
  <c r="AT522" i="46"/>
  <c r="AU522" i="46" s="1"/>
  <c r="AV522" i="46" s="1"/>
  <c r="AQ522" i="46"/>
  <c r="AP522" i="46"/>
  <c r="AO522" i="46"/>
  <c r="AN522" i="46"/>
  <c r="AM522" i="46"/>
  <c r="AL522" i="46"/>
  <c r="AJ522" i="46"/>
  <c r="AX521" i="46"/>
  <c r="AW521" i="46"/>
  <c r="AT521" i="46"/>
  <c r="AU521" i="46" s="1"/>
  <c r="AV521" i="46" s="1"/>
  <c r="AQ521" i="46"/>
  <c r="AP521" i="46"/>
  <c r="AO521" i="46"/>
  <c r="AN521" i="46"/>
  <c r="AM521" i="46"/>
  <c r="AL521" i="46"/>
  <c r="AJ521" i="46"/>
  <c r="AT520" i="46"/>
  <c r="AU520" i="46" s="1"/>
  <c r="AV520" i="46" s="1"/>
  <c r="AQ520" i="46"/>
  <c r="AP520" i="46"/>
  <c r="AO520" i="46"/>
  <c r="AN520" i="46"/>
  <c r="AM520" i="46"/>
  <c r="AL520" i="46"/>
  <c r="AJ520" i="46"/>
  <c r="AT519" i="46"/>
  <c r="AW519" i="46" s="1"/>
  <c r="AQ519" i="46"/>
  <c r="AP519" i="46"/>
  <c r="AO519" i="46"/>
  <c r="AN519" i="46"/>
  <c r="AM519" i="46"/>
  <c r="AL519" i="46"/>
  <c r="AJ519" i="46"/>
  <c r="AT518" i="46"/>
  <c r="AW518" i="46" s="1"/>
  <c r="AQ518" i="46"/>
  <c r="AP518" i="46"/>
  <c r="AO518" i="46"/>
  <c r="AN518" i="46"/>
  <c r="AM518" i="46"/>
  <c r="AL518" i="46"/>
  <c r="AJ518" i="46"/>
  <c r="AT517" i="46"/>
  <c r="AQ517" i="46"/>
  <c r="AP517" i="46"/>
  <c r="AO517" i="46"/>
  <c r="AN517" i="46"/>
  <c r="AM517" i="46"/>
  <c r="AL517" i="46"/>
  <c r="AJ517" i="46"/>
  <c r="AT516" i="46"/>
  <c r="AQ516" i="46"/>
  <c r="AP516" i="46"/>
  <c r="AO516" i="46"/>
  <c r="AN516" i="46"/>
  <c r="AM516" i="46"/>
  <c r="AL516" i="46"/>
  <c r="AJ516" i="46"/>
  <c r="AT515" i="46"/>
  <c r="AQ515" i="46"/>
  <c r="AP515" i="46"/>
  <c r="AO515" i="46"/>
  <c r="AN515" i="46"/>
  <c r="AM515" i="46"/>
  <c r="AL515" i="46"/>
  <c r="AJ515" i="46"/>
  <c r="AT514" i="46"/>
  <c r="AX514" i="46" s="1"/>
  <c r="AQ514" i="46"/>
  <c r="AP514" i="46"/>
  <c r="AO514" i="46"/>
  <c r="AN514" i="46"/>
  <c r="AM514" i="46"/>
  <c r="AL514" i="46"/>
  <c r="AJ514" i="46"/>
  <c r="AT513" i="46"/>
  <c r="AW513" i="46" s="1"/>
  <c r="AQ513" i="46"/>
  <c r="AP513" i="46"/>
  <c r="AO513" i="46"/>
  <c r="AN513" i="46"/>
  <c r="AM513" i="46"/>
  <c r="AL513" i="46"/>
  <c r="AJ513" i="46"/>
  <c r="AT512" i="46"/>
  <c r="AU512" i="46" s="1"/>
  <c r="AV512" i="46" s="1"/>
  <c r="AQ512" i="46"/>
  <c r="AP512" i="46"/>
  <c r="AO512" i="46"/>
  <c r="AN512" i="46"/>
  <c r="AM512" i="46"/>
  <c r="AL512" i="46"/>
  <c r="AJ512" i="46"/>
  <c r="AT511" i="46"/>
  <c r="AW511" i="46" s="1"/>
  <c r="AQ511" i="46"/>
  <c r="AP511" i="46"/>
  <c r="AO511" i="46"/>
  <c r="AN511" i="46"/>
  <c r="AM511" i="46"/>
  <c r="AL511" i="46"/>
  <c r="AJ511" i="46"/>
  <c r="AT510" i="46"/>
  <c r="AW510" i="46" s="1"/>
  <c r="AQ510" i="46"/>
  <c r="AP510" i="46"/>
  <c r="AO510" i="46"/>
  <c r="AN510" i="46"/>
  <c r="AM510" i="46"/>
  <c r="AL510" i="46"/>
  <c r="AJ510" i="46"/>
  <c r="AX509" i="46"/>
  <c r="AW509" i="46"/>
  <c r="AT509" i="46"/>
  <c r="AU509" i="46" s="1"/>
  <c r="AV509" i="46" s="1"/>
  <c r="AQ509" i="46"/>
  <c r="AP509" i="46"/>
  <c r="AO509" i="46"/>
  <c r="AN509" i="46"/>
  <c r="AM509" i="46"/>
  <c r="AL509" i="46"/>
  <c r="AJ509" i="46"/>
  <c r="AT508" i="46"/>
  <c r="AU508" i="46" s="1"/>
  <c r="AV508" i="46" s="1"/>
  <c r="AQ508" i="46"/>
  <c r="AP508" i="46"/>
  <c r="AO508" i="46"/>
  <c r="AN508" i="46"/>
  <c r="AM508" i="46"/>
  <c r="AL508" i="46"/>
  <c r="AJ508" i="46"/>
  <c r="AT507" i="46"/>
  <c r="AU507" i="46" s="1"/>
  <c r="AV507" i="46" s="1"/>
  <c r="AQ507" i="46"/>
  <c r="AP507" i="46"/>
  <c r="AO507" i="46"/>
  <c r="AN507" i="46"/>
  <c r="AM507" i="46"/>
  <c r="AL507" i="46"/>
  <c r="AJ507" i="46"/>
  <c r="AT506" i="46"/>
  <c r="AW506" i="46" s="1"/>
  <c r="AQ506" i="46"/>
  <c r="AP506" i="46"/>
  <c r="AO506" i="46"/>
  <c r="AN506" i="46"/>
  <c r="AM506" i="46"/>
  <c r="AL506" i="46"/>
  <c r="AJ506" i="46"/>
  <c r="AT505" i="46"/>
  <c r="AU505" i="46" s="1"/>
  <c r="AV505" i="46" s="1"/>
  <c r="AQ505" i="46"/>
  <c r="AP505" i="46"/>
  <c r="AO505" i="46"/>
  <c r="AN505" i="46"/>
  <c r="AM505" i="46"/>
  <c r="AL505" i="46"/>
  <c r="AJ505" i="46"/>
  <c r="AT504" i="46"/>
  <c r="AX504" i="46" s="1"/>
  <c r="AQ504" i="46"/>
  <c r="AP504" i="46"/>
  <c r="AO504" i="46"/>
  <c r="AN504" i="46"/>
  <c r="AM504" i="46"/>
  <c r="AL504" i="46"/>
  <c r="AJ504" i="46"/>
  <c r="AT503" i="46"/>
  <c r="AU503" i="46" s="1"/>
  <c r="AV503" i="46" s="1"/>
  <c r="AQ503" i="46"/>
  <c r="AP503" i="46"/>
  <c r="AO503" i="46"/>
  <c r="AN503" i="46"/>
  <c r="AM503" i="46"/>
  <c r="AL503" i="46"/>
  <c r="AJ503" i="46"/>
  <c r="AX502" i="46"/>
  <c r="AT502" i="46"/>
  <c r="AU502" i="46" s="1"/>
  <c r="AV502" i="46" s="1"/>
  <c r="AQ502" i="46"/>
  <c r="AP502" i="46"/>
  <c r="AO502" i="46"/>
  <c r="AN502" i="46"/>
  <c r="AM502" i="46"/>
  <c r="AL502" i="46"/>
  <c r="AJ502" i="46"/>
  <c r="AT501" i="46"/>
  <c r="AQ501" i="46"/>
  <c r="AP501" i="46"/>
  <c r="AO501" i="46"/>
  <c r="AN501" i="46"/>
  <c r="AM501" i="46"/>
  <c r="AL501" i="46"/>
  <c r="AJ501" i="46"/>
  <c r="AT500" i="46"/>
  <c r="AX500" i="46" s="1"/>
  <c r="AQ500" i="46"/>
  <c r="AP500" i="46"/>
  <c r="AO500" i="46"/>
  <c r="AN500" i="46"/>
  <c r="AM500" i="46"/>
  <c r="AL500" i="46"/>
  <c r="AJ500" i="46"/>
  <c r="AT499" i="46"/>
  <c r="AQ499" i="46"/>
  <c r="AP499" i="46"/>
  <c r="AO499" i="46"/>
  <c r="AN499" i="46"/>
  <c r="AM499" i="46"/>
  <c r="AL499" i="46"/>
  <c r="AJ499" i="46"/>
  <c r="AT498" i="46"/>
  <c r="AQ498" i="46"/>
  <c r="AP498" i="46"/>
  <c r="AO498" i="46"/>
  <c r="AN498" i="46"/>
  <c r="AM498" i="46"/>
  <c r="AL498" i="46"/>
  <c r="AJ498" i="46"/>
  <c r="AT497" i="46"/>
  <c r="AQ497" i="46"/>
  <c r="AP497" i="46"/>
  <c r="AO497" i="46"/>
  <c r="AN497" i="46"/>
  <c r="AM497" i="46"/>
  <c r="AL497" i="46"/>
  <c r="AJ497" i="46"/>
  <c r="AU496" i="46"/>
  <c r="AV496" i="46" s="1"/>
  <c r="AT496" i="46"/>
  <c r="AX496" i="46" s="1"/>
  <c r="AQ496" i="46"/>
  <c r="AP496" i="46"/>
  <c r="AO496" i="46"/>
  <c r="AN496" i="46"/>
  <c r="AM496" i="46"/>
  <c r="AL496" i="46"/>
  <c r="AJ496" i="46"/>
  <c r="AT495" i="46"/>
  <c r="AW495" i="46" s="1"/>
  <c r="AQ495" i="46"/>
  <c r="AP495" i="46"/>
  <c r="AO495" i="46"/>
  <c r="AN495" i="46"/>
  <c r="AM495" i="46"/>
  <c r="AL495" i="46"/>
  <c r="AJ495" i="46"/>
  <c r="AT494" i="46"/>
  <c r="AX494" i="46" s="1"/>
  <c r="AQ494" i="46"/>
  <c r="AP494" i="46"/>
  <c r="AO494" i="46"/>
  <c r="AN494" i="46"/>
  <c r="AM494" i="46"/>
  <c r="AL494" i="46"/>
  <c r="AJ494" i="46"/>
  <c r="AT493" i="46"/>
  <c r="AU493" i="46" s="1"/>
  <c r="AV493" i="46" s="1"/>
  <c r="AQ493" i="46"/>
  <c r="AP493" i="46"/>
  <c r="AO493" i="46"/>
  <c r="AN493" i="46"/>
  <c r="AM493" i="46"/>
  <c r="AL493" i="46"/>
  <c r="AJ493" i="46"/>
  <c r="AT492" i="46"/>
  <c r="AQ492" i="46"/>
  <c r="AP492" i="46"/>
  <c r="AO492" i="46"/>
  <c r="AN492" i="46"/>
  <c r="AM492" i="46"/>
  <c r="AL492" i="46"/>
  <c r="AJ492" i="46"/>
  <c r="AT491" i="46"/>
  <c r="AW491" i="46" s="1"/>
  <c r="AQ491" i="46"/>
  <c r="AP491" i="46"/>
  <c r="AO491" i="46"/>
  <c r="AN491" i="46"/>
  <c r="AM491" i="46"/>
  <c r="AL491" i="46"/>
  <c r="AJ491" i="46"/>
  <c r="AT490" i="46"/>
  <c r="AQ490" i="46"/>
  <c r="AP490" i="46"/>
  <c r="AO490" i="46"/>
  <c r="AN490" i="46"/>
  <c r="AM490" i="46"/>
  <c r="AL490" i="46"/>
  <c r="AJ490" i="46"/>
  <c r="AX489" i="46"/>
  <c r="AT489" i="46"/>
  <c r="AW489" i="46" s="1"/>
  <c r="AQ489" i="46"/>
  <c r="AP489" i="46"/>
  <c r="AO489" i="46"/>
  <c r="AN489" i="46"/>
  <c r="AM489" i="46"/>
  <c r="AL489" i="46"/>
  <c r="AJ489" i="46"/>
  <c r="AX488" i="46"/>
  <c r="AW488" i="46"/>
  <c r="AT488" i="46"/>
  <c r="AU488" i="46" s="1"/>
  <c r="AV488" i="46" s="1"/>
  <c r="AQ488" i="46"/>
  <c r="AP488" i="46"/>
  <c r="AO488" i="46"/>
  <c r="AN488" i="46"/>
  <c r="AM488" i="46"/>
  <c r="AL488" i="46"/>
  <c r="AJ488" i="46"/>
  <c r="AW487" i="46"/>
  <c r="AU487" i="46"/>
  <c r="AV487" i="46" s="1"/>
  <c r="AT487" i="46"/>
  <c r="AX487" i="46" s="1"/>
  <c r="AQ487" i="46"/>
  <c r="AP487" i="46"/>
  <c r="AO487" i="46"/>
  <c r="AN487" i="46"/>
  <c r="AM487" i="46"/>
  <c r="AL487" i="46"/>
  <c r="AJ487" i="46"/>
  <c r="AT486" i="46"/>
  <c r="AW486" i="46" s="1"/>
  <c r="AQ486" i="46"/>
  <c r="AP486" i="46"/>
  <c r="AO486" i="46"/>
  <c r="AN486" i="46"/>
  <c r="AM486" i="46"/>
  <c r="AL486" i="46"/>
  <c r="AJ486" i="46"/>
  <c r="AT485" i="46"/>
  <c r="AQ485" i="46"/>
  <c r="AP485" i="46"/>
  <c r="AO485" i="46"/>
  <c r="AN485" i="46"/>
  <c r="AM485" i="46"/>
  <c r="AL485" i="46"/>
  <c r="AJ485" i="46"/>
  <c r="AT484" i="46"/>
  <c r="AX484" i="46" s="1"/>
  <c r="AQ484" i="46"/>
  <c r="AP484" i="46"/>
  <c r="AO484" i="46"/>
  <c r="AN484" i="46"/>
  <c r="AM484" i="46"/>
  <c r="AL484" i="46"/>
  <c r="AJ484" i="46"/>
  <c r="AT483" i="46"/>
  <c r="AU483" i="46" s="1"/>
  <c r="AV483" i="46" s="1"/>
  <c r="AQ483" i="46"/>
  <c r="AP483" i="46"/>
  <c r="AO483" i="46"/>
  <c r="AN483" i="46"/>
  <c r="AM483" i="46"/>
  <c r="AL483" i="46"/>
  <c r="AJ483" i="46"/>
  <c r="AX482" i="46"/>
  <c r="AT482" i="46"/>
  <c r="AW482" i="46" s="1"/>
  <c r="AQ482" i="46"/>
  <c r="AP482" i="46"/>
  <c r="AO482" i="46"/>
  <c r="AN482" i="46"/>
  <c r="AM482" i="46"/>
  <c r="AL482" i="46"/>
  <c r="AJ482" i="46"/>
  <c r="AT481" i="46"/>
  <c r="AW481" i="46" s="1"/>
  <c r="AQ481" i="46"/>
  <c r="AP481" i="46"/>
  <c r="AO481" i="46"/>
  <c r="AN481" i="46"/>
  <c r="AM481" i="46"/>
  <c r="AL481" i="46"/>
  <c r="AJ481" i="46"/>
  <c r="AT480" i="46"/>
  <c r="AX480" i="46" s="1"/>
  <c r="AQ480" i="46"/>
  <c r="AP480" i="46"/>
  <c r="AO480" i="46"/>
  <c r="AN480" i="46"/>
  <c r="AM480" i="46"/>
  <c r="AL480" i="46"/>
  <c r="AJ480" i="46"/>
  <c r="AT479" i="46"/>
  <c r="AQ479" i="46"/>
  <c r="AP479" i="46"/>
  <c r="AO479" i="46"/>
  <c r="AN479" i="46"/>
  <c r="AM479" i="46"/>
  <c r="AL479" i="46"/>
  <c r="AJ479" i="46"/>
  <c r="AT478" i="46"/>
  <c r="AU478" i="46" s="1"/>
  <c r="AV478" i="46" s="1"/>
  <c r="AQ478" i="46"/>
  <c r="AP478" i="46"/>
  <c r="AO478" i="46"/>
  <c r="AN478" i="46"/>
  <c r="AM478" i="46"/>
  <c r="AL478" i="46"/>
  <c r="AJ478" i="46"/>
  <c r="AT477" i="46"/>
  <c r="AQ477" i="46"/>
  <c r="AP477" i="46"/>
  <c r="AO477" i="46"/>
  <c r="AN477" i="46"/>
  <c r="AM477" i="46"/>
  <c r="AL477" i="46"/>
  <c r="AJ477" i="46"/>
  <c r="AT476" i="46"/>
  <c r="AX476" i="46" s="1"/>
  <c r="AQ476" i="46"/>
  <c r="AP476" i="46"/>
  <c r="AO476" i="46"/>
  <c r="AN476" i="46"/>
  <c r="AM476" i="46"/>
  <c r="AL476" i="46"/>
  <c r="AJ476" i="46"/>
  <c r="AT475" i="46"/>
  <c r="AQ475" i="46"/>
  <c r="AP475" i="46"/>
  <c r="AO475" i="46"/>
  <c r="AN475" i="46"/>
  <c r="AM475" i="46"/>
  <c r="AL475" i="46"/>
  <c r="AJ475" i="46"/>
  <c r="AT474" i="46"/>
  <c r="AX474" i="46" s="1"/>
  <c r="AQ474" i="46"/>
  <c r="AP474" i="46"/>
  <c r="AO474" i="46"/>
  <c r="AN474" i="46"/>
  <c r="AM474" i="46"/>
  <c r="AL474" i="46"/>
  <c r="AJ474" i="46"/>
  <c r="AT473" i="46"/>
  <c r="AQ473" i="46"/>
  <c r="AP473" i="46"/>
  <c r="AO473" i="46"/>
  <c r="AN473" i="46"/>
  <c r="AM473" i="46"/>
  <c r="AL473" i="46"/>
  <c r="AJ473" i="46"/>
  <c r="AX472" i="46"/>
  <c r="AW472" i="46"/>
  <c r="AU472" i="46"/>
  <c r="AV472" i="46" s="1"/>
  <c r="AT472" i="46"/>
  <c r="AQ472" i="46"/>
  <c r="AP472" i="46"/>
  <c r="AO472" i="46"/>
  <c r="AN472" i="46"/>
  <c r="AM472" i="46"/>
  <c r="AL472" i="46"/>
  <c r="AJ472" i="46"/>
  <c r="AT471" i="46"/>
  <c r="AW471" i="46" s="1"/>
  <c r="AQ471" i="46"/>
  <c r="AP471" i="46"/>
  <c r="AO471" i="46"/>
  <c r="AN471" i="46"/>
  <c r="AM471" i="46"/>
  <c r="AL471" i="46"/>
  <c r="AJ471" i="46"/>
  <c r="AT470" i="46"/>
  <c r="AQ470" i="46"/>
  <c r="AP470" i="46"/>
  <c r="AO470" i="46"/>
  <c r="AN470" i="46"/>
  <c r="AM470" i="46"/>
  <c r="AL470" i="46"/>
  <c r="AJ470" i="46"/>
  <c r="AT469" i="46"/>
  <c r="AW469" i="46" s="1"/>
  <c r="AQ469" i="46"/>
  <c r="AP469" i="46"/>
  <c r="AO469" i="46"/>
  <c r="AN469" i="46"/>
  <c r="AM469" i="46"/>
  <c r="AL469" i="46"/>
  <c r="AJ469" i="46"/>
  <c r="AT468" i="46"/>
  <c r="AX468" i="46" s="1"/>
  <c r="AQ468" i="46"/>
  <c r="AP468" i="46"/>
  <c r="AO468" i="46"/>
  <c r="AN468" i="46"/>
  <c r="AM468" i="46"/>
  <c r="AL468" i="46"/>
  <c r="AJ468" i="46"/>
  <c r="AT467" i="46"/>
  <c r="AQ467" i="46"/>
  <c r="AP467" i="46"/>
  <c r="AO467" i="46"/>
  <c r="AN467" i="46"/>
  <c r="AM467" i="46"/>
  <c r="AL467" i="46"/>
  <c r="AJ467" i="46"/>
  <c r="AT466" i="46"/>
  <c r="AU466" i="46" s="1"/>
  <c r="AV466" i="46" s="1"/>
  <c r="AQ466" i="46"/>
  <c r="AP466" i="46"/>
  <c r="AO466" i="46"/>
  <c r="AN466" i="46"/>
  <c r="AM466" i="46"/>
  <c r="AL466" i="46"/>
  <c r="AJ466" i="46"/>
  <c r="AT465" i="46"/>
  <c r="AQ465" i="46"/>
  <c r="AP465" i="46"/>
  <c r="AO465" i="46"/>
  <c r="AN465" i="46"/>
  <c r="AM465" i="46"/>
  <c r="AL465" i="46"/>
  <c r="AJ465" i="46"/>
  <c r="AT464" i="46"/>
  <c r="AQ464" i="46"/>
  <c r="AP464" i="46"/>
  <c r="AO464" i="46"/>
  <c r="AN464" i="46"/>
  <c r="AM464" i="46"/>
  <c r="AL464" i="46"/>
  <c r="AJ464" i="46"/>
  <c r="AT463" i="46"/>
  <c r="AQ463" i="46"/>
  <c r="AP463" i="46"/>
  <c r="AO463" i="46"/>
  <c r="AN463" i="46"/>
  <c r="AM463" i="46"/>
  <c r="AL463" i="46"/>
  <c r="AJ463" i="46"/>
  <c r="AT462" i="46"/>
  <c r="AX462" i="46" s="1"/>
  <c r="AQ462" i="46"/>
  <c r="AP462" i="46"/>
  <c r="AO462" i="46"/>
  <c r="AN462" i="46"/>
  <c r="AM462" i="46"/>
  <c r="AL462" i="46"/>
  <c r="AJ462" i="46"/>
  <c r="AT461" i="46"/>
  <c r="AQ461" i="46"/>
  <c r="AP461" i="46"/>
  <c r="AO461" i="46"/>
  <c r="AN461" i="46"/>
  <c r="AM461" i="46"/>
  <c r="AL461" i="46"/>
  <c r="AJ461" i="46"/>
  <c r="AW460" i="46"/>
  <c r="AU460" i="46"/>
  <c r="AV460" i="46" s="1"/>
  <c r="AT460" i="46"/>
  <c r="AX460" i="46" s="1"/>
  <c r="AQ460" i="46"/>
  <c r="AP460" i="46"/>
  <c r="AO460" i="46"/>
  <c r="AN460" i="46"/>
  <c r="AM460" i="46"/>
  <c r="AL460" i="46"/>
  <c r="AJ460" i="46"/>
  <c r="AT459" i="46"/>
  <c r="AX459" i="46" s="1"/>
  <c r="AQ459" i="46"/>
  <c r="AP459" i="46"/>
  <c r="AO459" i="46"/>
  <c r="AN459" i="46"/>
  <c r="AM459" i="46"/>
  <c r="AL459" i="46"/>
  <c r="AJ459" i="46"/>
  <c r="AT458" i="46"/>
  <c r="AW458" i="46" s="1"/>
  <c r="AQ458" i="46"/>
  <c r="AP458" i="46"/>
  <c r="AO458" i="46"/>
  <c r="AN458" i="46"/>
  <c r="AM458" i="46"/>
  <c r="AL458" i="46"/>
  <c r="AJ458" i="46"/>
  <c r="AT457" i="46"/>
  <c r="AQ457" i="46"/>
  <c r="AP457" i="46"/>
  <c r="AO457" i="46"/>
  <c r="AN457" i="46"/>
  <c r="AM457" i="46"/>
  <c r="AL457" i="46"/>
  <c r="AJ457" i="46"/>
  <c r="AT456" i="46"/>
  <c r="AX456" i="46" s="1"/>
  <c r="AQ456" i="46"/>
  <c r="AP456" i="46"/>
  <c r="AO456" i="46"/>
  <c r="AN456" i="46"/>
  <c r="AM456" i="46"/>
  <c r="AL456" i="46"/>
  <c r="AJ456" i="46"/>
  <c r="AT455" i="46"/>
  <c r="AQ455" i="46"/>
  <c r="AP455" i="46"/>
  <c r="AO455" i="46"/>
  <c r="AN455" i="46"/>
  <c r="AM455" i="46"/>
  <c r="AL455" i="46"/>
  <c r="AJ455" i="46"/>
  <c r="AT454" i="46"/>
  <c r="AU454" i="46" s="1"/>
  <c r="AV454" i="46" s="1"/>
  <c r="AQ454" i="46"/>
  <c r="AP454" i="46"/>
  <c r="AO454" i="46"/>
  <c r="AN454" i="46"/>
  <c r="AM454" i="46"/>
  <c r="AL454" i="46"/>
  <c r="AJ454" i="46"/>
  <c r="AT453" i="46"/>
  <c r="AQ453" i="46"/>
  <c r="AP453" i="46"/>
  <c r="AO453" i="46"/>
  <c r="AN453" i="46"/>
  <c r="AM453" i="46"/>
  <c r="AL453" i="46"/>
  <c r="AJ453" i="46"/>
  <c r="AT452" i="46"/>
  <c r="AX452" i="46" s="1"/>
  <c r="AQ452" i="46"/>
  <c r="AP452" i="46"/>
  <c r="AO452" i="46"/>
  <c r="AN452" i="46"/>
  <c r="AM452" i="46"/>
  <c r="AL452" i="46"/>
  <c r="AJ452" i="46"/>
  <c r="AT451" i="46"/>
  <c r="AW451" i="46" s="1"/>
  <c r="AQ451" i="46"/>
  <c r="AP451" i="46"/>
  <c r="AO451" i="46"/>
  <c r="AN451" i="46"/>
  <c r="AM451" i="46"/>
  <c r="AL451" i="46"/>
  <c r="AJ451" i="46"/>
  <c r="AT450" i="46"/>
  <c r="AX450" i="46" s="1"/>
  <c r="AQ450" i="46"/>
  <c r="AP450" i="46"/>
  <c r="AO450" i="46"/>
  <c r="AN450" i="46"/>
  <c r="AM450" i="46"/>
  <c r="AL450" i="46"/>
  <c r="AJ450" i="46"/>
  <c r="AT449" i="46"/>
  <c r="AQ449" i="46"/>
  <c r="AP449" i="46"/>
  <c r="AO449" i="46"/>
  <c r="AN449" i="46"/>
  <c r="AM449" i="46"/>
  <c r="AL449" i="46"/>
  <c r="AJ449" i="46"/>
  <c r="AW448" i="46"/>
  <c r="AU448" i="46"/>
  <c r="AV448" i="46" s="1"/>
  <c r="AT448" i="46"/>
  <c r="AX448" i="46" s="1"/>
  <c r="AQ448" i="46"/>
  <c r="AP448" i="46"/>
  <c r="AO448" i="46"/>
  <c r="AN448" i="46"/>
  <c r="AM448" i="46"/>
  <c r="AL448" i="46"/>
  <c r="AJ448" i="46"/>
  <c r="AT447" i="46"/>
  <c r="AQ447" i="46"/>
  <c r="AP447" i="46"/>
  <c r="AO447" i="46"/>
  <c r="AN447" i="46"/>
  <c r="AM447" i="46"/>
  <c r="AL447" i="46"/>
  <c r="AJ447" i="46"/>
  <c r="AX446" i="46"/>
  <c r="AW446" i="46"/>
  <c r="AT446" i="46"/>
  <c r="AU446" i="46" s="1"/>
  <c r="AV446" i="46" s="1"/>
  <c r="AQ446" i="46"/>
  <c r="AP446" i="46"/>
  <c r="AO446" i="46"/>
  <c r="AN446" i="46"/>
  <c r="AM446" i="46"/>
  <c r="AL446" i="46"/>
  <c r="AJ446" i="46"/>
  <c r="AT445" i="46"/>
  <c r="AQ445" i="46"/>
  <c r="AP445" i="46"/>
  <c r="AO445" i="46"/>
  <c r="AN445" i="46"/>
  <c r="AM445" i="46"/>
  <c r="AL445" i="46"/>
  <c r="AJ445" i="46"/>
  <c r="AT444" i="46"/>
  <c r="AX444" i="46" s="1"/>
  <c r="AQ444" i="46"/>
  <c r="AP444" i="46"/>
  <c r="AO444" i="46"/>
  <c r="AN444" i="46"/>
  <c r="AM444" i="46"/>
  <c r="AL444" i="46"/>
  <c r="AJ444" i="46"/>
  <c r="AT443" i="46"/>
  <c r="AQ443" i="46"/>
  <c r="AP443" i="46"/>
  <c r="AO443" i="46"/>
  <c r="AN443" i="46"/>
  <c r="AM443" i="46"/>
  <c r="AL443" i="46"/>
  <c r="AJ443" i="46"/>
  <c r="AT442" i="46"/>
  <c r="AU442" i="46" s="1"/>
  <c r="AV442" i="46" s="1"/>
  <c r="AQ442" i="46"/>
  <c r="AP442" i="46"/>
  <c r="AO442" i="46"/>
  <c r="AN442" i="46"/>
  <c r="AM442" i="46"/>
  <c r="AL442" i="46"/>
  <c r="AJ442" i="46"/>
  <c r="AT441" i="46"/>
  <c r="AQ441" i="46"/>
  <c r="AP441" i="46"/>
  <c r="AO441" i="46"/>
  <c r="AN441" i="46"/>
  <c r="AM441" i="46"/>
  <c r="AL441" i="46"/>
  <c r="AJ441" i="46"/>
  <c r="AW440" i="46"/>
  <c r="AT440" i="46"/>
  <c r="AX440" i="46" s="1"/>
  <c r="AQ440" i="46"/>
  <c r="AP440" i="46"/>
  <c r="AO440" i="46"/>
  <c r="AN440" i="46"/>
  <c r="AM440" i="46"/>
  <c r="AL440" i="46"/>
  <c r="AJ440" i="46"/>
  <c r="AT439" i="46"/>
  <c r="AU439" i="46" s="1"/>
  <c r="AV439" i="46" s="1"/>
  <c r="AQ439" i="46"/>
  <c r="AP439" i="46"/>
  <c r="AO439" i="46"/>
  <c r="AN439" i="46"/>
  <c r="AM439" i="46"/>
  <c r="AL439" i="46"/>
  <c r="AJ439" i="46"/>
  <c r="AT438" i="46"/>
  <c r="AX438" i="46" s="1"/>
  <c r="AQ438" i="46"/>
  <c r="AP438" i="46"/>
  <c r="AO438" i="46"/>
  <c r="AN438" i="46"/>
  <c r="AM438" i="46"/>
  <c r="AL438" i="46"/>
  <c r="AJ438" i="46"/>
  <c r="AT437" i="46"/>
  <c r="AQ437" i="46"/>
  <c r="AP437" i="46"/>
  <c r="AO437" i="46"/>
  <c r="AN437" i="46"/>
  <c r="AM437" i="46"/>
  <c r="AL437" i="46"/>
  <c r="AJ437" i="46"/>
  <c r="AX436" i="46"/>
  <c r="AT436" i="46"/>
  <c r="AU436" i="46" s="1"/>
  <c r="AV436" i="46" s="1"/>
  <c r="AQ436" i="46"/>
  <c r="AP436" i="46"/>
  <c r="AO436" i="46"/>
  <c r="AN436" i="46"/>
  <c r="AM436" i="46"/>
  <c r="AL436" i="46"/>
  <c r="AJ436" i="46"/>
  <c r="AT435" i="46"/>
  <c r="AW435" i="46" s="1"/>
  <c r="AQ435" i="46"/>
  <c r="AP435" i="46"/>
  <c r="AO435" i="46"/>
  <c r="AN435" i="46"/>
  <c r="AM435" i="46"/>
  <c r="AL435" i="46"/>
  <c r="AJ435" i="46"/>
  <c r="AX434" i="46"/>
  <c r="AW434" i="46"/>
  <c r="AT434" i="46"/>
  <c r="AU434" i="46" s="1"/>
  <c r="AV434" i="46" s="1"/>
  <c r="AQ434" i="46"/>
  <c r="AP434" i="46"/>
  <c r="AO434" i="46"/>
  <c r="AN434" i="46"/>
  <c r="AM434" i="46"/>
  <c r="AL434" i="46"/>
  <c r="AJ434" i="46"/>
  <c r="AT433" i="46"/>
  <c r="AX433" i="46" s="1"/>
  <c r="AQ433" i="46"/>
  <c r="AP433" i="46"/>
  <c r="AO433" i="46"/>
  <c r="AN433" i="46"/>
  <c r="AM433" i="46"/>
  <c r="AL433" i="46"/>
  <c r="AJ433" i="46"/>
  <c r="AT432" i="46"/>
  <c r="AQ432" i="46"/>
  <c r="AP432" i="46"/>
  <c r="AO432" i="46"/>
  <c r="AN432" i="46"/>
  <c r="AM432" i="46"/>
  <c r="AL432" i="46"/>
  <c r="AJ432" i="46"/>
  <c r="AT431" i="46"/>
  <c r="AX431" i="46" s="1"/>
  <c r="AQ431" i="46"/>
  <c r="AP431" i="46"/>
  <c r="AO431" i="46"/>
  <c r="AN431" i="46"/>
  <c r="AM431" i="46"/>
  <c r="AL431" i="46"/>
  <c r="AJ431" i="46"/>
  <c r="AT430" i="46"/>
  <c r="AQ430" i="46"/>
  <c r="AP430" i="46"/>
  <c r="AO430" i="46"/>
  <c r="AN430" i="46"/>
  <c r="AM430" i="46"/>
  <c r="AL430" i="46"/>
  <c r="AJ430" i="46"/>
  <c r="AT429" i="46"/>
  <c r="AQ429" i="46"/>
  <c r="AP429" i="46"/>
  <c r="AO429" i="46"/>
  <c r="AN429" i="46"/>
  <c r="AM429" i="46"/>
  <c r="AL429" i="46"/>
  <c r="AJ429" i="46"/>
  <c r="AT428" i="46"/>
  <c r="AU428" i="46" s="1"/>
  <c r="AV428" i="46" s="1"/>
  <c r="AQ428" i="46"/>
  <c r="AP428" i="46"/>
  <c r="AO428" i="46"/>
  <c r="AN428" i="46"/>
  <c r="AM428" i="46"/>
  <c r="AL428" i="46"/>
  <c r="AJ428" i="46"/>
  <c r="AT427" i="46"/>
  <c r="AQ427" i="46"/>
  <c r="AP427" i="46"/>
  <c r="AO427" i="46"/>
  <c r="AN427" i="46"/>
  <c r="AM427" i="46"/>
  <c r="AL427" i="46"/>
  <c r="AJ427" i="46"/>
  <c r="AT426" i="46"/>
  <c r="AX426" i="46" s="1"/>
  <c r="AQ426" i="46"/>
  <c r="AP426" i="46"/>
  <c r="AO426" i="46"/>
  <c r="AN426" i="46"/>
  <c r="AM426" i="46"/>
  <c r="AL426" i="46"/>
  <c r="AJ426" i="46"/>
  <c r="AX425" i="46"/>
  <c r="AW425" i="46"/>
  <c r="AV425" i="46"/>
  <c r="AT425" i="46"/>
  <c r="AU425" i="46" s="1"/>
  <c r="AQ425" i="46"/>
  <c r="AP425" i="46"/>
  <c r="AO425" i="46"/>
  <c r="AN425" i="46"/>
  <c r="AM425" i="46"/>
  <c r="AL425" i="46"/>
  <c r="AJ425" i="46"/>
  <c r="AX424" i="46"/>
  <c r="AW424" i="46"/>
  <c r="AT424" i="46"/>
  <c r="AU424" i="46" s="1"/>
  <c r="AV424" i="46" s="1"/>
  <c r="AQ424" i="46"/>
  <c r="AP424" i="46"/>
  <c r="AO424" i="46"/>
  <c r="AN424" i="46"/>
  <c r="AM424" i="46"/>
  <c r="AL424" i="46"/>
  <c r="AJ424" i="46"/>
  <c r="AT423" i="46"/>
  <c r="AU423" i="46" s="1"/>
  <c r="AV423" i="46" s="1"/>
  <c r="AQ423" i="46"/>
  <c r="AP423" i="46"/>
  <c r="AO423" i="46"/>
  <c r="AN423" i="46"/>
  <c r="AM423" i="46"/>
  <c r="AL423" i="46"/>
  <c r="AJ423" i="46"/>
  <c r="AT422" i="46"/>
  <c r="AQ422" i="46"/>
  <c r="AP422" i="46"/>
  <c r="AO422" i="46"/>
  <c r="AN422" i="46"/>
  <c r="AM422" i="46"/>
  <c r="AL422" i="46"/>
  <c r="AJ422" i="46"/>
  <c r="AT421" i="46"/>
  <c r="AU421" i="46" s="1"/>
  <c r="AV421" i="46" s="1"/>
  <c r="AQ421" i="46"/>
  <c r="AP421" i="46"/>
  <c r="AO421" i="46"/>
  <c r="AN421" i="46"/>
  <c r="AM421" i="46"/>
  <c r="AL421" i="46"/>
  <c r="AJ421" i="46"/>
  <c r="AT420" i="46"/>
  <c r="AQ420" i="46"/>
  <c r="AP420" i="46"/>
  <c r="AO420" i="46"/>
  <c r="AN420" i="46"/>
  <c r="AM420" i="46"/>
  <c r="AL420" i="46"/>
  <c r="AJ420" i="46"/>
  <c r="AU419" i="46"/>
  <c r="AV419" i="46" s="1"/>
  <c r="AT419" i="46"/>
  <c r="AQ419" i="46"/>
  <c r="AP419" i="46"/>
  <c r="AO419" i="46"/>
  <c r="AN419" i="46"/>
  <c r="AM419" i="46"/>
  <c r="AL419" i="46"/>
  <c r="AJ419" i="46"/>
  <c r="AT418" i="46"/>
  <c r="AQ418" i="46"/>
  <c r="AP418" i="46"/>
  <c r="AO418" i="46"/>
  <c r="AN418" i="46"/>
  <c r="AM418" i="46"/>
  <c r="AL418" i="46"/>
  <c r="AJ418" i="46"/>
  <c r="AT417" i="46"/>
  <c r="AU417" i="46" s="1"/>
  <c r="AV417" i="46" s="1"/>
  <c r="AQ417" i="46"/>
  <c r="AP417" i="46"/>
  <c r="AO417" i="46"/>
  <c r="AN417" i="46"/>
  <c r="AM417" i="46"/>
  <c r="AL417" i="46"/>
  <c r="AJ417" i="46"/>
  <c r="AT416" i="46"/>
  <c r="AQ416" i="46"/>
  <c r="AP416" i="46"/>
  <c r="AO416" i="46"/>
  <c r="AN416" i="46"/>
  <c r="AM416" i="46"/>
  <c r="AL416" i="46"/>
  <c r="AJ416" i="46"/>
  <c r="AT415" i="46"/>
  <c r="AX415" i="46" s="1"/>
  <c r="AQ415" i="46"/>
  <c r="AP415" i="46"/>
  <c r="AO415" i="46"/>
  <c r="AN415" i="46"/>
  <c r="AM415" i="46"/>
  <c r="AL415" i="46"/>
  <c r="AJ415" i="46"/>
  <c r="AT414" i="46"/>
  <c r="AX414" i="46" s="1"/>
  <c r="AQ414" i="46"/>
  <c r="AP414" i="46"/>
  <c r="AO414" i="46"/>
  <c r="AN414" i="46"/>
  <c r="AM414" i="46"/>
  <c r="AL414" i="46"/>
  <c r="AJ414" i="46"/>
  <c r="AW413" i="46"/>
  <c r="AT413" i="46"/>
  <c r="AX413" i="46" s="1"/>
  <c r="AQ413" i="46"/>
  <c r="AP413" i="46"/>
  <c r="AO413" i="46"/>
  <c r="AN413" i="46"/>
  <c r="AM413" i="46"/>
  <c r="AL413" i="46"/>
  <c r="AJ413" i="46"/>
  <c r="AT412" i="46"/>
  <c r="AW412" i="46" s="1"/>
  <c r="AQ412" i="46"/>
  <c r="AP412" i="46"/>
  <c r="AO412" i="46"/>
  <c r="AN412" i="46"/>
  <c r="AM412" i="46"/>
  <c r="AL412" i="46"/>
  <c r="AJ412" i="46"/>
  <c r="AW411" i="46"/>
  <c r="AT411" i="46"/>
  <c r="AU411" i="46" s="1"/>
  <c r="AV411" i="46" s="1"/>
  <c r="AQ411" i="46"/>
  <c r="AP411" i="46"/>
  <c r="AO411" i="46"/>
  <c r="AN411" i="46"/>
  <c r="AM411" i="46"/>
  <c r="AL411" i="46"/>
  <c r="AJ411" i="46"/>
  <c r="AT410" i="46"/>
  <c r="AQ410" i="46"/>
  <c r="AP410" i="46"/>
  <c r="AO410" i="46"/>
  <c r="AN410" i="46"/>
  <c r="AM410" i="46"/>
  <c r="AL410" i="46"/>
  <c r="AJ410" i="46"/>
  <c r="AT409" i="46"/>
  <c r="AW409" i="46" s="1"/>
  <c r="AQ409" i="46"/>
  <c r="AP409" i="46"/>
  <c r="AO409" i="46"/>
  <c r="AN409" i="46"/>
  <c r="AM409" i="46"/>
  <c r="AL409" i="46"/>
  <c r="AJ409" i="46"/>
  <c r="AT408" i="46"/>
  <c r="AQ408" i="46"/>
  <c r="AP408" i="46"/>
  <c r="AO408" i="46"/>
  <c r="AN408" i="46"/>
  <c r="AM408" i="46"/>
  <c r="AL408" i="46"/>
  <c r="AJ408" i="46"/>
  <c r="AT407" i="46"/>
  <c r="AQ407" i="46"/>
  <c r="AP407" i="46"/>
  <c r="AO407" i="46"/>
  <c r="AN407" i="46"/>
  <c r="AM407" i="46"/>
  <c r="AL407" i="46"/>
  <c r="AJ407" i="46"/>
  <c r="AU406" i="46"/>
  <c r="AV406" i="46" s="1"/>
  <c r="AT406" i="46"/>
  <c r="AW406" i="46" s="1"/>
  <c r="AQ406" i="46"/>
  <c r="AP406" i="46"/>
  <c r="AO406" i="46"/>
  <c r="AN406" i="46"/>
  <c r="AM406" i="46"/>
  <c r="AL406" i="46"/>
  <c r="AJ406" i="46"/>
  <c r="AT405" i="46"/>
  <c r="AX405" i="46" s="1"/>
  <c r="AQ405" i="46"/>
  <c r="AP405" i="46"/>
  <c r="AO405" i="46"/>
  <c r="AN405" i="46"/>
  <c r="AM405" i="46"/>
  <c r="AL405" i="46"/>
  <c r="AJ405" i="46"/>
  <c r="AT404" i="46"/>
  <c r="AQ404" i="46"/>
  <c r="AP404" i="46"/>
  <c r="AO404" i="46"/>
  <c r="AN404" i="46"/>
  <c r="AM404" i="46"/>
  <c r="AL404" i="46"/>
  <c r="AJ404" i="46"/>
  <c r="AT403" i="46"/>
  <c r="AW403" i="46" s="1"/>
  <c r="AQ403" i="46"/>
  <c r="AP403" i="46"/>
  <c r="AO403" i="46"/>
  <c r="AN403" i="46"/>
  <c r="AM403" i="46"/>
  <c r="AL403" i="46"/>
  <c r="AJ403" i="46"/>
  <c r="AT402" i="46"/>
  <c r="AQ402" i="46"/>
  <c r="AP402" i="46"/>
  <c r="AO402" i="46"/>
  <c r="AN402" i="46"/>
  <c r="AM402" i="46"/>
  <c r="AL402" i="46"/>
  <c r="AJ402" i="46"/>
  <c r="AT401" i="46"/>
  <c r="AW401" i="46" s="1"/>
  <c r="AQ401" i="46"/>
  <c r="AP401" i="46"/>
  <c r="AO401" i="46"/>
  <c r="AN401" i="46"/>
  <c r="AM401" i="46"/>
  <c r="AL401" i="46"/>
  <c r="AJ401" i="46"/>
  <c r="AT400" i="46"/>
  <c r="AW400" i="46" s="1"/>
  <c r="AQ400" i="46"/>
  <c r="AP400" i="46"/>
  <c r="AO400" i="46"/>
  <c r="AN400" i="46"/>
  <c r="AM400" i="46"/>
  <c r="AL400" i="46"/>
  <c r="AJ400" i="46"/>
  <c r="AT399" i="46"/>
  <c r="AU399" i="46" s="1"/>
  <c r="AV399" i="46" s="1"/>
  <c r="AQ399" i="46"/>
  <c r="AP399" i="46"/>
  <c r="AO399" i="46"/>
  <c r="AN399" i="46"/>
  <c r="AM399" i="46"/>
  <c r="AL399" i="46"/>
  <c r="AJ399" i="46"/>
  <c r="AT398" i="46"/>
  <c r="AQ398" i="46"/>
  <c r="AP398" i="46"/>
  <c r="AO398" i="46"/>
  <c r="AN398" i="46"/>
  <c r="AM398" i="46"/>
  <c r="AL398" i="46"/>
  <c r="AJ398" i="46"/>
  <c r="AT397" i="46"/>
  <c r="AW397" i="46" s="1"/>
  <c r="AQ397" i="46"/>
  <c r="AP397" i="46"/>
  <c r="AO397" i="46"/>
  <c r="AN397" i="46"/>
  <c r="AM397" i="46"/>
  <c r="AL397" i="46"/>
  <c r="AJ397" i="46"/>
  <c r="AT396" i="46"/>
  <c r="AQ396" i="46"/>
  <c r="AP396" i="46"/>
  <c r="AO396" i="46"/>
  <c r="AN396" i="46"/>
  <c r="AM396" i="46"/>
  <c r="AL396" i="46"/>
  <c r="AJ396" i="46"/>
  <c r="AT395" i="46"/>
  <c r="AQ395" i="46"/>
  <c r="AP395" i="46"/>
  <c r="AO395" i="46"/>
  <c r="AN395" i="46"/>
  <c r="AM395" i="46"/>
  <c r="AL395" i="46"/>
  <c r="AJ395" i="46"/>
  <c r="AT394" i="46"/>
  <c r="AQ394" i="46"/>
  <c r="AP394" i="46"/>
  <c r="AO394" i="46"/>
  <c r="AN394" i="46"/>
  <c r="AM394" i="46"/>
  <c r="AL394" i="46"/>
  <c r="AJ394" i="46"/>
  <c r="AT393" i="46"/>
  <c r="AU393" i="46" s="1"/>
  <c r="AV393" i="46" s="1"/>
  <c r="AQ393" i="46"/>
  <c r="AP393" i="46"/>
  <c r="AO393" i="46"/>
  <c r="AN393" i="46"/>
  <c r="AM393" i="46"/>
  <c r="AL393" i="46"/>
  <c r="AJ393" i="46"/>
  <c r="AT392" i="46"/>
  <c r="AQ392" i="46"/>
  <c r="AP392" i="46"/>
  <c r="AO392" i="46"/>
  <c r="AN392" i="46"/>
  <c r="AM392" i="46"/>
  <c r="AL392" i="46"/>
  <c r="AJ392" i="46"/>
  <c r="AT391" i="46"/>
  <c r="AU391" i="46" s="1"/>
  <c r="AV391" i="46" s="1"/>
  <c r="AQ391" i="46"/>
  <c r="AP391" i="46"/>
  <c r="AO391" i="46"/>
  <c r="AN391" i="46"/>
  <c r="AM391" i="46"/>
  <c r="AL391" i="46"/>
  <c r="AJ391" i="46"/>
  <c r="AT390" i="46"/>
  <c r="AX390" i="46" s="1"/>
  <c r="AQ390" i="46"/>
  <c r="AP390" i="46"/>
  <c r="AO390" i="46"/>
  <c r="AN390" i="46"/>
  <c r="AM390" i="46"/>
  <c r="AL390" i="46"/>
  <c r="AJ390" i="46"/>
  <c r="AW389" i="46"/>
  <c r="AU389" i="46"/>
  <c r="AV389" i="46" s="1"/>
  <c r="AT389" i="46"/>
  <c r="AX389" i="46" s="1"/>
  <c r="AQ389" i="46"/>
  <c r="AP389" i="46"/>
  <c r="AO389" i="46"/>
  <c r="AN389" i="46"/>
  <c r="AM389" i="46"/>
  <c r="AL389" i="46"/>
  <c r="AJ389" i="46"/>
  <c r="AT388" i="46"/>
  <c r="AW388" i="46" s="1"/>
  <c r="AQ388" i="46"/>
  <c r="AP388" i="46"/>
  <c r="AO388" i="46"/>
  <c r="AN388" i="46"/>
  <c r="AM388" i="46"/>
  <c r="AL388" i="46"/>
  <c r="AJ388" i="46"/>
  <c r="AT387" i="46"/>
  <c r="AQ387" i="46"/>
  <c r="AP387" i="46"/>
  <c r="AO387" i="46"/>
  <c r="AN387" i="46"/>
  <c r="AM387" i="46"/>
  <c r="AL387" i="46"/>
  <c r="AJ387" i="46"/>
  <c r="AX386" i="46"/>
  <c r="AT386" i="46"/>
  <c r="AW386" i="46" s="1"/>
  <c r="AQ386" i="46"/>
  <c r="AP386" i="46"/>
  <c r="AO386" i="46"/>
  <c r="AN386" i="46"/>
  <c r="AM386" i="46"/>
  <c r="AL386" i="46"/>
  <c r="AJ386" i="46"/>
  <c r="AT385" i="46"/>
  <c r="AQ385" i="46"/>
  <c r="AP385" i="46"/>
  <c r="AO385" i="46"/>
  <c r="AN385" i="46"/>
  <c r="AM385" i="46"/>
  <c r="AL385" i="46"/>
  <c r="AJ385" i="46"/>
  <c r="AT384" i="46"/>
  <c r="AX384" i="46" s="1"/>
  <c r="AQ384" i="46"/>
  <c r="AP384" i="46"/>
  <c r="AO384" i="46"/>
  <c r="AN384" i="46"/>
  <c r="AM384" i="46"/>
  <c r="AL384" i="46"/>
  <c r="AJ384" i="46"/>
  <c r="AT383" i="46"/>
  <c r="AW383" i="46" s="1"/>
  <c r="AQ383" i="46"/>
  <c r="AP383" i="46"/>
  <c r="AO383" i="46"/>
  <c r="AN383" i="46"/>
  <c r="AM383" i="46"/>
  <c r="AL383" i="46"/>
  <c r="AJ383" i="46"/>
  <c r="AT382" i="46"/>
  <c r="AX382" i="46" s="1"/>
  <c r="AQ382" i="46"/>
  <c r="AP382" i="46"/>
  <c r="AO382" i="46"/>
  <c r="AN382" i="46"/>
  <c r="AM382" i="46"/>
  <c r="AL382" i="46"/>
  <c r="AJ382" i="46"/>
  <c r="AT381" i="46"/>
  <c r="AX381" i="46" s="1"/>
  <c r="AQ381" i="46"/>
  <c r="AP381" i="46"/>
  <c r="AO381" i="46"/>
  <c r="AN381" i="46"/>
  <c r="AM381" i="46"/>
  <c r="AL381" i="46"/>
  <c r="AJ381" i="46"/>
  <c r="AT380" i="46"/>
  <c r="AQ380" i="46"/>
  <c r="AP380" i="46"/>
  <c r="AO380" i="46"/>
  <c r="AN380" i="46"/>
  <c r="AM380" i="46"/>
  <c r="AL380" i="46"/>
  <c r="AJ380" i="46"/>
  <c r="AU379" i="46"/>
  <c r="AV379" i="46" s="1"/>
  <c r="AT379" i="46"/>
  <c r="AQ379" i="46"/>
  <c r="AP379" i="46"/>
  <c r="AO379" i="46"/>
  <c r="AN379" i="46"/>
  <c r="AM379" i="46"/>
  <c r="AL379" i="46"/>
  <c r="AJ379" i="46"/>
  <c r="AT378" i="46"/>
  <c r="AQ378" i="46"/>
  <c r="AP378" i="46"/>
  <c r="AO378" i="46"/>
  <c r="AN378" i="46"/>
  <c r="AM378" i="46"/>
  <c r="AL378" i="46"/>
  <c r="AJ378" i="46"/>
  <c r="AW377" i="46"/>
  <c r="AU377" i="46"/>
  <c r="AV377" i="46" s="1"/>
  <c r="AT377" i="46"/>
  <c r="AX377" i="46" s="1"/>
  <c r="AQ377" i="46"/>
  <c r="AP377" i="46"/>
  <c r="AO377" i="46"/>
  <c r="AN377" i="46"/>
  <c r="AM377" i="46"/>
  <c r="AL377" i="46"/>
  <c r="AJ377" i="46"/>
  <c r="AT376" i="46"/>
  <c r="AQ376" i="46"/>
  <c r="AP376" i="46"/>
  <c r="AO376" i="46"/>
  <c r="AN376" i="46"/>
  <c r="AM376" i="46"/>
  <c r="AL376" i="46"/>
  <c r="AJ376" i="46"/>
  <c r="AT375" i="46"/>
  <c r="AQ375" i="46"/>
  <c r="AP375" i="46"/>
  <c r="AO375" i="46"/>
  <c r="AN375" i="46"/>
  <c r="AM375" i="46"/>
  <c r="AL375" i="46"/>
  <c r="AJ375" i="46"/>
  <c r="AX374" i="46"/>
  <c r="AU374" i="46"/>
  <c r="AV374" i="46" s="1"/>
  <c r="AT374" i="46"/>
  <c r="AW374" i="46" s="1"/>
  <c r="AQ374" i="46"/>
  <c r="AP374" i="46"/>
  <c r="AO374" i="46"/>
  <c r="AN374" i="46"/>
  <c r="AM374" i="46"/>
  <c r="AL374" i="46"/>
  <c r="AJ374" i="46"/>
  <c r="AT373" i="46"/>
  <c r="AQ373" i="46"/>
  <c r="AP373" i="46"/>
  <c r="AO373" i="46"/>
  <c r="AN373" i="46"/>
  <c r="AM373" i="46"/>
  <c r="AL373" i="46"/>
  <c r="AJ373" i="46"/>
  <c r="AT372" i="46"/>
  <c r="AQ372" i="46"/>
  <c r="AP372" i="46"/>
  <c r="AO372" i="46"/>
  <c r="AN372" i="46"/>
  <c r="AM372" i="46"/>
  <c r="AL372" i="46"/>
  <c r="AJ372" i="46"/>
  <c r="AT371" i="46"/>
  <c r="AQ371" i="46"/>
  <c r="AP371" i="46"/>
  <c r="AO371" i="46"/>
  <c r="AN371" i="46"/>
  <c r="AM371" i="46"/>
  <c r="AL371" i="46"/>
  <c r="AJ371" i="46"/>
  <c r="AT370" i="46"/>
  <c r="AQ370" i="46"/>
  <c r="AP370" i="46"/>
  <c r="AO370" i="46"/>
  <c r="AN370" i="46"/>
  <c r="AM370" i="46"/>
  <c r="AL370" i="46"/>
  <c r="AJ370" i="46"/>
  <c r="AX369" i="46"/>
  <c r="AW369" i="46"/>
  <c r="AV369" i="46"/>
  <c r="AT369" i="46"/>
  <c r="AU369" i="46" s="1"/>
  <c r="AQ369" i="46"/>
  <c r="AP369" i="46"/>
  <c r="AO369" i="46"/>
  <c r="AN369" i="46"/>
  <c r="AM369" i="46"/>
  <c r="AL369" i="46"/>
  <c r="AJ369" i="46"/>
  <c r="AT368" i="46"/>
  <c r="AU368" i="46" s="1"/>
  <c r="AV368" i="46" s="1"/>
  <c r="AQ368" i="46"/>
  <c r="AP368" i="46"/>
  <c r="AO368" i="46"/>
  <c r="AN368" i="46"/>
  <c r="AM368" i="46"/>
  <c r="AL368" i="46"/>
  <c r="AJ368" i="46"/>
  <c r="AT367" i="46"/>
  <c r="AQ367" i="46"/>
  <c r="AP367" i="46"/>
  <c r="AO367" i="46"/>
  <c r="AN367" i="46"/>
  <c r="AM367" i="46"/>
  <c r="AL367" i="46"/>
  <c r="AJ367" i="46"/>
  <c r="AT366" i="46"/>
  <c r="AX366" i="46" s="1"/>
  <c r="AQ366" i="46"/>
  <c r="AP366" i="46"/>
  <c r="AO366" i="46"/>
  <c r="AN366" i="46"/>
  <c r="AM366" i="46"/>
  <c r="AL366" i="46"/>
  <c r="AJ366" i="46"/>
  <c r="AW365" i="46"/>
  <c r="AU365" i="46"/>
  <c r="AV365" i="46" s="1"/>
  <c r="AT365" i="46"/>
  <c r="AX365" i="46" s="1"/>
  <c r="AQ365" i="46"/>
  <c r="AP365" i="46"/>
  <c r="AO365" i="46"/>
  <c r="AN365" i="46"/>
  <c r="AM365" i="46"/>
  <c r="AL365" i="46"/>
  <c r="AJ365" i="46"/>
  <c r="AT364" i="46"/>
  <c r="AQ364" i="46"/>
  <c r="AP364" i="46"/>
  <c r="AO364" i="46"/>
  <c r="AN364" i="46"/>
  <c r="AM364" i="46"/>
  <c r="AL364" i="46"/>
  <c r="AJ364" i="46"/>
  <c r="AX363" i="46"/>
  <c r="AT363" i="46"/>
  <c r="AU363" i="46" s="1"/>
  <c r="AV363" i="46" s="1"/>
  <c r="AQ363" i="46"/>
  <c r="AP363" i="46"/>
  <c r="AO363" i="46"/>
  <c r="AN363" i="46"/>
  <c r="AM363" i="46"/>
  <c r="AL363" i="46"/>
  <c r="AJ363" i="46"/>
  <c r="AT362" i="46"/>
  <c r="AW362" i="46" s="1"/>
  <c r="AQ362" i="46"/>
  <c r="AP362" i="46"/>
  <c r="AO362" i="46"/>
  <c r="AN362" i="46"/>
  <c r="AM362" i="46"/>
  <c r="AL362" i="46"/>
  <c r="AJ362" i="46"/>
  <c r="AT361" i="46"/>
  <c r="AQ361" i="46"/>
  <c r="AP361" i="46"/>
  <c r="AO361" i="46"/>
  <c r="AN361" i="46"/>
  <c r="AM361" i="46"/>
  <c r="AL361" i="46"/>
  <c r="AJ361" i="46"/>
  <c r="AT360" i="46"/>
  <c r="AQ360" i="46"/>
  <c r="AP360" i="46"/>
  <c r="AO360" i="46"/>
  <c r="AN360" i="46"/>
  <c r="AM360" i="46"/>
  <c r="AL360" i="46"/>
  <c r="AJ360" i="46"/>
  <c r="AT359" i="46"/>
  <c r="AQ359" i="46"/>
  <c r="AP359" i="46"/>
  <c r="AO359" i="46"/>
  <c r="AN359" i="46"/>
  <c r="AM359" i="46"/>
  <c r="AL359" i="46"/>
  <c r="AJ359" i="46"/>
  <c r="AT358" i="46"/>
  <c r="AW358" i="46" s="1"/>
  <c r="AQ358" i="46"/>
  <c r="AP358" i="46"/>
  <c r="AO358" i="46"/>
  <c r="AN358" i="46"/>
  <c r="AM358" i="46"/>
  <c r="AL358" i="46"/>
  <c r="AJ358" i="46"/>
  <c r="AT357" i="46"/>
  <c r="AW357" i="46" s="1"/>
  <c r="AQ357" i="46"/>
  <c r="AP357" i="46"/>
  <c r="AO357" i="46"/>
  <c r="AN357" i="46"/>
  <c r="AM357" i="46"/>
  <c r="AL357" i="46"/>
  <c r="AJ357" i="46"/>
  <c r="AX356" i="46"/>
  <c r="AT356" i="46"/>
  <c r="AW356" i="46" s="1"/>
  <c r="AQ356" i="46"/>
  <c r="AP356" i="46"/>
  <c r="AO356" i="46"/>
  <c r="AN356" i="46"/>
  <c r="AM356" i="46"/>
  <c r="AL356" i="46"/>
  <c r="AJ356" i="46"/>
  <c r="AU355" i="46"/>
  <c r="AV355" i="46" s="1"/>
  <c r="AT355" i="46"/>
  <c r="AQ355" i="46"/>
  <c r="AP355" i="46"/>
  <c r="AO355" i="46"/>
  <c r="AN355" i="46"/>
  <c r="AM355" i="46"/>
  <c r="AL355" i="46"/>
  <c r="AJ355" i="46"/>
  <c r="AT354" i="46"/>
  <c r="AQ354" i="46"/>
  <c r="AP354" i="46"/>
  <c r="AO354" i="46"/>
  <c r="AN354" i="46"/>
  <c r="AM354" i="46"/>
  <c r="AL354" i="46"/>
  <c r="AJ354" i="46"/>
  <c r="AT353" i="46"/>
  <c r="AX353" i="46" s="1"/>
  <c r="AQ353" i="46"/>
  <c r="AP353" i="46"/>
  <c r="AO353" i="46"/>
  <c r="AN353" i="46"/>
  <c r="AM353" i="46"/>
  <c r="AL353" i="46"/>
  <c r="AJ353" i="46"/>
  <c r="AT352" i="46"/>
  <c r="AU352" i="46" s="1"/>
  <c r="AV352" i="46" s="1"/>
  <c r="AQ352" i="46"/>
  <c r="AP352" i="46"/>
  <c r="AO352" i="46"/>
  <c r="AN352" i="46"/>
  <c r="AM352" i="46"/>
  <c r="AL352" i="46"/>
  <c r="AJ352" i="46"/>
  <c r="AX351" i="46"/>
  <c r="AT351" i="46"/>
  <c r="AU351" i="46" s="1"/>
  <c r="AV351" i="46" s="1"/>
  <c r="AQ351" i="46"/>
  <c r="AP351" i="46"/>
  <c r="AO351" i="46"/>
  <c r="AN351" i="46"/>
  <c r="AM351" i="46"/>
  <c r="AL351" i="46"/>
  <c r="AJ351" i="46"/>
  <c r="AT350" i="46"/>
  <c r="AW350" i="46" s="1"/>
  <c r="AQ350" i="46"/>
  <c r="AP350" i="46"/>
  <c r="AO350" i="46"/>
  <c r="AN350" i="46"/>
  <c r="AM350" i="46"/>
  <c r="AL350" i="46"/>
  <c r="AJ350" i="46"/>
  <c r="AT349" i="46"/>
  <c r="AQ349" i="46"/>
  <c r="AP349" i="46"/>
  <c r="AO349" i="46"/>
  <c r="AN349" i="46"/>
  <c r="AM349" i="46"/>
  <c r="AL349" i="46"/>
  <c r="AJ349" i="46"/>
  <c r="AT348" i="46"/>
  <c r="AQ348" i="46"/>
  <c r="AP348" i="46"/>
  <c r="AO348" i="46"/>
  <c r="AN348" i="46"/>
  <c r="AM348" i="46"/>
  <c r="AL348" i="46"/>
  <c r="AJ348" i="46"/>
  <c r="AT347" i="46"/>
  <c r="AQ347" i="46"/>
  <c r="AP347" i="46"/>
  <c r="AO347" i="46"/>
  <c r="AN347" i="46"/>
  <c r="AM347" i="46"/>
  <c r="AL347" i="46"/>
  <c r="AJ347" i="46"/>
  <c r="AT346" i="46"/>
  <c r="AQ346" i="46"/>
  <c r="AP346" i="46"/>
  <c r="AO346" i="46"/>
  <c r="AN346" i="46"/>
  <c r="AM346" i="46"/>
  <c r="AL346" i="46"/>
  <c r="AJ346" i="46"/>
  <c r="AT345" i="46"/>
  <c r="AQ345" i="46"/>
  <c r="AP345" i="46"/>
  <c r="AO345" i="46"/>
  <c r="AN345" i="46"/>
  <c r="AM345" i="46"/>
  <c r="AL345" i="46"/>
  <c r="AJ345" i="46"/>
  <c r="AT344" i="46"/>
  <c r="AX344" i="46" s="1"/>
  <c r="AQ344" i="46"/>
  <c r="AP344" i="46"/>
  <c r="AO344" i="46"/>
  <c r="AN344" i="46"/>
  <c r="AM344" i="46"/>
  <c r="AL344" i="46"/>
  <c r="AJ344" i="46"/>
  <c r="AT343" i="46"/>
  <c r="AU343" i="46" s="1"/>
  <c r="AV343" i="46" s="1"/>
  <c r="AQ343" i="46"/>
  <c r="AP343" i="46"/>
  <c r="AO343" i="46"/>
  <c r="AN343" i="46"/>
  <c r="AM343" i="46"/>
  <c r="AL343" i="46"/>
  <c r="AJ343" i="46"/>
  <c r="AT342" i="46"/>
  <c r="AW342" i="46" s="1"/>
  <c r="AQ342" i="46"/>
  <c r="AP342" i="46"/>
  <c r="AO342" i="46"/>
  <c r="AN342" i="46"/>
  <c r="AM342" i="46"/>
  <c r="AL342" i="46"/>
  <c r="AJ342" i="46"/>
  <c r="AX341" i="46"/>
  <c r="AT341" i="46"/>
  <c r="AW341" i="46" s="1"/>
  <c r="AQ341" i="46"/>
  <c r="AP341" i="46"/>
  <c r="AO341" i="46"/>
  <c r="AN341" i="46"/>
  <c r="AM341" i="46"/>
  <c r="AL341" i="46"/>
  <c r="AJ341" i="46"/>
  <c r="AX340" i="46"/>
  <c r="AW340" i="46"/>
  <c r="AT340" i="46"/>
  <c r="AU340" i="46" s="1"/>
  <c r="AV340" i="46" s="1"/>
  <c r="AQ340" i="46"/>
  <c r="AP340" i="46"/>
  <c r="AO340" i="46"/>
  <c r="AN340" i="46"/>
  <c r="AM340" i="46"/>
  <c r="AL340" i="46"/>
  <c r="AJ340" i="46"/>
  <c r="AX339" i="46"/>
  <c r="AW339" i="46"/>
  <c r="AT339" i="46"/>
  <c r="AU339" i="46" s="1"/>
  <c r="AV339" i="46" s="1"/>
  <c r="AQ339" i="46"/>
  <c r="AP339" i="46"/>
  <c r="AO339" i="46"/>
  <c r="AN339" i="46"/>
  <c r="AM339" i="46"/>
  <c r="AL339" i="46"/>
  <c r="AJ339" i="46"/>
  <c r="AT338" i="46"/>
  <c r="AQ338" i="46"/>
  <c r="AP338" i="46"/>
  <c r="AO338" i="46"/>
  <c r="AN338" i="46"/>
  <c r="AM338" i="46"/>
  <c r="AL338" i="46"/>
  <c r="AJ338" i="46"/>
  <c r="AT337" i="46"/>
  <c r="AQ337" i="46"/>
  <c r="AP337" i="46"/>
  <c r="AO337" i="46"/>
  <c r="AN337" i="46"/>
  <c r="AM337" i="46"/>
  <c r="AL337" i="46"/>
  <c r="AJ337" i="46"/>
  <c r="AT336" i="46"/>
  <c r="AX336" i="46" s="1"/>
  <c r="AQ336" i="46"/>
  <c r="AP336" i="46"/>
  <c r="AO336" i="46"/>
  <c r="AN336" i="46"/>
  <c r="AM336" i="46"/>
  <c r="AL336" i="46"/>
  <c r="AJ336" i="46"/>
  <c r="AT335" i="46"/>
  <c r="AW335" i="46" s="1"/>
  <c r="AQ335" i="46"/>
  <c r="AP335" i="46"/>
  <c r="AO335" i="46"/>
  <c r="AN335" i="46"/>
  <c r="AM335" i="46"/>
  <c r="AL335" i="46"/>
  <c r="AJ335" i="46"/>
  <c r="AT334" i="46"/>
  <c r="AX334" i="46" s="1"/>
  <c r="AQ334" i="46"/>
  <c r="AP334" i="46"/>
  <c r="AO334" i="46"/>
  <c r="AN334" i="46"/>
  <c r="AM334" i="46"/>
  <c r="AL334" i="46"/>
  <c r="AJ334" i="46"/>
  <c r="AT333" i="46"/>
  <c r="AX333" i="46" s="1"/>
  <c r="AQ333" i="46"/>
  <c r="AP333" i="46"/>
  <c r="AO333" i="46"/>
  <c r="AN333" i="46"/>
  <c r="AM333" i="46"/>
  <c r="AL333" i="46"/>
  <c r="AJ333" i="46"/>
  <c r="AT332" i="46"/>
  <c r="AQ332" i="46"/>
  <c r="AP332" i="46"/>
  <c r="AO332" i="46"/>
  <c r="AN332" i="46"/>
  <c r="AM332" i="46"/>
  <c r="AL332" i="46"/>
  <c r="AJ332" i="46"/>
  <c r="AT331" i="46"/>
  <c r="AQ331" i="46"/>
  <c r="AP331" i="46"/>
  <c r="AO331" i="46"/>
  <c r="AN331" i="46"/>
  <c r="AM331" i="46"/>
  <c r="AL331" i="46"/>
  <c r="AJ331" i="46"/>
  <c r="AU330" i="46"/>
  <c r="AV330" i="46" s="1"/>
  <c r="AT330" i="46"/>
  <c r="AQ330" i="46"/>
  <c r="AP330" i="46"/>
  <c r="AO330" i="46"/>
  <c r="AN330" i="46"/>
  <c r="AM330" i="46"/>
  <c r="AL330" i="46"/>
  <c r="AJ330" i="46"/>
  <c r="AT329" i="46"/>
  <c r="AW329" i="46" s="1"/>
  <c r="AQ329" i="46"/>
  <c r="AP329" i="46"/>
  <c r="AO329" i="46"/>
  <c r="AN329" i="46"/>
  <c r="AM329" i="46"/>
  <c r="AL329" i="46"/>
  <c r="AJ329" i="46"/>
  <c r="AT328" i="46"/>
  <c r="AW328" i="46" s="1"/>
  <c r="AQ328" i="46"/>
  <c r="AP328" i="46"/>
  <c r="AO328" i="46"/>
  <c r="AN328" i="46"/>
  <c r="AM328" i="46"/>
  <c r="AL328" i="46"/>
  <c r="AJ328" i="46"/>
  <c r="AT327" i="46"/>
  <c r="AX327" i="46" s="1"/>
  <c r="AQ327" i="46"/>
  <c r="AP327" i="46"/>
  <c r="AO327" i="46"/>
  <c r="AN327" i="46"/>
  <c r="AM327" i="46"/>
  <c r="AL327" i="46"/>
  <c r="AJ327" i="46"/>
  <c r="AT326" i="46"/>
  <c r="AQ326" i="46"/>
  <c r="AP326" i="46"/>
  <c r="AO326" i="46"/>
  <c r="AN326" i="46"/>
  <c r="AM326" i="46"/>
  <c r="AL326" i="46"/>
  <c r="AJ326" i="46"/>
  <c r="AT325" i="46"/>
  <c r="AQ325" i="46"/>
  <c r="AP325" i="46"/>
  <c r="AO325" i="46"/>
  <c r="AN325" i="46"/>
  <c r="AM325" i="46"/>
  <c r="AL325" i="46"/>
  <c r="AJ325" i="46"/>
  <c r="AU324" i="46"/>
  <c r="AV324" i="46" s="1"/>
  <c r="AT324" i="46"/>
  <c r="AQ324" i="46"/>
  <c r="AP324" i="46"/>
  <c r="AO324" i="46"/>
  <c r="AN324" i="46"/>
  <c r="AM324" i="46"/>
  <c r="AL324" i="46"/>
  <c r="AJ324" i="46"/>
  <c r="AU323" i="46"/>
  <c r="AV323" i="46" s="1"/>
  <c r="AT323" i="46"/>
  <c r="AX323" i="46" s="1"/>
  <c r="AQ323" i="46"/>
  <c r="AP323" i="46"/>
  <c r="AO323" i="46"/>
  <c r="AN323" i="46"/>
  <c r="AM323" i="46"/>
  <c r="AL323" i="46"/>
  <c r="AJ323" i="46"/>
  <c r="AX322" i="46"/>
  <c r="AT322" i="46"/>
  <c r="AW322" i="46" s="1"/>
  <c r="AQ322" i="46"/>
  <c r="AP322" i="46"/>
  <c r="AO322" i="46"/>
  <c r="AN322" i="46"/>
  <c r="AM322" i="46"/>
  <c r="AL322" i="46"/>
  <c r="AJ322" i="46"/>
  <c r="AT321" i="46"/>
  <c r="AX321" i="46" s="1"/>
  <c r="AQ321" i="46"/>
  <c r="AP321" i="46"/>
  <c r="AO321" i="46"/>
  <c r="AN321" i="46"/>
  <c r="AM321" i="46"/>
  <c r="AL321" i="46"/>
  <c r="AJ321" i="46"/>
  <c r="AT320" i="46"/>
  <c r="AW320" i="46" s="1"/>
  <c r="AQ320" i="46"/>
  <c r="AP320" i="46"/>
  <c r="AO320" i="46"/>
  <c r="AN320" i="46"/>
  <c r="AM320" i="46"/>
  <c r="AL320" i="46"/>
  <c r="AJ320" i="46"/>
  <c r="AT319" i="46"/>
  <c r="AX319" i="46" s="1"/>
  <c r="AQ319" i="46"/>
  <c r="AP319" i="46"/>
  <c r="AO319" i="46"/>
  <c r="AN319" i="46"/>
  <c r="AM319" i="46"/>
  <c r="AL319" i="46"/>
  <c r="AJ319" i="46"/>
  <c r="AT318" i="46"/>
  <c r="AW318" i="46" s="1"/>
  <c r="AQ318" i="46"/>
  <c r="AP318" i="46"/>
  <c r="AO318" i="46"/>
  <c r="AN318" i="46"/>
  <c r="AM318" i="46"/>
  <c r="AL318" i="46"/>
  <c r="AJ318" i="46"/>
  <c r="AT317" i="46"/>
  <c r="AQ317" i="46"/>
  <c r="AP317" i="46"/>
  <c r="AO317" i="46"/>
  <c r="AN317" i="46"/>
  <c r="AM317" i="46"/>
  <c r="AL317" i="46"/>
  <c r="AJ317" i="46"/>
  <c r="AT316" i="46"/>
  <c r="AQ316" i="46"/>
  <c r="AP316" i="46"/>
  <c r="AO316" i="46"/>
  <c r="AN316" i="46"/>
  <c r="AM316" i="46"/>
  <c r="AL316" i="46"/>
  <c r="AJ316" i="46"/>
  <c r="AX315" i="46"/>
  <c r="AT315" i="46"/>
  <c r="AW315" i="46" s="1"/>
  <c r="AQ315" i="46"/>
  <c r="AP315" i="46"/>
  <c r="AO315" i="46"/>
  <c r="AN315" i="46"/>
  <c r="AM315" i="46"/>
  <c r="AL315" i="46"/>
  <c r="AJ315" i="46"/>
  <c r="AT314" i="46"/>
  <c r="AX314" i="46" s="1"/>
  <c r="AQ314" i="46"/>
  <c r="AP314" i="46"/>
  <c r="AO314" i="46"/>
  <c r="AN314" i="46"/>
  <c r="AM314" i="46"/>
  <c r="AL314" i="46"/>
  <c r="AJ314" i="46"/>
  <c r="AT313" i="46"/>
  <c r="AQ313" i="46"/>
  <c r="AP313" i="46"/>
  <c r="AO313" i="46"/>
  <c r="AN313" i="46"/>
  <c r="AM313" i="46"/>
  <c r="AL313" i="46"/>
  <c r="AJ313" i="46"/>
  <c r="AT312" i="46"/>
  <c r="AQ312" i="46"/>
  <c r="AP312" i="46"/>
  <c r="AO312" i="46"/>
  <c r="AN312" i="46"/>
  <c r="AM312" i="46"/>
  <c r="AL312" i="46"/>
  <c r="AJ312" i="46"/>
  <c r="AT311" i="46"/>
  <c r="AU311" i="46" s="1"/>
  <c r="AV311" i="46" s="1"/>
  <c r="AQ311" i="46"/>
  <c r="AP311" i="46"/>
  <c r="AO311" i="46"/>
  <c r="AN311" i="46"/>
  <c r="AM311" i="46"/>
  <c r="AL311" i="46"/>
  <c r="AJ311" i="46"/>
  <c r="AT310" i="46"/>
  <c r="AQ310" i="46"/>
  <c r="AP310" i="46"/>
  <c r="AO310" i="46"/>
  <c r="AN310" i="46"/>
  <c r="AM310" i="46"/>
  <c r="AL310" i="46"/>
  <c r="AJ310" i="46"/>
  <c r="AT309" i="46"/>
  <c r="AQ309" i="46"/>
  <c r="AP309" i="46"/>
  <c r="AO309" i="46"/>
  <c r="AN309" i="46"/>
  <c r="AM309" i="46"/>
  <c r="AL309" i="46"/>
  <c r="AJ309" i="46"/>
  <c r="AT308" i="46"/>
  <c r="AQ308" i="46"/>
  <c r="AP308" i="46"/>
  <c r="AO308" i="46"/>
  <c r="AN308" i="46"/>
  <c r="AM308" i="46"/>
  <c r="AL308" i="46"/>
  <c r="AJ308" i="46"/>
  <c r="AX307" i="46"/>
  <c r="AT307" i="46"/>
  <c r="AW307" i="46" s="1"/>
  <c r="AQ307" i="46"/>
  <c r="AP307" i="46"/>
  <c r="AO307" i="46"/>
  <c r="AN307" i="46"/>
  <c r="AM307" i="46"/>
  <c r="AL307" i="46"/>
  <c r="AJ307" i="46"/>
  <c r="AX306" i="46"/>
  <c r="AW306" i="46"/>
  <c r="AU306" i="46"/>
  <c r="AV306" i="46" s="1"/>
  <c r="AT306" i="46"/>
  <c r="AQ306" i="46"/>
  <c r="AP306" i="46"/>
  <c r="AO306" i="46"/>
  <c r="AN306" i="46"/>
  <c r="AM306" i="46"/>
  <c r="AL306" i="46"/>
  <c r="AJ306" i="46"/>
  <c r="AT305" i="46"/>
  <c r="AU305" i="46" s="1"/>
  <c r="AV305" i="46" s="1"/>
  <c r="AQ305" i="46"/>
  <c r="AP305" i="46"/>
  <c r="AO305" i="46"/>
  <c r="AN305" i="46"/>
  <c r="AM305" i="46"/>
  <c r="AL305" i="46"/>
  <c r="AJ305" i="46"/>
  <c r="AT304" i="46"/>
  <c r="AQ304" i="46"/>
  <c r="AP304" i="46"/>
  <c r="AO304" i="46"/>
  <c r="AN304" i="46"/>
  <c r="AM304" i="46"/>
  <c r="AL304" i="46"/>
  <c r="AJ304" i="46"/>
  <c r="AT303" i="46"/>
  <c r="AW303" i="46" s="1"/>
  <c r="AQ303" i="46"/>
  <c r="AP303" i="46"/>
  <c r="AO303" i="46"/>
  <c r="AN303" i="46"/>
  <c r="AM303" i="46"/>
  <c r="AL303" i="46"/>
  <c r="AJ303" i="46"/>
  <c r="AT302" i="46"/>
  <c r="AX302" i="46" s="1"/>
  <c r="AQ302" i="46"/>
  <c r="AP302" i="46"/>
  <c r="AO302" i="46"/>
  <c r="AN302" i="46"/>
  <c r="AM302" i="46"/>
  <c r="AL302" i="46"/>
  <c r="AJ302" i="46"/>
  <c r="AT301" i="46"/>
  <c r="AQ301" i="46"/>
  <c r="AP301" i="46"/>
  <c r="AO301" i="46"/>
  <c r="AN301" i="46"/>
  <c r="AM301" i="46"/>
  <c r="AL301" i="46"/>
  <c r="AJ301" i="46"/>
  <c r="AT300" i="46"/>
  <c r="AU300" i="46" s="1"/>
  <c r="AV300" i="46" s="1"/>
  <c r="AQ300" i="46"/>
  <c r="AP300" i="46"/>
  <c r="AO300" i="46"/>
  <c r="AN300" i="46"/>
  <c r="AM300" i="46"/>
  <c r="AL300" i="46"/>
  <c r="AJ300" i="46"/>
  <c r="AT299" i="46"/>
  <c r="AQ299" i="46"/>
  <c r="AP299" i="46"/>
  <c r="AO299" i="46"/>
  <c r="AN299" i="46"/>
  <c r="AM299" i="46"/>
  <c r="AL299" i="46"/>
  <c r="AJ299" i="46"/>
  <c r="AT298" i="46"/>
  <c r="AQ298" i="46"/>
  <c r="AP298" i="46"/>
  <c r="AO298" i="46"/>
  <c r="AN298" i="46"/>
  <c r="AM298" i="46"/>
  <c r="AL298" i="46"/>
  <c r="AJ298" i="46"/>
  <c r="AT297" i="46"/>
  <c r="AX297" i="46" s="1"/>
  <c r="AQ297" i="46"/>
  <c r="AP297" i="46"/>
  <c r="AO297" i="46"/>
  <c r="AN297" i="46"/>
  <c r="AM297" i="46"/>
  <c r="AL297" i="46"/>
  <c r="AJ297" i="46"/>
  <c r="AT296" i="46"/>
  <c r="AW296" i="46" s="1"/>
  <c r="AQ296" i="46"/>
  <c r="AP296" i="46"/>
  <c r="AO296" i="46"/>
  <c r="AN296" i="46"/>
  <c r="AM296" i="46"/>
  <c r="AL296" i="46"/>
  <c r="AJ296" i="46"/>
  <c r="AT295" i="46"/>
  <c r="AW295" i="46" s="1"/>
  <c r="AQ295" i="46"/>
  <c r="AP295" i="46"/>
  <c r="AO295" i="46"/>
  <c r="AN295" i="46"/>
  <c r="AM295" i="46"/>
  <c r="AL295" i="46"/>
  <c r="AJ295" i="46"/>
  <c r="AT294" i="46"/>
  <c r="AX294" i="46" s="1"/>
  <c r="AQ294" i="46"/>
  <c r="AP294" i="46"/>
  <c r="AO294" i="46"/>
  <c r="AN294" i="46"/>
  <c r="AM294" i="46"/>
  <c r="AL294" i="46"/>
  <c r="AJ294" i="46"/>
  <c r="AT293" i="46"/>
  <c r="AQ293" i="46"/>
  <c r="AP293" i="46"/>
  <c r="AO293" i="46"/>
  <c r="AN293" i="46"/>
  <c r="AM293" i="46"/>
  <c r="AL293" i="46"/>
  <c r="AJ293" i="46"/>
  <c r="AX292" i="46"/>
  <c r="AW292" i="46"/>
  <c r="AT292" i="46"/>
  <c r="AU292" i="46" s="1"/>
  <c r="AV292" i="46" s="1"/>
  <c r="AQ292" i="46"/>
  <c r="AP292" i="46"/>
  <c r="AO292" i="46"/>
  <c r="AN292" i="46"/>
  <c r="AM292" i="46"/>
  <c r="AL292" i="46"/>
  <c r="AJ292" i="46"/>
  <c r="AT291" i="46"/>
  <c r="AW291" i="46" s="1"/>
  <c r="AQ291" i="46"/>
  <c r="AP291" i="46"/>
  <c r="AO291" i="46"/>
  <c r="AN291" i="46"/>
  <c r="AM291" i="46"/>
  <c r="AL291" i="46"/>
  <c r="AJ291" i="46"/>
  <c r="AT290" i="46"/>
  <c r="AX290" i="46" s="1"/>
  <c r="AQ290" i="46"/>
  <c r="AP290" i="46"/>
  <c r="AO290" i="46"/>
  <c r="AN290" i="46"/>
  <c r="AM290" i="46"/>
  <c r="AL290" i="46"/>
  <c r="AJ290" i="46"/>
  <c r="AT289" i="46"/>
  <c r="AQ289" i="46"/>
  <c r="AP289" i="46"/>
  <c r="AO289" i="46"/>
  <c r="AN289" i="46"/>
  <c r="AM289" i="46"/>
  <c r="AL289" i="46"/>
  <c r="AJ289" i="46"/>
  <c r="AT288" i="46"/>
  <c r="AQ288" i="46"/>
  <c r="AP288" i="46"/>
  <c r="AO288" i="46"/>
  <c r="AN288" i="46"/>
  <c r="AM288" i="46"/>
  <c r="AL288" i="46"/>
  <c r="AJ288" i="46"/>
  <c r="AU287" i="46"/>
  <c r="AV287" i="46" s="1"/>
  <c r="AT287" i="46"/>
  <c r="AQ287" i="46"/>
  <c r="AP287" i="46"/>
  <c r="AO287" i="46"/>
  <c r="AN287" i="46"/>
  <c r="AM287" i="46"/>
  <c r="AL287" i="46"/>
  <c r="AJ287" i="46"/>
  <c r="AT286" i="46"/>
  <c r="AX286" i="46" s="1"/>
  <c r="AQ286" i="46"/>
  <c r="AP286" i="46"/>
  <c r="AO286" i="46"/>
  <c r="AN286" i="46"/>
  <c r="AM286" i="46"/>
  <c r="AL286" i="46"/>
  <c r="AJ286" i="46"/>
  <c r="AX285" i="46"/>
  <c r="AT285" i="46"/>
  <c r="AW285" i="46" s="1"/>
  <c r="AQ285" i="46"/>
  <c r="AP285" i="46"/>
  <c r="AO285" i="46"/>
  <c r="AN285" i="46"/>
  <c r="AM285" i="46"/>
  <c r="AL285" i="46"/>
  <c r="AJ285" i="46"/>
  <c r="AT284" i="46"/>
  <c r="AQ284" i="46"/>
  <c r="AP284" i="46"/>
  <c r="AO284" i="46"/>
  <c r="AN284" i="46"/>
  <c r="AM284" i="46"/>
  <c r="AL284" i="46"/>
  <c r="AJ284" i="46"/>
  <c r="AT283" i="46"/>
  <c r="AW283" i="46" s="1"/>
  <c r="AQ283" i="46"/>
  <c r="AP283" i="46"/>
  <c r="AO283" i="46"/>
  <c r="AN283" i="46"/>
  <c r="AM283" i="46"/>
  <c r="AL283" i="46"/>
  <c r="AJ283" i="46"/>
  <c r="AT282" i="46"/>
  <c r="AX282" i="46" s="1"/>
  <c r="AQ282" i="46"/>
  <c r="AP282" i="46"/>
  <c r="AO282" i="46"/>
  <c r="AN282" i="46"/>
  <c r="AM282" i="46"/>
  <c r="AL282" i="46"/>
  <c r="AJ282" i="46"/>
  <c r="AT281" i="46"/>
  <c r="AU281" i="46" s="1"/>
  <c r="AV281" i="46" s="1"/>
  <c r="AQ281" i="46"/>
  <c r="AP281" i="46"/>
  <c r="AO281" i="46"/>
  <c r="AN281" i="46"/>
  <c r="AM281" i="46"/>
  <c r="AL281" i="46"/>
  <c r="AJ281" i="46"/>
  <c r="AW280" i="46"/>
  <c r="AU280" i="46"/>
  <c r="AV280" i="46" s="1"/>
  <c r="AT280" i="46"/>
  <c r="AX280" i="46" s="1"/>
  <c r="AQ280" i="46"/>
  <c r="AP280" i="46"/>
  <c r="AO280" i="46"/>
  <c r="AN280" i="46"/>
  <c r="AM280" i="46"/>
  <c r="AL280" i="46"/>
  <c r="AJ280" i="46"/>
  <c r="AT279" i="46"/>
  <c r="AQ279" i="46"/>
  <c r="AP279" i="46"/>
  <c r="AO279" i="46"/>
  <c r="AN279" i="46"/>
  <c r="AM279" i="46"/>
  <c r="AL279" i="46"/>
  <c r="AJ279" i="46"/>
  <c r="AW278" i="46"/>
  <c r="AT278" i="46"/>
  <c r="AX278" i="46" s="1"/>
  <c r="AQ278" i="46"/>
  <c r="AP278" i="46"/>
  <c r="AO278" i="46"/>
  <c r="AN278" i="46"/>
  <c r="AM278" i="46"/>
  <c r="AL278" i="46"/>
  <c r="AJ278" i="46"/>
  <c r="AT277" i="46"/>
  <c r="AQ277" i="46"/>
  <c r="AP277" i="46"/>
  <c r="AO277" i="46"/>
  <c r="AN277" i="46"/>
  <c r="AM277" i="46"/>
  <c r="AL277" i="46"/>
  <c r="AJ277" i="46"/>
  <c r="AT276" i="46"/>
  <c r="AQ276" i="46"/>
  <c r="AP276" i="46"/>
  <c r="AO276" i="46"/>
  <c r="AN276" i="46"/>
  <c r="AM276" i="46"/>
  <c r="AL276" i="46"/>
  <c r="AJ276" i="46"/>
  <c r="AT275" i="46"/>
  <c r="AQ275" i="46"/>
  <c r="AP275" i="46"/>
  <c r="AO275" i="46"/>
  <c r="AN275" i="46"/>
  <c r="AM275" i="46"/>
  <c r="AL275" i="46"/>
  <c r="AJ275" i="46"/>
  <c r="AT274" i="46"/>
  <c r="AX274" i="46" s="1"/>
  <c r="AQ274" i="46"/>
  <c r="AP274" i="46"/>
  <c r="AO274" i="46"/>
  <c r="AN274" i="46"/>
  <c r="AM274" i="46"/>
  <c r="AL274" i="46"/>
  <c r="AJ274" i="46"/>
  <c r="AT273" i="46"/>
  <c r="AW273" i="46" s="1"/>
  <c r="AQ273" i="46"/>
  <c r="AP273" i="46"/>
  <c r="AO273" i="46"/>
  <c r="AN273" i="46"/>
  <c r="AM273" i="46"/>
  <c r="AL273" i="46"/>
  <c r="AJ273" i="46"/>
  <c r="AT272" i="46"/>
  <c r="AW272" i="46" s="1"/>
  <c r="AQ272" i="46"/>
  <c r="AP272" i="46"/>
  <c r="AO272" i="46"/>
  <c r="AN272" i="46"/>
  <c r="AM272" i="46"/>
  <c r="AL272" i="46"/>
  <c r="AJ272" i="46"/>
  <c r="AT271" i="46"/>
  <c r="AQ271" i="46"/>
  <c r="AP271" i="46"/>
  <c r="AO271" i="46"/>
  <c r="AN271" i="46"/>
  <c r="AM271" i="46"/>
  <c r="AL271" i="46"/>
  <c r="AJ271" i="46"/>
  <c r="AX270" i="46"/>
  <c r="AW270" i="46"/>
  <c r="AU270" i="46"/>
  <c r="AV270" i="46" s="1"/>
  <c r="AT270" i="46"/>
  <c r="AQ270" i="46"/>
  <c r="AP270" i="46"/>
  <c r="AO270" i="46"/>
  <c r="AN270" i="46"/>
  <c r="AM270" i="46"/>
  <c r="AL270" i="46"/>
  <c r="AJ270" i="46"/>
  <c r="AT269" i="46"/>
  <c r="AQ269" i="46"/>
  <c r="AP269" i="46"/>
  <c r="AO269" i="46"/>
  <c r="AN269" i="46"/>
  <c r="AM269" i="46"/>
  <c r="AL269" i="46"/>
  <c r="AJ269" i="46"/>
  <c r="AT268" i="46"/>
  <c r="AQ268" i="46"/>
  <c r="AP268" i="46"/>
  <c r="AO268" i="46"/>
  <c r="AN268" i="46"/>
  <c r="AM268" i="46"/>
  <c r="AL268" i="46"/>
  <c r="AJ268" i="46"/>
  <c r="AT267" i="46"/>
  <c r="AW267" i="46" s="1"/>
  <c r="AQ267" i="46"/>
  <c r="AP267" i="46"/>
  <c r="AO267" i="46"/>
  <c r="AN267" i="46"/>
  <c r="AM267" i="46"/>
  <c r="AL267" i="46"/>
  <c r="AJ267" i="46"/>
  <c r="AW266" i="46"/>
  <c r="AT266" i="46"/>
  <c r="AX266" i="46" s="1"/>
  <c r="AQ266" i="46"/>
  <c r="AP266" i="46"/>
  <c r="AO266" i="46"/>
  <c r="AN266" i="46"/>
  <c r="AM266" i="46"/>
  <c r="AL266" i="46"/>
  <c r="AJ266" i="46"/>
  <c r="AT265" i="46"/>
  <c r="AX265" i="46" s="1"/>
  <c r="AQ265" i="46"/>
  <c r="AP265" i="46"/>
  <c r="AO265" i="46"/>
  <c r="AN265" i="46"/>
  <c r="AM265" i="46"/>
  <c r="AL265" i="46"/>
  <c r="AJ265" i="46"/>
  <c r="AT264" i="46"/>
  <c r="AQ264" i="46"/>
  <c r="AP264" i="46"/>
  <c r="AO264" i="46"/>
  <c r="AN264" i="46"/>
  <c r="AM264" i="46"/>
  <c r="AL264" i="46"/>
  <c r="AJ264" i="46"/>
  <c r="AT263" i="46"/>
  <c r="AQ263" i="46"/>
  <c r="AP263" i="46"/>
  <c r="AO263" i="46"/>
  <c r="AN263" i="46"/>
  <c r="AM263" i="46"/>
  <c r="AL263" i="46"/>
  <c r="AJ263" i="46"/>
  <c r="AT262" i="46"/>
  <c r="AX262" i="46" s="1"/>
  <c r="AQ262" i="46"/>
  <c r="AP262" i="46"/>
  <c r="AO262" i="46"/>
  <c r="AN262" i="46"/>
  <c r="AM262" i="46"/>
  <c r="AL262" i="46"/>
  <c r="AJ262" i="46"/>
  <c r="AT261" i="46"/>
  <c r="AQ261" i="46"/>
  <c r="AP261" i="46"/>
  <c r="AO261" i="46"/>
  <c r="AN261" i="46"/>
  <c r="AM261" i="46"/>
  <c r="AL261" i="46"/>
  <c r="AJ261" i="46"/>
  <c r="AT260" i="46"/>
  <c r="AQ260" i="46"/>
  <c r="AP260" i="46"/>
  <c r="AO260" i="46"/>
  <c r="AN260" i="46"/>
  <c r="AM260" i="46"/>
  <c r="AL260" i="46"/>
  <c r="AJ260" i="46"/>
  <c r="AW259" i="46"/>
  <c r="AU259" i="46"/>
  <c r="AV259" i="46" s="1"/>
  <c r="AT259" i="46"/>
  <c r="AX259" i="46" s="1"/>
  <c r="AQ259" i="46"/>
  <c r="AP259" i="46"/>
  <c r="AO259" i="46"/>
  <c r="AN259" i="46"/>
  <c r="AM259" i="46"/>
  <c r="AL259" i="46"/>
  <c r="AJ259" i="46"/>
  <c r="AT258" i="46"/>
  <c r="AU258" i="46" s="1"/>
  <c r="AV258" i="46" s="1"/>
  <c r="AQ258" i="46"/>
  <c r="AP258" i="46"/>
  <c r="AO258" i="46"/>
  <c r="AN258" i="46"/>
  <c r="AM258" i="46"/>
  <c r="AL258" i="46"/>
  <c r="AJ258" i="46"/>
  <c r="AT257" i="46"/>
  <c r="AQ257" i="46"/>
  <c r="AP257" i="46"/>
  <c r="AO257" i="46"/>
  <c r="AN257" i="46"/>
  <c r="AM257" i="46"/>
  <c r="AL257" i="46"/>
  <c r="AJ257" i="46"/>
  <c r="AX256" i="46"/>
  <c r="AU256" i="46"/>
  <c r="AV256" i="46" s="1"/>
  <c r="AT256" i="46"/>
  <c r="AW256" i="46" s="1"/>
  <c r="AQ256" i="46"/>
  <c r="AP256" i="46"/>
  <c r="AO256" i="46"/>
  <c r="AN256" i="46"/>
  <c r="AM256" i="46"/>
  <c r="AL256" i="46"/>
  <c r="AJ256" i="46"/>
  <c r="AT255" i="46"/>
  <c r="AQ255" i="46"/>
  <c r="AP255" i="46"/>
  <c r="AO255" i="46"/>
  <c r="AN255" i="46"/>
  <c r="AM255" i="46"/>
  <c r="AL255" i="46"/>
  <c r="AJ255" i="46"/>
  <c r="AT254" i="46"/>
  <c r="AQ254" i="46"/>
  <c r="AP254" i="46"/>
  <c r="AO254" i="46"/>
  <c r="AN254" i="46"/>
  <c r="AM254" i="46"/>
  <c r="AL254" i="46"/>
  <c r="AJ254" i="46"/>
  <c r="AX253" i="46"/>
  <c r="AT253" i="46"/>
  <c r="AQ253" i="46"/>
  <c r="AP253" i="46"/>
  <c r="AO253" i="46"/>
  <c r="AN253" i="46"/>
  <c r="AM253" i="46"/>
  <c r="AL253" i="46"/>
  <c r="AJ253" i="46"/>
  <c r="AT252" i="46"/>
  <c r="AU252" i="46" s="1"/>
  <c r="AV252" i="46" s="1"/>
  <c r="AQ252" i="46"/>
  <c r="AP252" i="46"/>
  <c r="AO252" i="46"/>
  <c r="AN252" i="46"/>
  <c r="AM252" i="46"/>
  <c r="AL252" i="46"/>
  <c r="AJ252" i="46"/>
  <c r="AT251" i="46"/>
  <c r="AQ251" i="46"/>
  <c r="AP251" i="46"/>
  <c r="AO251" i="46"/>
  <c r="AN251" i="46"/>
  <c r="AM251" i="46"/>
  <c r="AL251" i="46"/>
  <c r="AJ251" i="46"/>
  <c r="AT250" i="46"/>
  <c r="AX250" i="46" s="1"/>
  <c r="AQ250" i="46"/>
  <c r="AP250" i="46"/>
  <c r="AO250" i="46"/>
  <c r="AN250" i="46"/>
  <c r="AM250" i="46"/>
  <c r="AL250" i="46"/>
  <c r="AJ250" i="46"/>
  <c r="AX249" i="46"/>
  <c r="AW249" i="46"/>
  <c r="AT249" i="46"/>
  <c r="AU249" i="46" s="1"/>
  <c r="AV249" i="46" s="1"/>
  <c r="AQ249" i="46"/>
  <c r="AP249" i="46"/>
  <c r="AO249" i="46"/>
  <c r="AN249" i="46"/>
  <c r="AM249" i="46"/>
  <c r="AL249" i="46"/>
  <c r="AJ249" i="46"/>
  <c r="AT248" i="46"/>
  <c r="AX248" i="46" s="1"/>
  <c r="AQ248" i="46"/>
  <c r="AP248" i="46"/>
  <c r="AO248" i="46"/>
  <c r="AN248" i="46"/>
  <c r="AM248" i="46"/>
  <c r="AL248" i="46"/>
  <c r="AJ248" i="46"/>
  <c r="AT247" i="46"/>
  <c r="AQ247" i="46"/>
  <c r="AP247" i="46"/>
  <c r="AO247" i="46"/>
  <c r="AN247" i="46"/>
  <c r="AM247" i="46"/>
  <c r="AL247" i="46"/>
  <c r="AJ247" i="46"/>
  <c r="AT246" i="46"/>
  <c r="AX246" i="46" s="1"/>
  <c r="AQ246" i="46"/>
  <c r="AP246" i="46"/>
  <c r="AO246" i="46"/>
  <c r="AN246" i="46"/>
  <c r="AM246" i="46"/>
  <c r="AL246" i="46"/>
  <c r="AJ246" i="46"/>
  <c r="AX245" i="46"/>
  <c r="AV245" i="46"/>
  <c r="AT245" i="46"/>
  <c r="AU245" i="46" s="1"/>
  <c r="AQ245" i="46"/>
  <c r="AP245" i="46"/>
  <c r="AO245" i="46"/>
  <c r="AN245" i="46"/>
  <c r="AM245" i="46"/>
  <c r="AL245" i="46"/>
  <c r="AJ245" i="46"/>
  <c r="AT244" i="46"/>
  <c r="AU244" i="46" s="1"/>
  <c r="AV244" i="46" s="1"/>
  <c r="AQ244" i="46"/>
  <c r="AP244" i="46"/>
  <c r="AO244" i="46"/>
  <c r="AN244" i="46"/>
  <c r="AM244" i="46"/>
  <c r="AL244" i="46"/>
  <c r="AJ244" i="46"/>
  <c r="AT243" i="46"/>
  <c r="AW243" i="46" s="1"/>
  <c r="AQ243" i="46"/>
  <c r="AP243" i="46"/>
  <c r="AO243" i="46"/>
  <c r="AN243" i="46"/>
  <c r="AM243" i="46"/>
  <c r="AL243" i="46"/>
  <c r="AJ243" i="46"/>
  <c r="AT242" i="46"/>
  <c r="AX242" i="46" s="1"/>
  <c r="AQ242" i="46"/>
  <c r="AP242" i="46"/>
  <c r="AO242" i="46"/>
  <c r="AN242" i="46"/>
  <c r="AM242" i="46"/>
  <c r="AL242" i="46"/>
  <c r="AJ242" i="46"/>
  <c r="AT241" i="46"/>
  <c r="AX241" i="46" s="1"/>
  <c r="AQ241" i="46"/>
  <c r="AP241" i="46"/>
  <c r="AO241" i="46"/>
  <c r="AN241" i="46"/>
  <c r="AM241" i="46"/>
  <c r="AL241" i="46"/>
  <c r="AJ241" i="46"/>
  <c r="AT240" i="46"/>
  <c r="AQ240" i="46"/>
  <c r="AP240" i="46"/>
  <c r="AO240" i="46"/>
  <c r="AN240" i="46"/>
  <c r="AM240" i="46"/>
  <c r="AL240" i="46"/>
  <c r="AJ240" i="46"/>
  <c r="AT239" i="46"/>
  <c r="AQ239" i="46"/>
  <c r="AP239" i="46"/>
  <c r="AO239" i="46"/>
  <c r="AN239" i="46"/>
  <c r="AM239" i="46"/>
  <c r="AL239" i="46"/>
  <c r="AJ239" i="46"/>
  <c r="AT238" i="46"/>
  <c r="AX238" i="46" s="1"/>
  <c r="AQ238" i="46"/>
  <c r="AP238" i="46"/>
  <c r="AO238" i="46"/>
  <c r="AN238" i="46"/>
  <c r="AM238" i="46"/>
  <c r="AL238" i="46"/>
  <c r="AJ238" i="46"/>
  <c r="AT237" i="46"/>
  <c r="AQ237" i="46"/>
  <c r="AP237" i="46"/>
  <c r="AO237" i="46"/>
  <c r="AN237" i="46"/>
  <c r="AM237" i="46"/>
  <c r="AL237" i="46"/>
  <c r="AJ237" i="46"/>
  <c r="AX236" i="46"/>
  <c r="AT236" i="46"/>
  <c r="AW236" i="46" s="1"/>
  <c r="AQ236" i="46"/>
  <c r="AP236" i="46"/>
  <c r="AO236" i="46"/>
  <c r="AN236" i="46"/>
  <c r="AM236" i="46"/>
  <c r="AL236" i="46"/>
  <c r="AJ236" i="46"/>
  <c r="AT235" i="46"/>
  <c r="AU235" i="46" s="1"/>
  <c r="AV235" i="46" s="1"/>
  <c r="AQ235" i="46"/>
  <c r="AP235" i="46"/>
  <c r="AO235" i="46"/>
  <c r="AN235" i="46"/>
  <c r="AM235" i="46"/>
  <c r="AL235" i="46"/>
  <c r="AJ235" i="46"/>
  <c r="AT234" i="46"/>
  <c r="AW234" i="46" s="1"/>
  <c r="AQ234" i="46"/>
  <c r="AP234" i="46"/>
  <c r="AO234" i="46"/>
  <c r="AN234" i="46"/>
  <c r="AM234" i="46"/>
  <c r="AL234" i="46"/>
  <c r="AJ234" i="46"/>
  <c r="AT233" i="46"/>
  <c r="AQ233" i="46"/>
  <c r="AP233" i="46"/>
  <c r="AO233" i="46"/>
  <c r="AN233" i="46"/>
  <c r="AM233" i="46"/>
  <c r="AL233" i="46"/>
  <c r="AJ233" i="46"/>
  <c r="AX232" i="46"/>
  <c r="AW232" i="46"/>
  <c r="AU232" i="46"/>
  <c r="AV232" i="46" s="1"/>
  <c r="AT232" i="46"/>
  <c r="AQ232" i="46"/>
  <c r="AP232" i="46"/>
  <c r="AO232" i="46"/>
  <c r="AN232" i="46"/>
  <c r="AM232" i="46"/>
  <c r="AL232" i="46"/>
  <c r="AJ232" i="46"/>
  <c r="AT231" i="46"/>
  <c r="AQ231" i="46"/>
  <c r="AP231" i="46"/>
  <c r="AO231" i="46"/>
  <c r="AN231" i="46"/>
  <c r="AM231" i="46"/>
  <c r="AL231" i="46"/>
  <c r="AJ231" i="46"/>
  <c r="AT230" i="46"/>
  <c r="AQ230" i="46"/>
  <c r="AP230" i="46"/>
  <c r="AO230" i="46"/>
  <c r="AN230" i="46"/>
  <c r="AM230" i="46"/>
  <c r="AL230" i="46"/>
  <c r="AJ230" i="46"/>
  <c r="AT229" i="46"/>
  <c r="AW229" i="46" s="1"/>
  <c r="AQ229" i="46"/>
  <c r="AP229" i="46"/>
  <c r="AO229" i="46"/>
  <c r="AN229" i="46"/>
  <c r="AM229" i="46"/>
  <c r="AL229" i="46"/>
  <c r="AJ229" i="46"/>
  <c r="AT228" i="46"/>
  <c r="AQ228" i="46"/>
  <c r="AP228" i="46"/>
  <c r="AO228" i="46"/>
  <c r="AN228" i="46"/>
  <c r="AM228" i="46"/>
  <c r="AL228" i="46"/>
  <c r="AJ228" i="46"/>
  <c r="AT227" i="46"/>
  <c r="AQ227" i="46"/>
  <c r="AP227" i="46"/>
  <c r="AO227" i="46"/>
  <c r="AN227" i="46"/>
  <c r="AM227" i="46"/>
  <c r="AL227" i="46"/>
  <c r="AJ227" i="46"/>
  <c r="AX226" i="46"/>
  <c r="AW226" i="46"/>
  <c r="AT226" i="46"/>
  <c r="AU226" i="46" s="1"/>
  <c r="AV226" i="46" s="1"/>
  <c r="AQ226" i="46"/>
  <c r="AP226" i="46"/>
  <c r="AO226" i="46"/>
  <c r="AN226" i="46"/>
  <c r="AM226" i="46"/>
  <c r="AL226" i="46"/>
  <c r="AJ226" i="46"/>
  <c r="AT225" i="46"/>
  <c r="AQ225" i="46"/>
  <c r="AP225" i="46"/>
  <c r="AO225" i="46"/>
  <c r="AN225" i="46"/>
  <c r="AM225" i="46"/>
  <c r="AL225" i="46"/>
  <c r="AJ225" i="46"/>
  <c r="AT224" i="46"/>
  <c r="AX224" i="46" s="1"/>
  <c r="AQ224" i="46"/>
  <c r="AP224" i="46"/>
  <c r="AO224" i="46"/>
  <c r="AN224" i="46"/>
  <c r="AM224" i="46"/>
  <c r="AL224" i="46"/>
  <c r="AJ224" i="46"/>
  <c r="AT223" i="46"/>
  <c r="AQ223" i="46"/>
  <c r="AP223" i="46"/>
  <c r="AO223" i="46"/>
  <c r="AN223" i="46"/>
  <c r="AM223" i="46"/>
  <c r="AL223" i="46"/>
  <c r="AJ223" i="46"/>
  <c r="AT222" i="46"/>
  <c r="AQ222" i="46"/>
  <c r="AP222" i="46"/>
  <c r="AO222" i="46"/>
  <c r="AN222" i="46"/>
  <c r="AM222" i="46"/>
  <c r="AL222" i="46"/>
  <c r="AJ222" i="46"/>
  <c r="AT221" i="46"/>
  <c r="AU221" i="46" s="1"/>
  <c r="AV221" i="46" s="1"/>
  <c r="AQ221" i="46"/>
  <c r="AP221" i="46"/>
  <c r="AO221" i="46"/>
  <c r="AN221" i="46"/>
  <c r="AM221" i="46"/>
  <c r="AL221" i="46"/>
  <c r="AJ221" i="46"/>
  <c r="AT220" i="46"/>
  <c r="AX220" i="46" s="1"/>
  <c r="AQ220" i="46"/>
  <c r="AP220" i="46"/>
  <c r="AO220" i="46"/>
  <c r="AN220" i="46"/>
  <c r="AM220" i="46"/>
  <c r="AL220" i="46"/>
  <c r="AJ220" i="46"/>
  <c r="AT219" i="46"/>
  <c r="AW219" i="46" s="1"/>
  <c r="AQ219" i="46"/>
  <c r="AP219" i="46"/>
  <c r="AO219" i="46"/>
  <c r="AN219" i="46"/>
  <c r="AM219" i="46"/>
  <c r="AL219" i="46"/>
  <c r="AJ219" i="46"/>
  <c r="AT218" i="46"/>
  <c r="AQ218" i="46"/>
  <c r="AP218" i="46"/>
  <c r="AO218" i="46"/>
  <c r="AN218" i="46"/>
  <c r="AM218" i="46"/>
  <c r="AL218" i="46"/>
  <c r="AJ218" i="46"/>
  <c r="AW217" i="46"/>
  <c r="AT217" i="46"/>
  <c r="AX217" i="46" s="1"/>
  <c r="AQ217" i="46"/>
  <c r="AP217" i="46"/>
  <c r="AO217" i="46"/>
  <c r="AN217" i="46"/>
  <c r="AM217" i="46"/>
  <c r="AL217" i="46"/>
  <c r="AJ217" i="46"/>
  <c r="AT216" i="46"/>
  <c r="AQ216" i="46"/>
  <c r="AP216" i="46"/>
  <c r="AO216" i="46"/>
  <c r="AN216" i="46"/>
  <c r="AM216" i="46"/>
  <c r="AL216" i="46"/>
  <c r="AJ216" i="46"/>
  <c r="AW215" i="46"/>
  <c r="AU215" i="46"/>
  <c r="AV215" i="46" s="1"/>
  <c r="AT215" i="46"/>
  <c r="AX215" i="46" s="1"/>
  <c r="AQ215" i="46"/>
  <c r="AP215" i="46"/>
  <c r="AO215" i="46"/>
  <c r="AN215" i="46"/>
  <c r="AM215" i="46"/>
  <c r="AL215" i="46"/>
  <c r="AJ215" i="46"/>
  <c r="AX214" i="46"/>
  <c r="AT214" i="46"/>
  <c r="AW214" i="46" s="1"/>
  <c r="AQ214" i="46"/>
  <c r="AP214" i="46"/>
  <c r="AO214" i="46"/>
  <c r="AN214" i="46"/>
  <c r="AM214" i="46"/>
  <c r="AL214" i="46"/>
  <c r="AJ214" i="46"/>
  <c r="AT213" i="46"/>
  <c r="AW213" i="46" s="1"/>
  <c r="AQ213" i="46"/>
  <c r="AP213" i="46"/>
  <c r="AO213" i="46"/>
  <c r="AN213" i="46"/>
  <c r="AM213" i="46"/>
  <c r="AL213" i="46"/>
  <c r="AJ213" i="46"/>
  <c r="AU212" i="46"/>
  <c r="AV212" i="46" s="1"/>
  <c r="AT212" i="46"/>
  <c r="AW212" i="46" s="1"/>
  <c r="AQ212" i="46"/>
  <c r="AP212" i="46"/>
  <c r="AO212" i="46"/>
  <c r="AN212" i="46"/>
  <c r="AM212" i="46"/>
  <c r="AL212" i="46"/>
  <c r="AJ212" i="46"/>
  <c r="AT211" i="46"/>
  <c r="AU211" i="46" s="1"/>
  <c r="AV211" i="46" s="1"/>
  <c r="AQ211" i="46"/>
  <c r="AP211" i="46"/>
  <c r="AO211" i="46"/>
  <c r="AN211" i="46"/>
  <c r="AM211" i="46"/>
  <c r="AL211" i="46"/>
  <c r="AJ211" i="46"/>
  <c r="AW210" i="46"/>
  <c r="AU210" i="46"/>
  <c r="AV210" i="46" s="1"/>
  <c r="AT210" i="46"/>
  <c r="AX210" i="46" s="1"/>
  <c r="AQ210" i="46"/>
  <c r="AP210" i="46"/>
  <c r="AO210" i="46"/>
  <c r="AN210" i="46"/>
  <c r="AM210" i="46"/>
  <c r="AL210" i="46"/>
  <c r="AJ210" i="46"/>
  <c r="AX209" i="46"/>
  <c r="AT209" i="46"/>
  <c r="AU209" i="46" s="1"/>
  <c r="AV209" i="46" s="1"/>
  <c r="AQ209" i="46"/>
  <c r="AP209" i="46"/>
  <c r="AO209" i="46"/>
  <c r="AN209" i="46"/>
  <c r="AM209" i="46"/>
  <c r="AL209" i="46"/>
  <c r="AJ209" i="46"/>
  <c r="AT208" i="46"/>
  <c r="AW208" i="46" s="1"/>
  <c r="AQ208" i="46"/>
  <c r="AP208" i="46"/>
  <c r="AO208" i="46"/>
  <c r="AN208" i="46"/>
  <c r="AM208" i="46"/>
  <c r="AL208" i="46"/>
  <c r="AJ208" i="46"/>
  <c r="AT207" i="46"/>
  <c r="AW207" i="46" s="1"/>
  <c r="AQ207" i="46"/>
  <c r="AP207" i="46"/>
  <c r="AO207" i="46"/>
  <c r="AN207" i="46"/>
  <c r="AM207" i="46"/>
  <c r="AL207" i="46"/>
  <c r="AJ207" i="46"/>
  <c r="AT206" i="46"/>
  <c r="AQ206" i="46"/>
  <c r="AP206" i="46"/>
  <c r="AO206" i="46"/>
  <c r="AN206" i="46"/>
  <c r="AM206" i="46"/>
  <c r="AL206" i="46"/>
  <c r="AJ206" i="46"/>
  <c r="AT205" i="46"/>
  <c r="AQ205" i="46"/>
  <c r="AP205" i="46"/>
  <c r="AO205" i="46"/>
  <c r="AN205" i="46"/>
  <c r="AM205" i="46"/>
  <c r="AL205" i="46"/>
  <c r="AJ205" i="46"/>
  <c r="AT204" i="46"/>
  <c r="AQ204" i="46"/>
  <c r="AP204" i="46"/>
  <c r="AO204" i="46"/>
  <c r="AN204" i="46"/>
  <c r="AM204" i="46"/>
  <c r="AL204" i="46"/>
  <c r="AJ204" i="46"/>
  <c r="AT203" i="46"/>
  <c r="AW203" i="46" s="1"/>
  <c r="AQ203" i="46"/>
  <c r="AP203" i="46"/>
  <c r="AO203" i="46"/>
  <c r="AN203" i="46"/>
  <c r="AM203" i="46"/>
  <c r="AL203" i="46"/>
  <c r="AJ203" i="46"/>
  <c r="AT202" i="46"/>
  <c r="AW202" i="46" s="1"/>
  <c r="AQ202" i="46"/>
  <c r="AP202" i="46"/>
  <c r="AO202" i="46"/>
  <c r="AN202" i="46"/>
  <c r="AM202" i="46"/>
  <c r="AL202" i="46"/>
  <c r="AJ202" i="46"/>
  <c r="AT201" i="46"/>
  <c r="AQ201" i="46"/>
  <c r="AP201" i="46"/>
  <c r="AO201" i="46"/>
  <c r="AN201" i="46"/>
  <c r="AM201" i="46"/>
  <c r="AL201" i="46"/>
  <c r="AJ201" i="46"/>
  <c r="AT200" i="46"/>
  <c r="AW200" i="46" s="1"/>
  <c r="AQ200" i="46"/>
  <c r="AP200" i="46"/>
  <c r="AO200" i="46"/>
  <c r="AN200" i="46"/>
  <c r="AM200" i="46"/>
  <c r="AL200" i="46"/>
  <c r="AJ200" i="46"/>
  <c r="AT199" i="46"/>
  <c r="AU199" i="46" s="1"/>
  <c r="AV199" i="46" s="1"/>
  <c r="AQ199" i="46"/>
  <c r="AP199" i="46"/>
  <c r="AO199" i="46"/>
  <c r="AN199" i="46"/>
  <c r="AM199" i="46"/>
  <c r="AL199" i="46"/>
  <c r="AJ199" i="46"/>
  <c r="AT198" i="46"/>
  <c r="AQ198" i="46"/>
  <c r="AP198" i="46"/>
  <c r="AO198" i="46"/>
  <c r="AN198" i="46"/>
  <c r="AM198" i="46"/>
  <c r="AL198" i="46"/>
  <c r="AJ198" i="46"/>
  <c r="AT197" i="46"/>
  <c r="AW197" i="46" s="1"/>
  <c r="AQ197" i="46"/>
  <c r="AP197" i="46"/>
  <c r="AO197" i="46"/>
  <c r="AN197" i="46"/>
  <c r="AM197" i="46"/>
  <c r="AL197" i="46"/>
  <c r="AJ197" i="46"/>
  <c r="AT196" i="46"/>
  <c r="AX196" i="46" s="1"/>
  <c r="AQ196" i="46"/>
  <c r="AP196" i="46"/>
  <c r="AO196" i="46"/>
  <c r="AN196" i="46"/>
  <c r="AM196" i="46"/>
  <c r="AL196" i="46"/>
  <c r="AJ196" i="46"/>
  <c r="AT195" i="46"/>
  <c r="AW195" i="46" s="1"/>
  <c r="AQ195" i="46"/>
  <c r="AP195" i="46"/>
  <c r="AO195" i="46"/>
  <c r="AN195" i="46"/>
  <c r="AM195" i="46"/>
  <c r="AL195" i="46"/>
  <c r="AJ195" i="46"/>
  <c r="AT194" i="46"/>
  <c r="AU194" i="46" s="1"/>
  <c r="AV194" i="46" s="1"/>
  <c r="AQ194" i="46"/>
  <c r="AP194" i="46"/>
  <c r="AO194" i="46"/>
  <c r="AN194" i="46"/>
  <c r="AM194" i="46"/>
  <c r="AL194" i="46"/>
  <c r="AJ194" i="46"/>
  <c r="AT193" i="46"/>
  <c r="AX193" i="46" s="1"/>
  <c r="AQ193" i="46"/>
  <c r="AP193" i="46"/>
  <c r="AO193" i="46"/>
  <c r="AN193" i="46"/>
  <c r="AM193" i="46"/>
  <c r="AL193" i="46"/>
  <c r="AJ193" i="46"/>
  <c r="AT192" i="46"/>
  <c r="AQ192" i="46"/>
  <c r="AP192" i="46"/>
  <c r="AO192" i="46"/>
  <c r="AN192" i="46"/>
  <c r="AM192" i="46"/>
  <c r="AL192" i="46"/>
  <c r="AJ192" i="46"/>
  <c r="AT191" i="46"/>
  <c r="AU191" i="46" s="1"/>
  <c r="AV191" i="46" s="1"/>
  <c r="AQ191" i="46"/>
  <c r="AP191" i="46"/>
  <c r="AO191" i="46"/>
  <c r="AN191" i="46"/>
  <c r="AM191" i="46"/>
  <c r="AL191" i="46"/>
  <c r="AJ191" i="46"/>
  <c r="AT190" i="46"/>
  <c r="AQ190" i="46"/>
  <c r="AP190" i="46"/>
  <c r="AO190" i="46"/>
  <c r="AN190" i="46"/>
  <c r="AM190" i="46"/>
  <c r="AL190" i="46"/>
  <c r="AJ190" i="46"/>
  <c r="AT189" i="46"/>
  <c r="AW189" i="46" s="1"/>
  <c r="AQ189" i="46"/>
  <c r="AP189" i="46"/>
  <c r="AO189" i="46"/>
  <c r="AN189" i="46"/>
  <c r="AM189" i="46"/>
  <c r="AL189" i="46"/>
  <c r="AJ189" i="46"/>
  <c r="AT188" i="46"/>
  <c r="AQ188" i="46"/>
  <c r="AP188" i="46"/>
  <c r="AO188" i="46"/>
  <c r="AN188" i="46"/>
  <c r="AM188" i="46"/>
  <c r="AL188" i="46"/>
  <c r="AJ188" i="46"/>
  <c r="AT187" i="46"/>
  <c r="AQ187" i="46"/>
  <c r="AP187" i="46"/>
  <c r="AO187" i="46"/>
  <c r="AN187" i="46"/>
  <c r="AM187" i="46"/>
  <c r="AL187" i="46"/>
  <c r="AJ187" i="46"/>
  <c r="AT186" i="46"/>
  <c r="AQ186" i="46"/>
  <c r="AP186" i="46"/>
  <c r="AO186" i="46"/>
  <c r="AN186" i="46"/>
  <c r="AM186" i="46"/>
  <c r="AL186" i="46"/>
  <c r="AJ186" i="46"/>
  <c r="AT185" i="46"/>
  <c r="AU185" i="46" s="1"/>
  <c r="AV185" i="46" s="1"/>
  <c r="AQ185" i="46"/>
  <c r="AP185" i="46"/>
  <c r="AO185" i="46"/>
  <c r="AN185" i="46"/>
  <c r="AM185" i="46"/>
  <c r="AL185" i="46"/>
  <c r="AJ185" i="46"/>
  <c r="AT184" i="46"/>
  <c r="AU184" i="46" s="1"/>
  <c r="AV184" i="46" s="1"/>
  <c r="AQ184" i="46"/>
  <c r="AP184" i="46"/>
  <c r="AO184" i="46"/>
  <c r="AN184" i="46"/>
  <c r="AM184" i="46"/>
  <c r="AL184" i="46"/>
  <c r="AJ184" i="46"/>
  <c r="AT183" i="46"/>
  <c r="AW183" i="46" s="1"/>
  <c r="AQ183" i="46"/>
  <c r="AP183" i="46"/>
  <c r="AO183" i="46"/>
  <c r="AN183" i="46"/>
  <c r="AM183" i="46"/>
  <c r="AL183" i="46"/>
  <c r="AJ183" i="46"/>
  <c r="AT182" i="46"/>
  <c r="AW182" i="46" s="1"/>
  <c r="AQ182" i="46"/>
  <c r="AP182" i="46"/>
  <c r="AO182" i="46"/>
  <c r="AN182" i="46"/>
  <c r="AM182" i="46"/>
  <c r="AL182" i="46"/>
  <c r="AJ182" i="46"/>
  <c r="AT181" i="46"/>
  <c r="AX181" i="46" s="1"/>
  <c r="AQ181" i="46"/>
  <c r="AP181" i="46"/>
  <c r="AO181" i="46"/>
  <c r="AN181" i="46"/>
  <c r="AM181" i="46"/>
  <c r="AL181" i="46"/>
  <c r="AJ181" i="46"/>
  <c r="AT180" i="46"/>
  <c r="AQ180" i="46"/>
  <c r="AP180" i="46"/>
  <c r="AO180" i="46"/>
  <c r="AN180" i="46"/>
  <c r="AM180" i="46"/>
  <c r="AL180" i="46"/>
  <c r="AJ180" i="46"/>
  <c r="AT179" i="46"/>
  <c r="AQ179" i="46"/>
  <c r="AP179" i="46"/>
  <c r="AO179" i="46"/>
  <c r="AN179" i="46"/>
  <c r="AM179" i="46"/>
  <c r="AL179" i="46"/>
  <c r="AJ179" i="46"/>
  <c r="AT178" i="46"/>
  <c r="AQ178" i="46"/>
  <c r="AP178" i="46"/>
  <c r="AO178" i="46"/>
  <c r="AN178" i="46"/>
  <c r="AM178" i="46"/>
  <c r="AL178" i="46"/>
  <c r="AJ178" i="46"/>
  <c r="AU177" i="46"/>
  <c r="AV177" i="46" s="1"/>
  <c r="AT177" i="46"/>
  <c r="AX177" i="46" s="1"/>
  <c r="AQ177" i="46"/>
  <c r="AP177" i="46"/>
  <c r="AO177" i="46"/>
  <c r="AN177" i="46"/>
  <c r="AM177" i="46"/>
  <c r="AL177" i="46"/>
  <c r="AJ177" i="46"/>
  <c r="AT176" i="46"/>
  <c r="AW176" i="46" s="1"/>
  <c r="AQ176" i="46"/>
  <c r="AP176" i="46"/>
  <c r="AO176" i="46"/>
  <c r="AN176" i="46"/>
  <c r="AM176" i="46"/>
  <c r="AL176" i="46"/>
  <c r="AJ176" i="46"/>
  <c r="AT175" i="46"/>
  <c r="AU175" i="46" s="1"/>
  <c r="AV175" i="46" s="1"/>
  <c r="AQ175" i="46"/>
  <c r="AP175" i="46"/>
  <c r="AO175" i="46"/>
  <c r="AN175" i="46"/>
  <c r="AM175" i="46"/>
  <c r="AL175" i="46"/>
  <c r="AJ175" i="46"/>
  <c r="AT174" i="46"/>
  <c r="AQ174" i="46"/>
  <c r="AP174" i="46"/>
  <c r="AO174" i="46"/>
  <c r="AN174" i="46"/>
  <c r="AM174" i="46"/>
  <c r="AL174" i="46"/>
  <c r="AJ174" i="46"/>
  <c r="AU173" i="46"/>
  <c r="AV173" i="46" s="1"/>
  <c r="AT173" i="46"/>
  <c r="AX173" i="46" s="1"/>
  <c r="AQ173" i="46"/>
  <c r="AP173" i="46"/>
  <c r="AO173" i="46"/>
  <c r="AN173" i="46"/>
  <c r="AM173" i="46"/>
  <c r="AL173" i="46"/>
  <c r="AJ173" i="46"/>
  <c r="AT172" i="46"/>
  <c r="AX172" i="46" s="1"/>
  <c r="AQ172" i="46"/>
  <c r="AP172" i="46"/>
  <c r="AO172" i="46"/>
  <c r="AN172" i="46"/>
  <c r="AM172" i="46"/>
  <c r="AL172" i="46"/>
  <c r="AJ172" i="46"/>
  <c r="AT171" i="46"/>
  <c r="AW171" i="46" s="1"/>
  <c r="AQ171" i="46"/>
  <c r="AP171" i="46"/>
  <c r="AO171" i="46"/>
  <c r="AN171" i="46"/>
  <c r="AM171" i="46"/>
  <c r="AL171" i="46"/>
  <c r="AJ171" i="46"/>
  <c r="AW170" i="46"/>
  <c r="AT170" i="46"/>
  <c r="AU170" i="46" s="1"/>
  <c r="AV170" i="46" s="1"/>
  <c r="AQ170" i="46"/>
  <c r="AP170" i="46"/>
  <c r="AO170" i="46"/>
  <c r="AN170" i="46"/>
  <c r="AM170" i="46"/>
  <c r="AL170" i="46"/>
  <c r="AJ170" i="46"/>
  <c r="AT169" i="46"/>
  <c r="AW169" i="46" s="1"/>
  <c r="AQ169" i="46"/>
  <c r="AP169" i="46"/>
  <c r="AO169" i="46"/>
  <c r="AN169" i="46"/>
  <c r="AM169" i="46"/>
  <c r="AL169" i="46"/>
  <c r="AJ169" i="46"/>
  <c r="AT168" i="46"/>
  <c r="AQ168" i="46"/>
  <c r="AP168" i="46"/>
  <c r="AO168" i="46"/>
  <c r="AN168" i="46"/>
  <c r="AM168" i="46"/>
  <c r="AL168" i="46"/>
  <c r="AJ168" i="46"/>
  <c r="AT167" i="46"/>
  <c r="AX167" i="46" s="1"/>
  <c r="AQ167" i="46"/>
  <c r="AP167" i="46"/>
  <c r="AO167" i="46"/>
  <c r="AN167" i="46"/>
  <c r="AM167" i="46"/>
  <c r="AL167" i="46"/>
  <c r="AJ167" i="46"/>
  <c r="AT166" i="46"/>
  <c r="AX166" i="46" s="1"/>
  <c r="AQ166" i="46"/>
  <c r="AP166" i="46"/>
  <c r="AO166" i="46"/>
  <c r="AN166" i="46"/>
  <c r="AM166" i="46"/>
  <c r="AL166" i="46"/>
  <c r="AJ166" i="46"/>
  <c r="AT165" i="46"/>
  <c r="AX165" i="46" s="1"/>
  <c r="AQ165" i="46"/>
  <c r="AP165" i="46"/>
  <c r="AO165" i="46"/>
  <c r="AN165" i="46"/>
  <c r="AM165" i="46"/>
  <c r="AL165" i="46"/>
  <c r="AJ165" i="46"/>
  <c r="AT164" i="46"/>
  <c r="AW164" i="46" s="1"/>
  <c r="AQ164" i="46"/>
  <c r="AP164" i="46"/>
  <c r="AO164" i="46"/>
  <c r="AN164" i="46"/>
  <c r="AM164" i="46"/>
  <c r="AL164" i="46"/>
  <c r="AJ164" i="46"/>
  <c r="AW163" i="46"/>
  <c r="AU163" i="46"/>
  <c r="AV163" i="46" s="1"/>
  <c r="AT163" i="46"/>
  <c r="AX163" i="46" s="1"/>
  <c r="AQ163" i="46"/>
  <c r="AP163" i="46"/>
  <c r="AO163" i="46"/>
  <c r="AN163" i="46"/>
  <c r="AM163" i="46"/>
  <c r="AL163" i="46"/>
  <c r="AJ163" i="46"/>
  <c r="AT162" i="46"/>
  <c r="AX162" i="46" s="1"/>
  <c r="AQ162" i="46"/>
  <c r="AP162" i="46"/>
  <c r="AO162" i="46"/>
  <c r="AN162" i="46"/>
  <c r="AM162" i="46"/>
  <c r="AL162" i="46"/>
  <c r="AJ162" i="46"/>
  <c r="AT161" i="46"/>
  <c r="AW161" i="46" s="1"/>
  <c r="AQ161" i="46"/>
  <c r="AP161" i="46"/>
  <c r="AO161" i="46"/>
  <c r="AN161" i="46"/>
  <c r="AM161" i="46"/>
  <c r="AL161" i="46"/>
  <c r="AJ161" i="46"/>
  <c r="AT160" i="46"/>
  <c r="AW160" i="46" s="1"/>
  <c r="AQ160" i="46"/>
  <c r="AP160" i="46"/>
  <c r="AO160" i="46"/>
  <c r="AN160" i="46"/>
  <c r="AM160" i="46"/>
  <c r="AL160" i="46"/>
  <c r="AJ160" i="46"/>
  <c r="AW159" i="46"/>
  <c r="AU159" i="46"/>
  <c r="AV159" i="46" s="1"/>
  <c r="AT159" i="46"/>
  <c r="AX159" i="46" s="1"/>
  <c r="AQ159" i="46"/>
  <c r="AP159" i="46"/>
  <c r="AO159" i="46"/>
  <c r="AN159" i="46"/>
  <c r="AM159" i="46"/>
  <c r="AL159" i="46"/>
  <c r="AJ159" i="46"/>
  <c r="AT158" i="46"/>
  <c r="AU158" i="46" s="1"/>
  <c r="AV158" i="46" s="1"/>
  <c r="AQ158" i="46"/>
  <c r="AP158" i="46"/>
  <c r="AO158" i="46"/>
  <c r="AN158" i="46"/>
  <c r="AM158" i="46"/>
  <c r="AL158" i="46"/>
  <c r="AJ158" i="46"/>
  <c r="AX157" i="46"/>
  <c r="AU157" i="46"/>
  <c r="AV157" i="46" s="1"/>
  <c r="AT157" i="46"/>
  <c r="AW157" i="46" s="1"/>
  <c r="AQ157" i="46"/>
  <c r="AP157" i="46"/>
  <c r="AO157" i="46"/>
  <c r="AN157" i="46"/>
  <c r="AM157" i="46"/>
  <c r="AL157" i="46"/>
  <c r="AJ157" i="46"/>
  <c r="AT156" i="46"/>
  <c r="AX156" i="46" s="1"/>
  <c r="AQ156" i="46"/>
  <c r="AP156" i="46"/>
  <c r="AO156" i="46"/>
  <c r="AN156" i="46"/>
  <c r="AM156" i="46"/>
  <c r="AL156" i="46"/>
  <c r="AJ156" i="46"/>
  <c r="AX155" i="46"/>
  <c r="AW155" i="46"/>
  <c r="AU155" i="46"/>
  <c r="AV155" i="46" s="1"/>
  <c r="AT155" i="46"/>
  <c r="AQ155" i="46"/>
  <c r="AP155" i="46"/>
  <c r="AO155" i="46"/>
  <c r="AN155" i="46"/>
  <c r="AM155" i="46"/>
  <c r="AL155" i="46"/>
  <c r="AJ155" i="46"/>
  <c r="AX154" i="46"/>
  <c r="AT154" i="46"/>
  <c r="AQ154" i="46"/>
  <c r="AP154" i="46"/>
  <c r="AO154" i="46"/>
  <c r="AN154" i="46"/>
  <c r="AM154" i="46"/>
  <c r="AL154" i="46"/>
  <c r="AJ154" i="46"/>
  <c r="AT153" i="46"/>
  <c r="AX153" i="46" s="1"/>
  <c r="AQ153" i="46"/>
  <c r="AP153" i="46"/>
  <c r="AO153" i="46"/>
  <c r="AN153" i="46"/>
  <c r="AM153" i="46"/>
  <c r="AL153" i="46"/>
  <c r="AJ153" i="46"/>
  <c r="AT152" i="46"/>
  <c r="AW152" i="46" s="1"/>
  <c r="AQ152" i="46"/>
  <c r="AP152" i="46"/>
  <c r="AO152" i="46"/>
  <c r="AN152" i="46"/>
  <c r="AM152" i="46"/>
  <c r="AL152" i="46"/>
  <c r="AJ152" i="46"/>
  <c r="AT151" i="46"/>
  <c r="AW151" i="46" s="1"/>
  <c r="AQ151" i="46"/>
  <c r="AP151" i="46"/>
  <c r="AO151" i="46"/>
  <c r="AN151" i="46"/>
  <c r="AM151" i="46"/>
  <c r="AL151" i="46"/>
  <c r="AJ151" i="46"/>
  <c r="AT150" i="46"/>
  <c r="AQ150" i="46"/>
  <c r="AP150" i="46"/>
  <c r="AO150" i="46"/>
  <c r="AN150" i="46"/>
  <c r="AM150" i="46"/>
  <c r="AL150" i="46"/>
  <c r="AJ150" i="46"/>
  <c r="AT149" i="46"/>
  <c r="AX149" i="46" s="1"/>
  <c r="AQ149" i="46"/>
  <c r="AP149" i="46"/>
  <c r="AO149" i="46"/>
  <c r="AN149" i="46"/>
  <c r="AM149" i="46"/>
  <c r="AL149" i="46"/>
  <c r="AJ149" i="46"/>
  <c r="AT148" i="46"/>
  <c r="AW148" i="46" s="1"/>
  <c r="AQ148" i="46"/>
  <c r="AP148" i="46"/>
  <c r="AO148" i="46"/>
  <c r="AN148" i="46"/>
  <c r="AM148" i="46"/>
  <c r="AL148" i="46"/>
  <c r="AJ148" i="46"/>
  <c r="AT147" i="46"/>
  <c r="AX147" i="46" s="1"/>
  <c r="AQ147" i="46"/>
  <c r="AP147" i="46"/>
  <c r="AO147" i="46"/>
  <c r="AN147" i="46"/>
  <c r="AM147" i="46"/>
  <c r="AL147" i="46"/>
  <c r="AJ147" i="46"/>
  <c r="AT146" i="46"/>
  <c r="AW146" i="46" s="1"/>
  <c r="AQ146" i="46"/>
  <c r="AP146" i="46"/>
  <c r="AO146" i="46"/>
  <c r="AN146" i="46"/>
  <c r="AM146" i="46"/>
  <c r="AL146" i="46"/>
  <c r="AJ146" i="46"/>
  <c r="AT145" i="46"/>
  <c r="AX145" i="46" s="1"/>
  <c r="AQ145" i="46"/>
  <c r="AP145" i="46"/>
  <c r="AO145" i="46"/>
  <c r="AN145" i="46"/>
  <c r="AM145" i="46"/>
  <c r="AL145" i="46"/>
  <c r="AJ145" i="46"/>
  <c r="AT144" i="46"/>
  <c r="AX144" i="46" s="1"/>
  <c r="AQ144" i="46"/>
  <c r="AP144" i="46"/>
  <c r="AO144" i="46"/>
  <c r="AN144" i="46"/>
  <c r="AM144" i="46"/>
  <c r="AL144" i="46"/>
  <c r="AJ144" i="46"/>
  <c r="AT143" i="46"/>
  <c r="AQ143" i="46"/>
  <c r="AP143" i="46"/>
  <c r="AO143" i="46"/>
  <c r="AN143" i="46"/>
  <c r="AM143" i="46"/>
  <c r="AL143" i="46"/>
  <c r="AJ143" i="46"/>
  <c r="AT142" i="46"/>
  <c r="AU142" i="46" s="1"/>
  <c r="AV142" i="46" s="1"/>
  <c r="AQ142" i="46"/>
  <c r="AP142" i="46"/>
  <c r="AO142" i="46"/>
  <c r="AN142" i="46"/>
  <c r="AM142" i="46"/>
  <c r="AL142" i="46"/>
  <c r="AJ142" i="46"/>
  <c r="AT141" i="46"/>
  <c r="AU141" i="46" s="1"/>
  <c r="AV141" i="46" s="1"/>
  <c r="AQ141" i="46"/>
  <c r="AP141" i="46"/>
  <c r="AO141" i="46"/>
  <c r="AN141" i="46"/>
  <c r="AM141" i="46"/>
  <c r="AL141" i="46"/>
  <c r="AJ141" i="46"/>
  <c r="AU140" i="46"/>
  <c r="AV140" i="46" s="1"/>
  <c r="AT140" i="46"/>
  <c r="AX140" i="46" s="1"/>
  <c r="AQ140" i="46"/>
  <c r="AP140" i="46"/>
  <c r="AO140" i="46"/>
  <c r="AN140" i="46"/>
  <c r="AM140" i="46"/>
  <c r="AL140" i="46"/>
  <c r="AJ140" i="46"/>
  <c r="AT139" i="46"/>
  <c r="AQ139" i="46"/>
  <c r="AP139" i="46"/>
  <c r="AO139" i="46"/>
  <c r="AN139" i="46"/>
  <c r="AM139" i="46"/>
  <c r="AL139" i="46"/>
  <c r="AJ139" i="46"/>
  <c r="AT138" i="46"/>
  <c r="AW138" i="46" s="1"/>
  <c r="AQ138" i="46"/>
  <c r="AP138" i="46"/>
  <c r="AO138" i="46"/>
  <c r="AN138" i="46"/>
  <c r="AM138" i="46"/>
  <c r="AL138" i="46"/>
  <c r="AJ138" i="46"/>
  <c r="AT137" i="46"/>
  <c r="AW137" i="46" s="1"/>
  <c r="AQ137" i="46"/>
  <c r="AP137" i="46"/>
  <c r="AO137" i="46"/>
  <c r="AN137" i="46"/>
  <c r="AM137" i="46"/>
  <c r="AL137" i="46"/>
  <c r="AJ137" i="46"/>
  <c r="AX136" i="46"/>
  <c r="AW136" i="46"/>
  <c r="AT136" i="46"/>
  <c r="AU136" i="46" s="1"/>
  <c r="AV136" i="46" s="1"/>
  <c r="AQ136" i="46"/>
  <c r="AP136" i="46"/>
  <c r="AO136" i="46"/>
  <c r="AN136" i="46"/>
  <c r="AM136" i="46"/>
  <c r="AL136" i="46"/>
  <c r="AJ136" i="46"/>
  <c r="AT135" i="46"/>
  <c r="AW135" i="46" s="1"/>
  <c r="AQ135" i="46"/>
  <c r="AP135" i="46"/>
  <c r="AO135" i="46"/>
  <c r="AN135" i="46"/>
  <c r="AM135" i="46"/>
  <c r="AL135" i="46"/>
  <c r="AJ135" i="46"/>
  <c r="AT134" i="46"/>
  <c r="AW134" i="46" s="1"/>
  <c r="AQ134" i="46"/>
  <c r="AP134" i="46"/>
  <c r="AO134" i="46"/>
  <c r="AN134" i="46"/>
  <c r="AM134" i="46"/>
  <c r="AL134" i="46"/>
  <c r="AJ134" i="46"/>
  <c r="AT133" i="46"/>
  <c r="AX133" i="46" s="1"/>
  <c r="AQ133" i="46"/>
  <c r="AP133" i="46"/>
  <c r="AO133" i="46"/>
  <c r="AN133" i="46"/>
  <c r="AM133" i="46"/>
  <c r="AL133" i="46"/>
  <c r="AJ133" i="46"/>
  <c r="AT132" i="46"/>
  <c r="AX132" i="46" s="1"/>
  <c r="AQ132" i="46"/>
  <c r="AP132" i="46"/>
  <c r="AO132" i="46"/>
  <c r="AN132" i="46"/>
  <c r="AM132" i="46"/>
  <c r="AL132" i="46"/>
  <c r="AJ132" i="46"/>
  <c r="AT131" i="46"/>
  <c r="AQ131" i="46"/>
  <c r="AP131" i="46"/>
  <c r="AO131" i="46"/>
  <c r="AN131" i="46"/>
  <c r="AM131" i="46"/>
  <c r="AL131" i="46"/>
  <c r="AJ131" i="46"/>
  <c r="AT130" i="46"/>
  <c r="AQ130" i="46"/>
  <c r="AP130" i="46"/>
  <c r="AO130" i="46"/>
  <c r="AN130" i="46"/>
  <c r="AM130" i="46"/>
  <c r="AL130" i="46"/>
  <c r="AJ130" i="46"/>
  <c r="AT129" i="46"/>
  <c r="AU129" i="46" s="1"/>
  <c r="AV129" i="46" s="1"/>
  <c r="AQ129" i="46"/>
  <c r="AP129" i="46"/>
  <c r="AO129" i="46"/>
  <c r="AN129" i="46"/>
  <c r="AM129" i="46"/>
  <c r="AL129" i="46"/>
  <c r="AJ129" i="46"/>
  <c r="AT128" i="46"/>
  <c r="AX128" i="46" s="1"/>
  <c r="AQ128" i="46"/>
  <c r="AP128" i="46"/>
  <c r="AO128" i="46"/>
  <c r="AN128" i="46"/>
  <c r="AM128" i="46"/>
  <c r="AL128" i="46"/>
  <c r="AJ128" i="46"/>
  <c r="AT127" i="46"/>
  <c r="AX127" i="46" s="1"/>
  <c r="AQ127" i="46"/>
  <c r="AP127" i="46"/>
  <c r="AO127" i="46"/>
  <c r="AN127" i="46"/>
  <c r="AM127" i="46"/>
  <c r="AL127" i="46"/>
  <c r="AS127" i="46" s="1"/>
  <c r="AJ127" i="46"/>
  <c r="AT126" i="46"/>
  <c r="AX126" i="46" s="1"/>
  <c r="AQ126" i="46"/>
  <c r="AP126" i="46"/>
  <c r="AO126" i="46"/>
  <c r="AN126" i="46"/>
  <c r="AM126" i="46"/>
  <c r="AL126" i="46"/>
  <c r="AJ126" i="46"/>
  <c r="AT125" i="46"/>
  <c r="AX125" i="46" s="1"/>
  <c r="AQ125" i="46"/>
  <c r="AP125" i="46"/>
  <c r="AO125" i="46"/>
  <c r="AN125" i="46"/>
  <c r="AM125" i="46"/>
  <c r="AL125" i="46"/>
  <c r="AJ125" i="46"/>
  <c r="AT124" i="46"/>
  <c r="AU124" i="46" s="1"/>
  <c r="AV124" i="46" s="1"/>
  <c r="AQ124" i="46"/>
  <c r="AP124" i="46"/>
  <c r="AO124" i="46"/>
  <c r="AN124" i="46"/>
  <c r="AM124" i="46"/>
  <c r="AL124" i="46"/>
  <c r="AJ124" i="46"/>
  <c r="AX123" i="46"/>
  <c r="AW123" i="46"/>
  <c r="AT123" i="46"/>
  <c r="AU123" i="46" s="1"/>
  <c r="AV123" i="46" s="1"/>
  <c r="AQ123" i="46"/>
  <c r="AP123" i="46"/>
  <c r="AO123" i="46"/>
  <c r="AN123" i="46"/>
  <c r="AM123" i="46"/>
  <c r="AL123" i="46"/>
  <c r="AJ123" i="46"/>
  <c r="AT122" i="46"/>
  <c r="AW122" i="46" s="1"/>
  <c r="AQ122" i="46"/>
  <c r="AP122" i="46"/>
  <c r="AO122" i="46"/>
  <c r="AN122" i="46"/>
  <c r="AM122" i="46"/>
  <c r="AL122" i="46"/>
  <c r="AJ122" i="46"/>
  <c r="AT121" i="46"/>
  <c r="AX121" i="46" s="1"/>
  <c r="AQ121" i="46"/>
  <c r="AP121" i="46"/>
  <c r="AO121" i="46"/>
  <c r="AN121" i="46"/>
  <c r="AM121" i="46"/>
  <c r="AL121" i="46"/>
  <c r="AJ121" i="46"/>
  <c r="AT120" i="46"/>
  <c r="AX120" i="46" s="1"/>
  <c r="AQ120" i="46"/>
  <c r="AP120" i="46"/>
  <c r="AO120" i="46"/>
  <c r="AN120" i="46"/>
  <c r="AM120" i="46"/>
  <c r="AL120" i="46"/>
  <c r="AJ120" i="46"/>
  <c r="AT119" i="46"/>
  <c r="AQ119" i="46"/>
  <c r="AP119" i="46"/>
  <c r="AO119" i="46"/>
  <c r="AN119" i="46"/>
  <c r="AM119" i="46"/>
  <c r="AL119" i="46"/>
  <c r="AJ119" i="46"/>
  <c r="AT118" i="46"/>
  <c r="AU118" i="46" s="1"/>
  <c r="AV118" i="46" s="1"/>
  <c r="AQ118" i="46"/>
  <c r="AP118" i="46"/>
  <c r="AO118" i="46"/>
  <c r="AN118" i="46"/>
  <c r="AM118" i="46"/>
  <c r="AL118" i="46"/>
  <c r="AJ118" i="46"/>
  <c r="AT117" i="46"/>
  <c r="AQ117" i="46"/>
  <c r="AP117" i="46"/>
  <c r="AO117" i="46"/>
  <c r="AN117" i="46"/>
  <c r="AM117" i="46"/>
  <c r="AL117" i="46"/>
  <c r="AJ117" i="46"/>
  <c r="AT116" i="46"/>
  <c r="AX116" i="46" s="1"/>
  <c r="AQ116" i="46"/>
  <c r="AP116" i="46"/>
  <c r="AO116" i="46"/>
  <c r="AN116" i="46"/>
  <c r="AM116" i="46"/>
  <c r="AL116" i="46"/>
  <c r="AJ116" i="46"/>
  <c r="AX115" i="46"/>
  <c r="AW115" i="46"/>
  <c r="AU115" i="46"/>
  <c r="AV115" i="46" s="1"/>
  <c r="AT115" i="46"/>
  <c r="AQ115" i="46"/>
  <c r="AP115" i="46"/>
  <c r="AO115" i="46"/>
  <c r="AN115" i="46"/>
  <c r="AM115" i="46"/>
  <c r="AL115" i="46"/>
  <c r="AJ115" i="46"/>
  <c r="AX114" i="46"/>
  <c r="AW114" i="46"/>
  <c r="AV114" i="46"/>
  <c r="AU114" i="46"/>
  <c r="AT114" i="46"/>
  <c r="AQ114" i="46"/>
  <c r="AP114" i="46"/>
  <c r="AO114" i="46"/>
  <c r="AN114" i="46"/>
  <c r="AM114" i="46"/>
  <c r="AL114" i="46"/>
  <c r="AJ114" i="46"/>
  <c r="AX113" i="46"/>
  <c r="AW113" i="46"/>
  <c r="AV113" i="46"/>
  <c r="AU113" i="46"/>
  <c r="AT113" i="46"/>
  <c r="AQ113" i="46"/>
  <c r="AP113" i="46"/>
  <c r="AO113" i="46"/>
  <c r="AN113" i="46"/>
  <c r="AM113" i="46"/>
  <c r="AL113" i="46"/>
  <c r="AJ113" i="46"/>
  <c r="AX112" i="46"/>
  <c r="AW112" i="46"/>
  <c r="AV112" i="46"/>
  <c r="AT112" i="46"/>
  <c r="AU112" i="46" s="1"/>
  <c r="AQ112" i="46"/>
  <c r="AP112" i="46"/>
  <c r="AO112" i="46"/>
  <c r="AN112" i="46"/>
  <c r="AM112" i="46"/>
  <c r="AL112" i="46"/>
  <c r="AJ112" i="46"/>
  <c r="AT111" i="46"/>
  <c r="AU111" i="46" s="1"/>
  <c r="AV111" i="46" s="1"/>
  <c r="AQ111" i="46"/>
  <c r="AP111" i="46"/>
  <c r="AO111" i="46"/>
  <c r="AN111" i="46"/>
  <c r="AM111" i="46"/>
  <c r="AL111" i="46"/>
  <c r="AJ111" i="46"/>
  <c r="AT110" i="46"/>
  <c r="AW110" i="46" s="1"/>
  <c r="AQ110" i="46"/>
  <c r="AP110" i="46"/>
  <c r="AO110" i="46"/>
  <c r="AN110" i="46"/>
  <c r="AM110" i="46"/>
  <c r="AL110" i="46"/>
  <c r="AJ110" i="46"/>
  <c r="AU109" i="46"/>
  <c r="AV109" i="46" s="1"/>
  <c r="AT109" i="46"/>
  <c r="AX109" i="46" s="1"/>
  <c r="AQ109" i="46"/>
  <c r="AP109" i="46"/>
  <c r="AO109" i="46"/>
  <c r="AN109" i="46"/>
  <c r="AM109" i="46"/>
  <c r="AL109" i="46"/>
  <c r="AJ109" i="46"/>
  <c r="AT108" i="46"/>
  <c r="AX108" i="46" s="1"/>
  <c r="AQ108" i="46"/>
  <c r="AP108" i="46"/>
  <c r="AO108" i="46"/>
  <c r="AN108" i="46"/>
  <c r="AM108" i="46"/>
  <c r="AL108" i="46"/>
  <c r="AJ108" i="46"/>
  <c r="AT107" i="46"/>
  <c r="AQ107" i="46"/>
  <c r="AP107" i="46"/>
  <c r="AO107" i="46"/>
  <c r="AN107" i="46"/>
  <c r="AM107" i="46"/>
  <c r="AL107" i="46"/>
  <c r="AJ107" i="46"/>
  <c r="AT106" i="46"/>
  <c r="AU106" i="46" s="1"/>
  <c r="AV106" i="46" s="1"/>
  <c r="AQ106" i="46"/>
  <c r="AP106" i="46"/>
  <c r="AO106" i="46"/>
  <c r="AN106" i="46"/>
  <c r="AM106" i="46"/>
  <c r="AL106" i="46"/>
  <c r="AJ106" i="46"/>
  <c r="AT105" i="46"/>
  <c r="AU105" i="46" s="1"/>
  <c r="AV105" i="46" s="1"/>
  <c r="AQ105" i="46"/>
  <c r="AP105" i="46"/>
  <c r="AO105" i="46"/>
  <c r="AN105" i="46"/>
  <c r="AM105" i="46"/>
  <c r="AL105" i="46"/>
  <c r="AJ105" i="46"/>
  <c r="AT104" i="46"/>
  <c r="AX104" i="46" s="1"/>
  <c r="AQ104" i="46"/>
  <c r="AP104" i="46"/>
  <c r="AO104" i="46"/>
  <c r="AN104" i="46"/>
  <c r="AM104" i="46"/>
  <c r="AL104" i="46"/>
  <c r="AJ104" i="46"/>
  <c r="AT103" i="46"/>
  <c r="AX103" i="46" s="1"/>
  <c r="AQ103" i="46"/>
  <c r="AP103" i="46"/>
  <c r="AO103" i="46"/>
  <c r="AN103" i="46"/>
  <c r="AM103" i="46"/>
  <c r="AL103" i="46"/>
  <c r="AJ103" i="46"/>
  <c r="AT102" i="46"/>
  <c r="AW102" i="46" s="1"/>
  <c r="AQ102" i="46"/>
  <c r="AP102" i="46"/>
  <c r="AO102" i="46"/>
  <c r="AN102" i="46"/>
  <c r="AM102" i="46"/>
  <c r="AL102" i="46"/>
  <c r="AJ102" i="46"/>
  <c r="AT101" i="46"/>
  <c r="AW101" i="46" s="1"/>
  <c r="AQ101" i="46"/>
  <c r="AP101" i="46"/>
  <c r="AO101" i="46"/>
  <c r="AN101" i="46"/>
  <c r="AM101" i="46"/>
  <c r="AL101" i="46"/>
  <c r="AJ101" i="46"/>
  <c r="AX100" i="46"/>
  <c r="AT100" i="46"/>
  <c r="AQ100" i="46"/>
  <c r="AP100" i="46"/>
  <c r="AO100" i="46"/>
  <c r="AN100" i="46"/>
  <c r="AM100" i="46"/>
  <c r="AL100" i="46"/>
  <c r="AJ100" i="46"/>
  <c r="AT99" i="46"/>
  <c r="AW99" i="46" s="1"/>
  <c r="AQ99" i="46"/>
  <c r="AP99" i="46"/>
  <c r="AO99" i="46"/>
  <c r="AN99" i="46"/>
  <c r="AM99" i="46"/>
  <c r="AL99" i="46"/>
  <c r="AJ99" i="46"/>
  <c r="AT98" i="46"/>
  <c r="AW98" i="46" s="1"/>
  <c r="AQ98" i="46"/>
  <c r="AP98" i="46"/>
  <c r="AO98" i="46"/>
  <c r="AN98" i="46"/>
  <c r="AM98" i="46"/>
  <c r="AL98" i="46"/>
  <c r="AJ98" i="46"/>
  <c r="AT97" i="46"/>
  <c r="AX97" i="46" s="1"/>
  <c r="AQ97" i="46"/>
  <c r="AP97" i="46"/>
  <c r="AO97" i="46"/>
  <c r="AN97" i="46"/>
  <c r="AM97" i="46"/>
  <c r="AL97" i="46"/>
  <c r="AJ97" i="46"/>
  <c r="AT96" i="46"/>
  <c r="AX96" i="46" s="1"/>
  <c r="AQ96" i="46"/>
  <c r="AP96" i="46"/>
  <c r="AO96" i="46"/>
  <c r="AN96" i="46"/>
  <c r="AM96" i="46"/>
  <c r="AL96" i="46"/>
  <c r="AJ96" i="46"/>
  <c r="AT95" i="46"/>
  <c r="AQ95" i="46"/>
  <c r="AP95" i="46"/>
  <c r="AO95" i="46"/>
  <c r="AN95" i="46"/>
  <c r="AM95" i="46"/>
  <c r="AL95" i="46"/>
  <c r="AJ95" i="46"/>
  <c r="AT94" i="46"/>
  <c r="AQ94" i="46"/>
  <c r="AP94" i="46"/>
  <c r="AO94" i="46"/>
  <c r="AN94" i="46"/>
  <c r="AM94" i="46"/>
  <c r="AL94" i="46"/>
  <c r="AJ94" i="46"/>
  <c r="AT93" i="46"/>
  <c r="AU93" i="46" s="1"/>
  <c r="AV93" i="46" s="1"/>
  <c r="AQ93" i="46"/>
  <c r="AP93" i="46"/>
  <c r="AO93" i="46"/>
  <c r="AN93" i="46"/>
  <c r="AM93" i="46"/>
  <c r="AL93" i="46"/>
  <c r="AJ93" i="46"/>
  <c r="AT92" i="46"/>
  <c r="AQ92" i="46"/>
  <c r="AP92" i="46"/>
  <c r="AO92" i="46"/>
  <c r="AN92" i="46"/>
  <c r="AM92" i="46"/>
  <c r="AL92" i="46"/>
  <c r="AJ92" i="46"/>
  <c r="AT91" i="46"/>
  <c r="AX91" i="46" s="1"/>
  <c r="AQ91" i="46"/>
  <c r="AP91" i="46"/>
  <c r="AO91" i="46"/>
  <c r="AN91" i="46"/>
  <c r="AM91" i="46"/>
  <c r="AL91" i="46"/>
  <c r="AJ91" i="46"/>
  <c r="AT90" i="46"/>
  <c r="AX90" i="46" s="1"/>
  <c r="AQ90" i="46"/>
  <c r="AP90" i="46"/>
  <c r="AO90" i="46"/>
  <c r="AN90" i="46"/>
  <c r="AM90" i="46"/>
  <c r="AL90" i="46"/>
  <c r="AJ90" i="46"/>
  <c r="AT89" i="46"/>
  <c r="AX89" i="46" s="1"/>
  <c r="AQ89" i="46"/>
  <c r="AP89" i="46"/>
  <c r="AO89" i="46"/>
  <c r="AN89" i="46"/>
  <c r="AM89" i="46"/>
  <c r="AL89" i="46"/>
  <c r="AJ89" i="46"/>
  <c r="AX88" i="46"/>
  <c r="AW88" i="46"/>
  <c r="AT88" i="46"/>
  <c r="AU88" i="46" s="1"/>
  <c r="AV88" i="46" s="1"/>
  <c r="AQ88" i="46"/>
  <c r="AP88" i="46"/>
  <c r="AO88" i="46"/>
  <c r="AN88" i="46"/>
  <c r="AM88" i="46"/>
  <c r="AL88" i="46"/>
  <c r="AJ88" i="46"/>
  <c r="AT87" i="46"/>
  <c r="AW87" i="46" s="1"/>
  <c r="AQ87" i="46"/>
  <c r="AP87" i="46"/>
  <c r="AO87" i="46"/>
  <c r="AN87" i="46"/>
  <c r="AM87" i="46"/>
  <c r="AL87" i="46"/>
  <c r="AJ87" i="46"/>
  <c r="AX86" i="46"/>
  <c r="AT86" i="46"/>
  <c r="AW86" i="46" s="1"/>
  <c r="AQ86" i="46"/>
  <c r="AP86" i="46"/>
  <c r="AO86" i="46"/>
  <c r="AN86" i="46"/>
  <c r="AM86" i="46"/>
  <c r="AL86" i="46"/>
  <c r="AJ86" i="46"/>
  <c r="AT85" i="46"/>
  <c r="AX85" i="46" s="1"/>
  <c r="AQ85" i="46"/>
  <c r="AP85" i="46"/>
  <c r="AO85" i="46"/>
  <c r="AN85" i="46"/>
  <c r="AM85" i="46"/>
  <c r="AL85" i="46"/>
  <c r="AJ85" i="46"/>
  <c r="AT84" i="46"/>
  <c r="AX84" i="46" s="1"/>
  <c r="AQ84" i="46"/>
  <c r="AP84" i="46"/>
  <c r="AO84" i="46"/>
  <c r="AN84" i="46"/>
  <c r="AM84" i="46"/>
  <c r="AL84" i="46"/>
  <c r="AJ84" i="46"/>
  <c r="AT83" i="46"/>
  <c r="AQ83" i="46"/>
  <c r="AP83" i="46"/>
  <c r="AO83" i="46"/>
  <c r="AN83" i="46"/>
  <c r="AM83" i="46"/>
  <c r="AL83" i="46"/>
  <c r="AJ83" i="46"/>
  <c r="AT82" i="46"/>
  <c r="AU82" i="46" s="1"/>
  <c r="AV82" i="46" s="1"/>
  <c r="AQ82" i="46"/>
  <c r="AP82" i="46"/>
  <c r="AO82" i="46"/>
  <c r="AN82" i="46"/>
  <c r="AM82" i="46"/>
  <c r="AL82" i="46"/>
  <c r="AJ82" i="46"/>
  <c r="AT81" i="46"/>
  <c r="AQ81" i="46"/>
  <c r="AP81" i="46"/>
  <c r="AO81" i="46"/>
  <c r="AN81" i="46"/>
  <c r="AM81" i="46"/>
  <c r="AL81" i="46"/>
  <c r="AJ81" i="46"/>
  <c r="AT80" i="46"/>
  <c r="AX80" i="46" s="1"/>
  <c r="AQ80" i="46"/>
  <c r="AP80" i="46"/>
  <c r="AO80" i="46"/>
  <c r="AN80" i="46"/>
  <c r="AM80" i="46"/>
  <c r="AL80" i="46"/>
  <c r="AJ80" i="46"/>
  <c r="AX79" i="46"/>
  <c r="AT79" i="46"/>
  <c r="AU79" i="46" s="1"/>
  <c r="AV79" i="46" s="1"/>
  <c r="AQ79" i="46"/>
  <c r="AP79" i="46"/>
  <c r="AO79" i="46"/>
  <c r="AN79" i="46"/>
  <c r="AM79" i="46"/>
  <c r="AL79" i="46"/>
  <c r="AJ79" i="46"/>
  <c r="AT78" i="46"/>
  <c r="AQ78" i="46"/>
  <c r="AP78" i="46"/>
  <c r="AO78" i="46"/>
  <c r="AN78" i="46"/>
  <c r="AM78" i="46"/>
  <c r="AL78" i="46"/>
  <c r="AJ78" i="46"/>
  <c r="AW77" i="46"/>
  <c r="AT77" i="46"/>
  <c r="AQ77" i="46"/>
  <c r="AP77" i="46"/>
  <c r="AO77" i="46"/>
  <c r="AN77" i="46"/>
  <c r="AM77" i="46"/>
  <c r="AL77" i="46"/>
  <c r="AJ77" i="46"/>
  <c r="AT76" i="46"/>
  <c r="AU76" i="46" s="1"/>
  <c r="AV76" i="46" s="1"/>
  <c r="AQ76" i="46"/>
  <c r="AP76" i="46"/>
  <c r="AO76" i="46"/>
  <c r="AN76" i="46"/>
  <c r="AM76" i="46"/>
  <c r="AL76" i="46"/>
  <c r="AJ76" i="46"/>
  <c r="AT75" i="46"/>
  <c r="AU75" i="46" s="1"/>
  <c r="AV75" i="46" s="1"/>
  <c r="AQ75" i="46"/>
  <c r="AP75" i="46"/>
  <c r="AO75" i="46"/>
  <c r="AN75" i="46"/>
  <c r="AM75" i="46"/>
  <c r="AL75" i="46"/>
  <c r="AJ75" i="46"/>
  <c r="AX74" i="46"/>
  <c r="AT74" i="46"/>
  <c r="AW74" i="46" s="1"/>
  <c r="AQ74" i="46"/>
  <c r="AP74" i="46"/>
  <c r="AO74" i="46"/>
  <c r="AN74" i="46"/>
  <c r="AM74" i="46"/>
  <c r="AL74" i="46"/>
  <c r="AJ74" i="46"/>
  <c r="AT73" i="46"/>
  <c r="AX73" i="46" s="1"/>
  <c r="AQ73" i="46"/>
  <c r="AP73" i="46"/>
  <c r="AO73" i="46"/>
  <c r="AN73" i="46"/>
  <c r="AM73" i="46"/>
  <c r="AL73" i="46"/>
  <c r="AJ73" i="46"/>
  <c r="AT72" i="46"/>
  <c r="AX72" i="46" s="1"/>
  <c r="AQ72" i="46"/>
  <c r="AP72" i="46"/>
  <c r="AO72" i="46"/>
  <c r="AN72" i="46"/>
  <c r="AM72" i="46"/>
  <c r="AL72" i="46"/>
  <c r="AJ72" i="46"/>
  <c r="AT71" i="46"/>
  <c r="AQ71" i="46"/>
  <c r="AP71" i="46"/>
  <c r="AO71" i="46"/>
  <c r="AN71" i="46"/>
  <c r="AM71" i="46"/>
  <c r="AL71" i="46"/>
  <c r="AJ71" i="46"/>
  <c r="AU70" i="46"/>
  <c r="AV70" i="46" s="1"/>
  <c r="AT70" i="46"/>
  <c r="AQ70" i="46"/>
  <c r="AP70" i="46"/>
  <c r="AO70" i="46"/>
  <c r="AN70" i="46"/>
  <c r="AM70" i="46"/>
  <c r="AL70" i="46"/>
  <c r="AJ70" i="46"/>
  <c r="AT69" i="46"/>
  <c r="AU69" i="46" s="1"/>
  <c r="AV69" i="46" s="1"/>
  <c r="AQ69" i="46"/>
  <c r="AP69" i="46"/>
  <c r="AO69" i="46"/>
  <c r="AN69" i="46"/>
  <c r="AM69" i="46"/>
  <c r="AL69" i="46"/>
  <c r="AJ69" i="46"/>
  <c r="AT68" i="46"/>
  <c r="AQ68" i="46"/>
  <c r="AP68" i="46"/>
  <c r="AO68" i="46"/>
  <c r="AN68" i="46"/>
  <c r="AM68" i="46"/>
  <c r="AL68" i="46"/>
  <c r="AJ68" i="46"/>
  <c r="AT67" i="46"/>
  <c r="AX67" i="46" s="1"/>
  <c r="AQ67" i="46"/>
  <c r="AP67" i="46"/>
  <c r="AO67" i="46"/>
  <c r="AN67" i="46"/>
  <c r="AM67" i="46"/>
  <c r="AL67" i="46"/>
  <c r="AJ67" i="46"/>
  <c r="AT66" i="46"/>
  <c r="AW66" i="46" s="1"/>
  <c r="AQ66" i="46"/>
  <c r="AP66" i="46"/>
  <c r="AO66" i="46"/>
  <c r="AN66" i="46"/>
  <c r="AM66" i="46"/>
  <c r="AL66" i="46"/>
  <c r="AJ66" i="46"/>
  <c r="AT65" i="46"/>
  <c r="AW65" i="46" s="1"/>
  <c r="AQ65" i="46"/>
  <c r="AP65" i="46"/>
  <c r="AO65" i="46"/>
  <c r="AN65" i="46"/>
  <c r="AM65" i="46"/>
  <c r="AL65" i="46"/>
  <c r="AJ65" i="46"/>
  <c r="AX64" i="46"/>
  <c r="AW64" i="46"/>
  <c r="AV64" i="46"/>
  <c r="AT64" i="46"/>
  <c r="AU64" i="46" s="1"/>
  <c r="AQ64" i="46"/>
  <c r="AP64" i="46"/>
  <c r="AO64" i="46"/>
  <c r="AN64" i="46"/>
  <c r="AM64" i="46"/>
  <c r="AL64" i="46"/>
  <c r="AJ64" i="46"/>
  <c r="AX63" i="46"/>
  <c r="AW63" i="46"/>
  <c r="AU63" i="46"/>
  <c r="AV63" i="46" s="1"/>
  <c r="AT63" i="46"/>
  <c r="AQ63" i="46"/>
  <c r="AP63" i="46"/>
  <c r="AO63" i="46"/>
  <c r="AN63" i="46"/>
  <c r="AM63" i="46"/>
  <c r="AL63" i="46"/>
  <c r="AJ63" i="46"/>
  <c r="AT62" i="46"/>
  <c r="AW62" i="46" s="1"/>
  <c r="AQ62" i="46"/>
  <c r="AP62" i="46"/>
  <c r="AO62" i="46"/>
  <c r="AN62" i="46"/>
  <c r="AM62" i="46"/>
  <c r="AL62" i="46"/>
  <c r="AJ62" i="46"/>
  <c r="AT61" i="46"/>
  <c r="AX61" i="46" s="1"/>
  <c r="AQ61" i="46"/>
  <c r="AP61" i="46"/>
  <c r="AO61" i="46"/>
  <c r="AN61" i="46"/>
  <c r="AM61" i="46"/>
  <c r="AL61" i="46"/>
  <c r="AJ61" i="46"/>
  <c r="AT60" i="46"/>
  <c r="AX60" i="46" s="1"/>
  <c r="AQ60" i="46"/>
  <c r="AP60" i="46"/>
  <c r="AO60" i="46"/>
  <c r="AN60" i="46"/>
  <c r="AM60" i="46"/>
  <c r="AL60" i="46"/>
  <c r="AJ60" i="46"/>
  <c r="AT59" i="46"/>
  <c r="AW59" i="46" s="1"/>
  <c r="AQ59" i="46"/>
  <c r="AP59" i="46"/>
  <c r="AO59" i="46"/>
  <c r="AN59" i="46"/>
  <c r="AM59" i="46"/>
  <c r="AL59" i="46"/>
  <c r="AJ59" i="46"/>
  <c r="AT58" i="46"/>
  <c r="AW58" i="46" s="1"/>
  <c r="AQ58" i="46"/>
  <c r="AP58" i="46"/>
  <c r="AO58" i="46"/>
  <c r="AN58" i="46"/>
  <c r="AM58" i="46"/>
  <c r="AL58" i="46"/>
  <c r="AJ58" i="46"/>
  <c r="AT57" i="46"/>
  <c r="AQ57" i="46"/>
  <c r="AP57" i="46"/>
  <c r="AO57" i="46"/>
  <c r="AN57" i="46"/>
  <c r="AM57" i="46"/>
  <c r="AL57" i="46"/>
  <c r="AJ57" i="46"/>
  <c r="AT56" i="46"/>
  <c r="AX56" i="46" s="1"/>
  <c r="AQ56" i="46"/>
  <c r="AP56" i="46"/>
  <c r="AO56" i="46"/>
  <c r="AN56" i="46"/>
  <c r="AM56" i="46"/>
  <c r="AL56" i="46"/>
  <c r="AJ56" i="46"/>
  <c r="AT55" i="46"/>
  <c r="AX55" i="46" s="1"/>
  <c r="AQ55" i="46"/>
  <c r="AP55" i="46"/>
  <c r="AO55" i="46"/>
  <c r="AN55" i="46"/>
  <c r="AM55" i="46"/>
  <c r="AL55" i="46"/>
  <c r="AJ55" i="46"/>
  <c r="AT54" i="46"/>
  <c r="AX54" i="46" s="1"/>
  <c r="AQ54" i="46"/>
  <c r="AP54" i="46"/>
  <c r="AO54" i="46"/>
  <c r="AN54" i="46"/>
  <c r="AM54" i="46"/>
  <c r="AL54" i="46"/>
  <c r="AJ54" i="46"/>
  <c r="AT53" i="46"/>
  <c r="AQ53" i="46"/>
  <c r="AP53" i="46"/>
  <c r="AO53" i="46"/>
  <c r="AN53" i="46"/>
  <c r="AM53" i="46"/>
  <c r="AL53" i="46"/>
  <c r="AJ53" i="46"/>
  <c r="AT52" i="46"/>
  <c r="AU52" i="46" s="1"/>
  <c r="AV52" i="46" s="1"/>
  <c r="AQ52" i="46"/>
  <c r="AP52" i="46"/>
  <c r="AO52" i="46"/>
  <c r="AN52" i="46"/>
  <c r="AM52" i="46"/>
  <c r="AL52" i="46"/>
  <c r="AJ52" i="46"/>
  <c r="AX51" i="46"/>
  <c r="AW51" i="46"/>
  <c r="AU51" i="46"/>
  <c r="AV51" i="46" s="1"/>
  <c r="AT51" i="46"/>
  <c r="AQ51" i="46"/>
  <c r="AP51" i="46"/>
  <c r="AO51" i="46"/>
  <c r="AN51" i="46"/>
  <c r="AM51" i="46"/>
  <c r="AL51" i="46"/>
  <c r="AJ51" i="46"/>
  <c r="AT50" i="46"/>
  <c r="AX50" i="46" s="1"/>
  <c r="AQ50" i="46"/>
  <c r="AP50" i="46"/>
  <c r="AO50" i="46"/>
  <c r="AN50" i="46"/>
  <c r="AM50" i="46"/>
  <c r="AL50" i="46"/>
  <c r="AJ50" i="46"/>
  <c r="AU49" i="46"/>
  <c r="AV49" i="46" s="1"/>
  <c r="AT49" i="46"/>
  <c r="AQ49" i="46"/>
  <c r="AP49" i="46"/>
  <c r="AO49" i="46"/>
  <c r="AN49" i="46"/>
  <c r="AM49" i="46"/>
  <c r="AL49" i="46"/>
  <c r="AJ49" i="46"/>
  <c r="AT48" i="46"/>
  <c r="AX48" i="46" s="1"/>
  <c r="AQ48" i="46"/>
  <c r="AP48" i="46"/>
  <c r="AO48" i="46"/>
  <c r="AN48" i="46"/>
  <c r="AM48" i="46"/>
  <c r="AL48" i="46"/>
  <c r="AJ48" i="46"/>
  <c r="AT47" i="46"/>
  <c r="AW47" i="46" s="1"/>
  <c r="AQ47" i="46"/>
  <c r="AP47" i="46"/>
  <c r="AO47" i="46"/>
  <c r="AN47" i="46"/>
  <c r="AM47" i="46"/>
  <c r="AL47" i="46"/>
  <c r="AJ47" i="46"/>
  <c r="AT46" i="46"/>
  <c r="AW46" i="46" s="1"/>
  <c r="AQ46" i="46"/>
  <c r="AP46" i="46"/>
  <c r="AO46" i="46"/>
  <c r="AN46" i="46"/>
  <c r="AM46" i="46"/>
  <c r="AL46" i="46"/>
  <c r="AJ46" i="46"/>
  <c r="AT45" i="46"/>
  <c r="AU45" i="46" s="1"/>
  <c r="AV45" i="46" s="1"/>
  <c r="AQ45" i="46"/>
  <c r="AP45" i="46"/>
  <c r="AO45" i="46"/>
  <c r="AN45" i="46"/>
  <c r="AM45" i="46"/>
  <c r="AL45" i="46"/>
  <c r="AJ45" i="46"/>
  <c r="AT44" i="46"/>
  <c r="AX44" i="46" s="1"/>
  <c r="AQ44" i="46"/>
  <c r="AP44" i="46"/>
  <c r="AO44" i="46"/>
  <c r="AN44" i="46"/>
  <c r="AM44" i="46"/>
  <c r="AL44" i="46"/>
  <c r="AJ44" i="46"/>
  <c r="AT43" i="46"/>
  <c r="AX43" i="46" s="1"/>
  <c r="AQ43" i="46"/>
  <c r="AP43" i="46"/>
  <c r="AO43" i="46"/>
  <c r="AN43" i="46"/>
  <c r="AM43" i="46"/>
  <c r="AL43" i="46"/>
  <c r="AJ43" i="46"/>
  <c r="AT42" i="46"/>
  <c r="AX42" i="46" s="1"/>
  <c r="AQ42" i="46"/>
  <c r="AP42" i="46"/>
  <c r="AO42" i="46"/>
  <c r="AN42" i="46"/>
  <c r="AM42" i="46"/>
  <c r="AL42" i="46"/>
  <c r="AJ42" i="46"/>
  <c r="AT41" i="46"/>
  <c r="AX41" i="46" s="1"/>
  <c r="AQ41" i="46"/>
  <c r="AP41" i="46"/>
  <c r="AO41" i="46"/>
  <c r="AN41" i="46"/>
  <c r="AM41" i="46"/>
  <c r="AL41" i="46"/>
  <c r="AJ41" i="46"/>
  <c r="AT40" i="46"/>
  <c r="AU40" i="46" s="1"/>
  <c r="AV40" i="46" s="1"/>
  <c r="AQ40" i="46"/>
  <c r="AP40" i="46"/>
  <c r="AO40" i="46"/>
  <c r="AN40" i="46"/>
  <c r="AM40" i="46"/>
  <c r="AL40" i="46"/>
  <c r="AJ40" i="46"/>
  <c r="AW39" i="46"/>
  <c r="AT39" i="46"/>
  <c r="AX39" i="46" s="1"/>
  <c r="AQ39" i="46"/>
  <c r="AP39" i="46"/>
  <c r="AO39" i="46"/>
  <c r="AN39" i="46"/>
  <c r="AM39" i="46"/>
  <c r="AL39" i="46"/>
  <c r="AJ39" i="46"/>
  <c r="AT38" i="46"/>
  <c r="AQ38" i="46"/>
  <c r="AP38" i="46"/>
  <c r="AO38" i="46"/>
  <c r="AN38" i="46"/>
  <c r="AM38" i="46"/>
  <c r="AL38" i="46"/>
  <c r="AJ38" i="46"/>
  <c r="AT37" i="46"/>
  <c r="AQ37" i="46"/>
  <c r="AP37" i="46"/>
  <c r="AO37" i="46"/>
  <c r="AN37" i="46"/>
  <c r="AM37" i="46"/>
  <c r="AL37" i="46"/>
  <c r="AJ37" i="46"/>
  <c r="AT36" i="46"/>
  <c r="AX36" i="46" s="1"/>
  <c r="AQ36" i="46"/>
  <c r="AP36" i="46"/>
  <c r="AO36" i="46"/>
  <c r="AN36" i="46"/>
  <c r="AM36" i="46"/>
  <c r="AL36" i="46"/>
  <c r="AJ36" i="46"/>
  <c r="AT35" i="46"/>
  <c r="AW35" i="46" s="1"/>
  <c r="AQ35" i="46"/>
  <c r="AP35" i="46"/>
  <c r="AO35" i="46"/>
  <c r="AN35" i="46"/>
  <c r="AM35" i="46"/>
  <c r="AL35" i="46"/>
  <c r="AJ35" i="46"/>
  <c r="AT34" i="46"/>
  <c r="AW34" i="46" s="1"/>
  <c r="AQ34" i="46"/>
  <c r="AP34" i="46"/>
  <c r="AO34" i="46"/>
  <c r="AN34" i="46"/>
  <c r="AM34" i="46"/>
  <c r="AL34" i="46"/>
  <c r="AJ34" i="46"/>
  <c r="AT33" i="46"/>
  <c r="AU33" i="46" s="1"/>
  <c r="AV33" i="46" s="1"/>
  <c r="AQ33" i="46"/>
  <c r="AP33" i="46"/>
  <c r="AO33" i="46"/>
  <c r="AN33" i="46"/>
  <c r="AM33" i="46"/>
  <c r="AL33" i="46"/>
  <c r="AJ33" i="46"/>
  <c r="AT32" i="46"/>
  <c r="AX32" i="46" s="1"/>
  <c r="AQ32" i="46"/>
  <c r="AP32" i="46"/>
  <c r="AO32" i="46"/>
  <c r="AN32" i="46"/>
  <c r="AM32" i="46"/>
  <c r="AL32" i="46"/>
  <c r="AJ32" i="46"/>
  <c r="AT31" i="46"/>
  <c r="AX31" i="46" s="1"/>
  <c r="AQ31" i="46"/>
  <c r="AP31" i="46"/>
  <c r="AO31" i="46"/>
  <c r="AN31" i="46"/>
  <c r="AM31" i="46"/>
  <c r="AL31" i="46"/>
  <c r="AJ31" i="46"/>
  <c r="AT30" i="46"/>
  <c r="AW30" i="46" s="1"/>
  <c r="AQ30" i="46"/>
  <c r="AP30" i="46"/>
  <c r="AO30" i="46"/>
  <c r="AN30" i="46"/>
  <c r="AM30" i="46"/>
  <c r="AL30" i="46"/>
  <c r="AJ30" i="46"/>
  <c r="AW29" i="46"/>
  <c r="AT29" i="46"/>
  <c r="AQ29" i="46"/>
  <c r="AP29" i="46"/>
  <c r="AO29" i="46"/>
  <c r="AN29" i="46"/>
  <c r="AM29" i="46"/>
  <c r="AL29" i="46"/>
  <c r="AJ29" i="46"/>
  <c r="AT28" i="46"/>
  <c r="AU28" i="46" s="1"/>
  <c r="AV28" i="46" s="1"/>
  <c r="AQ28" i="46"/>
  <c r="AP28" i="46"/>
  <c r="AO28" i="46"/>
  <c r="AN28" i="46"/>
  <c r="AM28" i="46"/>
  <c r="AL28" i="46"/>
  <c r="AJ28" i="46"/>
  <c r="AT27" i="46"/>
  <c r="AQ27" i="46"/>
  <c r="AP27" i="46"/>
  <c r="AO27" i="46"/>
  <c r="AN27" i="46"/>
  <c r="AM27" i="46"/>
  <c r="AL27" i="46"/>
  <c r="AJ27" i="46"/>
  <c r="AT26" i="46"/>
  <c r="AQ26" i="46"/>
  <c r="AP26" i="46"/>
  <c r="AO26" i="46"/>
  <c r="AN26" i="46"/>
  <c r="AM26" i="46"/>
  <c r="AL26" i="46"/>
  <c r="AJ26" i="46"/>
  <c r="AW25" i="46"/>
  <c r="AU25" i="46"/>
  <c r="AV25" i="46" s="1"/>
  <c r="AT25" i="46"/>
  <c r="AX25" i="46" s="1"/>
  <c r="AQ25" i="46"/>
  <c r="AP25" i="46"/>
  <c r="AO25" i="46"/>
  <c r="AN25" i="46"/>
  <c r="AM25" i="46"/>
  <c r="AL25" i="46"/>
  <c r="AS25" i="46" s="1"/>
  <c r="AJ25" i="46"/>
  <c r="AT24" i="46"/>
  <c r="AX24" i="46" s="1"/>
  <c r="AQ24" i="46"/>
  <c r="AP24" i="46"/>
  <c r="AO24" i="46"/>
  <c r="AN24" i="46"/>
  <c r="AM24" i="46"/>
  <c r="AL24" i="46"/>
  <c r="AJ24" i="46"/>
  <c r="AT23" i="46"/>
  <c r="AX23" i="46" s="1"/>
  <c r="AQ23" i="46"/>
  <c r="AP23" i="46"/>
  <c r="AO23" i="46"/>
  <c r="AN23" i="46"/>
  <c r="AM23" i="46"/>
  <c r="AL23" i="46"/>
  <c r="AJ23" i="46"/>
  <c r="AT22" i="46"/>
  <c r="AQ22" i="46"/>
  <c r="AP22" i="46"/>
  <c r="AO22" i="46"/>
  <c r="AN22" i="46"/>
  <c r="AM22" i="46"/>
  <c r="AL22" i="46"/>
  <c r="AJ22" i="46"/>
  <c r="AT21" i="46"/>
  <c r="AX21" i="46" s="1"/>
  <c r="AQ21" i="46"/>
  <c r="AP21" i="46"/>
  <c r="AO21" i="46"/>
  <c r="AN21" i="46"/>
  <c r="AM21" i="46"/>
  <c r="AL21" i="46"/>
  <c r="AJ21" i="46"/>
  <c r="AT20" i="46"/>
  <c r="AU20" i="46" s="1"/>
  <c r="AV20" i="46" s="1"/>
  <c r="AQ20" i="46"/>
  <c r="AP20" i="46"/>
  <c r="AO20" i="46"/>
  <c r="AN20" i="46"/>
  <c r="AM20" i="46"/>
  <c r="AL20" i="46"/>
  <c r="AJ20" i="46"/>
  <c r="AT19" i="46"/>
  <c r="AX19" i="46" s="1"/>
  <c r="AQ19" i="46"/>
  <c r="AP19" i="46"/>
  <c r="AO19" i="46"/>
  <c r="AN19" i="46"/>
  <c r="AM19" i="46"/>
  <c r="AL19" i="46"/>
  <c r="AJ19" i="46"/>
  <c r="AT18" i="46"/>
  <c r="AW18" i="46" s="1"/>
  <c r="AQ18" i="46"/>
  <c r="AP18" i="46"/>
  <c r="AO18" i="46"/>
  <c r="AN18" i="46"/>
  <c r="AM18" i="46"/>
  <c r="AL18" i="46"/>
  <c r="AJ18" i="46"/>
  <c r="AT17" i="46"/>
  <c r="AX17" i="46" s="1"/>
  <c r="AQ17" i="46"/>
  <c r="AP17" i="46"/>
  <c r="AO17" i="46"/>
  <c r="AN17" i="46"/>
  <c r="AM17" i="46"/>
  <c r="AL17" i="46"/>
  <c r="AJ17" i="46"/>
  <c r="AT16" i="46"/>
  <c r="AX16" i="46" s="1"/>
  <c r="AQ16" i="46"/>
  <c r="AP16" i="46"/>
  <c r="AO16" i="46"/>
  <c r="AN16" i="46"/>
  <c r="AM16" i="46"/>
  <c r="AL16" i="46"/>
  <c r="AJ16" i="46"/>
  <c r="AT15" i="46"/>
  <c r="AX15" i="46" s="1"/>
  <c r="AQ15" i="46"/>
  <c r="AP15" i="46"/>
  <c r="AO15" i="46"/>
  <c r="AN15" i="46"/>
  <c r="AM15" i="46"/>
  <c r="AL15" i="46"/>
  <c r="AJ15" i="46"/>
  <c r="AT14" i="46"/>
  <c r="AQ14" i="46"/>
  <c r="AP14" i="46"/>
  <c r="AO14" i="46"/>
  <c r="AN14" i="46"/>
  <c r="AM14" i="46"/>
  <c r="AL14" i="46"/>
  <c r="AJ14" i="46"/>
  <c r="AT13" i="46"/>
  <c r="AX13" i="46" s="1"/>
  <c r="AQ13" i="46"/>
  <c r="AP13" i="46"/>
  <c r="AO13" i="46"/>
  <c r="AN13" i="46"/>
  <c r="AM13" i="46"/>
  <c r="AL13" i="46"/>
  <c r="AJ13" i="46"/>
  <c r="AT12" i="46"/>
  <c r="AW12" i="46" s="1"/>
  <c r="AQ12" i="46"/>
  <c r="AP12" i="46"/>
  <c r="AO12" i="46"/>
  <c r="AN12" i="46"/>
  <c r="AM12" i="46"/>
  <c r="AL12" i="46"/>
  <c r="AJ12" i="46"/>
  <c r="AT11" i="46"/>
  <c r="AU11" i="46" s="1"/>
  <c r="AV11" i="46" s="1"/>
  <c r="AQ11" i="46"/>
  <c r="AP11" i="46"/>
  <c r="AO11" i="46"/>
  <c r="AN11" i="46"/>
  <c r="AM11" i="46"/>
  <c r="AL11" i="46"/>
  <c r="AJ11" i="46"/>
  <c r="AT10" i="46"/>
  <c r="AX10" i="46" s="1"/>
  <c r="AQ10" i="46"/>
  <c r="AP10" i="46"/>
  <c r="AO10" i="46"/>
  <c r="AN10" i="46"/>
  <c r="AM10" i="46"/>
  <c r="AL10" i="46"/>
  <c r="AJ10" i="46"/>
  <c r="AT9" i="46"/>
  <c r="AX9" i="46" s="1"/>
  <c r="AQ9" i="46"/>
  <c r="AP9" i="46"/>
  <c r="AO9" i="46"/>
  <c r="AN9" i="46"/>
  <c r="AM9" i="46"/>
  <c r="AL9" i="46"/>
  <c r="AJ9" i="46"/>
  <c r="AX8" i="46"/>
  <c r="AT8" i="46"/>
  <c r="AW8" i="46" s="1"/>
  <c r="AQ8" i="46"/>
  <c r="AP8" i="46"/>
  <c r="AO8" i="46"/>
  <c r="AN8" i="46"/>
  <c r="AM8" i="46"/>
  <c r="AL8" i="46"/>
  <c r="AJ8" i="46"/>
  <c r="AT7" i="46"/>
  <c r="AU7" i="46" s="1"/>
  <c r="AV7" i="46" s="1"/>
  <c r="AQ7" i="46"/>
  <c r="AP7" i="46"/>
  <c r="AO7" i="46"/>
  <c r="AN7" i="46"/>
  <c r="AM7" i="46"/>
  <c r="AL7" i="46"/>
  <c r="AJ7" i="46"/>
  <c r="AT6" i="46"/>
  <c r="AU6" i="46" s="1"/>
  <c r="AV6" i="46" s="1"/>
  <c r="AQ6" i="46"/>
  <c r="AP6" i="46"/>
  <c r="AO6" i="46"/>
  <c r="AN6" i="46"/>
  <c r="AM6" i="46"/>
  <c r="AL6" i="46"/>
  <c r="AJ6" i="46"/>
  <c r="AH4" i="46"/>
  <c r="AG4" i="46"/>
  <c r="AF4" i="46"/>
  <c r="AE4" i="46"/>
  <c r="AD4" i="46"/>
  <c r="AC4" i="46"/>
  <c r="AB4" i="46"/>
  <c r="AA4" i="46"/>
  <c r="Z4" i="46"/>
  <c r="Y4" i="46"/>
  <c r="X4" i="46"/>
  <c r="W4" i="46"/>
  <c r="V4" i="46"/>
  <c r="U4" i="46"/>
  <c r="T4" i="46"/>
  <c r="S4" i="46"/>
  <c r="R4" i="46"/>
  <c r="Q4" i="46"/>
  <c r="P4" i="46"/>
  <c r="O4" i="46"/>
  <c r="N4" i="46"/>
  <c r="M4" i="46"/>
  <c r="L4" i="46"/>
  <c r="K4" i="46"/>
  <c r="J4" i="46"/>
  <c r="I4" i="46"/>
  <c r="H4" i="46"/>
  <c r="G4" i="46"/>
  <c r="F4" i="46"/>
  <c r="E4" i="46"/>
  <c r="AT686" i="45"/>
  <c r="AQ686" i="45"/>
  <c r="AP686" i="45"/>
  <c r="AO686" i="45"/>
  <c r="AN686" i="45"/>
  <c r="AM686" i="45"/>
  <c r="AL686" i="45"/>
  <c r="AJ686" i="45"/>
  <c r="AX685" i="45"/>
  <c r="AT685" i="45"/>
  <c r="AQ685" i="45"/>
  <c r="AP685" i="45"/>
  <c r="AO685" i="45"/>
  <c r="AN685" i="45"/>
  <c r="AM685" i="45"/>
  <c r="AL685" i="45"/>
  <c r="AJ685" i="45"/>
  <c r="AT684" i="45"/>
  <c r="AX684" i="45" s="1"/>
  <c r="AQ684" i="45"/>
  <c r="AP684" i="45"/>
  <c r="AO684" i="45"/>
  <c r="AN684" i="45"/>
  <c r="AM684" i="45"/>
  <c r="AL684" i="45"/>
  <c r="AJ684" i="45"/>
  <c r="AT683" i="45"/>
  <c r="AX683" i="45" s="1"/>
  <c r="AQ683" i="45"/>
  <c r="AP683" i="45"/>
  <c r="AO683" i="45"/>
  <c r="AN683" i="45"/>
  <c r="AM683" i="45"/>
  <c r="AL683" i="45"/>
  <c r="AJ683" i="45"/>
  <c r="AT682" i="45"/>
  <c r="AW682" i="45" s="1"/>
  <c r="AQ682" i="45"/>
  <c r="AP682" i="45"/>
  <c r="AO682" i="45"/>
  <c r="AN682" i="45"/>
  <c r="AM682" i="45"/>
  <c r="AL682" i="45"/>
  <c r="AJ682" i="45"/>
  <c r="AT681" i="45"/>
  <c r="AX681" i="45" s="1"/>
  <c r="AQ681" i="45"/>
  <c r="AP681" i="45"/>
  <c r="AO681" i="45"/>
  <c r="AN681" i="45"/>
  <c r="AM681" i="45"/>
  <c r="AL681" i="45"/>
  <c r="AJ681" i="45"/>
  <c r="AT680" i="45"/>
  <c r="AQ680" i="45"/>
  <c r="AP680" i="45"/>
  <c r="AO680" i="45"/>
  <c r="AN680" i="45"/>
  <c r="AM680" i="45"/>
  <c r="AL680" i="45"/>
  <c r="AJ680" i="45"/>
  <c r="AT679" i="45"/>
  <c r="AQ679" i="45"/>
  <c r="AP679" i="45"/>
  <c r="AO679" i="45"/>
  <c r="AN679" i="45"/>
  <c r="AM679" i="45"/>
  <c r="AL679" i="45"/>
  <c r="AJ679" i="45"/>
  <c r="AT678" i="45"/>
  <c r="AX678" i="45" s="1"/>
  <c r="AQ678" i="45"/>
  <c r="AP678" i="45"/>
  <c r="AO678" i="45"/>
  <c r="AN678" i="45"/>
  <c r="AM678" i="45"/>
  <c r="AL678" i="45"/>
  <c r="AJ678" i="45"/>
  <c r="AT677" i="45"/>
  <c r="AX677" i="45" s="1"/>
  <c r="AQ677" i="45"/>
  <c r="AP677" i="45"/>
  <c r="AO677" i="45"/>
  <c r="AN677" i="45"/>
  <c r="AM677" i="45"/>
  <c r="AL677" i="45"/>
  <c r="AJ677" i="45"/>
  <c r="AT676" i="45"/>
  <c r="AX676" i="45" s="1"/>
  <c r="AQ676" i="45"/>
  <c r="AP676" i="45"/>
  <c r="AO676" i="45"/>
  <c r="AN676" i="45"/>
  <c r="AM676" i="45"/>
  <c r="AL676" i="45"/>
  <c r="AJ676" i="45"/>
  <c r="AT675" i="45"/>
  <c r="AX675" i="45" s="1"/>
  <c r="AQ675" i="45"/>
  <c r="AP675" i="45"/>
  <c r="AO675" i="45"/>
  <c r="AN675" i="45"/>
  <c r="AM675" i="45"/>
  <c r="AL675" i="45"/>
  <c r="AJ675" i="45"/>
  <c r="AT674" i="45"/>
  <c r="AQ674" i="45"/>
  <c r="AP674" i="45"/>
  <c r="AO674" i="45"/>
  <c r="AN674" i="45"/>
  <c r="AM674" i="45"/>
  <c r="AL674" i="45"/>
  <c r="AJ674" i="45"/>
  <c r="AT673" i="45"/>
  <c r="AX673" i="45" s="1"/>
  <c r="AQ673" i="45"/>
  <c r="AP673" i="45"/>
  <c r="AO673" i="45"/>
  <c r="AN673" i="45"/>
  <c r="AM673" i="45"/>
  <c r="AL673" i="45"/>
  <c r="AJ673" i="45"/>
  <c r="AT672" i="45"/>
  <c r="AQ672" i="45"/>
  <c r="AP672" i="45"/>
  <c r="AO672" i="45"/>
  <c r="AN672" i="45"/>
  <c r="AM672" i="45"/>
  <c r="AL672" i="45"/>
  <c r="AJ672" i="45"/>
  <c r="AT671" i="45"/>
  <c r="AX671" i="45" s="1"/>
  <c r="AQ671" i="45"/>
  <c r="AP671" i="45"/>
  <c r="AO671" i="45"/>
  <c r="AN671" i="45"/>
  <c r="AM671" i="45"/>
  <c r="AL671" i="45"/>
  <c r="AJ671" i="45"/>
  <c r="AT670" i="45"/>
  <c r="AQ670" i="45"/>
  <c r="AP670" i="45"/>
  <c r="AO670" i="45"/>
  <c r="AN670" i="45"/>
  <c r="AM670" i="45"/>
  <c r="AL670" i="45"/>
  <c r="AJ670" i="45"/>
  <c r="AT669" i="45"/>
  <c r="AX669" i="45" s="1"/>
  <c r="AQ669" i="45"/>
  <c r="AP669" i="45"/>
  <c r="AO669" i="45"/>
  <c r="AN669" i="45"/>
  <c r="AM669" i="45"/>
  <c r="AL669" i="45"/>
  <c r="AJ669" i="45"/>
  <c r="AT668" i="45"/>
  <c r="AX668" i="45" s="1"/>
  <c r="AQ668" i="45"/>
  <c r="AP668" i="45"/>
  <c r="AO668" i="45"/>
  <c r="AN668" i="45"/>
  <c r="AM668" i="45"/>
  <c r="AL668" i="45"/>
  <c r="AJ668" i="45"/>
  <c r="AT667" i="45"/>
  <c r="AX667" i="45" s="1"/>
  <c r="AQ667" i="45"/>
  <c r="AP667" i="45"/>
  <c r="AO667" i="45"/>
  <c r="AN667" i="45"/>
  <c r="AM667" i="45"/>
  <c r="AL667" i="45"/>
  <c r="AJ667" i="45"/>
  <c r="AT666" i="45"/>
  <c r="AQ666" i="45"/>
  <c r="AP666" i="45"/>
  <c r="AO666" i="45"/>
  <c r="AN666" i="45"/>
  <c r="AM666" i="45"/>
  <c r="AL666" i="45"/>
  <c r="AJ666" i="45"/>
  <c r="AT665" i="45"/>
  <c r="AX665" i="45" s="1"/>
  <c r="AQ665" i="45"/>
  <c r="AP665" i="45"/>
  <c r="AO665" i="45"/>
  <c r="AN665" i="45"/>
  <c r="AM665" i="45"/>
  <c r="AL665" i="45"/>
  <c r="AJ665" i="45"/>
  <c r="AT664" i="45"/>
  <c r="AX664" i="45" s="1"/>
  <c r="AQ664" i="45"/>
  <c r="AP664" i="45"/>
  <c r="AO664" i="45"/>
  <c r="AN664" i="45"/>
  <c r="AM664" i="45"/>
  <c r="AL664" i="45"/>
  <c r="AJ664" i="45"/>
  <c r="AT663" i="45"/>
  <c r="AQ663" i="45"/>
  <c r="AP663" i="45"/>
  <c r="AO663" i="45"/>
  <c r="AN663" i="45"/>
  <c r="AM663" i="45"/>
  <c r="AL663" i="45"/>
  <c r="AJ663" i="45"/>
  <c r="AT662" i="45"/>
  <c r="AU662" i="45" s="1"/>
  <c r="AV662" i="45" s="1"/>
  <c r="AQ662" i="45"/>
  <c r="AP662" i="45"/>
  <c r="AO662" i="45"/>
  <c r="AN662" i="45"/>
  <c r="AM662" i="45"/>
  <c r="AL662" i="45"/>
  <c r="AJ662" i="45"/>
  <c r="AT661" i="45"/>
  <c r="AX661" i="45" s="1"/>
  <c r="AQ661" i="45"/>
  <c r="AP661" i="45"/>
  <c r="AO661" i="45"/>
  <c r="AN661" i="45"/>
  <c r="AM661" i="45"/>
  <c r="AL661" i="45"/>
  <c r="AJ661" i="45"/>
  <c r="AU660" i="45"/>
  <c r="AV660" i="45" s="1"/>
  <c r="AT660" i="45"/>
  <c r="AX660" i="45" s="1"/>
  <c r="AQ660" i="45"/>
  <c r="AP660" i="45"/>
  <c r="AO660" i="45"/>
  <c r="AN660" i="45"/>
  <c r="AM660" i="45"/>
  <c r="AL660" i="45"/>
  <c r="AJ660" i="45"/>
  <c r="AT659" i="45"/>
  <c r="AQ659" i="45"/>
  <c r="AP659" i="45"/>
  <c r="AO659" i="45"/>
  <c r="AN659" i="45"/>
  <c r="AM659" i="45"/>
  <c r="AL659" i="45"/>
  <c r="AJ659" i="45"/>
  <c r="AT658" i="45"/>
  <c r="AX658" i="45" s="1"/>
  <c r="AQ658" i="45"/>
  <c r="AP658" i="45"/>
  <c r="AO658" i="45"/>
  <c r="AN658" i="45"/>
  <c r="AM658" i="45"/>
  <c r="AL658" i="45"/>
  <c r="AJ658" i="45"/>
  <c r="AT657" i="45"/>
  <c r="AX657" i="45" s="1"/>
  <c r="AQ657" i="45"/>
  <c r="AP657" i="45"/>
  <c r="AO657" i="45"/>
  <c r="AN657" i="45"/>
  <c r="AM657" i="45"/>
  <c r="AL657" i="45"/>
  <c r="AJ657" i="45"/>
  <c r="AT656" i="45"/>
  <c r="AQ656" i="45"/>
  <c r="AP656" i="45"/>
  <c r="AO656" i="45"/>
  <c r="AN656" i="45"/>
  <c r="AM656" i="45"/>
  <c r="AL656" i="45"/>
  <c r="AJ656" i="45"/>
  <c r="AT655" i="45"/>
  <c r="AX655" i="45" s="1"/>
  <c r="AQ655" i="45"/>
  <c r="AP655" i="45"/>
  <c r="AO655" i="45"/>
  <c r="AN655" i="45"/>
  <c r="AM655" i="45"/>
  <c r="AL655" i="45"/>
  <c r="AJ655" i="45"/>
  <c r="AT654" i="45"/>
  <c r="AU654" i="45" s="1"/>
  <c r="AV654" i="45" s="1"/>
  <c r="AQ654" i="45"/>
  <c r="AP654" i="45"/>
  <c r="AO654" i="45"/>
  <c r="AN654" i="45"/>
  <c r="AM654" i="45"/>
  <c r="AL654" i="45"/>
  <c r="AJ654" i="45"/>
  <c r="AT653" i="45"/>
  <c r="AX653" i="45" s="1"/>
  <c r="AQ653" i="45"/>
  <c r="AP653" i="45"/>
  <c r="AO653" i="45"/>
  <c r="AN653" i="45"/>
  <c r="AM653" i="45"/>
  <c r="AL653" i="45"/>
  <c r="AJ653" i="45"/>
  <c r="AT652" i="45"/>
  <c r="AX652" i="45" s="1"/>
  <c r="AQ652" i="45"/>
  <c r="AP652" i="45"/>
  <c r="AO652" i="45"/>
  <c r="AN652" i="45"/>
  <c r="AM652" i="45"/>
  <c r="AL652" i="45"/>
  <c r="AJ652" i="45"/>
  <c r="AT651" i="45"/>
  <c r="AQ651" i="45"/>
  <c r="AP651" i="45"/>
  <c r="AO651" i="45"/>
  <c r="AN651" i="45"/>
  <c r="AM651" i="45"/>
  <c r="AL651" i="45"/>
  <c r="AJ651" i="45"/>
  <c r="AT650" i="45"/>
  <c r="AW650" i="45" s="1"/>
  <c r="AQ650" i="45"/>
  <c r="AP650" i="45"/>
  <c r="AO650" i="45"/>
  <c r="AN650" i="45"/>
  <c r="AM650" i="45"/>
  <c r="AL650" i="45"/>
  <c r="AJ650" i="45"/>
  <c r="AT649" i="45"/>
  <c r="AX649" i="45" s="1"/>
  <c r="AQ649" i="45"/>
  <c r="AP649" i="45"/>
  <c r="AO649" i="45"/>
  <c r="AN649" i="45"/>
  <c r="AM649" i="45"/>
  <c r="AL649" i="45"/>
  <c r="AJ649" i="45"/>
  <c r="AT648" i="45"/>
  <c r="AX648" i="45" s="1"/>
  <c r="AQ648" i="45"/>
  <c r="AP648" i="45"/>
  <c r="AO648" i="45"/>
  <c r="AN648" i="45"/>
  <c r="AM648" i="45"/>
  <c r="AL648" i="45"/>
  <c r="AJ648" i="45"/>
  <c r="AT647" i="45"/>
  <c r="AQ647" i="45"/>
  <c r="AP647" i="45"/>
  <c r="AO647" i="45"/>
  <c r="AN647" i="45"/>
  <c r="AM647" i="45"/>
  <c r="AL647" i="45"/>
  <c r="AJ647" i="45"/>
  <c r="AT646" i="45"/>
  <c r="AW646" i="45" s="1"/>
  <c r="AQ646" i="45"/>
  <c r="AP646" i="45"/>
  <c r="AO646" i="45"/>
  <c r="AN646" i="45"/>
  <c r="AM646" i="45"/>
  <c r="AL646" i="45"/>
  <c r="AJ646" i="45"/>
  <c r="AT645" i="45"/>
  <c r="AX645" i="45" s="1"/>
  <c r="AQ645" i="45"/>
  <c r="AP645" i="45"/>
  <c r="AO645" i="45"/>
  <c r="AN645" i="45"/>
  <c r="AM645" i="45"/>
  <c r="AL645" i="45"/>
  <c r="AJ645" i="45"/>
  <c r="AT644" i="45"/>
  <c r="AX644" i="45" s="1"/>
  <c r="AQ644" i="45"/>
  <c r="AP644" i="45"/>
  <c r="AO644" i="45"/>
  <c r="AN644" i="45"/>
  <c r="AM644" i="45"/>
  <c r="AL644" i="45"/>
  <c r="AJ644" i="45"/>
  <c r="AU643" i="45"/>
  <c r="AV643" i="45" s="1"/>
  <c r="AT643" i="45"/>
  <c r="AX643" i="45" s="1"/>
  <c r="AQ643" i="45"/>
  <c r="AP643" i="45"/>
  <c r="AO643" i="45"/>
  <c r="AN643" i="45"/>
  <c r="AM643" i="45"/>
  <c r="AL643" i="45"/>
  <c r="AJ643" i="45"/>
  <c r="AT642" i="45"/>
  <c r="AQ642" i="45"/>
  <c r="AP642" i="45"/>
  <c r="AO642" i="45"/>
  <c r="AN642" i="45"/>
  <c r="AM642" i="45"/>
  <c r="AL642" i="45"/>
  <c r="AJ642" i="45"/>
  <c r="AT641" i="45"/>
  <c r="AQ641" i="45"/>
  <c r="AP641" i="45"/>
  <c r="AO641" i="45"/>
  <c r="AN641" i="45"/>
  <c r="AM641" i="45"/>
  <c r="AL641" i="45"/>
  <c r="AJ641" i="45"/>
  <c r="AT640" i="45"/>
  <c r="AQ640" i="45"/>
  <c r="AP640" i="45"/>
  <c r="AO640" i="45"/>
  <c r="AN640" i="45"/>
  <c r="AM640" i="45"/>
  <c r="AL640" i="45"/>
  <c r="AJ640" i="45"/>
  <c r="AU639" i="45"/>
  <c r="AV639" i="45" s="1"/>
  <c r="AT639" i="45"/>
  <c r="AX639" i="45" s="1"/>
  <c r="AQ639" i="45"/>
  <c r="AP639" i="45"/>
  <c r="AO639" i="45"/>
  <c r="AN639" i="45"/>
  <c r="AM639" i="45"/>
  <c r="AL639" i="45"/>
  <c r="AJ639" i="45"/>
  <c r="AT638" i="45"/>
  <c r="AX638" i="45" s="1"/>
  <c r="AQ638" i="45"/>
  <c r="AP638" i="45"/>
  <c r="AO638" i="45"/>
  <c r="AN638" i="45"/>
  <c r="AM638" i="45"/>
  <c r="AL638" i="45"/>
  <c r="AJ638" i="45"/>
  <c r="AT637" i="45"/>
  <c r="AQ637" i="45"/>
  <c r="AP637" i="45"/>
  <c r="AO637" i="45"/>
  <c r="AN637" i="45"/>
  <c r="AM637" i="45"/>
  <c r="AL637" i="45"/>
  <c r="AJ637" i="45"/>
  <c r="AT636" i="45"/>
  <c r="AQ636" i="45"/>
  <c r="AP636" i="45"/>
  <c r="AO636" i="45"/>
  <c r="AN636" i="45"/>
  <c r="AM636" i="45"/>
  <c r="AL636" i="45"/>
  <c r="AJ636" i="45"/>
  <c r="AT635" i="45"/>
  <c r="AX635" i="45" s="1"/>
  <c r="AQ635" i="45"/>
  <c r="AP635" i="45"/>
  <c r="AO635" i="45"/>
  <c r="AN635" i="45"/>
  <c r="AM635" i="45"/>
  <c r="AL635" i="45"/>
  <c r="AJ635" i="45"/>
  <c r="AT634" i="45"/>
  <c r="AQ634" i="45"/>
  <c r="AP634" i="45"/>
  <c r="AO634" i="45"/>
  <c r="AN634" i="45"/>
  <c r="AM634" i="45"/>
  <c r="AL634" i="45"/>
  <c r="AJ634" i="45"/>
  <c r="AT633" i="45"/>
  <c r="AU633" i="45" s="1"/>
  <c r="AV633" i="45" s="1"/>
  <c r="AQ633" i="45"/>
  <c r="AP633" i="45"/>
  <c r="AO633" i="45"/>
  <c r="AN633" i="45"/>
  <c r="AM633" i="45"/>
  <c r="AL633" i="45"/>
  <c r="AJ633" i="45"/>
  <c r="AT632" i="45"/>
  <c r="AX632" i="45" s="1"/>
  <c r="AQ632" i="45"/>
  <c r="AP632" i="45"/>
  <c r="AO632" i="45"/>
  <c r="AN632" i="45"/>
  <c r="AM632" i="45"/>
  <c r="AL632" i="45"/>
  <c r="AJ632" i="45"/>
  <c r="AU631" i="45"/>
  <c r="AV631" i="45" s="1"/>
  <c r="AT631" i="45"/>
  <c r="AW631" i="45" s="1"/>
  <c r="AQ631" i="45"/>
  <c r="AP631" i="45"/>
  <c r="AO631" i="45"/>
  <c r="AN631" i="45"/>
  <c r="AM631" i="45"/>
  <c r="AL631" i="45"/>
  <c r="AJ631" i="45"/>
  <c r="AT630" i="45"/>
  <c r="AX630" i="45" s="1"/>
  <c r="AQ630" i="45"/>
  <c r="AP630" i="45"/>
  <c r="AO630" i="45"/>
  <c r="AN630" i="45"/>
  <c r="AM630" i="45"/>
  <c r="AL630" i="45"/>
  <c r="AJ630" i="45"/>
  <c r="AT629" i="45"/>
  <c r="AQ629" i="45"/>
  <c r="AP629" i="45"/>
  <c r="AO629" i="45"/>
  <c r="AN629" i="45"/>
  <c r="AM629" i="45"/>
  <c r="AL629" i="45"/>
  <c r="AJ629" i="45"/>
  <c r="AT628" i="45"/>
  <c r="AQ628" i="45"/>
  <c r="AP628" i="45"/>
  <c r="AO628" i="45"/>
  <c r="AN628" i="45"/>
  <c r="AM628" i="45"/>
  <c r="AL628" i="45"/>
  <c r="AJ628" i="45"/>
  <c r="AT627" i="45"/>
  <c r="AQ627" i="45"/>
  <c r="AP627" i="45"/>
  <c r="AO627" i="45"/>
  <c r="AN627" i="45"/>
  <c r="AM627" i="45"/>
  <c r="AL627" i="45"/>
  <c r="AJ627" i="45"/>
  <c r="AT626" i="45"/>
  <c r="AU626" i="45" s="1"/>
  <c r="AV626" i="45" s="1"/>
  <c r="AQ626" i="45"/>
  <c r="AP626" i="45"/>
  <c r="AO626" i="45"/>
  <c r="AN626" i="45"/>
  <c r="AM626" i="45"/>
  <c r="AL626" i="45"/>
  <c r="AJ626" i="45"/>
  <c r="AT625" i="45"/>
  <c r="AX625" i="45" s="1"/>
  <c r="AQ625" i="45"/>
  <c r="AP625" i="45"/>
  <c r="AO625" i="45"/>
  <c r="AN625" i="45"/>
  <c r="AM625" i="45"/>
  <c r="AL625" i="45"/>
  <c r="AJ625" i="45"/>
  <c r="AT624" i="45"/>
  <c r="AW624" i="45" s="1"/>
  <c r="AQ624" i="45"/>
  <c r="AP624" i="45"/>
  <c r="AO624" i="45"/>
  <c r="AN624" i="45"/>
  <c r="AM624" i="45"/>
  <c r="AL624" i="45"/>
  <c r="AJ624" i="45"/>
  <c r="AT623" i="45"/>
  <c r="AX623" i="45" s="1"/>
  <c r="AQ623" i="45"/>
  <c r="AP623" i="45"/>
  <c r="AO623" i="45"/>
  <c r="AN623" i="45"/>
  <c r="AM623" i="45"/>
  <c r="AL623" i="45"/>
  <c r="AJ623" i="45"/>
  <c r="AT622" i="45"/>
  <c r="AQ622" i="45"/>
  <c r="AP622" i="45"/>
  <c r="AO622" i="45"/>
  <c r="AN622" i="45"/>
  <c r="AM622" i="45"/>
  <c r="AL622" i="45"/>
  <c r="AJ622" i="45"/>
  <c r="AT621" i="45"/>
  <c r="AQ621" i="45"/>
  <c r="AP621" i="45"/>
  <c r="AO621" i="45"/>
  <c r="AN621" i="45"/>
  <c r="AM621" i="45"/>
  <c r="AL621" i="45"/>
  <c r="AJ621" i="45"/>
  <c r="AT620" i="45"/>
  <c r="AQ620" i="45"/>
  <c r="AP620" i="45"/>
  <c r="AO620" i="45"/>
  <c r="AN620" i="45"/>
  <c r="AM620" i="45"/>
  <c r="AL620" i="45"/>
  <c r="AJ620" i="45"/>
  <c r="AT619" i="45"/>
  <c r="AQ619" i="45"/>
  <c r="AP619" i="45"/>
  <c r="AO619" i="45"/>
  <c r="AN619" i="45"/>
  <c r="AM619" i="45"/>
  <c r="AL619" i="45"/>
  <c r="AJ619" i="45"/>
  <c r="AT618" i="45"/>
  <c r="AU618" i="45" s="1"/>
  <c r="AV618" i="45" s="1"/>
  <c r="AQ618" i="45"/>
  <c r="AP618" i="45"/>
  <c r="AO618" i="45"/>
  <c r="AN618" i="45"/>
  <c r="AM618" i="45"/>
  <c r="AL618" i="45"/>
  <c r="AJ618" i="45"/>
  <c r="AT617" i="45"/>
  <c r="AU617" i="45" s="1"/>
  <c r="AV617" i="45" s="1"/>
  <c r="AQ617" i="45"/>
  <c r="AP617" i="45"/>
  <c r="AO617" i="45"/>
  <c r="AN617" i="45"/>
  <c r="AM617" i="45"/>
  <c r="AL617" i="45"/>
  <c r="AJ617" i="45"/>
  <c r="AT616" i="45"/>
  <c r="AW616" i="45" s="1"/>
  <c r="AQ616" i="45"/>
  <c r="AP616" i="45"/>
  <c r="AO616" i="45"/>
  <c r="AN616" i="45"/>
  <c r="AM616" i="45"/>
  <c r="AL616" i="45"/>
  <c r="AJ616" i="45"/>
  <c r="AT615" i="45"/>
  <c r="AX615" i="45" s="1"/>
  <c r="AQ615" i="45"/>
  <c r="AP615" i="45"/>
  <c r="AO615" i="45"/>
  <c r="AN615" i="45"/>
  <c r="AM615" i="45"/>
  <c r="AL615" i="45"/>
  <c r="AJ615" i="45"/>
  <c r="AT614" i="45"/>
  <c r="AQ614" i="45"/>
  <c r="AP614" i="45"/>
  <c r="AO614" i="45"/>
  <c r="AN614" i="45"/>
  <c r="AM614" i="45"/>
  <c r="AL614" i="45"/>
  <c r="AJ614" i="45"/>
  <c r="AT613" i="45"/>
  <c r="AU613" i="45" s="1"/>
  <c r="AV613" i="45" s="1"/>
  <c r="AQ613" i="45"/>
  <c r="AP613" i="45"/>
  <c r="AO613" i="45"/>
  <c r="AN613" i="45"/>
  <c r="AM613" i="45"/>
  <c r="AL613" i="45"/>
  <c r="AJ613" i="45"/>
  <c r="AX612" i="45"/>
  <c r="AT612" i="45"/>
  <c r="AW612" i="45" s="1"/>
  <c r="AQ612" i="45"/>
  <c r="AP612" i="45"/>
  <c r="AO612" i="45"/>
  <c r="AN612" i="45"/>
  <c r="AM612" i="45"/>
  <c r="AL612" i="45"/>
  <c r="AJ612" i="45"/>
  <c r="AT611" i="45"/>
  <c r="AQ611" i="45"/>
  <c r="AP611" i="45"/>
  <c r="AO611" i="45"/>
  <c r="AN611" i="45"/>
  <c r="AM611" i="45"/>
  <c r="AL611" i="45"/>
  <c r="AJ611" i="45"/>
  <c r="AT610" i="45"/>
  <c r="AW610" i="45" s="1"/>
  <c r="AQ610" i="45"/>
  <c r="AP610" i="45"/>
  <c r="AO610" i="45"/>
  <c r="AN610" i="45"/>
  <c r="AM610" i="45"/>
  <c r="AL610" i="45"/>
  <c r="AJ610" i="45"/>
  <c r="AT609" i="45"/>
  <c r="AQ609" i="45"/>
  <c r="AP609" i="45"/>
  <c r="AO609" i="45"/>
  <c r="AN609" i="45"/>
  <c r="AM609" i="45"/>
  <c r="AL609" i="45"/>
  <c r="AJ609" i="45"/>
  <c r="AT608" i="45"/>
  <c r="AW608" i="45" s="1"/>
  <c r="AQ608" i="45"/>
  <c r="AP608" i="45"/>
  <c r="AO608" i="45"/>
  <c r="AN608" i="45"/>
  <c r="AM608" i="45"/>
  <c r="AL608" i="45"/>
  <c r="AJ608" i="45"/>
  <c r="AT607" i="45"/>
  <c r="AX607" i="45" s="1"/>
  <c r="AQ607" i="45"/>
  <c r="AP607" i="45"/>
  <c r="AO607" i="45"/>
  <c r="AN607" i="45"/>
  <c r="AM607" i="45"/>
  <c r="AL607" i="45"/>
  <c r="AJ607" i="45"/>
  <c r="AT606" i="45"/>
  <c r="AQ606" i="45"/>
  <c r="AP606" i="45"/>
  <c r="AO606" i="45"/>
  <c r="AN606" i="45"/>
  <c r="AM606" i="45"/>
  <c r="AL606" i="45"/>
  <c r="AJ606" i="45"/>
  <c r="AT605" i="45"/>
  <c r="AQ605" i="45"/>
  <c r="AP605" i="45"/>
  <c r="AO605" i="45"/>
  <c r="AN605" i="45"/>
  <c r="AM605" i="45"/>
  <c r="AL605" i="45"/>
  <c r="AJ605" i="45"/>
  <c r="AT604" i="45"/>
  <c r="AW604" i="45" s="1"/>
  <c r="AQ604" i="45"/>
  <c r="AP604" i="45"/>
  <c r="AO604" i="45"/>
  <c r="AN604" i="45"/>
  <c r="AM604" i="45"/>
  <c r="AL604" i="45"/>
  <c r="AJ604" i="45"/>
  <c r="AU603" i="45"/>
  <c r="AV603" i="45" s="1"/>
  <c r="AT603" i="45"/>
  <c r="AX603" i="45" s="1"/>
  <c r="AQ603" i="45"/>
  <c r="AP603" i="45"/>
  <c r="AO603" i="45"/>
  <c r="AN603" i="45"/>
  <c r="AM603" i="45"/>
  <c r="AL603" i="45"/>
  <c r="AJ603" i="45"/>
  <c r="AT602" i="45"/>
  <c r="AQ602" i="45"/>
  <c r="AP602" i="45"/>
  <c r="AO602" i="45"/>
  <c r="AN602" i="45"/>
  <c r="AM602" i="45"/>
  <c r="AL602" i="45"/>
  <c r="AJ602" i="45"/>
  <c r="AT601" i="45"/>
  <c r="AU601" i="45" s="1"/>
  <c r="AV601" i="45" s="1"/>
  <c r="AQ601" i="45"/>
  <c r="AP601" i="45"/>
  <c r="AO601" i="45"/>
  <c r="AN601" i="45"/>
  <c r="AM601" i="45"/>
  <c r="AL601" i="45"/>
  <c r="AJ601" i="45"/>
  <c r="AT600" i="45"/>
  <c r="AW600" i="45" s="1"/>
  <c r="AQ600" i="45"/>
  <c r="AP600" i="45"/>
  <c r="AO600" i="45"/>
  <c r="AN600" i="45"/>
  <c r="AM600" i="45"/>
  <c r="AL600" i="45"/>
  <c r="AJ600" i="45"/>
  <c r="AT599" i="45"/>
  <c r="AX599" i="45" s="1"/>
  <c r="AQ599" i="45"/>
  <c r="AP599" i="45"/>
  <c r="AO599" i="45"/>
  <c r="AN599" i="45"/>
  <c r="AM599" i="45"/>
  <c r="AL599" i="45"/>
  <c r="AJ599" i="45"/>
  <c r="AT598" i="45"/>
  <c r="AU598" i="45" s="1"/>
  <c r="AV598" i="45" s="1"/>
  <c r="AQ598" i="45"/>
  <c r="AP598" i="45"/>
  <c r="AO598" i="45"/>
  <c r="AN598" i="45"/>
  <c r="AM598" i="45"/>
  <c r="AL598" i="45"/>
  <c r="AJ598" i="45"/>
  <c r="AT597" i="45"/>
  <c r="AU597" i="45" s="1"/>
  <c r="AV597" i="45" s="1"/>
  <c r="AQ597" i="45"/>
  <c r="AP597" i="45"/>
  <c r="AO597" i="45"/>
  <c r="AN597" i="45"/>
  <c r="AM597" i="45"/>
  <c r="AL597" i="45"/>
  <c r="AJ597" i="45"/>
  <c r="AT596" i="45"/>
  <c r="AW596" i="45" s="1"/>
  <c r="AQ596" i="45"/>
  <c r="AP596" i="45"/>
  <c r="AO596" i="45"/>
  <c r="AN596" i="45"/>
  <c r="AM596" i="45"/>
  <c r="AL596" i="45"/>
  <c r="AJ596" i="45"/>
  <c r="AT595" i="45"/>
  <c r="AX595" i="45" s="1"/>
  <c r="AQ595" i="45"/>
  <c r="AP595" i="45"/>
  <c r="AO595" i="45"/>
  <c r="AN595" i="45"/>
  <c r="AM595" i="45"/>
  <c r="AL595" i="45"/>
  <c r="AJ595" i="45"/>
  <c r="AT594" i="45"/>
  <c r="AX594" i="45" s="1"/>
  <c r="AQ594" i="45"/>
  <c r="AP594" i="45"/>
  <c r="AO594" i="45"/>
  <c r="AN594" i="45"/>
  <c r="AM594" i="45"/>
  <c r="AL594" i="45"/>
  <c r="AJ594" i="45"/>
  <c r="AT593" i="45"/>
  <c r="AQ593" i="45"/>
  <c r="AP593" i="45"/>
  <c r="AO593" i="45"/>
  <c r="AN593" i="45"/>
  <c r="AM593" i="45"/>
  <c r="AL593" i="45"/>
  <c r="AJ593" i="45"/>
  <c r="AT592" i="45"/>
  <c r="AQ592" i="45"/>
  <c r="AP592" i="45"/>
  <c r="AO592" i="45"/>
  <c r="AN592" i="45"/>
  <c r="AM592" i="45"/>
  <c r="AL592" i="45"/>
  <c r="AJ592" i="45"/>
  <c r="AT591" i="45"/>
  <c r="AX591" i="45" s="1"/>
  <c r="AQ591" i="45"/>
  <c r="AP591" i="45"/>
  <c r="AO591" i="45"/>
  <c r="AN591" i="45"/>
  <c r="AM591" i="45"/>
  <c r="AL591" i="45"/>
  <c r="AJ591" i="45"/>
  <c r="AT590" i="45"/>
  <c r="AU590" i="45" s="1"/>
  <c r="AV590" i="45" s="1"/>
  <c r="AQ590" i="45"/>
  <c r="AP590" i="45"/>
  <c r="AO590" i="45"/>
  <c r="AN590" i="45"/>
  <c r="AM590" i="45"/>
  <c r="AL590" i="45"/>
  <c r="AJ590" i="45"/>
  <c r="AT589" i="45"/>
  <c r="AQ589" i="45"/>
  <c r="AP589" i="45"/>
  <c r="AO589" i="45"/>
  <c r="AN589" i="45"/>
  <c r="AM589" i="45"/>
  <c r="AL589" i="45"/>
  <c r="AJ589" i="45"/>
  <c r="AT588" i="45"/>
  <c r="AQ588" i="45"/>
  <c r="AP588" i="45"/>
  <c r="AO588" i="45"/>
  <c r="AN588" i="45"/>
  <c r="AM588" i="45"/>
  <c r="AL588" i="45"/>
  <c r="AJ588" i="45"/>
  <c r="AT587" i="45"/>
  <c r="AQ587" i="45"/>
  <c r="AP587" i="45"/>
  <c r="AO587" i="45"/>
  <c r="AN587" i="45"/>
  <c r="AM587" i="45"/>
  <c r="AL587" i="45"/>
  <c r="AJ587" i="45"/>
  <c r="AT586" i="45"/>
  <c r="AW586" i="45" s="1"/>
  <c r="AQ586" i="45"/>
  <c r="AP586" i="45"/>
  <c r="AO586" i="45"/>
  <c r="AN586" i="45"/>
  <c r="AM586" i="45"/>
  <c r="AL586" i="45"/>
  <c r="AJ586" i="45"/>
  <c r="AT585" i="45"/>
  <c r="AQ585" i="45"/>
  <c r="AP585" i="45"/>
  <c r="AO585" i="45"/>
  <c r="AN585" i="45"/>
  <c r="AM585" i="45"/>
  <c r="AL585" i="45"/>
  <c r="AJ585" i="45"/>
  <c r="AT584" i="45"/>
  <c r="AW584" i="45" s="1"/>
  <c r="AQ584" i="45"/>
  <c r="AP584" i="45"/>
  <c r="AO584" i="45"/>
  <c r="AN584" i="45"/>
  <c r="AM584" i="45"/>
  <c r="AL584" i="45"/>
  <c r="AJ584" i="45"/>
  <c r="AX583" i="45"/>
  <c r="AT583" i="45"/>
  <c r="AW583" i="45" s="1"/>
  <c r="AQ583" i="45"/>
  <c r="AP583" i="45"/>
  <c r="AO583" i="45"/>
  <c r="AN583" i="45"/>
  <c r="AM583" i="45"/>
  <c r="AL583" i="45"/>
  <c r="AJ583" i="45"/>
  <c r="AT582" i="45"/>
  <c r="AQ582" i="45"/>
  <c r="AP582" i="45"/>
  <c r="AO582" i="45"/>
  <c r="AN582" i="45"/>
  <c r="AM582" i="45"/>
  <c r="AL582" i="45"/>
  <c r="AJ582" i="45"/>
  <c r="AT581" i="45"/>
  <c r="AQ581" i="45"/>
  <c r="AP581" i="45"/>
  <c r="AO581" i="45"/>
  <c r="AN581" i="45"/>
  <c r="AM581" i="45"/>
  <c r="AL581" i="45"/>
  <c r="AJ581" i="45"/>
  <c r="AT580" i="45"/>
  <c r="AQ580" i="45"/>
  <c r="AP580" i="45"/>
  <c r="AO580" i="45"/>
  <c r="AN580" i="45"/>
  <c r="AM580" i="45"/>
  <c r="AL580" i="45"/>
  <c r="AJ580" i="45"/>
  <c r="AT579" i="45"/>
  <c r="AW579" i="45" s="1"/>
  <c r="AQ579" i="45"/>
  <c r="AP579" i="45"/>
  <c r="AO579" i="45"/>
  <c r="AN579" i="45"/>
  <c r="AM579" i="45"/>
  <c r="AL579" i="45"/>
  <c r="AJ579" i="45"/>
  <c r="AT578" i="45"/>
  <c r="AU578" i="45" s="1"/>
  <c r="AV578" i="45" s="1"/>
  <c r="AQ578" i="45"/>
  <c r="AP578" i="45"/>
  <c r="AO578" i="45"/>
  <c r="AN578" i="45"/>
  <c r="AM578" i="45"/>
  <c r="AL578" i="45"/>
  <c r="AJ578" i="45"/>
  <c r="AT577" i="45"/>
  <c r="AQ577" i="45"/>
  <c r="AP577" i="45"/>
  <c r="AO577" i="45"/>
  <c r="AN577" i="45"/>
  <c r="AM577" i="45"/>
  <c r="AL577" i="45"/>
  <c r="AJ577" i="45"/>
  <c r="AT576" i="45"/>
  <c r="AQ576" i="45"/>
  <c r="AP576" i="45"/>
  <c r="AO576" i="45"/>
  <c r="AN576" i="45"/>
  <c r="AM576" i="45"/>
  <c r="AL576" i="45"/>
  <c r="AJ576" i="45"/>
  <c r="AT575" i="45"/>
  <c r="AU575" i="45" s="1"/>
  <c r="AV575" i="45" s="1"/>
  <c r="AQ575" i="45"/>
  <c r="AP575" i="45"/>
  <c r="AO575" i="45"/>
  <c r="AN575" i="45"/>
  <c r="AM575" i="45"/>
  <c r="AL575" i="45"/>
  <c r="AJ575" i="45"/>
  <c r="AT574" i="45"/>
  <c r="AU574" i="45" s="1"/>
  <c r="AV574" i="45" s="1"/>
  <c r="AQ574" i="45"/>
  <c r="AP574" i="45"/>
  <c r="AO574" i="45"/>
  <c r="AN574" i="45"/>
  <c r="AM574" i="45"/>
  <c r="AL574" i="45"/>
  <c r="AJ574" i="45"/>
  <c r="AT573" i="45"/>
  <c r="AQ573" i="45"/>
  <c r="AP573" i="45"/>
  <c r="AO573" i="45"/>
  <c r="AN573" i="45"/>
  <c r="AM573" i="45"/>
  <c r="AL573" i="45"/>
  <c r="AJ573" i="45"/>
  <c r="AT572" i="45"/>
  <c r="AQ572" i="45"/>
  <c r="AP572" i="45"/>
  <c r="AO572" i="45"/>
  <c r="AN572" i="45"/>
  <c r="AM572" i="45"/>
  <c r="AL572" i="45"/>
  <c r="AJ572" i="45"/>
  <c r="AT571" i="45"/>
  <c r="AQ571" i="45"/>
  <c r="AP571" i="45"/>
  <c r="AO571" i="45"/>
  <c r="AN571" i="45"/>
  <c r="AM571" i="45"/>
  <c r="AL571" i="45"/>
  <c r="AJ571" i="45"/>
  <c r="AT570" i="45"/>
  <c r="AU570" i="45" s="1"/>
  <c r="AV570" i="45" s="1"/>
  <c r="AQ570" i="45"/>
  <c r="AP570" i="45"/>
  <c r="AO570" i="45"/>
  <c r="AN570" i="45"/>
  <c r="AM570" i="45"/>
  <c r="AL570" i="45"/>
  <c r="AJ570" i="45"/>
  <c r="AT569" i="45"/>
  <c r="AQ569" i="45"/>
  <c r="AP569" i="45"/>
  <c r="AO569" i="45"/>
  <c r="AN569" i="45"/>
  <c r="AM569" i="45"/>
  <c r="AL569" i="45"/>
  <c r="AJ569" i="45"/>
  <c r="AT568" i="45"/>
  <c r="AX568" i="45" s="1"/>
  <c r="AQ568" i="45"/>
  <c r="AP568" i="45"/>
  <c r="AO568" i="45"/>
  <c r="AN568" i="45"/>
  <c r="AM568" i="45"/>
  <c r="AL568" i="45"/>
  <c r="AJ568" i="45"/>
  <c r="AT567" i="45"/>
  <c r="AX567" i="45" s="1"/>
  <c r="AQ567" i="45"/>
  <c r="AP567" i="45"/>
  <c r="AO567" i="45"/>
  <c r="AN567" i="45"/>
  <c r="AM567" i="45"/>
  <c r="AL567" i="45"/>
  <c r="AJ567" i="45"/>
  <c r="AT566" i="45"/>
  <c r="AQ566" i="45"/>
  <c r="AP566" i="45"/>
  <c r="AO566" i="45"/>
  <c r="AN566" i="45"/>
  <c r="AM566" i="45"/>
  <c r="AL566" i="45"/>
  <c r="AJ566" i="45"/>
  <c r="AT565" i="45"/>
  <c r="AU565" i="45" s="1"/>
  <c r="AV565" i="45" s="1"/>
  <c r="AQ565" i="45"/>
  <c r="AP565" i="45"/>
  <c r="AO565" i="45"/>
  <c r="AN565" i="45"/>
  <c r="AM565" i="45"/>
  <c r="AL565" i="45"/>
  <c r="AJ565" i="45"/>
  <c r="AT564" i="45"/>
  <c r="AQ564" i="45"/>
  <c r="AP564" i="45"/>
  <c r="AO564" i="45"/>
  <c r="AN564" i="45"/>
  <c r="AM564" i="45"/>
  <c r="AL564" i="45"/>
  <c r="AJ564" i="45"/>
  <c r="AT563" i="45"/>
  <c r="AQ563" i="45"/>
  <c r="AP563" i="45"/>
  <c r="AO563" i="45"/>
  <c r="AN563" i="45"/>
  <c r="AM563" i="45"/>
  <c r="AL563" i="45"/>
  <c r="AJ563" i="45"/>
  <c r="AT562" i="45"/>
  <c r="AQ562" i="45"/>
  <c r="AP562" i="45"/>
  <c r="AO562" i="45"/>
  <c r="AN562" i="45"/>
  <c r="AM562" i="45"/>
  <c r="AL562" i="45"/>
  <c r="AJ562" i="45"/>
  <c r="AT561" i="45"/>
  <c r="AU561" i="45" s="1"/>
  <c r="AV561" i="45" s="1"/>
  <c r="AQ561" i="45"/>
  <c r="AP561" i="45"/>
  <c r="AO561" i="45"/>
  <c r="AN561" i="45"/>
  <c r="AM561" i="45"/>
  <c r="AL561" i="45"/>
  <c r="AJ561" i="45"/>
  <c r="AT560" i="45"/>
  <c r="AQ560" i="45"/>
  <c r="AP560" i="45"/>
  <c r="AO560" i="45"/>
  <c r="AN560" i="45"/>
  <c r="AM560" i="45"/>
  <c r="AL560" i="45"/>
  <c r="AJ560" i="45"/>
  <c r="AT559" i="45"/>
  <c r="AW559" i="45" s="1"/>
  <c r="AQ559" i="45"/>
  <c r="AP559" i="45"/>
  <c r="AO559" i="45"/>
  <c r="AN559" i="45"/>
  <c r="AM559" i="45"/>
  <c r="AL559" i="45"/>
  <c r="AJ559" i="45"/>
  <c r="AT558" i="45"/>
  <c r="AX558" i="45" s="1"/>
  <c r="AQ558" i="45"/>
  <c r="AP558" i="45"/>
  <c r="AO558" i="45"/>
  <c r="AN558" i="45"/>
  <c r="AM558" i="45"/>
  <c r="AL558" i="45"/>
  <c r="AJ558" i="45"/>
  <c r="AT557" i="45"/>
  <c r="AU557" i="45" s="1"/>
  <c r="AV557" i="45" s="1"/>
  <c r="AQ557" i="45"/>
  <c r="AP557" i="45"/>
  <c r="AO557" i="45"/>
  <c r="AN557" i="45"/>
  <c r="AM557" i="45"/>
  <c r="AL557" i="45"/>
  <c r="AJ557" i="45"/>
  <c r="AT556" i="45"/>
  <c r="AU556" i="45" s="1"/>
  <c r="AV556" i="45" s="1"/>
  <c r="AQ556" i="45"/>
  <c r="AP556" i="45"/>
  <c r="AO556" i="45"/>
  <c r="AN556" i="45"/>
  <c r="AM556" i="45"/>
  <c r="AL556" i="45"/>
  <c r="AJ556" i="45"/>
  <c r="AT555" i="45"/>
  <c r="AW555" i="45" s="1"/>
  <c r="AQ555" i="45"/>
  <c r="AP555" i="45"/>
  <c r="AO555" i="45"/>
  <c r="AN555" i="45"/>
  <c r="AM555" i="45"/>
  <c r="AL555" i="45"/>
  <c r="AJ555" i="45"/>
  <c r="AT554" i="45"/>
  <c r="AU554" i="45" s="1"/>
  <c r="AV554" i="45" s="1"/>
  <c r="AQ554" i="45"/>
  <c r="AP554" i="45"/>
  <c r="AO554" i="45"/>
  <c r="AN554" i="45"/>
  <c r="AM554" i="45"/>
  <c r="AL554" i="45"/>
  <c r="AJ554" i="45"/>
  <c r="AT553" i="45"/>
  <c r="AQ553" i="45"/>
  <c r="AP553" i="45"/>
  <c r="AO553" i="45"/>
  <c r="AN553" i="45"/>
  <c r="AM553" i="45"/>
  <c r="AL553" i="45"/>
  <c r="AJ553" i="45"/>
  <c r="AT552" i="45"/>
  <c r="AU552" i="45" s="1"/>
  <c r="AV552" i="45" s="1"/>
  <c r="AQ552" i="45"/>
  <c r="AP552" i="45"/>
  <c r="AO552" i="45"/>
  <c r="AN552" i="45"/>
  <c r="AM552" i="45"/>
  <c r="AL552" i="45"/>
  <c r="AJ552" i="45"/>
  <c r="AT551" i="45"/>
  <c r="AW551" i="45" s="1"/>
  <c r="AQ551" i="45"/>
  <c r="AP551" i="45"/>
  <c r="AO551" i="45"/>
  <c r="AN551" i="45"/>
  <c r="AM551" i="45"/>
  <c r="AL551" i="45"/>
  <c r="AJ551" i="45"/>
  <c r="AT550" i="45"/>
  <c r="AX550" i="45" s="1"/>
  <c r="AQ550" i="45"/>
  <c r="AP550" i="45"/>
  <c r="AO550" i="45"/>
  <c r="AN550" i="45"/>
  <c r="AM550" i="45"/>
  <c r="AL550" i="45"/>
  <c r="AJ550" i="45"/>
  <c r="AT549" i="45"/>
  <c r="AQ549" i="45"/>
  <c r="AP549" i="45"/>
  <c r="AO549" i="45"/>
  <c r="AN549" i="45"/>
  <c r="AM549" i="45"/>
  <c r="AL549" i="45"/>
  <c r="AJ549" i="45"/>
  <c r="AT548" i="45"/>
  <c r="AQ548" i="45"/>
  <c r="AP548" i="45"/>
  <c r="AO548" i="45"/>
  <c r="AN548" i="45"/>
  <c r="AM548" i="45"/>
  <c r="AL548" i="45"/>
  <c r="AJ548" i="45"/>
  <c r="AT547" i="45"/>
  <c r="AW547" i="45" s="1"/>
  <c r="AQ547" i="45"/>
  <c r="AP547" i="45"/>
  <c r="AO547" i="45"/>
  <c r="AN547" i="45"/>
  <c r="AM547" i="45"/>
  <c r="AL547" i="45"/>
  <c r="AJ547" i="45"/>
  <c r="AT546" i="45"/>
  <c r="AU546" i="45" s="1"/>
  <c r="AV546" i="45" s="1"/>
  <c r="AQ546" i="45"/>
  <c r="AP546" i="45"/>
  <c r="AO546" i="45"/>
  <c r="AN546" i="45"/>
  <c r="AM546" i="45"/>
  <c r="AL546" i="45"/>
  <c r="AJ546" i="45"/>
  <c r="AT545" i="45"/>
  <c r="AQ545" i="45"/>
  <c r="AP545" i="45"/>
  <c r="AO545" i="45"/>
  <c r="AN545" i="45"/>
  <c r="AM545" i="45"/>
  <c r="AL545" i="45"/>
  <c r="AJ545" i="45"/>
  <c r="AT544" i="45"/>
  <c r="AQ544" i="45"/>
  <c r="AP544" i="45"/>
  <c r="AO544" i="45"/>
  <c r="AN544" i="45"/>
  <c r="AM544" i="45"/>
  <c r="AL544" i="45"/>
  <c r="AJ544" i="45"/>
  <c r="AT543" i="45"/>
  <c r="AW543" i="45" s="1"/>
  <c r="AQ543" i="45"/>
  <c r="AP543" i="45"/>
  <c r="AO543" i="45"/>
  <c r="AN543" i="45"/>
  <c r="AM543" i="45"/>
  <c r="AL543" i="45"/>
  <c r="AJ543" i="45"/>
  <c r="AW542" i="45"/>
  <c r="AT542" i="45"/>
  <c r="AX542" i="45" s="1"/>
  <c r="AQ542" i="45"/>
  <c r="AP542" i="45"/>
  <c r="AO542" i="45"/>
  <c r="AN542" i="45"/>
  <c r="AM542" i="45"/>
  <c r="AL542" i="45"/>
  <c r="AJ542" i="45"/>
  <c r="AT541" i="45"/>
  <c r="AU541" i="45" s="1"/>
  <c r="AV541" i="45" s="1"/>
  <c r="AQ541" i="45"/>
  <c r="AP541" i="45"/>
  <c r="AO541" i="45"/>
  <c r="AN541" i="45"/>
  <c r="AM541" i="45"/>
  <c r="AL541" i="45"/>
  <c r="AJ541" i="45"/>
  <c r="AT540" i="45"/>
  <c r="AX540" i="45" s="1"/>
  <c r="AQ540" i="45"/>
  <c r="AP540" i="45"/>
  <c r="AO540" i="45"/>
  <c r="AN540" i="45"/>
  <c r="AM540" i="45"/>
  <c r="AL540" i="45"/>
  <c r="AJ540" i="45"/>
  <c r="AT539" i="45"/>
  <c r="AQ539" i="45"/>
  <c r="AP539" i="45"/>
  <c r="AO539" i="45"/>
  <c r="AN539" i="45"/>
  <c r="AM539" i="45"/>
  <c r="AL539" i="45"/>
  <c r="AJ539" i="45"/>
  <c r="AT538" i="45"/>
  <c r="AQ538" i="45"/>
  <c r="AP538" i="45"/>
  <c r="AO538" i="45"/>
  <c r="AN538" i="45"/>
  <c r="AM538" i="45"/>
  <c r="AL538" i="45"/>
  <c r="AJ538" i="45"/>
  <c r="AT537" i="45"/>
  <c r="AU537" i="45" s="1"/>
  <c r="AV537" i="45" s="1"/>
  <c r="AQ537" i="45"/>
  <c r="AP537" i="45"/>
  <c r="AO537" i="45"/>
  <c r="AN537" i="45"/>
  <c r="AM537" i="45"/>
  <c r="AL537" i="45"/>
  <c r="AJ537" i="45"/>
  <c r="AT536" i="45"/>
  <c r="AX536" i="45" s="1"/>
  <c r="AQ536" i="45"/>
  <c r="AP536" i="45"/>
  <c r="AO536" i="45"/>
  <c r="AN536" i="45"/>
  <c r="AM536" i="45"/>
  <c r="AL536" i="45"/>
  <c r="AJ536" i="45"/>
  <c r="AT535" i="45"/>
  <c r="AW535" i="45" s="1"/>
  <c r="AQ535" i="45"/>
  <c r="AP535" i="45"/>
  <c r="AO535" i="45"/>
  <c r="AN535" i="45"/>
  <c r="AM535" i="45"/>
  <c r="AL535" i="45"/>
  <c r="AJ535" i="45"/>
  <c r="AT534" i="45"/>
  <c r="AX534" i="45" s="1"/>
  <c r="AQ534" i="45"/>
  <c r="AP534" i="45"/>
  <c r="AO534" i="45"/>
  <c r="AN534" i="45"/>
  <c r="AM534" i="45"/>
  <c r="AL534" i="45"/>
  <c r="AJ534" i="45"/>
  <c r="AT533" i="45"/>
  <c r="AU533" i="45" s="1"/>
  <c r="AV533" i="45" s="1"/>
  <c r="AQ533" i="45"/>
  <c r="AP533" i="45"/>
  <c r="AO533" i="45"/>
  <c r="AN533" i="45"/>
  <c r="AM533" i="45"/>
  <c r="AL533" i="45"/>
  <c r="AJ533" i="45"/>
  <c r="AT532" i="45"/>
  <c r="AQ532" i="45"/>
  <c r="AP532" i="45"/>
  <c r="AO532" i="45"/>
  <c r="AN532" i="45"/>
  <c r="AM532" i="45"/>
  <c r="AL532" i="45"/>
  <c r="AJ532" i="45"/>
  <c r="AT531" i="45"/>
  <c r="AQ531" i="45"/>
  <c r="AP531" i="45"/>
  <c r="AO531" i="45"/>
  <c r="AN531" i="45"/>
  <c r="AM531" i="45"/>
  <c r="AL531" i="45"/>
  <c r="AJ531" i="45"/>
  <c r="AT530" i="45"/>
  <c r="AQ530" i="45"/>
  <c r="AP530" i="45"/>
  <c r="AO530" i="45"/>
  <c r="AN530" i="45"/>
  <c r="AM530" i="45"/>
  <c r="AL530" i="45"/>
  <c r="AJ530" i="45"/>
  <c r="AT529" i="45"/>
  <c r="AU529" i="45" s="1"/>
  <c r="AV529" i="45" s="1"/>
  <c r="AQ529" i="45"/>
  <c r="AP529" i="45"/>
  <c r="AO529" i="45"/>
  <c r="AN529" i="45"/>
  <c r="AM529" i="45"/>
  <c r="AL529" i="45"/>
  <c r="AJ529" i="45"/>
  <c r="AT528" i="45"/>
  <c r="AQ528" i="45"/>
  <c r="AP528" i="45"/>
  <c r="AO528" i="45"/>
  <c r="AN528" i="45"/>
  <c r="AM528" i="45"/>
  <c r="AL528" i="45"/>
  <c r="AJ528" i="45"/>
  <c r="AT527" i="45"/>
  <c r="AW527" i="45" s="1"/>
  <c r="AQ527" i="45"/>
  <c r="AP527" i="45"/>
  <c r="AO527" i="45"/>
  <c r="AN527" i="45"/>
  <c r="AM527" i="45"/>
  <c r="AL527" i="45"/>
  <c r="AJ527" i="45"/>
  <c r="AT526" i="45"/>
  <c r="AU526" i="45" s="1"/>
  <c r="AV526" i="45" s="1"/>
  <c r="AQ526" i="45"/>
  <c r="AP526" i="45"/>
  <c r="AO526" i="45"/>
  <c r="AN526" i="45"/>
  <c r="AM526" i="45"/>
  <c r="AL526" i="45"/>
  <c r="AJ526" i="45"/>
  <c r="AT525" i="45"/>
  <c r="AU525" i="45" s="1"/>
  <c r="AV525" i="45" s="1"/>
  <c r="AQ525" i="45"/>
  <c r="AP525" i="45"/>
  <c r="AO525" i="45"/>
  <c r="AN525" i="45"/>
  <c r="AM525" i="45"/>
  <c r="AL525" i="45"/>
  <c r="AJ525" i="45"/>
  <c r="AT524" i="45"/>
  <c r="AW524" i="45" s="1"/>
  <c r="AQ524" i="45"/>
  <c r="AP524" i="45"/>
  <c r="AO524" i="45"/>
  <c r="AN524" i="45"/>
  <c r="AM524" i="45"/>
  <c r="AL524" i="45"/>
  <c r="AJ524" i="45"/>
  <c r="AT523" i="45"/>
  <c r="AQ523" i="45"/>
  <c r="AP523" i="45"/>
  <c r="AO523" i="45"/>
  <c r="AN523" i="45"/>
  <c r="AM523" i="45"/>
  <c r="AL523" i="45"/>
  <c r="AJ523" i="45"/>
  <c r="AT522" i="45"/>
  <c r="AU522" i="45" s="1"/>
  <c r="AV522" i="45" s="1"/>
  <c r="AQ522" i="45"/>
  <c r="AP522" i="45"/>
  <c r="AO522" i="45"/>
  <c r="AN522" i="45"/>
  <c r="AM522" i="45"/>
  <c r="AL522" i="45"/>
  <c r="AJ522" i="45"/>
  <c r="AT521" i="45"/>
  <c r="AU521" i="45" s="1"/>
  <c r="AV521" i="45" s="1"/>
  <c r="AQ521" i="45"/>
  <c r="AP521" i="45"/>
  <c r="AO521" i="45"/>
  <c r="AN521" i="45"/>
  <c r="AM521" i="45"/>
  <c r="AL521" i="45"/>
  <c r="AJ521" i="45"/>
  <c r="AT520" i="45"/>
  <c r="AW520" i="45" s="1"/>
  <c r="AQ520" i="45"/>
  <c r="AP520" i="45"/>
  <c r="AO520" i="45"/>
  <c r="AN520" i="45"/>
  <c r="AM520" i="45"/>
  <c r="AL520" i="45"/>
  <c r="AJ520" i="45"/>
  <c r="AT519" i="45"/>
  <c r="AQ519" i="45"/>
  <c r="AP519" i="45"/>
  <c r="AO519" i="45"/>
  <c r="AN519" i="45"/>
  <c r="AM519" i="45"/>
  <c r="AL519" i="45"/>
  <c r="AJ519" i="45"/>
  <c r="AT518" i="45"/>
  <c r="AU518" i="45" s="1"/>
  <c r="AV518" i="45" s="1"/>
  <c r="AQ518" i="45"/>
  <c r="AP518" i="45"/>
  <c r="AO518" i="45"/>
  <c r="AN518" i="45"/>
  <c r="AM518" i="45"/>
  <c r="AL518" i="45"/>
  <c r="AJ518" i="45"/>
  <c r="AT517" i="45"/>
  <c r="AU517" i="45" s="1"/>
  <c r="AV517" i="45" s="1"/>
  <c r="AQ517" i="45"/>
  <c r="AP517" i="45"/>
  <c r="AO517" i="45"/>
  <c r="AN517" i="45"/>
  <c r="AM517" i="45"/>
  <c r="AL517" i="45"/>
  <c r="AJ517" i="45"/>
  <c r="AT516" i="45"/>
  <c r="AW516" i="45" s="1"/>
  <c r="AQ516" i="45"/>
  <c r="AP516" i="45"/>
  <c r="AO516" i="45"/>
  <c r="AN516" i="45"/>
  <c r="AM516" i="45"/>
  <c r="AL516" i="45"/>
  <c r="AJ516" i="45"/>
  <c r="AT515" i="45"/>
  <c r="AX515" i="45" s="1"/>
  <c r="AQ515" i="45"/>
  <c r="AP515" i="45"/>
  <c r="AO515" i="45"/>
  <c r="AN515" i="45"/>
  <c r="AM515" i="45"/>
  <c r="AL515" i="45"/>
  <c r="AJ515" i="45"/>
  <c r="AT514" i="45"/>
  <c r="AQ514" i="45"/>
  <c r="AP514" i="45"/>
  <c r="AO514" i="45"/>
  <c r="AN514" i="45"/>
  <c r="AM514" i="45"/>
  <c r="AL514" i="45"/>
  <c r="AJ514" i="45"/>
  <c r="AT513" i="45"/>
  <c r="AU513" i="45" s="1"/>
  <c r="AV513" i="45" s="1"/>
  <c r="AQ513" i="45"/>
  <c r="AP513" i="45"/>
  <c r="AO513" i="45"/>
  <c r="AN513" i="45"/>
  <c r="AM513" i="45"/>
  <c r="AL513" i="45"/>
  <c r="AJ513" i="45"/>
  <c r="AT512" i="45"/>
  <c r="AQ512" i="45"/>
  <c r="AP512" i="45"/>
  <c r="AO512" i="45"/>
  <c r="AN512" i="45"/>
  <c r="AM512" i="45"/>
  <c r="AL512" i="45"/>
  <c r="AJ512" i="45"/>
  <c r="AT511" i="45"/>
  <c r="AX511" i="45" s="1"/>
  <c r="AQ511" i="45"/>
  <c r="AP511" i="45"/>
  <c r="AO511" i="45"/>
  <c r="AN511" i="45"/>
  <c r="AM511" i="45"/>
  <c r="AL511" i="45"/>
  <c r="AJ511" i="45"/>
  <c r="AT510" i="45"/>
  <c r="AU510" i="45" s="1"/>
  <c r="AV510" i="45" s="1"/>
  <c r="AQ510" i="45"/>
  <c r="AP510" i="45"/>
  <c r="AO510" i="45"/>
  <c r="AN510" i="45"/>
  <c r="AM510" i="45"/>
  <c r="AL510" i="45"/>
  <c r="AJ510" i="45"/>
  <c r="AT509" i="45"/>
  <c r="AU509" i="45" s="1"/>
  <c r="AV509" i="45" s="1"/>
  <c r="AQ509" i="45"/>
  <c r="AP509" i="45"/>
  <c r="AO509" i="45"/>
  <c r="AN509" i="45"/>
  <c r="AM509" i="45"/>
  <c r="AL509" i="45"/>
  <c r="AJ509" i="45"/>
  <c r="AT508" i="45"/>
  <c r="AX508" i="45" s="1"/>
  <c r="AQ508" i="45"/>
  <c r="AP508" i="45"/>
  <c r="AO508" i="45"/>
  <c r="AN508" i="45"/>
  <c r="AM508" i="45"/>
  <c r="AL508" i="45"/>
  <c r="AJ508" i="45"/>
  <c r="AT507" i="45"/>
  <c r="AQ507" i="45"/>
  <c r="AP507" i="45"/>
  <c r="AO507" i="45"/>
  <c r="AN507" i="45"/>
  <c r="AM507" i="45"/>
  <c r="AL507" i="45"/>
  <c r="AJ507" i="45"/>
  <c r="AT506" i="45"/>
  <c r="AQ506" i="45"/>
  <c r="AP506" i="45"/>
  <c r="AO506" i="45"/>
  <c r="AN506" i="45"/>
  <c r="AM506" i="45"/>
  <c r="AL506" i="45"/>
  <c r="AJ506" i="45"/>
  <c r="AT505" i="45"/>
  <c r="AU505" i="45" s="1"/>
  <c r="AV505" i="45" s="1"/>
  <c r="AQ505" i="45"/>
  <c r="AP505" i="45"/>
  <c r="AO505" i="45"/>
  <c r="AN505" i="45"/>
  <c r="AM505" i="45"/>
  <c r="AL505" i="45"/>
  <c r="AJ505" i="45"/>
  <c r="AT504" i="45"/>
  <c r="AX504" i="45" s="1"/>
  <c r="AQ504" i="45"/>
  <c r="AP504" i="45"/>
  <c r="AO504" i="45"/>
  <c r="AN504" i="45"/>
  <c r="AM504" i="45"/>
  <c r="AL504" i="45"/>
  <c r="AJ504" i="45"/>
  <c r="AT503" i="45"/>
  <c r="AQ503" i="45"/>
  <c r="AP503" i="45"/>
  <c r="AO503" i="45"/>
  <c r="AN503" i="45"/>
  <c r="AM503" i="45"/>
  <c r="AL503" i="45"/>
  <c r="AJ503" i="45"/>
  <c r="AW502" i="45"/>
  <c r="AT502" i="45"/>
  <c r="AU502" i="45" s="1"/>
  <c r="AV502" i="45" s="1"/>
  <c r="AQ502" i="45"/>
  <c r="AP502" i="45"/>
  <c r="AO502" i="45"/>
  <c r="AN502" i="45"/>
  <c r="AM502" i="45"/>
  <c r="AL502" i="45"/>
  <c r="AJ502" i="45"/>
  <c r="AT501" i="45"/>
  <c r="AU501" i="45" s="1"/>
  <c r="AV501" i="45" s="1"/>
  <c r="AQ501" i="45"/>
  <c r="AP501" i="45"/>
  <c r="AO501" i="45"/>
  <c r="AN501" i="45"/>
  <c r="AM501" i="45"/>
  <c r="AL501" i="45"/>
  <c r="AJ501" i="45"/>
  <c r="AT500" i="45"/>
  <c r="AW500" i="45" s="1"/>
  <c r="AQ500" i="45"/>
  <c r="AP500" i="45"/>
  <c r="AO500" i="45"/>
  <c r="AN500" i="45"/>
  <c r="AM500" i="45"/>
  <c r="AL500" i="45"/>
  <c r="AJ500" i="45"/>
  <c r="AT499" i="45"/>
  <c r="AQ499" i="45"/>
  <c r="AP499" i="45"/>
  <c r="AO499" i="45"/>
  <c r="AN499" i="45"/>
  <c r="AM499" i="45"/>
  <c r="AL499" i="45"/>
  <c r="AJ499" i="45"/>
  <c r="AT498" i="45"/>
  <c r="AU498" i="45" s="1"/>
  <c r="AV498" i="45" s="1"/>
  <c r="AQ498" i="45"/>
  <c r="AP498" i="45"/>
  <c r="AO498" i="45"/>
  <c r="AN498" i="45"/>
  <c r="AM498" i="45"/>
  <c r="AL498" i="45"/>
  <c r="AJ498" i="45"/>
  <c r="AT497" i="45"/>
  <c r="AU497" i="45" s="1"/>
  <c r="AV497" i="45" s="1"/>
  <c r="AQ497" i="45"/>
  <c r="AP497" i="45"/>
  <c r="AO497" i="45"/>
  <c r="AN497" i="45"/>
  <c r="AM497" i="45"/>
  <c r="AL497" i="45"/>
  <c r="AJ497" i="45"/>
  <c r="AT496" i="45"/>
  <c r="AQ496" i="45"/>
  <c r="AP496" i="45"/>
  <c r="AO496" i="45"/>
  <c r="AN496" i="45"/>
  <c r="AM496" i="45"/>
  <c r="AL496" i="45"/>
  <c r="AJ496" i="45"/>
  <c r="AT495" i="45"/>
  <c r="AX495" i="45" s="1"/>
  <c r="AQ495" i="45"/>
  <c r="AP495" i="45"/>
  <c r="AO495" i="45"/>
  <c r="AN495" i="45"/>
  <c r="AM495" i="45"/>
  <c r="AL495" i="45"/>
  <c r="AJ495" i="45"/>
  <c r="AT494" i="45"/>
  <c r="AU494" i="45" s="1"/>
  <c r="AV494" i="45" s="1"/>
  <c r="AQ494" i="45"/>
  <c r="AP494" i="45"/>
  <c r="AO494" i="45"/>
  <c r="AN494" i="45"/>
  <c r="AM494" i="45"/>
  <c r="AL494" i="45"/>
  <c r="AJ494" i="45"/>
  <c r="AT493" i="45"/>
  <c r="AQ493" i="45"/>
  <c r="AP493" i="45"/>
  <c r="AO493" i="45"/>
  <c r="AN493" i="45"/>
  <c r="AM493" i="45"/>
  <c r="AL493" i="45"/>
  <c r="AJ493" i="45"/>
  <c r="AT492" i="45"/>
  <c r="AU492" i="45" s="1"/>
  <c r="AV492" i="45" s="1"/>
  <c r="AQ492" i="45"/>
  <c r="AP492" i="45"/>
  <c r="AO492" i="45"/>
  <c r="AN492" i="45"/>
  <c r="AM492" i="45"/>
  <c r="AL492" i="45"/>
  <c r="AJ492" i="45"/>
  <c r="AT491" i="45"/>
  <c r="AQ491" i="45"/>
  <c r="AP491" i="45"/>
  <c r="AO491" i="45"/>
  <c r="AN491" i="45"/>
  <c r="AM491" i="45"/>
  <c r="AL491" i="45"/>
  <c r="AJ491" i="45"/>
  <c r="AT490" i="45"/>
  <c r="AU490" i="45" s="1"/>
  <c r="AV490" i="45" s="1"/>
  <c r="AQ490" i="45"/>
  <c r="AP490" i="45"/>
  <c r="AO490" i="45"/>
  <c r="AN490" i="45"/>
  <c r="AM490" i="45"/>
  <c r="AL490" i="45"/>
  <c r="AJ490" i="45"/>
  <c r="AT489" i="45"/>
  <c r="AW489" i="45" s="1"/>
  <c r="AQ489" i="45"/>
  <c r="AP489" i="45"/>
  <c r="AO489" i="45"/>
  <c r="AN489" i="45"/>
  <c r="AM489" i="45"/>
  <c r="AL489" i="45"/>
  <c r="AJ489" i="45"/>
  <c r="AT488" i="45"/>
  <c r="AW488" i="45" s="1"/>
  <c r="AQ488" i="45"/>
  <c r="AP488" i="45"/>
  <c r="AO488" i="45"/>
  <c r="AN488" i="45"/>
  <c r="AM488" i="45"/>
  <c r="AL488" i="45"/>
  <c r="AJ488" i="45"/>
  <c r="AT487" i="45"/>
  <c r="AX487" i="45" s="1"/>
  <c r="AQ487" i="45"/>
  <c r="AP487" i="45"/>
  <c r="AO487" i="45"/>
  <c r="AN487" i="45"/>
  <c r="AM487" i="45"/>
  <c r="AL487" i="45"/>
  <c r="AJ487" i="45"/>
  <c r="AT486" i="45"/>
  <c r="AU486" i="45" s="1"/>
  <c r="AV486" i="45" s="1"/>
  <c r="AQ486" i="45"/>
  <c r="AP486" i="45"/>
  <c r="AO486" i="45"/>
  <c r="AN486" i="45"/>
  <c r="AM486" i="45"/>
  <c r="AL486" i="45"/>
  <c r="AJ486" i="45"/>
  <c r="AT485" i="45"/>
  <c r="AQ485" i="45"/>
  <c r="AP485" i="45"/>
  <c r="AO485" i="45"/>
  <c r="AN485" i="45"/>
  <c r="AM485" i="45"/>
  <c r="AL485" i="45"/>
  <c r="AJ485" i="45"/>
  <c r="AT484" i="45"/>
  <c r="AQ484" i="45"/>
  <c r="AP484" i="45"/>
  <c r="AO484" i="45"/>
  <c r="AN484" i="45"/>
  <c r="AM484" i="45"/>
  <c r="AL484" i="45"/>
  <c r="AJ484" i="45"/>
  <c r="AT483" i="45"/>
  <c r="AU483" i="45" s="1"/>
  <c r="AV483" i="45" s="1"/>
  <c r="AQ483" i="45"/>
  <c r="AP483" i="45"/>
  <c r="AO483" i="45"/>
  <c r="AN483" i="45"/>
  <c r="AM483" i="45"/>
  <c r="AL483" i="45"/>
  <c r="AJ483" i="45"/>
  <c r="AT482" i="45"/>
  <c r="AQ482" i="45"/>
  <c r="AP482" i="45"/>
  <c r="AO482" i="45"/>
  <c r="AN482" i="45"/>
  <c r="AM482" i="45"/>
  <c r="AL482" i="45"/>
  <c r="AJ482" i="45"/>
  <c r="AT481" i="45"/>
  <c r="AQ481" i="45"/>
  <c r="AP481" i="45"/>
  <c r="AO481" i="45"/>
  <c r="AN481" i="45"/>
  <c r="AM481" i="45"/>
  <c r="AL481" i="45"/>
  <c r="AJ481" i="45"/>
  <c r="AT480" i="45"/>
  <c r="AU480" i="45" s="1"/>
  <c r="AV480" i="45" s="1"/>
  <c r="AQ480" i="45"/>
  <c r="AP480" i="45"/>
  <c r="AO480" i="45"/>
  <c r="AN480" i="45"/>
  <c r="AM480" i="45"/>
  <c r="AL480" i="45"/>
  <c r="AJ480" i="45"/>
  <c r="AT479" i="45"/>
  <c r="AU479" i="45" s="1"/>
  <c r="AV479" i="45" s="1"/>
  <c r="AQ479" i="45"/>
  <c r="AP479" i="45"/>
  <c r="AO479" i="45"/>
  <c r="AN479" i="45"/>
  <c r="AM479" i="45"/>
  <c r="AL479" i="45"/>
  <c r="AJ479" i="45"/>
  <c r="AT478" i="45"/>
  <c r="AX478" i="45" s="1"/>
  <c r="AQ478" i="45"/>
  <c r="AP478" i="45"/>
  <c r="AO478" i="45"/>
  <c r="AN478" i="45"/>
  <c r="AM478" i="45"/>
  <c r="AL478" i="45"/>
  <c r="AJ478" i="45"/>
  <c r="AT477" i="45"/>
  <c r="AQ477" i="45"/>
  <c r="AP477" i="45"/>
  <c r="AO477" i="45"/>
  <c r="AN477" i="45"/>
  <c r="AM477" i="45"/>
  <c r="AL477" i="45"/>
  <c r="AJ477" i="45"/>
  <c r="AT476" i="45"/>
  <c r="AQ476" i="45"/>
  <c r="AP476" i="45"/>
  <c r="AO476" i="45"/>
  <c r="AN476" i="45"/>
  <c r="AM476" i="45"/>
  <c r="AL476" i="45"/>
  <c r="AJ476" i="45"/>
  <c r="AT475" i="45"/>
  <c r="AU475" i="45" s="1"/>
  <c r="AV475" i="45" s="1"/>
  <c r="AQ475" i="45"/>
  <c r="AP475" i="45"/>
  <c r="AO475" i="45"/>
  <c r="AN475" i="45"/>
  <c r="AM475" i="45"/>
  <c r="AL475" i="45"/>
  <c r="AJ475" i="45"/>
  <c r="AT474" i="45"/>
  <c r="AX474" i="45" s="1"/>
  <c r="AQ474" i="45"/>
  <c r="AP474" i="45"/>
  <c r="AO474" i="45"/>
  <c r="AN474" i="45"/>
  <c r="AM474" i="45"/>
  <c r="AL474" i="45"/>
  <c r="AJ474" i="45"/>
  <c r="AT473" i="45"/>
  <c r="AQ473" i="45"/>
  <c r="AP473" i="45"/>
  <c r="AO473" i="45"/>
  <c r="AN473" i="45"/>
  <c r="AM473" i="45"/>
  <c r="AL473" i="45"/>
  <c r="AJ473" i="45"/>
  <c r="AT472" i="45"/>
  <c r="AQ472" i="45"/>
  <c r="AP472" i="45"/>
  <c r="AO472" i="45"/>
  <c r="AN472" i="45"/>
  <c r="AM472" i="45"/>
  <c r="AL472" i="45"/>
  <c r="AJ472" i="45"/>
  <c r="AT471" i="45"/>
  <c r="AU471" i="45" s="1"/>
  <c r="AV471" i="45" s="1"/>
  <c r="AQ471" i="45"/>
  <c r="AP471" i="45"/>
  <c r="AO471" i="45"/>
  <c r="AN471" i="45"/>
  <c r="AM471" i="45"/>
  <c r="AL471" i="45"/>
  <c r="AJ471" i="45"/>
  <c r="AT470" i="45"/>
  <c r="AX470" i="45" s="1"/>
  <c r="AQ470" i="45"/>
  <c r="AP470" i="45"/>
  <c r="AO470" i="45"/>
  <c r="AN470" i="45"/>
  <c r="AM470" i="45"/>
  <c r="AL470" i="45"/>
  <c r="AJ470" i="45"/>
  <c r="AT469" i="45"/>
  <c r="AQ469" i="45"/>
  <c r="AP469" i="45"/>
  <c r="AO469" i="45"/>
  <c r="AN469" i="45"/>
  <c r="AM469" i="45"/>
  <c r="AL469" i="45"/>
  <c r="AJ469" i="45"/>
  <c r="AT468" i="45"/>
  <c r="AQ468" i="45"/>
  <c r="AP468" i="45"/>
  <c r="AO468" i="45"/>
  <c r="AN468" i="45"/>
  <c r="AM468" i="45"/>
  <c r="AL468" i="45"/>
  <c r="AJ468" i="45"/>
  <c r="AT467" i="45"/>
  <c r="AU467" i="45" s="1"/>
  <c r="AV467" i="45" s="1"/>
  <c r="AQ467" i="45"/>
  <c r="AP467" i="45"/>
  <c r="AO467" i="45"/>
  <c r="AN467" i="45"/>
  <c r="AM467" i="45"/>
  <c r="AL467" i="45"/>
  <c r="AJ467" i="45"/>
  <c r="AT466" i="45"/>
  <c r="AX466" i="45" s="1"/>
  <c r="AQ466" i="45"/>
  <c r="AP466" i="45"/>
  <c r="AO466" i="45"/>
  <c r="AN466" i="45"/>
  <c r="AM466" i="45"/>
  <c r="AL466" i="45"/>
  <c r="AJ466" i="45"/>
  <c r="AT465" i="45"/>
  <c r="AQ465" i="45"/>
  <c r="AP465" i="45"/>
  <c r="AO465" i="45"/>
  <c r="AN465" i="45"/>
  <c r="AM465" i="45"/>
  <c r="AL465" i="45"/>
  <c r="AJ465" i="45"/>
  <c r="AT464" i="45"/>
  <c r="AU464" i="45" s="1"/>
  <c r="AV464" i="45" s="1"/>
  <c r="AQ464" i="45"/>
  <c r="AP464" i="45"/>
  <c r="AO464" i="45"/>
  <c r="AN464" i="45"/>
  <c r="AM464" i="45"/>
  <c r="AL464" i="45"/>
  <c r="AJ464" i="45"/>
  <c r="AT463" i="45"/>
  <c r="AU463" i="45" s="1"/>
  <c r="AV463" i="45" s="1"/>
  <c r="AQ463" i="45"/>
  <c r="AP463" i="45"/>
  <c r="AO463" i="45"/>
  <c r="AN463" i="45"/>
  <c r="AM463" i="45"/>
  <c r="AL463" i="45"/>
  <c r="AJ463" i="45"/>
  <c r="AT462" i="45"/>
  <c r="AQ462" i="45"/>
  <c r="AP462" i="45"/>
  <c r="AO462" i="45"/>
  <c r="AN462" i="45"/>
  <c r="AM462" i="45"/>
  <c r="AL462" i="45"/>
  <c r="AJ462" i="45"/>
  <c r="AT461" i="45"/>
  <c r="AQ461" i="45"/>
  <c r="AP461" i="45"/>
  <c r="AO461" i="45"/>
  <c r="AN461" i="45"/>
  <c r="AM461" i="45"/>
  <c r="AL461" i="45"/>
  <c r="AJ461" i="45"/>
  <c r="AT460" i="45"/>
  <c r="AQ460" i="45"/>
  <c r="AP460" i="45"/>
  <c r="AO460" i="45"/>
  <c r="AN460" i="45"/>
  <c r="AM460" i="45"/>
  <c r="AL460" i="45"/>
  <c r="AJ460" i="45"/>
  <c r="AT459" i="45"/>
  <c r="AU459" i="45" s="1"/>
  <c r="AV459" i="45" s="1"/>
  <c r="AQ459" i="45"/>
  <c r="AP459" i="45"/>
  <c r="AO459" i="45"/>
  <c r="AN459" i="45"/>
  <c r="AM459" i="45"/>
  <c r="AL459" i="45"/>
  <c r="AJ459" i="45"/>
  <c r="AT458" i="45"/>
  <c r="AX458" i="45" s="1"/>
  <c r="AQ458" i="45"/>
  <c r="AP458" i="45"/>
  <c r="AO458" i="45"/>
  <c r="AN458" i="45"/>
  <c r="AM458" i="45"/>
  <c r="AL458" i="45"/>
  <c r="AJ458" i="45"/>
  <c r="AT457" i="45"/>
  <c r="AQ457" i="45"/>
  <c r="AP457" i="45"/>
  <c r="AO457" i="45"/>
  <c r="AN457" i="45"/>
  <c r="AM457" i="45"/>
  <c r="AL457" i="45"/>
  <c r="AJ457" i="45"/>
  <c r="AT456" i="45"/>
  <c r="AU456" i="45" s="1"/>
  <c r="AV456" i="45" s="1"/>
  <c r="AQ456" i="45"/>
  <c r="AP456" i="45"/>
  <c r="AO456" i="45"/>
  <c r="AN456" i="45"/>
  <c r="AM456" i="45"/>
  <c r="AL456" i="45"/>
  <c r="AJ456" i="45"/>
  <c r="AT455" i="45"/>
  <c r="AU455" i="45" s="1"/>
  <c r="AV455" i="45" s="1"/>
  <c r="AQ455" i="45"/>
  <c r="AP455" i="45"/>
  <c r="AO455" i="45"/>
  <c r="AN455" i="45"/>
  <c r="AM455" i="45"/>
  <c r="AL455" i="45"/>
  <c r="AJ455" i="45"/>
  <c r="AT454" i="45"/>
  <c r="AX454" i="45" s="1"/>
  <c r="AQ454" i="45"/>
  <c r="AP454" i="45"/>
  <c r="AO454" i="45"/>
  <c r="AN454" i="45"/>
  <c r="AM454" i="45"/>
  <c r="AL454" i="45"/>
  <c r="AJ454" i="45"/>
  <c r="AT453" i="45"/>
  <c r="AQ453" i="45"/>
  <c r="AP453" i="45"/>
  <c r="AO453" i="45"/>
  <c r="AN453" i="45"/>
  <c r="AM453" i="45"/>
  <c r="AL453" i="45"/>
  <c r="AJ453" i="45"/>
  <c r="AT452" i="45"/>
  <c r="AQ452" i="45"/>
  <c r="AP452" i="45"/>
  <c r="AO452" i="45"/>
  <c r="AN452" i="45"/>
  <c r="AM452" i="45"/>
  <c r="AL452" i="45"/>
  <c r="AJ452" i="45"/>
  <c r="AT451" i="45"/>
  <c r="AU451" i="45" s="1"/>
  <c r="AV451" i="45" s="1"/>
  <c r="AQ451" i="45"/>
  <c r="AP451" i="45"/>
  <c r="AO451" i="45"/>
  <c r="AN451" i="45"/>
  <c r="AM451" i="45"/>
  <c r="AL451" i="45"/>
  <c r="AJ451" i="45"/>
  <c r="AT450" i="45"/>
  <c r="AQ450" i="45"/>
  <c r="AP450" i="45"/>
  <c r="AO450" i="45"/>
  <c r="AN450" i="45"/>
  <c r="AM450" i="45"/>
  <c r="AL450" i="45"/>
  <c r="AJ450" i="45"/>
  <c r="AT449" i="45"/>
  <c r="AQ449" i="45"/>
  <c r="AP449" i="45"/>
  <c r="AO449" i="45"/>
  <c r="AN449" i="45"/>
  <c r="AM449" i="45"/>
  <c r="AL449" i="45"/>
  <c r="AJ449" i="45"/>
  <c r="AT448" i="45"/>
  <c r="AU448" i="45" s="1"/>
  <c r="AV448" i="45" s="1"/>
  <c r="AQ448" i="45"/>
  <c r="AP448" i="45"/>
  <c r="AO448" i="45"/>
  <c r="AN448" i="45"/>
  <c r="AM448" i="45"/>
  <c r="AL448" i="45"/>
  <c r="AJ448" i="45"/>
  <c r="AT447" i="45"/>
  <c r="AU447" i="45" s="1"/>
  <c r="AV447" i="45" s="1"/>
  <c r="AQ447" i="45"/>
  <c r="AP447" i="45"/>
  <c r="AO447" i="45"/>
  <c r="AN447" i="45"/>
  <c r="AM447" i="45"/>
  <c r="AL447" i="45"/>
  <c r="AJ447" i="45"/>
  <c r="AT446" i="45"/>
  <c r="AX446" i="45" s="1"/>
  <c r="AQ446" i="45"/>
  <c r="AP446" i="45"/>
  <c r="AO446" i="45"/>
  <c r="AN446" i="45"/>
  <c r="AM446" i="45"/>
  <c r="AL446" i="45"/>
  <c r="AJ446" i="45"/>
  <c r="AT445" i="45"/>
  <c r="AQ445" i="45"/>
  <c r="AP445" i="45"/>
  <c r="AO445" i="45"/>
  <c r="AN445" i="45"/>
  <c r="AM445" i="45"/>
  <c r="AL445" i="45"/>
  <c r="AJ445" i="45"/>
  <c r="AT444" i="45"/>
  <c r="AQ444" i="45"/>
  <c r="AP444" i="45"/>
  <c r="AO444" i="45"/>
  <c r="AN444" i="45"/>
  <c r="AM444" i="45"/>
  <c r="AL444" i="45"/>
  <c r="AJ444" i="45"/>
  <c r="AT443" i="45"/>
  <c r="AU443" i="45" s="1"/>
  <c r="AV443" i="45" s="1"/>
  <c r="AQ443" i="45"/>
  <c r="AP443" i="45"/>
  <c r="AO443" i="45"/>
  <c r="AN443" i="45"/>
  <c r="AM443" i="45"/>
  <c r="AL443" i="45"/>
  <c r="AJ443" i="45"/>
  <c r="AW442" i="45"/>
  <c r="AT442" i="45"/>
  <c r="AX442" i="45" s="1"/>
  <c r="AQ442" i="45"/>
  <c r="AP442" i="45"/>
  <c r="AO442" i="45"/>
  <c r="AN442" i="45"/>
  <c r="AM442" i="45"/>
  <c r="AL442" i="45"/>
  <c r="AJ442" i="45"/>
  <c r="AT441" i="45"/>
  <c r="AQ441" i="45"/>
  <c r="AP441" i="45"/>
  <c r="AO441" i="45"/>
  <c r="AN441" i="45"/>
  <c r="AM441" i="45"/>
  <c r="AL441" i="45"/>
  <c r="AJ441" i="45"/>
  <c r="AT440" i="45"/>
  <c r="AU440" i="45" s="1"/>
  <c r="AV440" i="45" s="1"/>
  <c r="AQ440" i="45"/>
  <c r="AP440" i="45"/>
  <c r="AO440" i="45"/>
  <c r="AN440" i="45"/>
  <c r="AM440" i="45"/>
  <c r="AL440" i="45"/>
  <c r="AJ440" i="45"/>
  <c r="AT439" i="45"/>
  <c r="AU439" i="45" s="1"/>
  <c r="AV439" i="45" s="1"/>
  <c r="AQ439" i="45"/>
  <c r="AP439" i="45"/>
  <c r="AO439" i="45"/>
  <c r="AN439" i="45"/>
  <c r="AM439" i="45"/>
  <c r="AL439" i="45"/>
  <c r="AJ439" i="45"/>
  <c r="AT438" i="45"/>
  <c r="AX438" i="45" s="1"/>
  <c r="AQ438" i="45"/>
  <c r="AP438" i="45"/>
  <c r="AO438" i="45"/>
  <c r="AN438" i="45"/>
  <c r="AM438" i="45"/>
  <c r="AL438" i="45"/>
  <c r="AJ438" i="45"/>
  <c r="AT437" i="45"/>
  <c r="AQ437" i="45"/>
  <c r="AP437" i="45"/>
  <c r="AO437" i="45"/>
  <c r="AN437" i="45"/>
  <c r="AM437" i="45"/>
  <c r="AL437" i="45"/>
  <c r="AJ437" i="45"/>
  <c r="AT436" i="45"/>
  <c r="AQ436" i="45"/>
  <c r="AP436" i="45"/>
  <c r="AO436" i="45"/>
  <c r="AN436" i="45"/>
  <c r="AM436" i="45"/>
  <c r="AL436" i="45"/>
  <c r="AJ436" i="45"/>
  <c r="AT435" i="45"/>
  <c r="AU435" i="45" s="1"/>
  <c r="AV435" i="45" s="1"/>
  <c r="AQ435" i="45"/>
  <c r="AP435" i="45"/>
  <c r="AO435" i="45"/>
  <c r="AN435" i="45"/>
  <c r="AM435" i="45"/>
  <c r="AL435" i="45"/>
  <c r="AJ435" i="45"/>
  <c r="AT434" i="45"/>
  <c r="AQ434" i="45"/>
  <c r="AP434" i="45"/>
  <c r="AO434" i="45"/>
  <c r="AN434" i="45"/>
  <c r="AM434" i="45"/>
  <c r="AL434" i="45"/>
  <c r="AJ434" i="45"/>
  <c r="AT433" i="45"/>
  <c r="AQ433" i="45"/>
  <c r="AP433" i="45"/>
  <c r="AO433" i="45"/>
  <c r="AN433" i="45"/>
  <c r="AM433" i="45"/>
  <c r="AL433" i="45"/>
  <c r="AJ433" i="45"/>
  <c r="AT432" i="45"/>
  <c r="AU432" i="45" s="1"/>
  <c r="AV432" i="45" s="1"/>
  <c r="AQ432" i="45"/>
  <c r="AP432" i="45"/>
  <c r="AO432" i="45"/>
  <c r="AN432" i="45"/>
  <c r="AM432" i="45"/>
  <c r="AL432" i="45"/>
  <c r="AJ432" i="45"/>
  <c r="AT431" i="45"/>
  <c r="AU431" i="45" s="1"/>
  <c r="AV431" i="45" s="1"/>
  <c r="AQ431" i="45"/>
  <c r="AP431" i="45"/>
  <c r="AO431" i="45"/>
  <c r="AN431" i="45"/>
  <c r="AM431" i="45"/>
  <c r="AL431" i="45"/>
  <c r="AJ431" i="45"/>
  <c r="AT430" i="45"/>
  <c r="AX430" i="45" s="1"/>
  <c r="AQ430" i="45"/>
  <c r="AP430" i="45"/>
  <c r="AO430" i="45"/>
  <c r="AN430" i="45"/>
  <c r="AM430" i="45"/>
  <c r="AL430" i="45"/>
  <c r="AJ430" i="45"/>
  <c r="AT429" i="45"/>
  <c r="AQ429" i="45"/>
  <c r="AP429" i="45"/>
  <c r="AO429" i="45"/>
  <c r="AN429" i="45"/>
  <c r="AM429" i="45"/>
  <c r="AL429" i="45"/>
  <c r="AJ429" i="45"/>
  <c r="AT428" i="45"/>
  <c r="AQ428" i="45"/>
  <c r="AP428" i="45"/>
  <c r="AO428" i="45"/>
  <c r="AN428" i="45"/>
  <c r="AM428" i="45"/>
  <c r="AL428" i="45"/>
  <c r="AJ428" i="45"/>
  <c r="AT427" i="45"/>
  <c r="AU427" i="45" s="1"/>
  <c r="AV427" i="45" s="1"/>
  <c r="AQ427" i="45"/>
  <c r="AP427" i="45"/>
  <c r="AO427" i="45"/>
  <c r="AN427" i="45"/>
  <c r="AM427" i="45"/>
  <c r="AL427" i="45"/>
  <c r="AJ427" i="45"/>
  <c r="AT426" i="45"/>
  <c r="AX426" i="45" s="1"/>
  <c r="AQ426" i="45"/>
  <c r="AP426" i="45"/>
  <c r="AO426" i="45"/>
  <c r="AN426" i="45"/>
  <c r="AM426" i="45"/>
  <c r="AL426" i="45"/>
  <c r="AJ426" i="45"/>
  <c r="AT425" i="45"/>
  <c r="AX425" i="45" s="1"/>
  <c r="AQ425" i="45"/>
  <c r="AP425" i="45"/>
  <c r="AO425" i="45"/>
  <c r="AN425" i="45"/>
  <c r="AM425" i="45"/>
  <c r="AL425" i="45"/>
  <c r="AJ425" i="45"/>
  <c r="AT424" i="45"/>
  <c r="AQ424" i="45"/>
  <c r="AP424" i="45"/>
  <c r="AO424" i="45"/>
  <c r="AN424" i="45"/>
  <c r="AM424" i="45"/>
  <c r="AL424" i="45"/>
  <c r="AJ424" i="45"/>
  <c r="AT423" i="45"/>
  <c r="AU423" i="45" s="1"/>
  <c r="AV423" i="45" s="1"/>
  <c r="AQ423" i="45"/>
  <c r="AP423" i="45"/>
  <c r="AO423" i="45"/>
  <c r="AN423" i="45"/>
  <c r="AM423" i="45"/>
  <c r="AL423" i="45"/>
  <c r="AJ423" i="45"/>
  <c r="AT422" i="45"/>
  <c r="AQ422" i="45"/>
  <c r="AP422" i="45"/>
  <c r="AO422" i="45"/>
  <c r="AN422" i="45"/>
  <c r="AM422" i="45"/>
  <c r="AL422" i="45"/>
  <c r="AJ422" i="45"/>
  <c r="AT421" i="45"/>
  <c r="AX421" i="45" s="1"/>
  <c r="AQ421" i="45"/>
  <c r="AP421" i="45"/>
  <c r="AO421" i="45"/>
  <c r="AN421" i="45"/>
  <c r="AM421" i="45"/>
  <c r="AL421" i="45"/>
  <c r="AJ421" i="45"/>
  <c r="AT420" i="45"/>
  <c r="AQ420" i="45"/>
  <c r="AP420" i="45"/>
  <c r="AO420" i="45"/>
  <c r="AN420" i="45"/>
  <c r="AM420" i="45"/>
  <c r="AL420" i="45"/>
  <c r="AJ420" i="45"/>
  <c r="AT419" i="45"/>
  <c r="AU419" i="45" s="1"/>
  <c r="AV419" i="45" s="1"/>
  <c r="AQ419" i="45"/>
  <c r="AP419" i="45"/>
  <c r="AO419" i="45"/>
  <c r="AN419" i="45"/>
  <c r="AM419" i="45"/>
  <c r="AL419" i="45"/>
  <c r="AJ419" i="45"/>
  <c r="AT418" i="45"/>
  <c r="AX418" i="45" s="1"/>
  <c r="AQ418" i="45"/>
  <c r="AP418" i="45"/>
  <c r="AO418" i="45"/>
  <c r="AN418" i="45"/>
  <c r="AM418" i="45"/>
  <c r="AL418" i="45"/>
  <c r="AJ418" i="45"/>
  <c r="AT417" i="45"/>
  <c r="AX417" i="45" s="1"/>
  <c r="AQ417" i="45"/>
  <c r="AP417" i="45"/>
  <c r="AO417" i="45"/>
  <c r="AN417" i="45"/>
  <c r="AM417" i="45"/>
  <c r="AL417" i="45"/>
  <c r="AJ417" i="45"/>
  <c r="AT416" i="45"/>
  <c r="AQ416" i="45"/>
  <c r="AP416" i="45"/>
  <c r="AO416" i="45"/>
  <c r="AN416" i="45"/>
  <c r="AM416" i="45"/>
  <c r="AL416" i="45"/>
  <c r="AJ416" i="45"/>
  <c r="AT415" i="45"/>
  <c r="AU415" i="45" s="1"/>
  <c r="AV415" i="45" s="1"/>
  <c r="AQ415" i="45"/>
  <c r="AP415" i="45"/>
  <c r="AO415" i="45"/>
  <c r="AN415" i="45"/>
  <c r="AM415" i="45"/>
  <c r="AL415" i="45"/>
  <c r="AJ415" i="45"/>
  <c r="AT414" i="45"/>
  <c r="AQ414" i="45"/>
  <c r="AP414" i="45"/>
  <c r="AO414" i="45"/>
  <c r="AN414" i="45"/>
  <c r="AM414" i="45"/>
  <c r="AL414" i="45"/>
  <c r="AJ414" i="45"/>
  <c r="AT413" i="45"/>
  <c r="AX413" i="45" s="1"/>
  <c r="AQ413" i="45"/>
  <c r="AP413" i="45"/>
  <c r="AO413" i="45"/>
  <c r="AN413" i="45"/>
  <c r="AM413" i="45"/>
  <c r="AL413" i="45"/>
  <c r="AJ413" i="45"/>
  <c r="AT412" i="45"/>
  <c r="AQ412" i="45"/>
  <c r="AP412" i="45"/>
  <c r="AO412" i="45"/>
  <c r="AN412" i="45"/>
  <c r="AM412" i="45"/>
  <c r="AL412" i="45"/>
  <c r="AJ412" i="45"/>
  <c r="AT411" i="45"/>
  <c r="AQ411" i="45"/>
  <c r="AP411" i="45"/>
  <c r="AO411" i="45"/>
  <c r="AN411" i="45"/>
  <c r="AM411" i="45"/>
  <c r="AL411" i="45"/>
  <c r="AJ411" i="45"/>
  <c r="AT410" i="45"/>
  <c r="AX410" i="45" s="1"/>
  <c r="AQ410" i="45"/>
  <c r="AP410" i="45"/>
  <c r="AO410" i="45"/>
  <c r="AN410" i="45"/>
  <c r="AM410" i="45"/>
  <c r="AL410" i="45"/>
  <c r="AJ410" i="45"/>
  <c r="AT409" i="45"/>
  <c r="AX409" i="45" s="1"/>
  <c r="AQ409" i="45"/>
  <c r="AP409" i="45"/>
  <c r="AO409" i="45"/>
  <c r="AN409" i="45"/>
  <c r="AM409" i="45"/>
  <c r="AL409" i="45"/>
  <c r="AJ409" i="45"/>
  <c r="AT408" i="45"/>
  <c r="AQ408" i="45"/>
  <c r="AP408" i="45"/>
  <c r="AO408" i="45"/>
  <c r="AN408" i="45"/>
  <c r="AM408" i="45"/>
  <c r="AL408" i="45"/>
  <c r="AJ408" i="45"/>
  <c r="AT407" i="45"/>
  <c r="AQ407" i="45"/>
  <c r="AP407" i="45"/>
  <c r="AO407" i="45"/>
  <c r="AN407" i="45"/>
  <c r="AM407" i="45"/>
  <c r="AL407" i="45"/>
  <c r="AJ407" i="45"/>
  <c r="AT406" i="45"/>
  <c r="AQ406" i="45"/>
  <c r="AP406" i="45"/>
  <c r="AO406" i="45"/>
  <c r="AN406" i="45"/>
  <c r="AM406" i="45"/>
  <c r="AL406" i="45"/>
  <c r="AJ406" i="45"/>
  <c r="AT405" i="45"/>
  <c r="AX405" i="45" s="1"/>
  <c r="AQ405" i="45"/>
  <c r="AP405" i="45"/>
  <c r="AO405" i="45"/>
  <c r="AN405" i="45"/>
  <c r="AM405" i="45"/>
  <c r="AL405" i="45"/>
  <c r="AJ405" i="45"/>
  <c r="AT404" i="45"/>
  <c r="AQ404" i="45"/>
  <c r="AP404" i="45"/>
  <c r="AO404" i="45"/>
  <c r="AN404" i="45"/>
  <c r="AM404" i="45"/>
  <c r="AL404" i="45"/>
  <c r="AJ404" i="45"/>
  <c r="AT403" i="45"/>
  <c r="AQ403" i="45"/>
  <c r="AP403" i="45"/>
  <c r="AO403" i="45"/>
  <c r="AN403" i="45"/>
  <c r="AM403" i="45"/>
  <c r="AL403" i="45"/>
  <c r="AJ403" i="45"/>
  <c r="AT402" i="45"/>
  <c r="AX402" i="45" s="1"/>
  <c r="AQ402" i="45"/>
  <c r="AP402" i="45"/>
  <c r="AO402" i="45"/>
  <c r="AN402" i="45"/>
  <c r="AM402" i="45"/>
  <c r="AL402" i="45"/>
  <c r="AJ402" i="45"/>
  <c r="AT401" i="45"/>
  <c r="AX401" i="45" s="1"/>
  <c r="AQ401" i="45"/>
  <c r="AP401" i="45"/>
  <c r="AO401" i="45"/>
  <c r="AN401" i="45"/>
  <c r="AM401" i="45"/>
  <c r="AL401" i="45"/>
  <c r="AJ401" i="45"/>
  <c r="AT400" i="45"/>
  <c r="AQ400" i="45"/>
  <c r="AP400" i="45"/>
  <c r="AO400" i="45"/>
  <c r="AN400" i="45"/>
  <c r="AM400" i="45"/>
  <c r="AL400" i="45"/>
  <c r="AJ400" i="45"/>
  <c r="AT399" i="45"/>
  <c r="AX399" i="45" s="1"/>
  <c r="AQ399" i="45"/>
  <c r="AP399" i="45"/>
  <c r="AO399" i="45"/>
  <c r="AN399" i="45"/>
  <c r="AM399" i="45"/>
  <c r="AL399" i="45"/>
  <c r="AJ399" i="45"/>
  <c r="AT398" i="45"/>
  <c r="AX398" i="45" s="1"/>
  <c r="AQ398" i="45"/>
  <c r="AP398" i="45"/>
  <c r="AO398" i="45"/>
  <c r="AN398" i="45"/>
  <c r="AM398" i="45"/>
  <c r="AL398" i="45"/>
  <c r="AJ398" i="45"/>
  <c r="AT397" i="45"/>
  <c r="AX397" i="45" s="1"/>
  <c r="AQ397" i="45"/>
  <c r="AP397" i="45"/>
  <c r="AO397" i="45"/>
  <c r="AN397" i="45"/>
  <c r="AM397" i="45"/>
  <c r="AL397" i="45"/>
  <c r="AJ397" i="45"/>
  <c r="AT396" i="45"/>
  <c r="AQ396" i="45"/>
  <c r="AP396" i="45"/>
  <c r="AO396" i="45"/>
  <c r="AN396" i="45"/>
  <c r="AM396" i="45"/>
  <c r="AL396" i="45"/>
  <c r="AJ396" i="45"/>
  <c r="AT395" i="45"/>
  <c r="AQ395" i="45"/>
  <c r="AP395" i="45"/>
  <c r="AO395" i="45"/>
  <c r="AN395" i="45"/>
  <c r="AM395" i="45"/>
  <c r="AL395" i="45"/>
  <c r="AJ395" i="45"/>
  <c r="AT394" i="45"/>
  <c r="AQ394" i="45"/>
  <c r="AP394" i="45"/>
  <c r="AO394" i="45"/>
  <c r="AN394" i="45"/>
  <c r="AM394" i="45"/>
  <c r="AL394" i="45"/>
  <c r="AJ394" i="45"/>
  <c r="AT393" i="45"/>
  <c r="AX393" i="45" s="1"/>
  <c r="AQ393" i="45"/>
  <c r="AP393" i="45"/>
  <c r="AO393" i="45"/>
  <c r="AN393" i="45"/>
  <c r="AM393" i="45"/>
  <c r="AL393" i="45"/>
  <c r="AJ393" i="45"/>
  <c r="AT392" i="45"/>
  <c r="AQ392" i="45"/>
  <c r="AP392" i="45"/>
  <c r="AO392" i="45"/>
  <c r="AN392" i="45"/>
  <c r="AM392" i="45"/>
  <c r="AL392" i="45"/>
  <c r="AJ392" i="45"/>
  <c r="AT391" i="45"/>
  <c r="AQ391" i="45"/>
  <c r="AP391" i="45"/>
  <c r="AO391" i="45"/>
  <c r="AN391" i="45"/>
  <c r="AM391" i="45"/>
  <c r="AL391" i="45"/>
  <c r="AJ391" i="45"/>
  <c r="AT390" i="45"/>
  <c r="AX390" i="45" s="1"/>
  <c r="AQ390" i="45"/>
  <c r="AP390" i="45"/>
  <c r="AO390" i="45"/>
  <c r="AN390" i="45"/>
  <c r="AM390" i="45"/>
  <c r="AL390" i="45"/>
  <c r="AJ390" i="45"/>
  <c r="AT389" i="45"/>
  <c r="AX389" i="45" s="1"/>
  <c r="AQ389" i="45"/>
  <c r="AP389" i="45"/>
  <c r="AO389" i="45"/>
  <c r="AN389" i="45"/>
  <c r="AM389" i="45"/>
  <c r="AL389" i="45"/>
  <c r="AJ389" i="45"/>
  <c r="AT388" i="45"/>
  <c r="AX388" i="45" s="1"/>
  <c r="AQ388" i="45"/>
  <c r="AP388" i="45"/>
  <c r="AO388" i="45"/>
  <c r="AN388" i="45"/>
  <c r="AM388" i="45"/>
  <c r="AL388" i="45"/>
  <c r="AJ388" i="45"/>
  <c r="AT387" i="45"/>
  <c r="AX387" i="45" s="1"/>
  <c r="AQ387" i="45"/>
  <c r="AP387" i="45"/>
  <c r="AO387" i="45"/>
  <c r="AN387" i="45"/>
  <c r="AM387" i="45"/>
  <c r="AL387" i="45"/>
  <c r="AJ387" i="45"/>
  <c r="AT386" i="45"/>
  <c r="AQ386" i="45"/>
  <c r="AP386" i="45"/>
  <c r="AO386" i="45"/>
  <c r="AN386" i="45"/>
  <c r="AM386" i="45"/>
  <c r="AL386" i="45"/>
  <c r="AJ386" i="45"/>
  <c r="AT385" i="45"/>
  <c r="AQ385" i="45"/>
  <c r="AP385" i="45"/>
  <c r="AO385" i="45"/>
  <c r="AN385" i="45"/>
  <c r="AM385" i="45"/>
  <c r="AL385" i="45"/>
  <c r="AJ385" i="45"/>
  <c r="AT384" i="45"/>
  <c r="AQ384" i="45"/>
  <c r="AP384" i="45"/>
  <c r="AO384" i="45"/>
  <c r="AN384" i="45"/>
  <c r="AM384" i="45"/>
  <c r="AL384" i="45"/>
  <c r="AJ384" i="45"/>
  <c r="AT383" i="45"/>
  <c r="AQ383" i="45"/>
  <c r="AP383" i="45"/>
  <c r="AO383" i="45"/>
  <c r="AN383" i="45"/>
  <c r="AM383" i="45"/>
  <c r="AL383" i="45"/>
  <c r="AJ383" i="45"/>
  <c r="AT382" i="45"/>
  <c r="AQ382" i="45"/>
  <c r="AP382" i="45"/>
  <c r="AO382" i="45"/>
  <c r="AN382" i="45"/>
  <c r="AM382" i="45"/>
  <c r="AL382" i="45"/>
  <c r="AJ382" i="45"/>
  <c r="AT381" i="45"/>
  <c r="AX381" i="45" s="1"/>
  <c r="AQ381" i="45"/>
  <c r="AP381" i="45"/>
  <c r="AO381" i="45"/>
  <c r="AN381" i="45"/>
  <c r="AM381" i="45"/>
  <c r="AL381" i="45"/>
  <c r="AJ381" i="45"/>
  <c r="AT380" i="45"/>
  <c r="AQ380" i="45"/>
  <c r="AP380" i="45"/>
  <c r="AO380" i="45"/>
  <c r="AN380" i="45"/>
  <c r="AM380" i="45"/>
  <c r="AL380" i="45"/>
  <c r="AJ380" i="45"/>
  <c r="AT379" i="45"/>
  <c r="AX379" i="45" s="1"/>
  <c r="AQ379" i="45"/>
  <c r="AP379" i="45"/>
  <c r="AO379" i="45"/>
  <c r="AN379" i="45"/>
  <c r="AM379" i="45"/>
  <c r="AL379" i="45"/>
  <c r="AJ379" i="45"/>
  <c r="AT378" i="45"/>
  <c r="AX378" i="45" s="1"/>
  <c r="AQ378" i="45"/>
  <c r="AP378" i="45"/>
  <c r="AO378" i="45"/>
  <c r="AN378" i="45"/>
  <c r="AM378" i="45"/>
  <c r="AL378" i="45"/>
  <c r="AJ378" i="45"/>
  <c r="AT377" i="45"/>
  <c r="AQ377" i="45"/>
  <c r="AP377" i="45"/>
  <c r="AO377" i="45"/>
  <c r="AN377" i="45"/>
  <c r="AM377" i="45"/>
  <c r="AL377" i="45"/>
  <c r="AJ377" i="45"/>
  <c r="AT376" i="45"/>
  <c r="AQ376" i="45"/>
  <c r="AP376" i="45"/>
  <c r="AO376" i="45"/>
  <c r="AN376" i="45"/>
  <c r="AM376" i="45"/>
  <c r="AL376" i="45"/>
  <c r="AJ376" i="45"/>
  <c r="AT375" i="45"/>
  <c r="AQ375" i="45"/>
  <c r="AP375" i="45"/>
  <c r="AO375" i="45"/>
  <c r="AN375" i="45"/>
  <c r="AM375" i="45"/>
  <c r="AL375" i="45"/>
  <c r="AJ375" i="45"/>
  <c r="AT374" i="45"/>
  <c r="AX374" i="45" s="1"/>
  <c r="AQ374" i="45"/>
  <c r="AP374" i="45"/>
  <c r="AO374" i="45"/>
  <c r="AN374" i="45"/>
  <c r="AM374" i="45"/>
  <c r="AL374" i="45"/>
  <c r="AJ374" i="45"/>
  <c r="AT373" i="45"/>
  <c r="AQ373" i="45"/>
  <c r="AP373" i="45"/>
  <c r="AO373" i="45"/>
  <c r="AN373" i="45"/>
  <c r="AM373" i="45"/>
  <c r="AL373" i="45"/>
  <c r="AJ373" i="45"/>
  <c r="AT372" i="45"/>
  <c r="AW372" i="45" s="1"/>
  <c r="AQ372" i="45"/>
  <c r="AP372" i="45"/>
  <c r="AO372" i="45"/>
  <c r="AN372" i="45"/>
  <c r="AM372" i="45"/>
  <c r="AL372" i="45"/>
  <c r="AJ372" i="45"/>
  <c r="AT371" i="45"/>
  <c r="AQ371" i="45"/>
  <c r="AP371" i="45"/>
  <c r="AO371" i="45"/>
  <c r="AN371" i="45"/>
  <c r="AM371" i="45"/>
  <c r="AL371" i="45"/>
  <c r="AJ371" i="45"/>
  <c r="AT370" i="45"/>
  <c r="AQ370" i="45"/>
  <c r="AP370" i="45"/>
  <c r="AO370" i="45"/>
  <c r="AN370" i="45"/>
  <c r="AM370" i="45"/>
  <c r="AL370" i="45"/>
  <c r="AJ370" i="45"/>
  <c r="AT369" i="45"/>
  <c r="AU369" i="45" s="1"/>
  <c r="AV369" i="45" s="1"/>
  <c r="AQ369" i="45"/>
  <c r="AP369" i="45"/>
  <c r="AO369" i="45"/>
  <c r="AN369" i="45"/>
  <c r="AM369" i="45"/>
  <c r="AL369" i="45"/>
  <c r="AJ369" i="45"/>
  <c r="AT368" i="45"/>
  <c r="AQ368" i="45"/>
  <c r="AP368" i="45"/>
  <c r="AO368" i="45"/>
  <c r="AN368" i="45"/>
  <c r="AM368" i="45"/>
  <c r="AL368" i="45"/>
  <c r="AJ368" i="45"/>
  <c r="AX367" i="45"/>
  <c r="AT367" i="45"/>
  <c r="AW367" i="45" s="1"/>
  <c r="AQ367" i="45"/>
  <c r="AP367" i="45"/>
  <c r="AO367" i="45"/>
  <c r="AN367" i="45"/>
  <c r="AM367" i="45"/>
  <c r="AL367" i="45"/>
  <c r="AJ367" i="45"/>
  <c r="AT366" i="45"/>
  <c r="AQ366" i="45"/>
  <c r="AP366" i="45"/>
  <c r="AO366" i="45"/>
  <c r="AN366" i="45"/>
  <c r="AM366" i="45"/>
  <c r="AL366" i="45"/>
  <c r="AJ366" i="45"/>
  <c r="AT365" i="45"/>
  <c r="AQ365" i="45"/>
  <c r="AP365" i="45"/>
  <c r="AO365" i="45"/>
  <c r="AN365" i="45"/>
  <c r="AM365" i="45"/>
  <c r="AL365" i="45"/>
  <c r="AJ365" i="45"/>
  <c r="AT364" i="45"/>
  <c r="AX364" i="45" s="1"/>
  <c r="AQ364" i="45"/>
  <c r="AP364" i="45"/>
  <c r="AO364" i="45"/>
  <c r="AN364" i="45"/>
  <c r="AM364" i="45"/>
  <c r="AL364" i="45"/>
  <c r="AJ364" i="45"/>
  <c r="AT363" i="45"/>
  <c r="AQ363" i="45"/>
  <c r="AP363" i="45"/>
  <c r="AO363" i="45"/>
  <c r="AN363" i="45"/>
  <c r="AM363" i="45"/>
  <c r="AL363" i="45"/>
  <c r="AJ363" i="45"/>
  <c r="AT362" i="45"/>
  <c r="AQ362" i="45"/>
  <c r="AP362" i="45"/>
  <c r="AO362" i="45"/>
  <c r="AN362" i="45"/>
  <c r="AM362" i="45"/>
  <c r="AL362" i="45"/>
  <c r="AJ362" i="45"/>
  <c r="AT361" i="45"/>
  <c r="AU361" i="45" s="1"/>
  <c r="AV361" i="45" s="1"/>
  <c r="AQ361" i="45"/>
  <c r="AP361" i="45"/>
  <c r="AO361" i="45"/>
  <c r="AN361" i="45"/>
  <c r="AM361" i="45"/>
  <c r="AL361" i="45"/>
  <c r="AJ361" i="45"/>
  <c r="AT360" i="45"/>
  <c r="AW360" i="45" s="1"/>
  <c r="AQ360" i="45"/>
  <c r="AP360" i="45"/>
  <c r="AO360" i="45"/>
  <c r="AN360" i="45"/>
  <c r="AM360" i="45"/>
  <c r="AL360" i="45"/>
  <c r="AJ360" i="45"/>
  <c r="AT359" i="45"/>
  <c r="AQ359" i="45"/>
  <c r="AP359" i="45"/>
  <c r="AO359" i="45"/>
  <c r="AN359" i="45"/>
  <c r="AM359" i="45"/>
  <c r="AL359" i="45"/>
  <c r="AJ359" i="45"/>
  <c r="AT358" i="45"/>
  <c r="AU358" i="45" s="1"/>
  <c r="AV358" i="45" s="1"/>
  <c r="AQ358" i="45"/>
  <c r="AP358" i="45"/>
  <c r="AO358" i="45"/>
  <c r="AN358" i="45"/>
  <c r="AM358" i="45"/>
  <c r="AL358" i="45"/>
  <c r="AJ358" i="45"/>
  <c r="AT357" i="45"/>
  <c r="AU357" i="45" s="1"/>
  <c r="AV357" i="45" s="1"/>
  <c r="AQ357" i="45"/>
  <c r="AP357" i="45"/>
  <c r="AO357" i="45"/>
  <c r="AN357" i="45"/>
  <c r="AM357" i="45"/>
  <c r="AL357" i="45"/>
  <c r="AJ357" i="45"/>
  <c r="AT356" i="45"/>
  <c r="AW356" i="45" s="1"/>
  <c r="AQ356" i="45"/>
  <c r="AP356" i="45"/>
  <c r="AO356" i="45"/>
  <c r="AN356" i="45"/>
  <c r="AM356" i="45"/>
  <c r="AL356" i="45"/>
  <c r="AJ356" i="45"/>
  <c r="AT355" i="45"/>
  <c r="AQ355" i="45"/>
  <c r="AP355" i="45"/>
  <c r="AO355" i="45"/>
  <c r="AN355" i="45"/>
  <c r="AM355" i="45"/>
  <c r="AL355" i="45"/>
  <c r="AJ355" i="45"/>
  <c r="AT354" i="45"/>
  <c r="AU354" i="45" s="1"/>
  <c r="AV354" i="45" s="1"/>
  <c r="AQ354" i="45"/>
  <c r="AP354" i="45"/>
  <c r="AO354" i="45"/>
  <c r="AN354" i="45"/>
  <c r="AM354" i="45"/>
  <c r="AL354" i="45"/>
  <c r="AJ354" i="45"/>
  <c r="AT353" i="45"/>
  <c r="AU353" i="45" s="1"/>
  <c r="AV353" i="45" s="1"/>
  <c r="AQ353" i="45"/>
  <c r="AP353" i="45"/>
  <c r="AO353" i="45"/>
  <c r="AN353" i="45"/>
  <c r="AM353" i="45"/>
  <c r="AL353" i="45"/>
  <c r="AJ353" i="45"/>
  <c r="AT352" i="45"/>
  <c r="AW352" i="45" s="1"/>
  <c r="AQ352" i="45"/>
  <c r="AP352" i="45"/>
  <c r="AO352" i="45"/>
  <c r="AN352" i="45"/>
  <c r="AM352" i="45"/>
  <c r="AL352" i="45"/>
  <c r="AJ352" i="45"/>
  <c r="AT351" i="45"/>
  <c r="AQ351" i="45"/>
  <c r="AP351" i="45"/>
  <c r="AO351" i="45"/>
  <c r="AN351" i="45"/>
  <c r="AM351" i="45"/>
  <c r="AL351" i="45"/>
  <c r="AJ351" i="45"/>
  <c r="AT350" i="45"/>
  <c r="AQ350" i="45"/>
  <c r="AP350" i="45"/>
  <c r="AO350" i="45"/>
  <c r="AN350" i="45"/>
  <c r="AM350" i="45"/>
  <c r="AL350" i="45"/>
  <c r="AJ350" i="45"/>
  <c r="AT349" i="45"/>
  <c r="AQ349" i="45"/>
  <c r="AP349" i="45"/>
  <c r="AO349" i="45"/>
  <c r="AN349" i="45"/>
  <c r="AM349" i="45"/>
  <c r="AL349" i="45"/>
  <c r="AJ349" i="45"/>
  <c r="AT348" i="45"/>
  <c r="AW348" i="45" s="1"/>
  <c r="AQ348" i="45"/>
  <c r="AP348" i="45"/>
  <c r="AO348" i="45"/>
  <c r="AN348" i="45"/>
  <c r="AM348" i="45"/>
  <c r="AL348" i="45"/>
  <c r="AJ348" i="45"/>
  <c r="AT347" i="45"/>
  <c r="AX347" i="45" s="1"/>
  <c r="AQ347" i="45"/>
  <c r="AP347" i="45"/>
  <c r="AO347" i="45"/>
  <c r="AN347" i="45"/>
  <c r="AM347" i="45"/>
  <c r="AL347" i="45"/>
  <c r="AJ347" i="45"/>
  <c r="AT346" i="45"/>
  <c r="AQ346" i="45"/>
  <c r="AP346" i="45"/>
  <c r="AO346" i="45"/>
  <c r="AN346" i="45"/>
  <c r="AM346" i="45"/>
  <c r="AL346" i="45"/>
  <c r="AJ346" i="45"/>
  <c r="AT345" i="45"/>
  <c r="AU345" i="45" s="1"/>
  <c r="AV345" i="45" s="1"/>
  <c r="AQ345" i="45"/>
  <c r="AP345" i="45"/>
  <c r="AO345" i="45"/>
  <c r="AN345" i="45"/>
  <c r="AM345" i="45"/>
  <c r="AL345" i="45"/>
  <c r="AJ345" i="45"/>
  <c r="AT344" i="45"/>
  <c r="AW344" i="45" s="1"/>
  <c r="AQ344" i="45"/>
  <c r="AP344" i="45"/>
  <c r="AO344" i="45"/>
  <c r="AN344" i="45"/>
  <c r="AM344" i="45"/>
  <c r="AL344" i="45"/>
  <c r="AJ344" i="45"/>
  <c r="AT343" i="45"/>
  <c r="AX343" i="45" s="1"/>
  <c r="AQ343" i="45"/>
  <c r="AP343" i="45"/>
  <c r="AO343" i="45"/>
  <c r="AN343" i="45"/>
  <c r="AM343" i="45"/>
  <c r="AL343" i="45"/>
  <c r="AJ343" i="45"/>
  <c r="AT342" i="45"/>
  <c r="AQ342" i="45"/>
  <c r="AP342" i="45"/>
  <c r="AO342" i="45"/>
  <c r="AN342" i="45"/>
  <c r="AM342" i="45"/>
  <c r="AL342" i="45"/>
  <c r="AJ342" i="45"/>
  <c r="AW341" i="45"/>
  <c r="AT341" i="45"/>
  <c r="AU341" i="45" s="1"/>
  <c r="AV341" i="45" s="1"/>
  <c r="AQ341" i="45"/>
  <c r="AP341" i="45"/>
  <c r="AO341" i="45"/>
  <c r="AN341" i="45"/>
  <c r="AM341" i="45"/>
  <c r="AL341" i="45"/>
  <c r="AJ341" i="45"/>
  <c r="AT340" i="45"/>
  <c r="AW340" i="45" s="1"/>
  <c r="AQ340" i="45"/>
  <c r="AP340" i="45"/>
  <c r="AO340" i="45"/>
  <c r="AN340" i="45"/>
  <c r="AM340" i="45"/>
  <c r="AL340" i="45"/>
  <c r="AJ340" i="45"/>
  <c r="AT339" i="45"/>
  <c r="AX339" i="45" s="1"/>
  <c r="AQ339" i="45"/>
  <c r="AP339" i="45"/>
  <c r="AO339" i="45"/>
  <c r="AN339" i="45"/>
  <c r="AM339" i="45"/>
  <c r="AL339" i="45"/>
  <c r="AJ339" i="45"/>
  <c r="AT338" i="45"/>
  <c r="AQ338" i="45"/>
  <c r="AP338" i="45"/>
  <c r="AO338" i="45"/>
  <c r="AN338" i="45"/>
  <c r="AM338" i="45"/>
  <c r="AL338" i="45"/>
  <c r="AJ338" i="45"/>
  <c r="AT337" i="45"/>
  <c r="AU337" i="45" s="1"/>
  <c r="AV337" i="45" s="1"/>
  <c r="AQ337" i="45"/>
  <c r="AP337" i="45"/>
  <c r="AO337" i="45"/>
  <c r="AN337" i="45"/>
  <c r="AM337" i="45"/>
  <c r="AL337" i="45"/>
  <c r="AJ337" i="45"/>
  <c r="AT336" i="45"/>
  <c r="AW336" i="45" s="1"/>
  <c r="AQ336" i="45"/>
  <c r="AP336" i="45"/>
  <c r="AO336" i="45"/>
  <c r="AN336" i="45"/>
  <c r="AM336" i="45"/>
  <c r="AL336" i="45"/>
  <c r="AJ336" i="45"/>
  <c r="AT335" i="45"/>
  <c r="AX335" i="45" s="1"/>
  <c r="AQ335" i="45"/>
  <c r="AP335" i="45"/>
  <c r="AO335" i="45"/>
  <c r="AN335" i="45"/>
  <c r="AM335" i="45"/>
  <c r="AL335" i="45"/>
  <c r="AJ335" i="45"/>
  <c r="AT334" i="45"/>
  <c r="AQ334" i="45"/>
  <c r="AP334" i="45"/>
  <c r="AO334" i="45"/>
  <c r="AN334" i="45"/>
  <c r="AM334" i="45"/>
  <c r="AL334" i="45"/>
  <c r="AJ334" i="45"/>
  <c r="AT333" i="45"/>
  <c r="AQ333" i="45"/>
  <c r="AP333" i="45"/>
  <c r="AO333" i="45"/>
  <c r="AN333" i="45"/>
  <c r="AM333" i="45"/>
  <c r="AL333" i="45"/>
  <c r="AJ333" i="45"/>
  <c r="AT332" i="45"/>
  <c r="AW332" i="45" s="1"/>
  <c r="AQ332" i="45"/>
  <c r="AP332" i="45"/>
  <c r="AO332" i="45"/>
  <c r="AN332" i="45"/>
  <c r="AM332" i="45"/>
  <c r="AL332" i="45"/>
  <c r="AJ332" i="45"/>
  <c r="AT331" i="45"/>
  <c r="AX331" i="45" s="1"/>
  <c r="AQ331" i="45"/>
  <c r="AP331" i="45"/>
  <c r="AO331" i="45"/>
  <c r="AN331" i="45"/>
  <c r="AM331" i="45"/>
  <c r="AL331" i="45"/>
  <c r="AJ331" i="45"/>
  <c r="AT330" i="45"/>
  <c r="AQ330" i="45"/>
  <c r="AP330" i="45"/>
  <c r="AO330" i="45"/>
  <c r="AN330" i="45"/>
  <c r="AM330" i="45"/>
  <c r="AL330" i="45"/>
  <c r="AJ330" i="45"/>
  <c r="AT329" i="45"/>
  <c r="AU329" i="45" s="1"/>
  <c r="AV329" i="45" s="1"/>
  <c r="AQ329" i="45"/>
  <c r="AP329" i="45"/>
  <c r="AO329" i="45"/>
  <c r="AN329" i="45"/>
  <c r="AM329" i="45"/>
  <c r="AL329" i="45"/>
  <c r="AJ329" i="45"/>
  <c r="AT328" i="45"/>
  <c r="AW328" i="45" s="1"/>
  <c r="AQ328" i="45"/>
  <c r="AP328" i="45"/>
  <c r="AO328" i="45"/>
  <c r="AN328" i="45"/>
  <c r="AM328" i="45"/>
  <c r="AL328" i="45"/>
  <c r="AJ328" i="45"/>
  <c r="AT327" i="45"/>
  <c r="AX327" i="45" s="1"/>
  <c r="AQ327" i="45"/>
  <c r="AP327" i="45"/>
  <c r="AO327" i="45"/>
  <c r="AN327" i="45"/>
  <c r="AM327" i="45"/>
  <c r="AL327" i="45"/>
  <c r="AJ327" i="45"/>
  <c r="AT326" i="45"/>
  <c r="AQ326" i="45"/>
  <c r="AP326" i="45"/>
  <c r="AO326" i="45"/>
  <c r="AN326" i="45"/>
  <c r="AM326" i="45"/>
  <c r="AL326" i="45"/>
  <c r="AJ326" i="45"/>
  <c r="AT325" i="45"/>
  <c r="AU325" i="45" s="1"/>
  <c r="AV325" i="45" s="1"/>
  <c r="AQ325" i="45"/>
  <c r="AP325" i="45"/>
  <c r="AO325" i="45"/>
  <c r="AN325" i="45"/>
  <c r="AM325" i="45"/>
  <c r="AL325" i="45"/>
  <c r="AJ325" i="45"/>
  <c r="AT324" i="45"/>
  <c r="AW324" i="45" s="1"/>
  <c r="AQ324" i="45"/>
  <c r="AP324" i="45"/>
  <c r="AO324" i="45"/>
  <c r="AN324" i="45"/>
  <c r="AM324" i="45"/>
  <c r="AL324" i="45"/>
  <c r="AJ324" i="45"/>
  <c r="AT323" i="45"/>
  <c r="AX323" i="45" s="1"/>
  <c r="AQ323" i="45"/>
  <c r="AP323" i="45"/>
  <c r="AO323" i="45"/>
  <c r="AN323" i="45"/>
  <c r="AM323" i="45"/>
  <c r="AL323" i="45"/>
  <c r="AJ323" i="45"/>
  <c r="AT322" i="45"/>
  <c r="AQ322" i="45"/>
  <c r="AP322" i="45"/>
  <c r="AO322" i="45"/>
  <c r="AN322" i="45"/>
  <c r="AM322" i="45"/>
  <c r="AL322" i="45"/>
  <c r="AJ322" i="45"/>
  <c r="AT321" i="45"/>
  <c r="AU321" i="45" s="1"/>
  <c r="AV321" i="45" s="1"/>
  <c r="AQ321" i="45"/>
  <c r="AP321" i="45"/>
  <c r="AO321" i="45"/>
  <c r="AN321" i="45"/>
  <c r="AM321" i="45"/>
  <c r="AL321" i="45"/>
  <c r="AJ321" i="45"/>
  <c r="AT320" i="45"/>
  <c r="AQ320" i="45"/>
  <c r="AP320" i="45"/>
  <c r="AO320" i="45"/>
  <c r="AN320" i="45"/>
  <c r="AM320" i="45"/>
  <c r="AL320" i="45"/>
  <c r="AJ320" i="45"/>
  <c r="AT319" i="45"/>
  <c r="AX319" i="45" s="1"/>
  <c r="AQ319" i="45"/>
  <c r="AP319" i="45"/>
  <c r="AO319" i="45"/>
  <c r="AN319" i="45"/>
  <c r="AM319" i="45"/>
  <c r="AL319" i="45"/>
  <c r="AJ319" i="45"/>
  <c r="AT318" i="45"/>
  <c r="AQ318" i="45"/>
  <c r="AP318" i="45"/>
  <c r="AO318" i="45"/>
  <c r="AN318" i="45"/>
  <c r="AM318" i="45"/>
  <c r="AL318" i="45"/>
  <c r="AJ318" i="45"/>
  <c r="AT317" i="45"/>
  <c r="AQ317" i="45"/>
  <c r="AP317" i="45"/>
  <c r="AO317" i="45"/>
  <c r="AN317" i="45"/>
  <c r="AM317" i="45"/>
  <c r="AL317" i="45"/>
  <c r="AJ317" i="45"/>
  <c r="AT316" i="45"/>
  <c r="AQ316" i="45"/>
  <c r="AP316" i="45"/>
  <c r="AO316" i="45"/>
  <c r="AN316" i="45"/>
  <c r="AM316" i="45"/>
  <c r="AL316" i="45"/>
  <c r="AJ316" i="45"/>
  <c r="AT315" i="45"/>
  <c r="AX315" i="45" s="1"/>
  <c r="AQ315" i="45"/>
  <c r="AP315" i="45"/>
  <c r="AO315" i="45"/>
  <c r="AN315" i="45"/>
  <c r="AM315" i="45"/>
  <c r="AL315" i="45"/>
  <c r="AJ315" i="45"/>
  <c r="AT314" i="45"/>
  <c r="AQ314" i="45"/>
  <c r="AP314" i="45"/>
  <c r="AO314" i="45"/>
  <c r="AN314" i="45"/>
  <c r="AM314" i="45"/>
  <c r="AL314" i="45"/>
  <c r="AJ314" i="45"/>
  <c r="AT313" i="45"/>
  <c r="AU313" i="45" s="1"/>
  <c r="AV313" i="45" s="1"/>
  <c r="AQ313" i="45"/>
  <c r="AP313" i="45"/>
  <c r="AO313" i="45"/>
  <c r="AN313" i="45"/>
  <c r="AM313" i="45"/>
  <c r="AL313" i="45"/>
  <c r="AJ313" i="45"/>
  <c r="AT312" i="45"/>
  <c r="AX312" i="45" s="1"/>
  <c r="AQ312" i="45"/>
  <c r="AP312" i="45"/>
  <c r="AO312" i="45"/>
  <c r="AN312" i="45"/>
  <c r="AM312" i="45"/>
  <c r="AL312" i="45"/>
  <c r="AJ312" i="45"/>
  <c r="AT311" i="45"/>
  <c r="AQ311" i="45"/>
  <c r="AP311" i="45"/>
  <c r="AO311" i="45"/>
  <c r="AN311" i="45"/>
  <c r="AM311" i="45"/>
  <c r="AL311" i="45"/>
  <c r="AJ311" i="45"/>
  <c r="AT310" i="45"/>
  <c r="AQ310" i="45"/>
  <c r="AP310" i="45"/>
  <c r="AO310" i="45"/>
  <c r="AN310" i="45"/>
  <c r="AM310" i="45"/>
  <c r="AL310" i="45"/>
  <c r="AJ310" i="45"/>
  <c r="AT309" i="45"/>
  <c r="AU309" i="45" s="1"/>
  <c r="AV309" i="45" s="1"/>
  <c r="AQ309" i="45"/>
  <c r="AP309" i="45"/>
  <c r="AO309" i="45"/>
  <c r="AN309" i="45"/>
  <c r="AM309" i="45"/>
  <c r="AL309" i="45"/>
  <c r="AJ309" i="45"/>
  <c r="AT308" i="45"/>
  <c r="AX308" i="45" s="1"/>
  <c r="AQ308" i="45"/>
  <c r="AP308" i="45"/>
  <c r="AO308" i="45"/>
  <c r="AN308" i="45"/>
  <c r="AM308" i="45"/>
  <c r="AL308" i="45"/>
  <c r="AJ308" i="45"/>
  <c r="AT307" i="45"/>
  <c r="AX307" i="45" s="1"/>
  <c r="AQ307" i="45"/>
  <c r="AP307" i="45"/>
  <c r="AO307" i="45"/>
  <c r="AN307" i="45"/>
  <c r="AM307" i="45"/>
  <c r="AL307" i="45"/>
  <c r="AJ307" i="45"/>
  <c r="AT306" i="45"/>
  <c r="AU306" i="45" s="1"/>
  <c r="AV306" i="45" s="1"/>
  <c r="AQ306" i="45"/>
  <c r="AP306" i="45"/>
  <c r="AO306" i="45"/>
  <c r="AN306" i="45"/>
  <c r="AM306" i="45"/>
  <c r="AL306" i="45"/>
  <c r="AJ306" i="45"/>
  <c r="AT305" i="45"/>
  <c r="AU305" i="45" s="1"/>
  <c r="AV305" i="45" s="1"/>
  <c r="AQ305" i="45"/>
  <c r="AP305" i="45"/>
  <c r="AO305" i="45"/>
  <c r="AN305" i="45"/>
  <c r="AM305" i="45"/>
  <c r="AL305" i="45"/>
  <c r="AJ305" i="45"/>
  <c r="AT304" i="45"/>
  <c r="AQ304" i="45"/>
  <c r="AP304" i="45"/>
  <c r="AO304" i="45"/>
  <c r="AN304" i="45"/>
  <c r="AM304" i="45"/>
  <c r="AL304" i="45"/>
  <c r="AJ304" i="45"/>
  <c r="AT303" i="45"/>
  <c r="AQ303" i="45"/>
  <c r="AP303" i="45"/>
  <c r="AO303" i="45"/>
  <c r="AN303" i="45"/>
  <c r="AM303" i="45"/>
  <c r="AL303" i="45"/>
  <c r="AJ303" i="45"/>
  <c r="AT302" i="45"/>
  <c r="AU302" i="45" s="1"/>
  <c r="AV302" i="45" s="1"/>
  <c r="AQ302" i="45"/>
  <c r="AP302" i="45"/>
  <c r="AO302" i="45"/>
  <c r="AN302" i="45"/>
  <c r="AM302" i="45"/>
  <c r="AL302" i="45"/>
  <c r="AJ302" i="45"/>
  <c r="AT301" i="45"/>
  <c r="AU301" i="45" s="1"/>
  <c r="AV301" i="45" s="1"/>
  <c r="AQ301" i="45"/>
  <c r="AP301" i="45"/>
  <c r="AO301" i="45"/>
  <c r="AN301" i="45"/>
  <c r="AM301" i="45"/>
  <c r="AL301" i="45"/>
  <c r="AJ301" i="45"/>
  <c r="AT300" i="45"/>
  <c r="AQ300" i="45"/>
  <c r="AP300" i="45"/>
  <c r="AO300" i="45"/>
  <c r="AN300" i="45"/>
  <c r="AM300" i="45"/>
  <c r="AL300" i="45"/>
  <c r="AJ300" i="45"/>
  <c r="AT299" i="45"/>
  <c r="AQ299" i="45"/>
  <c r="AP299" i="45"/>
  <c r="AO299" i="45"/>
  <c r="AN299" i="45"/>
  <c r="AM299" i="45"/>
  <c r="AL299" i="45"/>
  <c r="AJ299" i="45"/>
  <c r="AT298" i="45"/>
  <c r="AU298" i="45" s="1"/>
  <c r="AV298" i="45" s="1"/>
  <c r="AQ298" i="45"/>
  <c r="AP298" i="45"/>
  <c r="AO298" i="45"/>
  <c r="AN298" i="45"/>
  <c r="AM298" i="45"/>
  <c r="AL298" i="45"/>
  <c r="AJ298" i="45"/>
  <c r="AT297" i="45"/>
  <c r="AQ297" i="45"/>
  <c r="AP297" i="45"/>
  <c r="AO297" i="45"/>
  <c r="AN297" i="45"/>
  <c r="AM297" i="45"/>
  <c r="AL297" i="45"/>
  <c r="AJ297" i="45"/>
  <c r="AT296" i="45"/>
  <c r="AX296" i="45" s="1"/>
  <c r="AQ296" i="45"/>
  <c r="AP296" i="45"/>
  <c r="AO296" i="45"/>
  <c r="AN296" i="45"/>
  <c r="AM296" i="45"/>
  <c r="AL296" i="45"/>
  <c r="AJ296" i="45"/>
  <c r="AT295" i="45"/>
  <c r="AX295" i="45" s="1"/>
  <c r="AQ295" i="45"/>
  <c r="AP295" i="45"/>
  <c r="AO295" i="45"/>
  <c r="AN295" i="45"/>
  <c r="AM295" i="45"/>
  <c r="AL295" i="45"/>
  <c r="AJ295" i="45"/>
  <c r="AT294" i="45"/>
  <c r="AQ294" i="45"/>
  <c r="AP294" i="45"/>
  <c r="AO294" i="45"/>
  <c r="AN294" i="45"/>
  <c r="AM294" i="45"/>
  <c r="AL294" i="45"/>
  <c r="AJ294" i="45"/>
  <c r="AT293" i="45"/>
  <c r="AQ293" i="45"/>
  <c r="AP293" i="45"/>
  <c r="AO293" i="45"/>
  <c r="AN293" i="45"/>
  <c r="AM293" i="45"/>
  <c r="AL293" i="45"/>
  <c r="AJ293" i="45"/>
  <c r="AT292" i="45"/>
  <c r="AX292" i="45" s="1"/>
  <c r="AQ292" i="45"/>
  <c r="AP292" i="45"/>
  <c r="AO292" i="45"/>
  <c r="AN292" i="45"/>
  <c r="AM292" i="45"/>
  <c r="AL292" i="45"/>
  <c r="AJ292" i="45"/>
  <c r="AT291" i="45"/>
  <c r="AQ291" i="45"/>
  <c r="AP291" i="45"/>
  <c r="AO291" i="45"/>
  <c r="AN291" i="45"/>
  <c r="AM291" i="45"/>
  <c r="AL291" i="45"/>
  <c r="AJ291" i="45"/>
  <c r="AT290" i="45"/>
  <c r="AU290" i="45" s="1"/>
  <c r="AV290" i="45" s="1"/>
  <c r="AQ290" i="45"/>
  <c r="AP290" i="45"/>
  <c r="AO290" i="45"/>
  <c r="AN290" i="45"/>
  <c r="AM290" i="45"/>
  <c r="AL290" i="45"/>
  <c r="AJ290" i="45"/>
  <c r="AT289" i="45"/>
  <c r="AU289" i="45" s="1"/>
  <c r="AV289" i="45" s="1"/>
  <c r="AQ289" i="45"/>
  <c r="AP289" i="45"/>
  <c r="AO289" i="45"/>
  <c r="AN289" i="45"/>
  <c r="AM289" i="45"/>
  <c r="AL289" i="45"/>
  <c r="AJ289" i="45"/>
  <c r="AT288" i="45"/>
  <c r="AQ288" i="45"/>
  <c r="AP288" i="45"/>
  <c r="AO288" i="45"/>
  <c r="AN288" i="45"/>
  <c r="AM288" i="45"/>
  <c r="AL288" i="45"/>
  <c r="AJ288" i="45"/>
  <c r="AT287" i="45"/>
  <c r="AQ287" i="45"/>
  <c r="AP287" i="45"/>
  <c r="AO287" i="45"/>
  <c r="AN287" i="45"/>
  <c r="AM287" i="45"/>
  <c r="AL287" i="45"/>
  <c r="AJ287" i="45"/>
  <c r="AT286" i="45"/>
  <c r="AU286" i="45" s="1"/>
  <c r="AV286" i="45" s="1"/>
  <c r="AQ286" i="45"/>
  <c r="AP286" i="45"/>
  <c r="AO286" i="45"/>
  <c r="AN286" i="45"/>
  <c r="AM286" i="45"/>
  <c r="AL286" i="45"/>
  <c r="AJ286" i="45"/>
  <c r="AT285" i="45"/>
  <c r="AU285" i="45" s="1"/>
  <c r="AV285" i="45" s="1"/>
  <c r="AQ285" i="45"/>
  <c r="AP285" i="45"/>
  <c r="AO285" i="45"/>
  <c r="AN285" i="45"/>
  <c r="AM285" i="45"/>
  <c r="AL285" i="45"/>
  <c r="AJ285" i="45"/>
  <c r="AT284" i="45"/>
  <c r="AQ284" i="45"/>
  <c r="AP284" i="45"/>
  <c r="AO284" i="45"/>
  <c r="AN284" i="45"/>
  <c r="AM284" i="45"/>
  <c r="AL284" i="45"/>
  <c r="AJ284" i="45"/>
  <c r="AT283" i="45"/>
  <c r="AQ283" i="45"/>
  <c r="AP283" i="45"/>
  <c r="AO283" i="45"/>
  <c r="AN283" i="45"/>
  <c r="AM283" i="45"/>
  <c r="AL283" i="45"/>
  <c r="AJ283" i="45"/>
  <c r="AT282" i="45"/>
  <c r="AQ282" i="45"/>
  <c r="AP282" i="45"/>
  <c r="AO282" i="45"/>
  <c r="AN282" i="45"/>
  <c r="AM282" i="45"/>
  <c r="AL282" i="45"/>
  <c r="AJ282" i="45"/>
  <c r="AT281" i="45"/>
  <c r="AU281" i="45" s="1"/>
  <c r="AV281" i="45" s="1"/>
  <c r="AQ281" i="45"/>
  <c r="AP281" i="45"/>
  <c r="AO281" i="45"/>
  <c r="AN281" i="45"/>
  <c r="AM281" i="45"/>
  <c r="AL281" i="45"/>
  <c r="AJ281" i="45"/>
  <c r="AT280" i="45"/>
  <c r="AX280" i="45" s="1"/>
  <c r="AQ280" i="45"/>
  <c r="AP280" i="45"/>
  <c r="AO280" i="45"/>
  <c r="AN280" i="45"/>
  <c r="AM280" i="45"/>
  <c r="AL280" i="45"/>
  <c r="AJ280" i="45"/>
  <c r="AT279" i="45"/>
  <c r="AQ279" i="45"/>
  <c r="AP279" i="45"/>
  <c r="AO279" i="45"/>
  <c r="AN279" i="45"/>
  <c r="AM279" i="45"/>
  <c r="AL279" i="45"/>
  <c r="AJ279" i="45"/>
  <c r="AT278" i="45"/>
  <c r="AQ278" i="45"/>
  <c r="AP278" i="45"/>
  <c r="AO278" i="45"/>
  <c r="AN278" i="45"/>
  <c r="AM278" i="45"/>
  <c r="AL278" i="45"/>
  <c r="AJ278" i="45"/>
  <c r="AT277" i="45"/>
  <c r="AU277" i="45" s="1"/>
  <c r="AV277" i="45" s="1"/>
  <c r="AQ277" i="45"/>
  <c r="AP277" i="45"/>
  <c r="AO277" i="45"/>
  <c r="AN277" i="45"/>
  <c r="AM277" i="45"/>
  <c r="AL277" i="45"/>
  <c r="AJ277" i="45"/>
  <c r="AT276" i="45"/>
  <c r="AW276" i="45" s="1"/>
  <c r="AQ276" i="45"/>
  <c r="AP276" i="45"/>
  <c r="AO276" i="45"/>
  <c r="AN276" i="45"/>
  <c r="AM276" i="45"/>
  <c r="AL276" i="45"/>
  <c r="AJ276" i="45"/>
  <c r="AT275" i="45"/>
  <c r="AX275" i="45" s="1"/>
  <c r="AQ275" i="45"/>
  <c r="AP275" i="45"/>
  <c r="AO275" i="45"/>
  <c r="AN275" i="45"/>
  <c r="AM275" i="45"/>
  <c r="AL275" i="45"/>
  <c r="AJ275" i="45"/>
  <c r="AT274" i="45"/>
  <c r="AU274" i="45" s="1"/>
  <c r="AV274" i="45" s="1"/>
  <c r="AQ274" i="45"/>
  <c r="AP274" i="45"/>
  <c r="AO274" i="45"/>
  <c r="AN274" i="45"/>
  <c r="AM274" i="45"/>
  <c r="AL274" i="45"/>
  <c r="AJ274" i="45"/>
  <c r="AT273" i="45"/>
  <c r="AU273" i="45" s="1"/>
  <c r="AV273" i="45" s="1"/>
  <c r="AQ273" i="45"/>
  <c r="AP273" i="45"/>
  <c r="AO273" i="45"/>
  <c r="AN273" i="45"/>
  <c r="AM273" i="45"/>
  <c r="AL273" i="45"/>
  <c r="AJ273" i="45"/>
  <c r="AT272" i="45"/>
  <c r="AQ272" i="45"/>
  <c r="AP272" i="45"/>
  <c r="AO272" i="45"/>
  <c r="AN272" i="45"/>
  <c r="AM272" i="45"/>
  <c r="AL272" i="45"/>
  <c r="AJ272" i="45"/>
  <c r="AT271" i="45"/>
  <c r="AQ271" i="45"/>
  <c r="AP271" i="45"/>
  <c r="AO271" i="45"/>
  <c r="AN271" i="45"/>
  <c r="AM271" i="45"/>
  <c r="AL271" i="45"/>
  <c r="AJ271" i="45"/>
  <c r="AT270" i="45"/>
  <c r="AU270" i="45" s="1"/>
  <c r="AV270" i="45" s="1"/>
  <c r="AQ270" i="45"/>
  <c r="AP270" i="45"/>
  <c r="AO270" i="45"/>
  <c r="AN270" i="45"/>
  <c r="AM270" i="45"/>
  <c r="AL270" i="45"/>
  <c r="AJ270" i="45"/>
  <c r="AT269" i="45"/>
  <c r="AQ269" i="45"/>
  <c r="AP269" i="45"/>
  <c r="AO269" i="45"/>
  <c r="AN269" i="45"/>
  <c r="AM269" i="45"/>
  <c r="AL269" i="45"/>
  <c r="AJ269" i="45"/>
  <c r="AT268" i="45"/>
  <c r="AW268" i="45" s="1"/>
  <c r="AQ268" i="45"/>
  <c r="AP268" i="45"/>
  <c r="AO268" i="45"/>
  <c r="AN268" i="45"/>
  <c r="AM268" i="45"/>
  <c r="AL268" i="45"/>
  <c r="AJ268" i="45"/>
  <c r="AT267" i="45"/>
  <c r="AQ267" i="45"/>
  <c r="AP267" i="45"/>
  <c r="AO267" i="45"/>
  <c r="AN267" i="45"/>
  <c r="AM267" i="45"/>
  <c r="AL267" i="45"/>
  <c r="AJ267" i="45"/>
  <c r="AT266" i="45"/>
  <c r="AU266" i="45" s="1"/>
  <c r="AV266" i="45" s="1"/>
  <c r="AQ266" i="45"/>
  <c r="AP266" i="45"/>
  <c r="AO266" i="45"/>
  <c r="AN266" i="45"/>
  <c r="AM266" i="45"/>
  <c r="AL266" i="45"/>
  <c r="AJ266" i="45"/>
  <c r="AT265" i="45"/>
  <c r="AQ265" i="45"/>
  <c r="AP265" i="45"/>
  <c r="AO265" i="45"/>
  <c r="AN265" i="45"/>
  <c r="AM265" i="45"/>
  <c r="AL265" i="45"/>
  <c r="AJ265" i="45"/>
  <c r="AT264" i="45"/>
  <c r="AW264" i="45" s="1"/>
  <c r="AQ264" i="45"/>
  <c r="AP264" i="45"/>
  <c r="AO264" i="45"/>
  <c r="AN264" i="45"/>
  <c r="AM264" i="45"/>
  <c r="AL264" i="45"/>
  <c r="AJ264" i="45"/>
  <c r="AT263" i="45"/>
  <c r="AQ263" i="45"/>
  <c r="AP263" i="45"/>
  <c r="AO263" i="45"/>
  <c r="AN263" i="45"/>
  <c r="AM263" i="45"/>
  <c r="AL263" i="45"/>
  <c r="AJ263" i="45"/>
  <c r="AT262" i="45"/>
  <c r="AU262" i="45" s="1"/>
  <c r="AV262" i="45" s="1"/>
  <c r="AQ262" i="45"/>
  <c r="AP262" i="45"/>
  <c r="AO262" i="45"/>
  <c r="AN262" i="45"/>
  <c r="AM262" i="45"/>
  <c r="AL262" i="45"/>
  <c r="AJ262" i="45"/>
  <c r="AT261" i="45"/>
  <c r="AW261" i="45" s="1"/>
  <c r="AQ261" i="45"/>
  <c r="AP261" i="45"/>
  <c r="AO261" i="45"/>
  <c r="AN261" i="45"/>
  <c r="AM261" i="45"/>
  <c r="AL261" i="45"/>
  <c r="AJ261" i="45"/>
  <c r="AT260" i="45"/>
  <c r="AQ260" i="45"/>
  <c r="AP260" i="45"/>
  <c r="AO260" i="45"/>
  <c r="AN260" i="45"/>
  <c r="AM260" i="45"/>
  <c r="AL260" i="45"/>
  <c r="AJ260" i="45"/>
  <c r="AT259" i="45"/>
  <c r="AX259" i="45" s="1"/>
  <c r="AQ259" i="45"/>
  <c r="AP259" i="45"/>
  <c r="AO259" i="45"/>
  <c r="AN259" i="45"/>
  <c r="AM259" i="45"/>
  <c r="AL259" i="45"/>
  <c r="AJ259" i="45"/>
  <c r="AT258" i="45"/>
  <c r="AQ258" i="45"/>
  <c r="AP258" i="45"/>
  <c r="AO258" i="45"/>
  <c r="AN258" i="45"/>
  <c r="AM258" i="45"/>
  <c r="AL258" i="45"/>
  <c r="AJ258" i="45"/>
  <c r="AT257" i="45"/>
  <c r="AQ257" i="45"/>
  <c r="AP257" i="45"/>
  <c r="AO257" i="45"/>
  <c r="AN257" i="45"/>
  <c r="AM257" i="45"/>
  <c r="AL257" i="45"/>
  <c r="AJ257" i="45"/>
  <c r="AT256" i="45"/>
  <c r="AW256" i="45" s="1"/>
  <c r="AQ256" i="45"/>
  <c r="AP256" i="45"/>
  <c r="AO256" i="45"/>
  <c r="AN256" i="45"/>
  <c r="AM256" i="45"/>
  <c r="AL256" i="45"/>
  <c r="AJ256" i="45"/>
  <c r="AT255" i="45"/>
  <c r="AX255" i="45" s="1"/>
  <c r="AQ255" i="45"/>
  <c r="AP255" i="45"/>
  <c r="AO255" i="45"/>
  <c r="AN255" i="45"/>
  <c r="AM255" i="45"/>
  <c r="AL255" i="45"/>
  <c r="AJ255" i="45"/>
  <c r="AT254" i="45"/>
  <c r="AQ254" i="45"/>
  <c r="AP254" i="45"/>
  <c r="AO254" i="45"/>
  <c r="AN254" i="45"/>
  <c r="AM254" i="45"/>
  <c r="AL254" i="45"/>
  <c r="AJ254" i="45"/>
  <c r="AT253" i="45"/>
  <c r="AQ253" i="45"/>
  <c r="AP253" i="45"/>
  <c r="AO253" i="45"/>
  <c r="AN253" i="45"/>
  <c r="AM253" i="45"/>
  <c r="AL253" i="45"/>
  <c r="AJ253" i="45"/>
  <c r="AT252" i="45"/>
  <c r="AW252" i="45" s="1"/>
  <c r="AQ252" i="45"/>
  <c r="AP252" i="45"/>
  <c r="AO252" i="45"/>
  <c r="AN252" i="45"/>
  <c r="AM252" i="45"/>
  <c r="AL252" i="45"/>
  <c r="AJ252" i="45"/>
  <c r="AT251" i="45"/>
  <c r="AQ251" i="45"/>
  <c r="AP251" i="45"/>
  <c r="AO251" i="45"/>
  <c r="AN251" i="45"/>
  <c r="AM251" i="45"/>
  <c r="AL251" i="45"/>
  <c r="AJ251" i="45"/>
  <c r="AT250" i="45"/>
  <c r="AU250" i="45" s="1"/>
  <c r="AV250" i="45" s="1"/>
  <c r="AQ250" i="45"/>
  <c r="AP250" i="45"/>
  <c r="AO250" i="45"/>
  <c r="AN250" i="45"/>
  <c r="AM250" i="45"/>
  <c r="AL250" i="45"/>
  <c r="AJ250" i="45"/>
  <c r="AT249" i="45"/>
  <c r="AX249" i="45" s="1"/>
  <c r="AQ249" i="45"/>
  <c r="AP249" i="45"/>
  <c r="AO249" i="45"/>
  <c r="AN249" i="45"/>
  <c r="AM249" i="45"/>
  <c r="AL249" i="45"/>
  <c r="AJ249" i="45"/>
  <c r="AT248" i="45"/>
  <c r="AW248" i="45" s="1"/>
  <c r="AQ248" i="45"/>
  <c r="AP248" i="45"/>
  <c r="AO248" i="45"/>
  <c r="AN248" i="45"/>
  <c r="AM248" i="45"/>
  <c r="AL248" i="45"/>
  <c r="AJ248" i="45"/>
  <c r="AU247" i="45"/>
  <c r="AV247" i="45" s="1"/>
  <c r="AT247" i="45"/>
  <c r="AQ247" i="45"/>
  <c r="AP247" i="45"/>
  <c r="AO247" i="45"/>
  <c r="AN247" i="45"/>
  <c r="AM247" i="45"/>
  <c r="AL247" i="45"/>
  <c r="AJ247" i="45"/>
  <c r="AT246" i="45"/>
  <c r="AQ246" i="45"/>
  <c r="AP246" i="45"/>
  <c r="AO246" i="45"/>
  <c r="AN246" i="45"/>
  <c r="AM246" i="45"/>
  <c r="AL246" i="45"/>
  <c r="AJ246" i="45"/>
  <c r="AT245" i="45"/>
  <c r="AW245" i="45" s="1"/>
  <c r="AQ245" i="45"/>
  <c r="AP245" i="45"/>
  <c r="AO245" i="45"/>
  <c r="AN245" i="45"/>
  <c r="AM245" i="45"/>
  <c r="AL245" i="45"/>
  <c r="AJ245" i="45"/>
  <c r="AT244" i="45"/>
  <c r="AQ244" i="45"/>
  <c r="AP244" i="45"/>
  <c r="AO244" i="45"/>
  <c r="AN244" i="45"/>
  <c r="AM244" i="45"/>
  <c r="AL244" i="45"/>
  <c r="AJ244" i="45"/>
  <c r="AT243" i="45"/>
  <c r="AU243" i="45" s="1"/>
  <c r="AV243" i="45" s="1"/>
  <c r="AQ243" i="45"/>
  <c r="AP243" i="45"/>
  <c r="AO243" i="45"/>
  <c r="AN243" i="45"/>
  <c r="AM243" i="45"/>
  <c r="AL243" i="45"/>
  <c r="AJ243" i="45"/>
  <c r="AT242" i="45"/>
  <c r="AX242" i="45" s="1"/>
  <c r="AQ242" i="45"/>
  <c r="AP242" i="45"/>
  <c r="AO242" i="45"/>
  <c r="AN242" i="45"/>
  <c r="AM242" i="45"/>
  <c r="AL242" i="45"/>
  <c r="AJ242" i="45"/>
  <c r="AT241" i="45"/>
  <c r="AQ241" i="45"/>
  <c r="AP241" i="45"/>
  <c r="AO241" i="45"/>
  <c r="AN241" i="45"/>
  <c r="AM241" i="45"/>
  <c r="AL241" i="45"/>
  <c r="AJ241" i="45"/>
  <c r="AT240" i="45"/>
  <c r="AU240" i="45" s="1"/>
  <c r="AV240" i="45" s="1"/>
  <c r="AQ240" i="45"/>
  <c r="AP240" i="45"/>
  <c r="AO240" i="45"/>
  <c r="AN240" i="45"/>
  <c r="AM240" i="45"/>
  <c r="AL240" i="45"/>
  <c r="AJ240" i="45"/>
  <c r="AT239" i="45"/>
  <c r="AU239" i="45" s="1"/>
  <c r="AV239" i="45" s="1"/>
  <c r="AQ239" i="45"/>
  <c r="AP239" i="45"/>
  <c r="AO239" i="45"/>
  <c r="AN239" i="45"/>
  <c r="AM239" i="45"/>
  <c r="AL239" i="45"/>
  <c r="AJ239" i="45"/>
  <c r="AT238" i="45"/>
  <c r="AX238" i="45" s="1"/>
  <c r="AQ238" i="45"/>
  <c r="AP238" i="45"/>
  <c r="AO238" i="45"/>
  <c r="AN238" i="45"/>
  <c r="AM238" i="45"/>
  <c r="AL238" i="45"/>
  <c r="AJ238" i="45"/>
  <c r="AT237" i="45"/>
  <c r="AU237" i="45" s="1"/>
  <c r="AV237" i="45" s="1"/>
  <c r="AQ237" i="45"/>
  <c r="AP237" i="45"/>
  <c r="AO237" i="45"/>
  <c r="AN237" i="45"/>
  <c r="AM237" i="45"/>
  <c r="AL237" i="45"/>
  <c r="AJ237" i="45"/>
  <c r="AT236" i="45"/>
  <c r="AU236" i="45" s="1"/>
  <c r="AV236" i="45" s="1"/>
  <c r="AQ236" i="45"/>
  <c r="AP236" i="45"/>
  <c r="AO236" i="45"/>
  <c r="AN236" i="45"/>
  <c r="AM236" i="45"/>
  <c r="AL236" i="45"/>
  <c r="AJ236" i="45"/>
  <c r="AT235" i="45"/>
  <c r="AU235" i="45" s="1"/>
  <c r="AV235" i="45" s="1"/>
  <c r="AQ235" i="45"/>
  <c r="AP235" i="45"/>
  <c r="AO235" i="45"/>
  <c r="AN235" i="45"/>
  <c r="AM235" i="45"/>
  <c r="AL235" i="45"/>
  <c r="AJ235" i="45"/>
  <c r="AT234" i="45"/>
  <c r="AX234" i="45" s="1"/>
  <c r="AQ234" i="45"/>
  <c r="AP234" i="45"/>
  <c r="AO234" i="45"/>
  <c r="AN234" i="45"/>
  <c r="AM234" i="45"/>
  <c r="AL234" i="45"/>
  <c r="AJ234" i="45"/>
  <c r="AT233" i="45"/>
  <c r="AQ233" i="45"/>
  <c r="AP233" i="45"/>
  <c r="AO233" i="45"/>
  <c r="AN233" i="45"/>
  <c r="AM233" i="45"/>
  <c r="AL233" i="45"/>
  <c r="AJ233" i="45"/>
  <c r="AT232" i="45"/>
  <c r="AU232" i="45" s="1"/>
  <c r="AV232" i="45" s="1"/>
  <c r="AQ232" i="45"/>
  <c r="AP232" i="45"/>
  <c r="AO232" i="45"/>
  <c r="AN232" i="45"/>
  <c r="AM232" i="45"/>
  <c r="AL232" i="45"/>
  <c r="AJ232" i="45"/>
  <c r="AW231" i="45"/>
  <c r="AT231" i="45"/>
  <c r="AU231" i="45" s="1"/>
  <c r="AV231" i="45" s="1"/>
  <c r="AQ231" i="45"/>
  <c r="AP231" i="45"/>
  <c r="AO231" i="45"/>
  <c r="AN231" i="45"/>
  <c r="AM231" i="45"/>
  <c r="AL231" i="45"/>
  <c r="AJ231" i="45"/>
  <c r="AT230" i="45"/>
  <c r="AX230" i="45" s="1"/>
  <c r="AQ230" i="45"/>
  <c r="AP230" i="45"/>
  <c r="AO230" i="45"/>
  <c r="AN230" i="45"/>
  <c r="AM230" i="45"/>
  <c r="AL230" i="45"/>
  <c r="AJ230" i="45"/>
  <c r="AT229" i="45"/>
  <c r="AQ229" i="45"/>
  <c r="AP229" i="45"/>
  <c r="AO229" i="45"/>
  <c r="AN229" i="45"/>
  <c r="AM229" i="45"/>
  <c r="AL229" i="45"/>
  <c r="AJ229" i="45"/>
  <c r="AT228" i="45"/>
  <c r="AQ228" i="45"/>
  <c r="AP228" i="45"/>
  <c r="AO228" i="45"/>
  <c r="AN228" i="45"/>
  <c r="AM228" i="45"/>
  <c r="AL228" i="45"/>
  <c r="AJ228" i="45"/>
  <c r="AT227" i="45"/>
  <c r="AQ227" i="45"/>
  <c r="AP227" i="45"/>
  <c r="AO227" i="45"/>
  <c r="AN227" i="45"/>
  <c r="AM227" i="45"/>
  <c r="AL227" i="45"/>
  <c r="AJ227" i="45"/>
  <c r="AT226" i="45"/>
  <c r="AX226" i="45" s="1"/>
  <c r="AQ226" i="45"/>
  <c r="AP226" i="45"/>
  <c r="AO226" i="45"/>
  <c r="AN226" i="45"/>
  <c r="AM226" i="45"/>
  <c r="AL226" i="45"/>
  <c r="AJ226" i="45"/>
  <c r="AT225" i="45"/>
  <c r="AQ225" i="45"/>
  <c r="AP225" i="45"/>
  <c r="AO225" i="45"/>
  <c r="AN225" i="45"/>
  <c r="AM225" i="45"/>
  <c r="AL225" i="45"/>
  <c r="AJ225" i="45"/>
  <c r="AT224" i="45"/>
  <c r="AU224" i="45" s="1"/>
  <c r="AV224" i="45" s="1"/>
  <c r="AQ224" i="45"/>
  <c r="AP224" i="45"/>
  <c r="AO224" i="45"/>
  <c r="AN224" i="45"/>
  <c r="AM224" i="45"/>
  <c r="AL224" i="45"/>
  <c r="AJ224" i="45"/>
  <c r="AT223" i="45"/>
  <c r="AU223" i="45" s="1"/>
  <c r="AV223" i="45" s="1"/>
  <c r="AQ223" i="45"/>
  <c r="AP223" i="45"/>
  <c r="AO223" i="45"/>
  <c r="AN223" i="45"/>
  <c r="AM223" i="45"/>
  <c r="AL223" i="45"/>
  <c r="AJ223" i="45"/>
  <c r="AT222" i="45"/>
  <c r="AX222" i="45" s="1"/>
  <c r="AQ222" i="45"/>
  <c r="AP222" i="45"/>
  <c r="AO222" i="45"/>
  <c r="AN222" i="45"/>
  <c r="AM222" i="45"/>
  <c r="AL222" i="45"/>
  <c r="AJ222" i="45"/>
  <c r="AT221" i="45"/>
  <c r="AU221" i="45" s="1"/>
  <c r="AV221" i="45" s="1"/>
  <c r="AQ221" i="45"/>
  <c r="AP221" i="45"/>
  <c r="AO221" i="45"/>
  <c r="AN221" i="45"/>
  <c r="AM221" i="45"/>
  <c r="AL221" i="45"/>
  <c r="AJ221" i="45"/>
  <c r="AT220" i="45"/>
  <c r="AU220" i="45" s="1"/>
  <c r="AV220" i="45" s="1"/>
  <c r="AQ220" i="45"/>
  <c r="AP220" i="45"/>
  <c r="AO220" i="45"/>
  <c r="AN220" i="45"/>
  <c r="AM220" i="45"/>
  <c r="AL220" i="45"/>
  <c r="AJ220" i="45"/>
  <c r="AT219" i="45"/>
  <c r="AU219" i="45" s="1"/>
  <c r="AV219" i="45" s="1"/>
  <c r="AQ219" i="45"/>
  <c r="AP219" i="45"/>
  <c r="AO219" i="45"/>
  <c r="AN219" i="45"/>
  <c r="AM219" i="45"/>
  <c r="AL219" i="45"/>
  <c r="AJ219" i="45"/>
  <c r="AT218" i="45"/>
  <c r="AX218" i="45" s="1"/>
  <c r="AQ218" i="45"/>
  <c r="AP218" i="45"/>
  <c r="AO218" i="45"/>
  <c r="AN218" i="45"/>
  <c r="AM218" i="45"/>
  <c r="AL218" i="45"/>
  <c r="AJ218" i="45"/>
  <c r="AT217" i="45"/>
  <c r="AQ217" i="45"/>
  <c r="AP217" i="45"/>
  <c r="AO217" i="45"/>
  <c r="AN217" i="45"/>
  <c r="AM217" i="45"/>
  <c r="AL217" i="45"/>
  <c r="AJ217" i="45"/>
  <c r="AT216" i="45"/>
  <c r="AQ216" i="45"/>
  <c r="AP216" i="45"/>
  <c r="AO216" i="45"/>
  <c r="AN216" i="45"/>
  <c r="AM216" i="45"/>
  <c r="AL216" i="45"/>
  <c r="AJ216" i="45"/>
  <c r="AT215" i="45"/>
  <c r="AU215" i="45" s="1"/>
  <c r="AV215" i="45" s="1"/>
  <c r="AQ215" i="45"/>
  <c r="AP215" i="45"/>
  <c r="AO215" i="45"/>
  <c r="AN215" i="45"/>
  <c r="AM215" i="45"/>
  <c r="AL215" i="45"/>
  <c r="AJ215" i="45"/>
  <c r="AT214" i="45"/>
  <c r="AX214" i="45" s="1"/>
  <c r="AQ214" i="45"/>
  <c r="AP214" i="45"/>
  <c r="AO214" i="45"/>
  <c r="AN214" i="45"/>
  <c r="AM214" i="45"/>
  <c r="AL214" i="45"/>
  <c r="AJ214" i="45"/>
  <c r="AT213" i="45"/>
  <c r="AQ213" i="45"/>
  <c r="AP213" i="45"/>
  <c r="AO213" i="45"/>
  <c r="AN213" i="45"/>
  <c r="AM213" i="45"/>
  <c r="AL213" i="45"/>
  <c r="AJ213" i="45"/>
  <c r="AT212" i="45"/>
  <c r="AQ212" i="45"/>
  <c r="AP212" i="45"/>
  <c r="AO212" i="45"/>
  <c r="AN212" i="45"/>
  <c r="AM212" i="45"/>
  <c r="AL212" i="45"/>
  <c r="AJ212" i="45"/>
  <c r="AT211" i="45"/>
  <c r="AU211" i="45" s="1"/>
  <c r="AV211" i="45" s="1"/>
  <c r="AQ211" i="45"/>
  <c r="AP211" i="45"/>
  <c r="AO211" i="45"/>
  <c r="AN211" i="45"/>
  <c r="AM211" i="45"/>
  <c r="AL211" i="45"/>
  <c r="AJ211" i="45"/>
  <c r="AT210" i="45"/>
  <c r="AX210" i="45" s="1"/>
  <c r="AQ210" i="45"/>
  <c r="AP210" i="45"/>
  <c r="AO210" i="45"/>
  <c r="AN210" i="45"/>
  <c r="AM210" i="45"/>
  <c r="AL210" i="45"/>
  <c r="AJ210" i="45"/>
  <c r="AT209" i="45"/>
  <c r="AQ209" i="45"/>
  <c r="AP209" i="45"/>
  <c r="AO209" i="45"/>
  <c r="AN209" i="45"/>
  <c r="AM209" i="45"/>
  <c r="AL209" i="45"/>
  <c r="AJ209" i="45"/>
  <c r="AT208" i="45"/>
  <c r="AU208" i="45" s="1"/>
  <c r="AV208" i="45" s="1"/>
  <c r="AQ208" i="45"/>
  <c r="AP208" i="45"/>
  <c r="AO208" i="45"/>
  <c r="AN208" i="45"/>
  <c r="AM208" i="45"/>
  <c r="AL208" i="45"/>
  <c r="AJ208" i="45"/>
  <c r="AT207" i="45"/>
  <c r="AU207" i="45" s="1"/>
  <c r="AV207" i="45" s="1"/>
  <c r="AQ207" i="45"/>
  <c r="AP207" i="45"/>
  <c r="AO207" i="45"/>
  <c r="AN207" i="45"/>
  <c r="AM207" i="45"/>
  <c r="AL207" i="45"/>
  <c r="AJ207" i="45"/>
  <c r="AT206" i="45"/>
  <c r="AX206" i="45" s="1"/>
  <c r="AQ206" i="45"/>
  <c r="AP206" i="45"/>
  <c r="AO206" i="45"/>
  <c r="AN206" i="45"/>
  <c r="AM206" i="45"/>
  <c r="AL206" i="45"/>
  <c r="AJ206" i="45"/>
  <c r="AT205" i="45"/>
  <c r="AU205" i="45" s="1"/>
  <c r="AV205" i="45" s="1"/>
  <c r="AQ205" i="45"/>
  <c r="AP205" i="45"/>
  <c r="AO205" i="45"/>
  <c r="AN205" i="45"/>
  <c r="AM205" i="45"/>
  <c r="AL205" i="45"/>
  <c r="AJ205" i="45"/>
  <c r="AT204" i="45"/>
  <c r="AU204" i="45" s="1"/>
  <c r="AV204" i="45" s="1"/>
  <c r="AQ204" i="45"/>
  <c r="AP204" i="45"/>
  <c r="AO204" i="45"/>
  <c r="AN204" i="45"/>
  <c r="AM204" i="45"/>
  <c r="AL204" i="45"/>
  <c r="AJ204" i="45"/>
  <c r="AT203" i="45"/>
  <c r="AU203" i="45" s="1"/>
  <c r="AV203" i="45" s="1"/>
  <c r="AQ203" i="45"/>
  <c r="AP203" i="45"/>
  <c r="AO203" i="45"/>
  <c r="AN203" i="45"/>
  <c r="AM203" i="45"/>
  <c r="AL203" i="45"/>
  <c r="AJ203" i="45"/>
  <c r="AT202" i="45"/>
  <c r="AQ202" i="45"/>
  <c r="AP202" i="45"/>
  <c r="AO202" i="45"/>
  <c r="AN202" i="45"/>
  <c r="AM202" i="45"/>
  <c r="AL202" i="45"/>
  <c r="AJ202" i="45"/>
  <c r="AT201" i="45"/>
  <c r="AQ201" i="45"/>
  <c r="AP201" i="45"/>
  <c r="AO201" i="45"/>
  <c r="AN201" i="45"/>
  <c r="AM201" i="45"/>
  <c r="AL201" i="45"/>
  <c r="AJ201" i="45"/>
  <c r="AT200" i="45"/>
  <c r="AU200" i="45" s="1"/>
  <c r="AV200" i="45" s="1"/>
  <c r="AQ200" i="45"/>
  <c r="AP200" i="45"/>
  <c r="AO200" i="45"/>
  <c r="AN200" i="45"/>
  <c r="AM200" i="45"/>
  <c r="AL200" i="45"/>
  <c r="AJ200" i="45"/>
  <c r="AT199" i="45"/>
  <c r="AU199" i="45" s="1"/>
  <c r="AV199" i="45" s="1"/>
  <c r="AQ199" i="45"/>
  <c r="AP199" i="45"/>
  <c r="AO199" i="45"/>
  <c r="AN199" i="45"/>
  <c r="AM199" i="45"/>
  <c r="AL199" i="45"/>
  <c r="AJ199" i="45"/>
  <c r="AT198" i="45"/>
  <c r="AX198" i="45" s="1"/>
  <c r="AQ198" i="45"/>
  <c r="AP198" i="45"/>
  <c r="AO198" i="45"/>
  <c r="AN198" i="45"/>
  <c r="AM198" i="45"/>
  <c r="AL198" i="45"/>
  <c r="AJ198" i="45"/>
  <c r="AT197" i="45"/>
  <c r="AQ197" i="45"/>
  <c r="AP197" i="45"/>
  <c r="AO197" i="45"/>
  <c r="AN197" i="45"/>
  <c r="AM197" i="45"/>
  <c r="AL197" i="45"/>
  <c r="AJ197" i="45"/>
  <c r="AT196" i="45"/>
  <c r="AQ196" i="45"/>
  <c r="AP196" i="45"/>
  <c r="AO196" i="45"/>
  <c r="AN196" i="45"/>
  <c r="AM196" i="45"/>
  <c r="AL196" i="45"/>
  <c r="AJ196" i="45"/>
  <c r="AT195" i="45"/>
  <c r="AU195" i="45" s="1"/>
  <c r="AV195" i="45" s="1"/>
  <c r="AQ195" i="45"/>
  <c r="AP195" i="45"/>
  <c r="AO195" i="45"/>
  <c r="AN195" i="45"/>
  <c r="AM195" i="45"/>
  <c r="AL195" i="45"/>
  <c r="AJ195" i="45"/>
  <c r="AT194" i="45"/>
  <c r="AX194" i="45" s="1"/>
  <c r="AQ194" i="45"/>
  <c r="AP194" i="45"/>
  <c r="AO194" i="45"/>
  <c r="AN194" i="45"/>
  <c r="AM194" i="45"/>
  <c r="AL194" i="45"/>
  <c r="AJ194" i="45"/>
  <c r="AT193" i="45"/>
  <c r="AQ193" i="45"/>
  <c r="AP193" i="45"/>
  <c r="AO193" i="45"/>
  <c r="AN193" i="45"/>
  <c r="AM193" i="45"/>
  <c r="AL193" i="45"/>
  <c r="AJ193" i="45"/>
  <c r="AT192" i="45"/>
  <c r="AU192" i="45" s="1"/>
  <c r="AV192" i="45" s="1"/>
  <c r="AQ192" i="45"/>
  <c r="AP192" i="45"/>
  <c r="AO192" i="45"/>
  <c r="AN192" i="45"/>
  <c r="AM192" i="45"/>
  <c r="AL192" i="45"/>
  <c r="AJ192" i="45"/>
  <c r="AT191" i="45"/>
  <c r="AU191" i="45" s="1"/>
  <c r="AV191" i="45" s="1"/>
  <c r="AQ191" i="45"/>
  <c r="AP191" i="45"/>
  <c r="AO191" i="45"/>
  <c r="AN191" i="45"/>
  <c r="AM191" i="45"/>
  <c r="AL191" i="45"/>
  <c r="AJ191" i="45"/>
  <c r="AT190" i="45"/>
  <c r="AQ190" i="45"/>
  <c r="AP190" i="45"/>
  <c r="AO190" i="45"/>
  <c r="AN190" i="45"/>
  <c r="AM190" i="45"/>
  <c r="AL190" i="45"/>
  <c r="AJ190" i="45"/>
  <c r="AT189" i="45"/>
  <c r="AQ189" i="45"/>
  <c r="AP189" i="45"/>
  <c r="AO189" i="45"/>
  <c r="AN189" i="45"/>
  <c r="AM189" i="45"/>
  <c r="AL189" i="45"/>
  <c r="AJ189" i="45"/>
  <c r="AT188" i="45"/>
  <c r="AQ188" i="45"/>
  <c r="AP188" i="45"/>
  <c r="AO188" i="45"/>
  <c r="AN188" i="45"/>
  <c r="AM188" i="45"/>
  <c r="AL188" i="45"/>
  <c r="AJ188" i="45"/>
  <c r="AT187" i="45"/>
  <c r="AU187" i="45" s="1"/>
  <c r="AV187" i="45" s="1"/>
  <c r="AQ187" i="45"/>
  <c r="AP187" i="45"/>
  <c r="AO187" i="45"/>
  <c r="AN187" i="45"/>
  <c r="AM187" i="45"/>
  <c r="AL187" i="45"/>
  <c r="AJ187" i="45"/>
  <c r="AT186" i="45"/>
  <c r="AW186" i="45" s="1"/>
  <c r="AQ186" i="45"/>
  <c r="AP186" i="45"/>
  <c r="AO186" i="45"/>
  <c r="AN186" i="45"/>
  <c r="AM186" i="45"/>
  <c r="AL186" i="45"/>
  <c r="AJ186" i="45"/>
  <c r="AT185" i="45"/>
  <c r="AQ185" i="45"/>
  <c r="AP185" i="45"/>
  <c r="AO185" i="45"/>
  <c r="AN185" i="45"/>
  <c r="AM185" i="45"/>
  <c r="AL185" i="45"/>
  <c r="AJ185" i="45"/>
  <c r="AT184" i="45"/>
  <c r="AU184" i="45" s="1"/>
  <c r="AV184" i="45" s="1"/>
  <c r="AQ184" i="45"/>
  <c r="AP184" i="45"/>
  <c r="AO184" i="45"/>
  <c r="AN184" i="45"/>
  <c r="AM184" i="45"/>
  <c r="AL184" i="45"/>
  <c r="AJ184" i="45"/>
  <c r="AT183" i="45"/>
  <c r="AU183" i="45" s="1"/>
  <c r="AV183" i="45" s="1"/>
  <c r="AQ183" i="45"/>
  <c r="AP183" i="45"/>
  <c r="AO183" i="45"/>
  <c r="AN183" i="45"/>
  <c r="AM183" i="45"/>
  <c r="AL183" i="45"/>
  <c r="AJ183" i="45"/>
  <c r="AT182" i="45"/>
  <c r="AW182" i="45" s="1"/>
  <c r="AQ182" i="45"/>
  <c r="AP182" i="45"/>
  <c r="AO182" i="45"/>
  <c r="AN182" i="45"/>
  <c r="AM182" i="45"/>
  <c r="AL182" i="45"/>
  <c r="AJ182" i="45"/>
  <c r="AT181" i="45"/>
  <c r="AQ181" i="45"/>
  <c r="AP181" i="45"/>
  <c r="AO181" i="45"/>
  <c r="AN181" i="45"/>
  <c r="AM181" i="45"/>
  <c r="AL181" i="45"/>
  <c r="AJ181" i="45"/>
  <c r="AT180" i="45"/>
  <c r="AU180" i="45" s="1"/>
  <c r="AV180" i="45" s="1"/>
  <c r="AQ180" i="45"/>
  <c r="AP180" i="45"/>
  <c r="AO180" i="45"/>
  <c r="AN180" i="45"/>
  <c r="AM180" i="45"/>
  <c r="AL180" i="45"/>
  <c r="AJ180" i="45"/>
  <c r="AT179" i="45"/>
  <c r="AU179" i="45" s="1"/>
  <c r="AV179" i="45" s="1"/>
  <c r="AQ179" i="45"/>
  <c r="AP179" i="45"/>
  <c r="AO179" i="45"/>
  <c r="AN179" i="45"/>
  <c r="AM179" i="45"/>
  <c r="AL179" i="45"/>
  <c r="AJ179" i="45"/>
  <c r="AT178" i="45"/>
  <c r="AQ178" i="45"/>
  <c r="AP178" i="45"/>
  <c r="AO178" i="45"/>
  <c r="AN178" i="45"/>
  <c r="AM178" i="45"/>
  <c r="AL178" i="45"/>
  <c r="AJ178" i="45"/>
  <c r="AT177" i="45"/>
  <c r="AX177" i="45" s="1"/>
  <c r="AQ177" i="45"/>
  <c r="AP177" i="45"/>
  <c r="AO177" i="45"/>
  <c r="AN177" i="45"/>
  <c r="AM177" i="45"/>
  <c r="AL177" i="45"/>
  <c r="AJ177" i="45"/>
  <c r="AT176" i="45"/>
  <c r="AU176" i="45" s="1"/>
  <c r="AV176" i="45" s="1"/>
  <c r="AQ176" i="45"/>
  <c r="AP176" i="45"/>
  <c r="AO176" i="45"/>
  <c r="AN176" i="45"/>
  <c r="AM176" i="45"/>
  <c r="AL176" i="45"/>
  <c r="AJ176" i="45"/>
  <c r="AT175" i="45"/>
  <c r="AX175" i="45" s="1"/>
  <c r="AQ175" i="45"/>
  <c r="AP175" i="45"/>
  <c r="AO175" i="45"/>
  <c r="AN175" i="45"/>
  <c r="AM175" i="45"/>
  <c r="AL175" i="45"/>
  <c r="AJ175" i="45"/>
  <c r="AT174" i="45"/>
  <c r="AW174" i="45" s="1"/>
  <c r="AQ174" i="45"/>
  <c r="AP174" i="45"/>
  <c r="AO174" i="45"/>
  <c r="AN174" i="45"/>
  <c r="AM174" i="45"/>
  <c r="AL174" i="45"/>
  <c r="AJ174" i="45"/>
  <c r="AT173" i="45"/>
  <c r="AX173" i="45" s="1"/>
  <c r="AQ173" i="45"/>
  <c r="AP173" i="45"/>
  <c r="AO173" i="45"/>
  <c r="AN173" i="45"/>
  <c r="AM173" i="45"/>
  <c r="AL173" i="45"/>
  <c r="AJ173" i="45"/>
  <c r="AT172" i="45"/>
  <c r="AU172" i="45" s="1"/>
  <c r="AV172" i="45" s="1"/>
  <c r="AQ172" i="45"/>
  <c r="AP172" i="45"/>
  <c r="AO172" i="45"/>
  <c r="AN172" i="45"/>
  <c r="AM172" i="45"/>
  <c r="AL172" i="45"/>
  <c r="AJ172" i="45"/>
  <c r="AT171" i="45"/>
  <c r="AQ171" i="45"/>
  <c r="AP171" i="45"/>
  <c r="AO171" i="45"/>
  <c r="AN171" i="45"/>
  <c r="AM171" i="45"/>
  <c r="AL171" i="45"/>
  <c r="AJ171" i="45"/>
  <c r="AT170" i="45"/>
  <c r="AW170" i="45" s="1"/>
  <c r="AQ170" i="45"/>
  <c r="AP170" i="45"/>
  <c r="AO170" i="45"/>
  <c r="AN170" i="45"/>
  <c r="AM170" i="45"/>
  <c r="AL170" i="45"/>
  <c r="AJ170" i="45"/>
  <c r="AT169" i="45"/>
  <c r="AQ169" i="45"/>
  <c r="AP169" i="45"/>
  <c r="AO169" i="45"/>
  <c r="AN169" i="45"/>
  <c r="AM169" i="45"/>
  <c r="AL169" i="45"/>
  <c r="AJ169" i="45"/>
  <c r="AT168" i="45"/>
  <c r="AU168" i="45" s="1"/>
  <c r="AV168" i="45" s="1"/>
  <c r="AQ168" i="45"/>
  <c r="AP168" i="45"/>
  <c r="AO168" i="45"/>
  <c r="AN168" i="45"/>
  <c r="AM168" i="45"/>
  <c r="AL168" i="45"/>
  <c r="AJ168" i="45"/>
  <c r="AT167" i="45"/>
  <c r="AU167" i="45" s="1"/>
  <c r="AV167" i="45" s="1"/>
  <c r="AQ167" i="45"/>
  <c r="AP167" i="45"/>
  <c r="AO167" i="45"/>
  <c r="AN167" i="45"/>
  <c r="AM167" i="45"/>
  <c r="AL167" i="45"/>
  <c r="AJ167" i="45"/>
  <c r="AT166" i="45"/>
  <c r="AW166" i="45" s="1"/>
  <c r="AQ166" i="45"/>
  <c r="AP166" i="45"/>
  <c r="AO166" i="45"/>
  <c r="AN166" i="45"/>
  <c r="AM166" i="45"/>
  <c r="AL166" i="45"/>
  <c r="AJ166" i="45"/>
  <c r="AT165" i="45"/>
  <c r="AX165" i="45" s="1"/>
  <c r="AQ165" i="45"/>
  <c r="AP165" i="45"/>
  <c r="AO165" i="45"/>
  <c r="AN165" i="45"/>
  <c r="AM165" i="45"/>
  <c r="AL165" i="45"/>
  <c r="AJ165" i="45"/>
  <c r="AT164" i="45"/>
  <c r="AU164" i="45" s="1"/>
  <c r="AV164" i="45" s="1"/>
  <c r="AQ164" i="45"/>
  <c r="AP164" i="45"/>
  <c r="AO164" i="45"/>
  <c r="AN164" i="45"/>
  <c r="AM164" i="45"/>
  <c r="AL164" i="45"/>
  <c r="AJ164" i="45"/>
  <c r="AT163" i="45"/>
  <c r="AU163" i="45" s="1"/>
  <c r="AV163" i="45" s="1"/>
  <c r="AQ163" i="45"/>
  <c r="AP163" i="45"/>
  <c r="AO163" i="45"/>
  <c r="AN163" i="45"/>
  <c r="AM163" i="45"/>
  <c r="AL163" i="45"/>
  <c r="AJ163" i="45"/>
  <c r="AT162" i="45"/>
  <c r="AQ162" i="45"/>
  <c r="AP162" i="45"/>
  <c r="AO162" i="45"/>
  <c r="AN162" i="45"/>
  <c r="AM162" i="45"/>
  <c r="AL162" i="45"/>
  <c r="AJ162" i="45"/>
  <c r="AT161" i="45"/>
  <c r="AX161" i="45" s="1"/>
  <c r="AQ161" i="45"/>
  <c r="AP161" i="45"/>
  <c r="AO161" i="45"/>
  <c r="AN161" i="45"/>
  <c r="AM161" i="45"/>
  <c r="AL161" i="45"/>
  <c r="AJ161" i="45"/>
  <c r="AT160" i="45"/>
  <c r="AU160" i="45" s="1"/>
  <c r="AV160" i="45" s="1"/>
  <c r="AQ160" i="45"/>
  <c r="AP160" i="45"/>
  <c r="AO160" i="45"/>
  <c r="AN160" i="45"/>
  <c r="AM160" i="45"/>
  <c r="AL160" i="45"/>
  <c r="AJ160" i="45"/>
  <c r="AT159" i="45"/>
  <c r="AQ159" i="45"/>
  <c r="AP159" i="45"/>
  <c r="AO159" i="45"/>
  <c r="AN159" i="45"/>
  <c r="AM159" i="45"/>
  <c r="AL159" i="45"/>
  <c r="AJ159" i="45"/>
  <c r="AT158" i="45"/>
  <c r="AW158" i="45" s="1"/>
  <c r="AQ158" i="45"/>
  <c r="AP158" i="45"/>
  <c r="AO158" i="45"/>
  <c r="AN158" i="45"/>
  <c r="AM158" i="45"/>
  <c r="AL158" i="45"/>
  <c r="AJ158" i="45"/>
  <c r="AT157" i="45"/>
  <c r="AQ157" i="45"/>
  <c r="AP157" i="45"/>
  <c r="AO157" i="45"/>
  <c r="AN157" i="45"/>
  <c r="AM157" i="45"/>
  <c r="AL157" i="45"/>
  <c r="AJ157" i="45"/>
  <c r="AT156" i="45"/>
  <c r="AU156" i="45" s="1"/>
  <c r="AV156" i="45" s="1"/>
  <c r="AQ156" i="45"/>
  <c r="AP156" i="45"/>
  <c r="AO156" i="45"/>
  <c r="AN156" i="45"/>
  <c r="AM156" i="45"/>
  <c r="AL156" i="45"/>
  <c r="AJ156" i="45"/>
  <c r="AT155" i="45"/>
  <c r="AU155" i="45" s="1"/>
  <c r="AV155" i="45" s="1"/>
  <c r="AQ155" i="45"/>
  <c r="AP155" i="45"/>
  <c r="AO155" i="45"/>
  <c r="AN155" i="45"/>
  <c r="AM155" i="45"/>
  <c r="AL155" i="45"/>
  <c r="AJ155" i="45"/>
  <c r="AT154" i="45"/>
  <c r="AW154" i="45" s="1"/>
  <c r="AQ154" i="45"/>
  <c r="AP154" i="45"/>
  <c r="AO154" i="45"/>
  <c r="AN154" i="45"/>
  <c r="AM154" i="45"/>
  <c r="AL154" i="45"/>
  <c r="AJ154" i="45"/>
  <c r="AT153" i="45"/>
  <c r="AX153" i="45" s="1"/>
  <c r="AQ153" i="45"/>
  <c r="AP153" i="45"/>
  <c r="AO153" i="45"/>
  <c r="AN153" i="45"/>
  <c r="AM153" i="45"/>
  <c r="AL153" i="45"/>
  <c r="AJ153" i="45"/>
  <c r="AT152" i="45"/>
  <c r="AU152" i="45" s="1"/>
  <c r="AV152" i="45" s="1"/>
  <c r="AQ152" i="45"/>
  <c r="AP152" i="45"/>
  <c r="AO152" i="45"/>
  <c r="AN152" i="45"/>
  <c r="AM152" i="45"/>
  <c r="AL152" i="45"/>
  <c r="AJ152" i="45"/>
  <c r="AT151" i="45"/>
  <c r="AX151" i="45" s="1"/>
  <c r="AQ151" i="45"/>
  <c r="AP151" i="45"/>
  <c r="AO151" i="45"/>
  <c r="AN151" i="45"/>
  <c r="AM151" i="45"/>
  <c r="AL151" i="45"/>
  <c r="AJ151" i="45"/>
  <c r="AT150" i="45"/>
  <c r="AQ150" i="45"/>
  <c r="AP150" i="45"/>
  <c r="AO150" i="45"/>
  <c r="AN150" i="45"/>
  <c r="AM150" i="45"/>
  <c r="AL150" i="45"/>
  <c r="AJ150" i="45"/>
  <c r="AT149" i="45"/>
  <c r="AX149" i="45" s="1"/>
  <c r="AQ149" i="45"/>
  <c r="AP149" i="45"/>
  <c r="AO149" i="45"/>
  <c r="AN149" i="45"/>
  <c r="AM149" i="45"/>
  <c r="AL149" i="45"/>
  <c r="AJ149" i="45"/>
  <c r="AT148" i="45"/>
  <c r="AU148" i="45" s="1"/>
  <c r="AV148" i="45" s="1"/>
  <c r="AQ148" i="45"/>
  <c r="AP148" i="45"/>
  <c r="AO148" i="45"/>
  <c r="AN148" i="45"/>
  <c r="AM148" i="45"/>
  <c r="AL148" i="45"/>
  <c r="AJ148" i="45"/>
  <c r="AT147" i="45"/>
  <c r="AX147" i="45" s="1"/>
  <c r="AQ147" i="45"/>
  <c r="AP147" i="45"/>
  <c r="AO147" i="45"/>
  <c r="AN147" i="45"/>
  <c r="AM147" i="45"/>
  <c r="AL147" i="45"/>
  <c r="AJ147" i="45"/>
  <c r="AT146" i="45"/>
  <c r="AW146" i="45" s="1"/>
  <c r="AQ146" i="45"/>
  <c r="AP146" i="45"/>
  <c r="AO146" i="45"/>
  <c r="AN146" i="45"/>
  <c r="AM146" i="45"/>
  <c r="AL146" i="45"/>
  <c r="AJ146" i="45"/>
  <c r="AT145" i="45"/>
  <c r="AX145" i="45" s="1"/>
  <c r="AQ145" i="45"/>
  <c r="AP145" i="45"/>
  <c r="AO145" i="45"/>
  <c r="AN145" i="45"/>
  <c r="AM145" i="45"/>
  <c r="AL145" i="45"/>
  <c r="AJ145" i="45"/>
  <c r="AT144" i="45"/>
  <c r="AU144" i="45" s="1"/>
  <c r="AV144" i="45" s="1"/>
  <c r="AQ144" i="45"/>
  <c r="AP144" i="45"/>
  <c r="AO144" i="45"/>
  <c r="AN144" i="45"/>
  <c r="AM144" i="45"/>
  <c r="AL144" i="45"/>
  <c r="AJ144" i="45"/>
  <c r="AT143" i="45"/>
  <c r="AW143" i="45" s="1"/>
  <c r="AQ143" i="45"/>
  <c r="AP143" i="45"/>
  <c r="AO143" i="45"/>
  <c r="AN143" i="45"/>
  <c r="AM143" i="45"/>
  <c r="AL143" i="45"/>
  <c r="AJ143" i="45"/>
  <c r="AT142" i="45"/>
  <c r="AQ142" i="45"/>
  <c r="AP142" i="45"/>
  <c r="AO142" i="45"/>
  <c r="AN142" i="45"/>
  <c r="AM142" i="45"/>
  <c r="AL142" i="45"/>
  <c r="AJ142" i="45"/>
  <c r="AT141" i="45"/>
  <c r="AX141" i="45" s="1"/>
  <c r="AQ141" i="45"/>
  <c r="AP141" i="45"/>
  <c r="AO141" i="45"/>
  <c r="AN141" i="45"/>
  <c r="AM141" i="45"/>
  <c r="AL141" i="45"/>
  <c r="AJ141" i="45"/>
  <c r="AT140" i="45"/>
  <c r="AU140" i="45" s="1"/>
  <c r="AV140" i="45" s="1"/>
  <c r="AQ140" i="45"/>
  <c r="AP140" i="45"/>
  <c r="AO140" i="45"/>
  <c r="AN140" i="45"/>
  <c r="AM140" i="45"/>
  <c r="AL140" i="45"/>
  <c r="AJ140" i="45"/>
  <c r="AT139" i="45"/>
  <c r="AX139" i="45" s="1"/>
  <c r="AQ139" i="45"/>
  <c r="AP139" i="45"/>
  <c r="AO139" i="45"/>
  <c r="AN139" i="45"/>
  <c r="AM139" i="45"/>
  <c r="AL139" i="45"/>
  <c r="AJ139" i="45"/>
  <c r="AT138" i="45"/>
  <c r="AQ138" i="45"/>
  <c r="AP138" i="45"/>
  <c r="AO138" i="45"/>
  <c r="AN138" i="45"/>
  <c r="AM138" i="45"/>
  <c r="AL138" i="45"/>
  <c r="AJ138" i="45"/>
  <c r="AT137" i="45"/>
  <c r="AX137" i="45" s="1"/>
  <c r="AQ137" i="45"/>
  <c r="AP137" i="45"/>
  <c r="AO137" i="45"/>
  <c r="AN137" i="45"/>
  <c r="AM137" i="45"/>
  <c r="AL137" i="45"/>
  <c r="AJ137" i="45"/>
  <c r="AT136" i="45"/>
  <c r="AQ136" i="45"/>
  <c r="AP136" i="45"/>
  <c r="AO136" i="45"/>
  <c r="AN136" i="45"/>
  <c r="AM136" i="45"/>
  <c r="AL136" i="45"/>
  <c r="AJ136" i="45"/>
  <c r="AT135" i="45"/>
  <c r="AX135" i="45" s="1"/>
  <c r="AQ135" i="45"/>
  <c r="AP135" i="45"/>
  <c r="AO135" i="45"/>
  <c r="AN135" i="45"/>
  <c r="AM135" i="45"/>
  <c r="AL135" i="45"/>
  <c r="AJ135" i="45"/>
  <c r="AT134" i="45"/>
  <c r="AX134" i="45" s="1"/>
  <c r="AQ134" i="45"/>
  <c r="AP134" i="45"/>
  <c r="AO134" i="45"/>
  <c r="AN134" i="45"/>
  <c r="AM134" i="45"/>
  <c r="AL134" i="45"/>
  <c r="AJ134" i="45"/>
  <c r="AT133" i="45"/>
  <c r="AQ133" i="45"/>
  <c r="AP133" i="45"/>
  <c r="AO133" i="45"/>
  <c r="AN133" i="45"/>
  <c r="AM133" i="45"/>
  <c r="AL133" i="45"/>
  <c r="AJ133" i="45"/>
  <c r="AT132" i="45"/>
  <c r="AU132" i="45" s="1"/>
  <c r="AV132" i="45" s="1"/>
  <c r="AQ132" i="45"/>
  <c r="AP132" i="45"/>
  <c r="AO132" i="45"/>
  <c r="AN132" i="45"/>
  <c r="AM132" i="45"/>
  <c r="AL132" i="45"/>
  <c r="AJ132" i="45"/>
  <c r="AT131" i="45"/>
  <c r="AX131" i="45" s="1"/>
  <c r="AQ131" i="45"/>
  <c r="AP131" i="45"/>
  <c r="AO131" i="45"/>
  <c r="AN131" i="45"/>
  <c r="AM131" i="45"/>
  <c r="AL131" i="45"/>
  <c r="AJ131" i="45"/>
  <c r="AT130" i="45"/>
  <c r="AX130" i="45" s="1"/>
  <c r="AQ130" i="45"/>
  <c r="AP130" i="45"/>
  <c r="AO130" i="45"/>
  <c r="AN130" i="45"/>
  <c r="AM130" i="45"/>
  <c r="AL130" i="45"/>
  <c r="AJ130" i="45"/>
  <c r="AT129" i="45"/>
  <c r="AX129" i="45" s="1"/>
  <c r="AQ129" i="45"/>
  <c r="AP129" i="45"/>
  <c r="AO129" i="45"/>
  <c r="AN129" i="45"/>
  <c r="AM129" i="45"/>
  <c r="AL129" i="45"/>
  <c r="AJ129" i="45"/>
  <c r="AT128" i="45"/>
  <c r="AU128" i="45" s="1"/>
  <c r="AV128" i="45" s="1"/>
  <c r="AQ128" i="45"/>
  <c r="AP128" i="45"/>
  <c r="AO128" i="45"/>
  <c r="AN128" i="45"/>
  <c r="AM128" i="45"/>
  <c r="AL128" i="45"/>
  <c r="AJ128" i="45"/>
  <c r="AT127" i="45"/>
  <c r="AX127" i="45" s="1"/>
  <c r="AQ127" i="45"/>
  <c r="AP127" i="45"/>
  <c r="AO127" i="45"/>
  <c r="AN127" i="45"/>
  <c r="AM127" i="45"/>
  <c r="AL127" i="45"/>
  <c r="AJ127" i="45"/>
  <c r="AT126" i="45"/>
  <c r="AX126" i="45" s="1"/>
  <c r="AQ126" i="45"/>
  <c r="AP126" i="45"/>
  <c r="AO126" i="45"/>
  <c r="AN126" i="45"/>
  <c r="AM126" i="45"/>
  <c r="AL126" i="45"/>
  <c r="AJ126" i="45"/>
  <c r="AT125" i="45"/>
  <c r="AX125" i="45" s="1"/>
  <c r="AQ125" i="45"/>
  <c r="AP125" i="45"/>
  <c r="AO125" i="45"/>
  <c r="AN125" i="45"/>
  <c r="AM125" i="45"/>
  <c r="AL125" i="45"/>
  <c r="AJ125" i="45"/>
  <c r="AT124" i="45"/>
  <c r="AU124" i="45" s="1"/>
  <c r="AV124" i="45" s="1"/>
  <c r="AQ124" i="45"/>
  <c r="AP124" i="45"/>
  <c r="AO124" i="45"/>
  <c r="AN124" i="45"/>
  <c r="AM124" i="45"/>
  <c r="AL124" i="45"/>
  <c r="AJ124" i="45"/>
  <c r="AT123" i="45"/>
  <c r="AX123" i="45" s="1"/>
  <c r="AQ123" i="45"/>
  <c r="AP123" i="45"/>
  <c r="AO123" i="45"/>
  <c r="AN123" i="45"/>
  <c r="AM123" i="45"/>
  <c r="AL123" i="45"/>
  <c r="AJ123" i="45"/>
  <c r="AT122" i="45"/>
  <c r="AQ122" i="45"/>
  <c r="AP122" i="45"/>
  <c r="AO122" i="45"/>
  <c r="AN122" i="45"/>
  <c r="AM122" i="45"/>
  <c r="AL122" i="45"/>
  <c r="AJ122" i="45"/>
  <c r="AW121" i="45"/>
  <c r="AT121" i="45"/>
  <c r="AX121" i="45" s="1"/>
  <c r="AQ121" i="45"/>
  <c r="AP121" i="45"/>
  <c r="AO121" i="45"/>
  <c r="AN121" i="45"/>
  <c r="AM121" i="45"/>
  <c r="AL121" i="45"/>
  <c r="AJ121" i="45"/>
  <c r="AT120" i="45"/>
  <c r="AQ120" i="45"/>
  <c r="AP120" i="45"/>
  <c r="AO120" i="45"/>
  <c r="AN120" i="45"/>
  <c r="AM120" i="45"/>
  <c r="AL120" i="45"/>
  <c r="AJ120" i="45"/>
  <c r="AT119" i="45"/>
  <c r="AX119" i="45" s="1"/>
  <c r="AQ119" i="45"/>
  <c r="AP119" i="45"/>
  <c r="AO119" i="45"/>
  <c r="AN119" i="45"/>
  <c r="AM119" i="45"/>
  <c r="AL119" i="45"/>
  <c r="AJ119" i="45"/>
  <c r="AT118" i="45"/>
  <c r="AX118" i="45" s="1"/>
  <c r="AQ118" i="45"/>
  <c r="AP118" i="45"/>
  <c r="AO118" i="45"/>
  <c r="AN118" i="45"/>
  <c r="AM118" i="45"/>
  <c r="AL118" i="45"/>
  <c r="AJ118" i="45"/>
  <c r="AT117" i="45"/>
  <c r="AQ117" i="45"/>
  <c r="AP117" i="45"/>
  <c r="AO117" i="45"/>
  <c r="AN117" i="45"/>
  <c r="AM117" i="45"/>
  <c r="AL117" i="45"/>
  <c r="AJ117" i="45"/>
  <c r="AT116" i="45"/>
  <c r="AU116" i="45" s="1"/>
  <c r="AV116" i="45" s="1"/>
  <c r="AQ116" i="45"/>
  <c r="AP116" i="45"/>
  <c r="AO116" i="45"/>
  <c r="AN116" i="45"/>
  <c r="AM116" i="45"/>
  <c r="AL116" i="45"/>
  <c r="AJ116" i="45"/>
  <c r="AT115" i="45"/>
  <c r="AX115" i="45" s="1"/>
  <c r="AQ115" i="45"/>
  <c r="AP115" i="45"/>
  <c r="AO115" i="45"/>
  <c r="AN115" i="45"/>
  <c r="AM115" i="45"/>
  <c r="AL115" i="45"/>
  <c r="AJ115" i="45"/>
  <c r="AT114" i="45"/>
  <c r="AX114" i="45" s="1"/>
  <c r="AQ114" i="45"/>
  <c r="AP114" i="45"/>
  <c r="AO114" i="45"/>
  <c r="AN114" i="45"/>
  <c r="AM114" i="45"/>
  <c r="AL114" i="45"/>
  <c r="AJ114" i="45"/>
  <c r="AT113" i="45"/>
  <c r="AX113" i="45" s="1"/>
  <c r="AQ113" i="45"/>
  <c r="AP113" i="45"/>
  <c r="AO113" i="45"/>
  <c r="AN113" i="45"/>
  <c r="AM113" i="45"/>
  <c r="AL113" i="45"/>
  <c r="AJ113" i="45"/>
  <c r="AT112" i="45"/>
  <c r="AU112" i="45" s="1"/>
  <c r="AV112" i="45" s="1"/>
  <c r="AQ112" i="45"/>
  <c r="AP112" i="45"/>
  <c r="AO112" i="45"/>
  <c r="AN112" i="45"/>
  <c r="AM112" i="45"/>
  <c r="AL112" i="45"/>
  <c r="AJ112" i="45"/>
  <c r="AT111" i="45"/>
  <c r="AX111" i="45" s="1"/>
  <c r="AQ111" i="45"/>
  <c r="AP111" i="45"/>
  <c r="AO111" i="45"/>
  <c r="AN111" i="45"/>
  <c r="AM111" i="45"/>
  <c r="AL111" i="45"/>
  <c r="AJ111" i="45"/>
  <c r="AT110" i="45"/>
  <c r="AX110" i="45" s="1"/>
  <c r="AQ110" i="45"/>
  <c r="AP110" i="45"/>
  <c r="AO110" i="45"/>
  <c r="AN110" i="45"/>
  <c r="AM110" i="45"/>
  <c r="AL110" i="45"/>
  <c r="AJ110" i="45"/>
  <c r="AT109" i="45"/>
  <c r="AX109" i="45" s="1"/>
  <c r="AQ109" i="45"/>
  <c r="AP109" i="45"/>
  <c r="AO109" i="45"/>
  <c r="AN109" i="45"/>
  <c r="AM109" i="45"/>
  <c r="AL109" i="45"/>
  <c r="AJ109" i="45"/>
  <c r="AT108" i="45"/>
  <c r="AU108" i="45" s="1"/>
  <c r="AV108" i="45" s="1"/>
  <c r="AQ108" i="45"/>
  <c r="AP108" i="45"/>
  <c r="AO108" i="45"/>
  <c r="AN108" i="45"/>
  <c r="AM108" i="45"/>
  <c r="AL108" i="45"/>
  <c r="AJ108" i="45"/>
  <c r="AT107" i="45"/>
  <c r="AX107" i="45" s="1"/>
  <c r="AQ107" i="45"/>
  <c r="AP107" i="45"/>
  <c r="AO107" i="45"/>
  <c r="AN107" i="45"/>
  <c r="AM107" i="45"/>
  <c r="AL107" i="45"/>
  <c r="AJ107" i="45"/>
  <c r="AT106" i="45"/>
  <c r="AQ106" i="45"/>
  <c r="AP106" i="45"/>
  <c r="AO106" i="45"/>
  <c r="AN106" i="45"/>
  <c r="AM106" i="45"/>
  <c r="AL106" i="45"/>
  <c r="AJ106" i="45"/>
  <c r="AT105" i="45"/>
  <c r="AX105" i="45" s="1"/>
  <c r="AQ105" i="45"/>
  <c r="AP105" i="45"/>
  <c r="AO105" i="45"/>
  <c r="AN105" i="45"/>
  <c r="AM105" i="45"/>
  <c r="AL105" i="45"/>
  <c r="AJ105" i="45"/>
  <c r="AT104" i="45"/>
  <c r="AQ104" i="45"/>
  <c r="AP104" i="45"/>
  <c r="AO104" i="45"/>
  <c r="AN104" i="45"/>
  <c r="AM104" i="45"/>
  <c r="AL104" i="45"/>
  <c r="AJ104" i="45"/>
  <c r="AT103" i="45"/>
  <c r="AX103" i="45" s="1"/>
  <c r="AQ103" i="45"/>
  <c r="AP103" i="45"/>
  <c r="AO103" i="45"/>
  <c r="AN103" i="45"/>
  <c r="AM103" i="45"/>
  <c r="AL103" i="45"/>
  <c r="AJ103" i="45"/>
  <c r="AT102" i="45"/>
  <c r="AX102" i="45" s="1"/>
  <c r="AQ102" i="45"/>
  <c r="AP102" i="45"/>
  <c r="AO102" i="45"/>
  <c r="AN102" i="45"/>
  <c r="AM102" i="45"/>
  <c r="AL102" i="45"/>
  <c r="AJ102" i="45"/>
  <c r="AT101" i="45"/>
  <c r="AQ101" i="45"/>
  <c r="AP101" i="45"/>
  <c r="AO101" i="45"/>
  <c r="AN101" i="45"/>
  <c r="AM101" i="45"/>
  <c r="AL101" i="45"/>
  <c r="AJ101" i="45"/>
  <c r="AT100" i="45"/>
  <c r="AU100" i="45" s="1"/>
  <c r="AV100" i="45" s="1"/>
  <c r="AQ100" i="45"/>
  <c r="AP100" i="45"/>
  <c r="AO100" i="45"/>
  <c r="AN100" i="45"/>
  <c r="AM100" i="45"/>
  <c r="AL100" i="45"/>
  <c r="AJ100" i="45"/>
  <c r="AT99" i="45"/>
  <c r="AX99" i="45" s="1"/>
  <c r="AQ99" i="45"/>
  <c r="AP99" i="45"/>
  <c r="AO99" i="45"/>
  <c r="AN99" i="45"/>
  <c r="AM99" i="45"/>
  <c r="AL99" i="45"/>
  <c r="AJ99" i="45"/>
  <c r="AT98" i="45"/>
  <c r="AX98" i="45" s="1"/>
  <c r="AQ98" i="45"/>
  <c r="AP98" i="45"/>
  <c r="AO98" i="45"/>
  <c r="AN98" i="45"/>
  <c r="AM98" i="45"/>
  <c r="AL98" i="45"/>
  <c r="AJ98" i="45"/>
  <c r="AT97" i="45"/>
  <c r="AX97" i="45" s="1"/>
  <c r="AQ97" i="45"/>
  <c r="AP97" i="45"/>
  <c r="AO97" i="45"/>
  <c r="AN97" i="45"/>
  <c r="AM97" i="45"/>
  <c r="AL97" i="45"/>
  <c r="AJ97" i="45"/>
  <c r="AT96" i="45"/>
  <c r="AU96" i="45" s="1"/>
  <c r="AV96" i="45" s="1"/>
  <c r="AQ96" i="45"/>
  <c r="AP96" i="45"/>
  <c r="AO96" i="45"/>
  <c r="AN96" i="45"/>
  <c r="AM96" i="45"/>
  <c r="AL96" i="45"/>
  <c r="AJ96" i="45"/>
  <c r="AT95" i="45"/>
  <c r="AX95" i="45" s="1"/>
  <c r="AQ95" i="45"/>
  <c r="AP95" i="45"/>
  <c r="AO95" i="45"/>
  <c r="AN95" i="45"/>
  <c r="AM95" i="45"/>
  <c r="AL95" i="45"/>
  <c r="AJ95" i="45"/>
  <c r="AT94" i="45"/>
  <c r="AX94" i="45" s="1"/>
  <c r="AQ94" i="45"/>
  <c r="AP94" i="45"/>
  <c r="AO94" i="45"/>
  <c r="AN94" i="45"/>
  <c r="AM94" i="45"/>
  <c r="AL94" i="45"/>
  <c r="AJ94" i="45"/>
  <c r="AT93" i="45"/>
  <c r="AX93" i="45" s="1"/>
  <c r="AQ93" i="45"/>
  <c r="AP93" i="45"/>
  <c r="AO93" i="45"/>
  <c r="AN93" i="45"/>
  <c r="AM93" i="45"/>
  <c r="AL93" i="45"/>
  <c r="AJ93" i="45"/>
  <c r="AT92" i="45"/>
  <c r="AU92" i="45" s="1"/>
  <c r="AV92" i="45" s="1"/>
  <c r="AQ92" i="45"/>
  <c r="AP92" i="45"/>
  <c r="AO92" i="45"/>
  <c r="AN92" i="45"/>
  <c r="AM92" i="45"/>
  <c r="AL92" i="45"/>
  <c r="AJ92" i="45"/>
  <c r="AT91" i="45"/>
  <c r="AX91" i="45" s="1"/>
  <c r="AQ91" i="45"/>
  <c r="AP91" i="45"/>
  <c r="AO91" i="45"/>
  <c r="AN91" i="45"/>
  <c r="AM91" i="45"/>
  <c r="AL91" i="45"/>
  <c r="AJ91" i="45"/>
  <c r="AT90" i="45"/>
  <c r="AQ90" i="45"/>
  <c r="AP90" i="45"/>
  <c r="AO90" i="45"/>
  <c r="AN90" i="45"/>
  <c r="AM90" i="45"/>
  <c r="AL90" i="45"/>
  <c r="AJ90" i="45"/>
  <c r="AT89" i="45"/>
  <c r="AX89" i="45" s="1"/>
  <c r="AQ89" i="45"/>
  <c r="AP89" i="45"/>
  <c r="AO89" i="45"/>
  <c r="AN89" i="45"/>
  <c r="AM89" i="45"/>
  <c r="AL89" i="45"/>
  <c r="AJ89" i="45"/>
  <c r="AT88" i="45"/>
  <c r="AQ88" i="45"/>
  <c r="AP88" i="45"/>
  <c r="AO88" i="45"/>
  <c r="AN88" i="45"/>
  <c r="AM88" i="45"/>
  <c r="AL88" i="45"/>
  <c r="AJ88" i="45"/>
  <c r="AT87" i="45"/>
  <c r="AX87" i="45" s="1"/>
  <c r="AQ87" i="45"/>
  <c r="AP87" i="45"/>
  <c r="AO87" i="45"/>
  <c r="AN87" i="45"/>
  <c r="AM87" i="45"/>
  <c r="AL87" i="45"/>
  <c r="AJ87" i="45"/>
  <c r="AT86" i="45"/>
  <c r="AX86" i="45" s="1"/>
  <c r="AQ86" i="45"/>
  <c r="AP86" i="45"/>
  <c r="AO86" i="45"/>
  <c r="AN86" i="45"/>
  <c r="AM86" i="45"/>
  <c r="AL86" i="45"/>
  <c r="AJ86" i="45"/>
  <c r="AT85" i="45"/>
  <c r="AX85" i="45" s="1"/>
  <c r="AQ85" i="45"/>
  <c r="AP85" i="45"/>
  <c r="AO85" i="45"/>
  <c r="AN85" i="45"/>
  <c r="AM85" i="45"/>
  <c r="AL85" i="45"/>
  <c r="AJ85" i="45"/>
  <c r="AT84" i="45"/>
  <c r="AU84" i="45" s="1"/>
  <c r="AV84" i="45" s="1"/>
  <c r="AQ84" i="45"/>
  <c r="AP84" i="45"/>
  <c r="AO84" i="45"/>
  <c r="AN84" i="45"/>
  <c r="AM84" i="45"/>
  <c r="AL84" i="45"/>
  <c r="AJ84" i="45"/>
  <c r="AT83" i="45"/>
  <c r="AX83" i="45" s="1"/>
  <c r="AQ83" i="45"/>
  <c r="AP83" i="45"/>
  <c r="AO83" i="45"/>
  <c r="AN83" i="45"/>
  <c r="AM83" i="45"/>
  <c r="AL83" i="45"/>
  <c r="AJ83" i="45"/>
  <c r="AT82" i="45"/>
  <c r="AQ82" i="45"/>
  <c r="AP82" i="45"/>
  <c r="AO82" i="45"/>
  <c r="AN82" i="45"/>
  <c r="AM82" i="45"/>
  <c r="AL82" i="45"/>
  <c r="AJ82" i="45"/>
  <c r="AT81" i="45"/>
  <c r="AX81" i="45" s="1"/>
  <c r="AQ81" i="45"/>
  <c r="AP81" i="45"/>
  <c r="AO81" i="45"/>
  <c r="AN81" i="45"/>
  <c r="AM81" i="45"/>
  <c r="AL81" i="45"/>
  <c r="AJ81" i="45"/>
  <c r="AT80" i="45"/>
  <c r="AQ80" i="45"/>
  <c r="AP80" i="45"/>
  <c r="AO80" i="45"/>
  <c r="AN80" i="45"/>
  <c r="AM80" i="45"/>
  <c r="AL80" i="45"/>
  <c r="AJ80" i="45"/>
  <c r="AT79" i="45"/>
  <c r="AQ79" i="45"/>
  <c r="AP79" i="45"/>
  <c r="AO79" i="45"/>
  <c r="AN79" i="45"/>
  <c r="AM79" i="45"/>
  <c r="AL79" i="45"/>
  <c r="AJ79" i="45"/>
  <c r="AT78" i="45"/>
  <c r="AX78" i="45" s="1"/>
  <c r="AQ78" i="45"/>
  <c r="AP78" i="45"/>
  <c r="AO78" i="45"/>
  <c r="AN78" i="45"/>
  <c r="AM78" i="45"/>
  <c r="AL78" i="45"/>
  <c r="AJ78" i="45"/>
  <c r="AT77" i="45"/>
  <c r="AQ77" i="45"/>
  <c r="AP77" i="45"/>
  <c r="AO77" i="45"/>
  <c r="AN77" i="45"/>
  <c r="AM77" i="45"/>
  <c r="AL77" i="45"/>
  <c r="AJ77" i="45"/>
  <c r="AT76" i="45"/>
  <c r="AU76" i="45" s="1"/>
  <c r="AV76" i="45" s="1"/>
  <c r="AQ76" i="45"/>
  <c r="AP76" i="45"/>
  <c r="AO76" i="45"/>
  <c r="AN76" i="45"/>
  <c r="AM76" i="45"/>
  <c r="AL76" i="45"/>
  <c r="AJ76" i="45"/>
  <c r="AT75" i="45"/>
  <c r="AX75" i="45" s="1"/>
  <c r="AQ75" i="45"/>
  <c r="AP75" i="45"/>
  <c r="AO75" i="45"/>
  <c r="AN75" i="45"/>
  <c r="AM75" i="45"/>
  <c r="AL75" i="45"/>
  <c r="AJ75" i="45"/>
  <c r="AT74" i="45"/>
  <c r="AX74" i="45" s="1"/>
  <c r="AQ74" i="45"/>
  <c r="AP74" i="45"/>
  <c r="AO74" i="45"/>
  <c r="AN74" i="45"/>
  <c r="AM74" i="45"/>
  <c r="AL74" i="45"/>
  <c r="AJ74" i="45"/>
  <c r="AT73" i="45"/>
  <c r="AX73" i="45" s="1"/>
  <c r="AQ73" i="45"/>
  <c r="AP73" i="45"/>
  <c r="AO73" i="45"/>
  <c r="AN73" i="45"/>
  <c r="AM73" i="45"/>
  <c r="AL73" i="45"/>
  <c r="AJ73" i="45"/>
  <c r="AT72" i="45"/>
  <c r="AU72" i="45" s="1"/>
  <c r="AV72" i="45" s="1"/>
  <c r="AQ72" i="45"/>
  <c r="AP72" i="45"/>
  <c r="AO72" i="45"/>
  <c r="AN72" i="45"/>
  <c r="AM72" i="45"/>
  <c r="AL72" i="45"/>
  <c r="AJ72" i="45"/>
  <c r="AT71" i="45"/>
  <c r="AX71" i="45" s="1"/>
  <c r="AQ71" i="45"/>
  <c r="AP71" i="45"/>
  <c r="AO71" i="45"/>
  <c r="AN71" i="45"/>
  <c r="AM71" i="45"/>
  <c r="AL71" i="45"/>
  <c r="AJ71" i="45"/>
  <c r="AT70" i="45"/>
  <c r="AQ70" i="45"/>
  <c r="AP70" i="45"/>
  <c r="AO70" i="45"/>
  <c r="AN70" i="45"/>
  <c r="AM70" i="45"/>
  <c r="AL70" i="45"/>
  <c r="AJ70" i="45"/>
  <c r="AT69" i="45"/>
  <c r="AX69" i="45" s="1"/>
  <c r="AQ69" i="45"/>
  <c r="AP69" i="45"/>
  <c r="AO69" i="45"/>
  <c r="AN69" i="45"/>
  <c r="AM69" i="45"/>
  <c r="AL69" i="45"/>
  <c r="AJ69" i="45"/>
  <c r="AT68" i="45"/>
  <c r="AQ68" i="45"/>
  <c r="AP68" i="45"/>
  <c r="AO68" i="45"/>
  <c r="AN68" i="45"/>
  <c r="AM68" i="45"/>
  <c r="AL68" i="45"/>
  <c r="AJ68" i="45"/>
  <c r="AT67" i="45"/>
  <c r="AX67" i="45" s="1"/>
  <c r="AQ67" i="45"/>
  <c r="AP67" i="45"/>
  <c r="AO67" i="45"/>
  <c r="AN67" i="45"/>
  <c r="AM67" i="45"/>
  <c r="AL67" i="45"/>
  <c r="AJ67" i="45"/>
  <c r="AT66" i="45"/>
  <c r="AX66" i="45" s="1"/>
  <c r="AQ66" i="45"/>
  <c r="AP66" i="45"/>
  <c r="AO66" i="45"/>
  <c r="AN66" i="45"/>
  <c r="AM66" i="45"/>
  <c r="AL66" i="45"/>
  <c r="AJ66" i="45"/>
  <c r="AT65" i="45"/>
  <c r="AX65" i="45" s="1"/>
  <c r="AQ65" i="45"/>
  <c r="AP65" i="45"/>
  <c r="AO65" i="45"/>
  <c r="AN65" i="45"/>
  <c r="AM65" i="45"/>
  <c r="AL65" i="45"/>
  <c r="AJ65" i="45"/>
  <c r="AT64" i="45"/>
  <c r="AU64" i="45" s="1"/>
  <c r="AV64" i="45" s="1"/>
  <c r="AQ64" i="45"/>
  <c r="AP64" i="45"/>
  <c r="AO64" i="45"/>
  <c r="AN64" i="45"/>
  <c r="AM64" i="45"/>
  <c r="AL64" i="45"/>
  <c r="AJ64" i="45"/>
  <c r="AT63" i="45"/>
  <c r="AQ63" i="45"/>
  <c r="AP63" i="45"/>
  <c r="AO63" i="45"/>
  <c r="AN63" i="45"/>
  <c r="AM63" i="45"/>
  <c r="AL63" i="45"/>
  <c r="AJ63" i="45"/>
  <c r="AT62" i="45"/>
  <c r="AX62" i="45" s="1"/>
  <c r="AQ62" i="45"/>
  <c r="AP62" i="45"/>
  <c r="AO62" i="45"/>
  <c r="AN62" i="45"/>
  <c r="AM62" i="45"/>
  <c r="AL62" i="45"/>
  <c r="AJ62" i="45"/>
  <c r="AT61" i="45"/>
  <c r="AX61" i="45" s="1"/>
  <c r="AQ61" i="45"/>
  <c r="AP61" i="45"/>
  <c r="AO61" i="45"/>
  <c r="AN61" i="45"/>
  <c r="AM61" i="45"/>
  <c r="AL61" i="45"/>
  <c r="AJ61" i="45"/>
  <c r="AT60" i="45"/>
  <c r="AU60" i="45" s="1"/>
  <c r="AV60" i="45" s="1"/>
  <c r="AQ60" i="45"/>
  <c r="AP60" i="45"/>
  <c r="AO60" i="45"/>
  <c r="AN60" i="45"/>
  <c r="AM60" i="45"/>
  <c r="AL60" i="45"/>
  <c r="AJ60" i="45"/>
  <c r="AT59" i="45"/>
  <c r="AX59" i="45" s="1"/>
  <c r="AQ59" i="45"/>
  <c r="AP59" i="45"/>
  <c r="AO59" i="45"/>
  <c r="AN59" i="45"/>
  <c r="AM59" i="45"/>
  <c r="AL59" i="45"/>
  <c r="AJ59" i="45"/>
  <c r="AT58" i="45"/>
  <c r="AQ58" i="45"/>
  <c r="AP58" i="45"/>
  <c r="AO58" i="45"/>
  <c r="AN58" i="45"/>
  <c r="AM58" i="45"/>
  <c r="AL58" i="45"/>
  <c r="AJ58" i="45"/>
  <c r="AT57" i="45"/>
  <c r="AX57" i="45" s="1"/>
  <c r="AQ57" i="45"/>
  <c r="AP57" i="45"/>
  <c r="AO57" i="45"/>
  <c r="AN57" i="45"/>
  <c r="AM57" i="45"/>
  <c r="AL57" i="45"/>
  <c r="AJ57" i="45"/>
  <c r="AT56" i="45"/>
  <c r="AQ56" i="45"/>
  <c r="AP56" i="45"/>
  <c r="AO56" i="45"/>
  <c r="AN56" i="45"/>
  <c r="AM56" i="45"/>
  <c r="AL56" i="45"/>
  <c r="AJ56" i="45"/>
  <c r="AT55" i="45"/>
  <c r="AX55" i="45" s="1"/>
  <c r="AQ55" i="45"/>
  <c r="AP55" i="45"/>
  <c r="AO55" i="45"/>
  <c r="AN55" i="45"/>
  <c r="AM55" i="45"/>
  <c r="AL55" i="45"/>
  <c r="AJ55" i="45"/>
  <c r="AT54" i="45"/>
  <c r="AX54" i="45" s="1"/>
  <c r="AQ54" i="45"/>
  <c r="AP54" i="45"/>
  <c r="AO54" i="45"/>
  <c r="AN54" i="45"/>
  <c r="AM54" i="45"/>
  <c r="AL54" i="45"/>
  <c r="AJ54" i="45"/>
  <c r="AT53" i="45"/>
  <c r="AX53" i="45" s="1"/>
  <c r="AQ53" i="45"/>
  <c r="AP53" i="45"/>
  <c r="AO53" i="45"/>
  <c r="AN53" i="45"/>
  <c r="AM53" i="45"/>
  <c r="AL53" i="45"/>
  <c r="AJ53" i="45"/>
  <c r="AT52" i="45"/>
  <c r="AU52" i="45" s="1"/>
  <c r="AV52" i="45" s="1"/>
  <c r="AQ52" i="45"/>
  <c r="AP52" i="45"/>
  <c r="AO52" i="45"/>
  <c r="AN52" i="45"/>
  <c r="AM52" i="45"/>
  <c r="AL52" i="45"/>
  <c r="AJ52" i="45"/>
  <c r="AT51" i="45"/>
  <c r="AX51" i="45" s="1"/>
  <c r="AQ51" i="45"/>
  <c r="AP51" i="45"/>
  <c r="AO51" i="45"/>
  <c r="AN51" i="45"/>
  <c r="AM51" i="45"/>
  <c r="AL51" i="45"/>
  <c r="AJ51" i="45"/>
  <c r="AT50" i="45"/>
  <c r="AX50" i="45" s="1"/>
  <c r="AQ50" i="45"/>
  <c r="AP50" i="45"/>
  <c r="AO50" i="45"/>
  <c r="AN50" i="45"/>
  <c r="AM50" i="45"/>
  <c r="AL50" i="45"/>
  <c r="AJ50" i="45"/>
  <c r="AT49" i="45"/>
  <c r="AQ49" i="45"/>
  <c r="AP49" i="45"/>
  <c r="AO49" i="45"/>
  <c r="AN49" i="45"/>
  <c r="AM49" i="45"/>
  <c r="AL49" i="45"/>
  <c r="AJ49" i="45"/>
  <c r="AT48" i="45"/>
  <c r="AU48" i="45" s="1"/>
  <c r="AV48" i="45" s="1"/>
  <c r="AQ48" i="45"/>
  <c r="AP48" i="45"/>
  <c r="AO48" i="45"/>
  <c r="AN48" i="45"/>
  <c r="AM48" i="45"/>
  <c r="AL48" i="45"/>
  <c r="AJ48" i="45"/>
  <c r="AT47" i="45"/>
  <c r="AW47" i="45" s="1"/>
  <c r="AQ47" i="45"/>
  <c r="AP47" i="45"/>
  <c r="AO47" i="45"/>
  <c r="AN47" i="45"/>
  <c r="AM47" i="45"/>
  <c r="AL47" i="45"/>
  <c r="AJ47" i="45"/>
  <c r="AT46" i="45"/>
  <c r="AX46" i="45" s="1"/>
  <c r="AQ46" i="45"/>
  <c r="AP46" i="45"/>
  <c r="AO46" i="45"/>
  <c r="AN46" i="45"/>
  <c r="AM46" i="45"/>
  <c r="AL46" i="45"/>
  <c r="AJ46" i="45"/>
  <c r="AT45" i="45"/>
  <c r="AW45" i="45" s="1"/>
  <c r="AQ45" i="45"/>
  <c r="AP45" i="45"/>
  <c r="AO45" i="45"/>
  <c r="AN45" i="45"/>
  <c r="AM45" i="45"/>
  <c r="AL45" i="45"/>
  <c r="AJ45" i="45"/>
  <c r="AT44" i="45"/>
  <c r="AU44" i="45" s="1"/>
  <c r="AV44" i="45" s="1"/>
  <c r="AQ44" i="45"/>
  <c r="AP44" i="45"/>
  <c r="AO44" i="45"/>
  <c r="AN44" i="45"/>
  <c r="AM44" i="45"/>
  <c r="AL44" i="45"/>
  <c r="AJ44" i="45"/>
  <c r="AT43" i="45"/>
  <c r="AW43" i="45" s="1"/>
  <c r="AQ43" i="45"/>
  <c r="AP43" i="45"/>
  <c r="AO43" i="45"/>
  <c r="AN43" i="45"/>
  <c r="AM43" i="45"/>
  <c r="AL43" i="45"/>
  <c r="AJ43" i="45"/>
  <c r="AT42" i="45"/>
  <c r="AW42" i="45" s="1"/>
  <c r="AQ42" i="45"/>
  <c r="AP42" i="45"/>
  <c r="AO42" i="45"/>
  <c r="AN42" i="45"/>
  <c r="AM42" i="45"/>
  <c r="AL42" i="45"/>
  <c r="AJ42" i="45"/>
  <c r="AT41" i="45"/>
  <c r="AU41" i="45" s="1"/>
  <c r="AV41" i="45" s="1"/>
  <c r="AQ41" i="45"/>
  <c r="AP41" i="45"/>
  <c r="AO41" i="45"/>
  <c r="AN41" i="45"/>
  <c r="AM41" i="45"/>
  <c r="AL41" i="45"/>
  <c r="AJ41" i="45"/>
  <c r="AT40" i="45"/>
  <c r="AX40" i="45" s="1"/>
  <c r="AQ40" i="45"/>
  <c r="AP40" i="45"/>
  <c r="AO40" i="45"/>
  <c r="AN40" i="45"/>
  <c r="AM40" i="45"/>
  <c r="AL40" i="45"/>
  <c r="AJ40" i="45"/>
  <c r="AT39" i="45"/>
  <c r="AU39" i="45" s="1"/>
  <c r="AV39" i="45" s="1"/>
  <c r="AQ39" i="45"/>
  <c r="AP39" i="45"/>
  <c r="AO39" i="45"/>
  <c r="AN39" i="45"/>
  <c r="AM39" i="45"/>
  <c r="AL39" i="45"/>
  <c r="AJ39" i="45"/>
  <c r="AT38" i="45"/>
  <c r="AW38" i="45" s="1"/>
  <c r="AQ38" i="45"/>
  <c r="AP38" i="45"/>
  <c r="AO38" i="45"/>
  <c r="AN38" i="45"/>
  <c r="AM38" i="45"/>
  <c r="AL38" i="45"/>
  <c r="AJ38" i="45"/>
  <c r="AT37" i="45"/>
  <c r="AQ37" i="45"/>
  <c r="AP37" i="45"/>
  <c r="AO37" i="45"/>
  <c r="AN37" i="45"/>
  <c r="AM37" i="45"/>
  <c r="AL37" i="45"/>
  <c r="AJ37" i="45"/>
  <c r="AT36" i="45"/>
  <c r="AU36" i="45" s="1"/>
  <c r="AV36" i="45" s="1"/>
  <c r="AQ36" i="45"/>
  <c r="AP36" i="45"/>
  <c r="AO36" i="45"/>
  <c r="AN36" i="45"/>
  <c r="AM36" i="45"/>
  <c r="AL36" i="45"/>
  <c r="AJ36" i="45"/>
  <c r="AT35" i="45"/>
  <c r="AQ35" i="45"/>
  <c r="AP35" i="45"/>
  <c r="AO35" i="45"/>
  <c r="AN35" i="45"/>
  <c r="AM35" i="45"/>
  <c r="AL35" i="45"/>
  <c r="AJ35" i="45"/>
  <c r="AT34" i="45"/>
  <c r="AW34" i="45" s="1"/>
  <c r="AQ34" i="45"/>
  <c r="AP34" i="45"/>
  <c r="AO34" i="45"/>
  <c r="AN34" i="45"/>
  <c r="AM34" i="45"/>
  <c r="AL34" i="45"/>
  <c r="AJ34" i="45"/>
  <c r="AT33" i="45"/>
  <c r="AX33" i="45" s="1"/>
  <c r="AQ33" i="45"/>
  <c r="AP33" i="45"/>
  <c r="AO33" i="45"/>
  <c r="AN33" i="45"/>
  <c r="AM33" i="45"/>
  <c r="AL33" i="45"/>
  <c r="AJ33" i="45"/>
  <c r="AT32" i="45"/>
  <c r="AQ32" i="45"/>
  <c r="AP32" i="45"/>
  <c r="AO32" i="45"/>
  <c r="AN32" i="45"/>
  <c r="AM32" i="45"/>
  <c r="AL32" i="45"/>
  <c r="AJ32" i="45"/>
  <c r="AT31" i="45"/>
  <c r="AX31" i="45" s="1"/>
  <c r="AQ31" i="45"/>
  <c r="AP31" i="45"/>
  <c r="AO31" i="45"/>
  <c r="AN31" i="45"/>
  <c r="AM31" i="45"/>
  <c r="AL31" i="45"/>
  <c r="AJ31" i="45"/>
  <c r="AT30" i="45"/>
  <c r="AU30" i="45" s="1"/>
  <c r="AV30" i="45" s="1"/>
  <c r="AQ30" i="45"/>
  <c r="AP30" i="45"/>
  <c r="AO30" i="45"/>
  <c r="AN30" i="45"/>
  <c r="AM30" i="45"/>
  <c r="AL30" i="45"/>
  <c r="AJ30" i="45"/>
  <c r="AT29" i="45"/>
  <c r="AX29" i="45" s="1"/>
  <c r="AQ29" i="45"/>
  <c r="AP29" i="45"/>
  <c r="AO29" i="45"/>
  <c r="AN29" i="45"/>
  <c r="AM29" i="45"/>
  <c r="AL29" i="45"/>
  <c r="AJ29" i="45"/>
  <c r="AT28" i="45"/>
  <c r="AX28" i="45" s="1"/>
  <c r="AQ28" i="45"/>
  <c r="AP28" i="45"/>
  <c r="AO28" i="45"/>
  <c r="AN28" i="45"/>
  <c r="AM28" i="45"/>
  <c r="AL28" i="45"/>
  <c r="AJ28" i="45"/>
  <c r="AT27" i="45"/>
  <c r="AX27" i="45" s="1"/>
  <c r="AQ27" i="45"/>
  <c r="AP27" i="45"/>
  <c r="AO27" i="45"/>
  <c r="AN27" i="45"/>
  <c r="AM27" i="45"/>
  <c r="AL27" i="45"/>
  <c r="AJ27" i="45"/>
  <c r="AT26" i="45"/>
  <c r="AU26" i="45" s="1"/>
  <c r="AV26" i="45" s="1"/>
  <c r="AQ26" i="45"/>
  <c r="AP26" i="45"/>
  <c r="AO26" i="45"/>
  <c r="AN26" i="45"/>
  <c r="AM26" i="45"/>
  <c r="AL26" i="45"/>
  <c r="AJ26" i="45"/>
  <c r="AT25" i="45"/>
  <c r="AQ25" i="45"/>
  <c r="AP25" i="45"/>
  <c r="AO25" i="45"/>
  <c r="AN25" i="45"/>
  <c r="AM25" i="45"/>
  <c r="AL25" i="45"/>
  <c r="AJ25" i="45"/>
  <c r="AT24" i="45"/>
  <c r="AX24" i="45" s="1"/>
  <c r="AQ24" i="45"/>
  <c r="AP24" i="45"/>
  <c r="AO24" i="45"/>
  <c r="AN24" i="45"/>
  <c r="AM24" i="45"/>
  <c r="AL24" i="45"/>
  <c r="AJ24" i="45"/>
  <c r="AT23" i="45"/>
  <c r="AQ23" i="45"/>
  <c r="AP23" i="45"/>
  <c r="AO23" i="45"/>
  <c r="AN23" i="45"/>
  <c r="AM23" i="45"/>
  <c r="AL23" i="45"/>
  <c r="AJ23" i="45"/>
  <c r="AT22" i="45"/>
  <c r="AU22" i="45" s="1"/>
  <c r="AV22" i="45" s="1"/>
  <c r="AQ22" i="45"/>
  <c r="AP22" i="45"/>
  <c r="AO22" i="45"/>
  <c r="AN22" i="45"/>
  <c r="AM22" i="45"/>
  <c r="AL22" i="45"/>
  <c r="AJ22" i="45"/>
  <c r="AT21" i="45"/>
  <c r="AX21" i="45" s="1"/>
  <c r="AQ21" i="45"/>
  <c r="AP21" i="45"/>
  <c r="AO21" i="45"/>
  <c r="AN21" i="45"/>
  <c r="AM21" i="45"/>
  <c r="AL21" i="45"/>
  <c r="AJ21" i="45"/>
  <c r="AT20" i="45"/>
  <c r="AQ20" i="45"/>
  <c r="AP20" i="45"/>
  <c r="AO20" i="45"/>
  <c r="AN20" i="45"/>
  <c r="AM20" i="45"/>
  <c r="AL20" i="45"/>
  <c r="AJ20" i="45"/>
  <c r="AT19" i="45"/>
  <c r="AX19" i="45" s="1"/>
  <c r="AQ19" i="45"/>
  <c r="AP19" i="45"/>
  <c r="AO19" i="45"/>
  <c r="AN19" i="45"/>
  <c r="AM19" i="45"/>
  <c r="AL19" i="45"/>
  <c r="AJ19" i="45"/>
  <c r="AT18" i="45"/>
  <c r="AU18" i="45" s="1"/>
  <c r="AV18" i="45" s="1"/>
  <c r="AQ18" i="45"/>
  <c r="AP18" i="45"/>
  <c r="AO18" i="45"/>
  <c r="AN18" i="45"/>
  <c r="AM18" i="45"/>
  <c r="AL18" i="45"/>
  <c r="AJ18" i="45"/>
  <c r="AT17" i="45"/>
  <c r="AX17" i="45" s="1"/>
  <c r="AQ17" i="45"/>
  <c r="AP17" i="45"/>
  <c r="AO17" i="45"/>
  <c r="AN17" i="45"/>
  <c r="AM17" i="45"/>
  <c r="AL17" i="45"/>
  <c r="AJ17" i="45"/>
  <c r="AT16" i="45"/>
  <c r="AU16" i="45" s="1"/>
  <c r="AV16" i="45" s="1"/>
  <c r="AQ16" i="45"/>
  <c r="AP16" i="45"/>
  <c r="AO16" i="45"/>
  <c r="AN16" i="45"/>
  <c r="AM16" i="45"/>
  <c r="AL16" i="45"/>
  <c r="AJ16" i="45"/>
  <c r="AT15" i="45"/>
  <c r="AX15" i="45" s="1"/>
  <c r="AQ15" i="45"/>
  <c r="AP15" i="45"/>
  <c r="AO15" i="45"/>
  <c r="AN15" i="45"/>
  <c r="AM15" i="45"/>
  <c r="AL15" i="45"/>
  <c r="AJ15" i="45"/>
  <c r="AT14" i="45"/>
  <c r="AU14" i="45" s="1"/>
  <c r="AV14" i="45" s="1"/>
  <c r="AQ14" i="45"/>
  <c r="AP14" i="45"/>
  <c r="AO14" i="45"/>
  <c r="AN14" i="45"/>
  <c r="AM14" i="45"/>
  <c r="AL14" i="45"/>
  <c r="AJ14" i="45"/>
  <c r="AT13" i="45"/>
  <c r="AX13" i="45" s="1"/>
  <c r="AQ13" i="45"/>
  <c r="AP13" i="45"/>
  <c r="AO13" i="45"/>
  <c r="AN13" i="45"/>
  <c r="AM13" i="45"/>
  <c r="AL13" i="45"/>
  <c r="AJ13" i="45"/>
  <c r="AT12" i="45"/>
  <c r="AX12" i="45" s="1"/>
  <c r="AQ12" i="45"/>
  <c r="AP12" i="45"/>
  <c r="AO12" i="45"/>
  <c r="AN12" i="45"/>
  <c r="AM12" i="45"/>
  <c r="AL12" i="45"/>
  <c r="AJ12" i="45"/>
  <c r="AT11" i="45"/>
  <c r="AX11" i="45" s="1"/>
  <c r="AQ11" i="45"/>
  <c r="AP11" i="45"/>
  <c r="AO11" i="45"/>
  <c r="AN11" i="45"/>
  <c r="AM11" i="45"/>
  <c r="AL11" i="45"/>
  <c r="AJ11" i="45"/>
  <c r="AT10" i="45"/>
  <c r="AU10" i="45" s="1"/>
  <c r="AV10" i="45" s="1"/>
  <c r="AQ10" i="45"/>
  <c r="AP10" i="45"/>
  <c r="AO10" i="45"/>
  <c r="AN10" i="45"/>
  <c r="AM10" i="45"/>
  <c r="AL10" i="45"/>
  <c r="AJ10" i="45"/>
  <c r="AT9" i="45"/>
  <c r="AQ9" i="45"/>
  <c r="AP9" i="45"/>
  <c r="AO9" i="45"/>
  <c r="AN9" i="45"/>
  <c r="AM9" i="45"/>
  <c r="AL9" i="45"/>
  <c r="AJ9" i="45"/>
  <c r="AT8" i="45"/>
  <c r="AX8" i="45" s="1"/>
  <c r="AQ8" i="45"/>
  <c r="AP8" i="45"/>
  <c r="AO8" i="45"/>
  <c r="AN8" i="45"/>
  <c r="AM8" i="45"/>
  <c r="AL8" i="45"/>
  <c r="AJ8" i="45"/>
  <c r="AT7" i="45"/>
  <c r="AQ7" i="45"/>
  <c r="AP7" i="45"/>
  <c r="AO7" i="45"/>
  <c r="AN7" i="45"/>
  <c r="AM7" i="45"/>
  <c r="AL7" i="45"/>
  <c r="AJ7" i="45"/>
  <c r="AT6" i="45"/>
  <c r="AU6" i="45" s="1"/>
  <c r="AV6" i="45" s="1"/>
  <c r="AQ6" i="45"/>
  <c r="AP6" i="45"/>
  <c r="AO6" i="45"/>
  <c r="AN6" i="45"/>
  <c r="AM6" i="45"/>
  <c r="AL6" i="45"/>
  <c r="AJ6" i="45"/>
  <c r="AH4" i="45"/>
  <c r="AG4" i="45"/>
  <c r="AF4" i="45"/>
  <c r="AE4" i="45"/>
  <c r="AD4" i="45"/>
  <c r="AC4" i="45"/>
  <c r="AB4" i="45"/>
  <c r="AA4" i="45"/>
  <c r="Z4" i="45"/>
  <c r="Y4" i="45"/>
  <c r="X4" i="45"/>
  <c r="W4" i="45"/>
  <c r="V4" i="45"/>
  <c r="U4" i="45"/>
  <c r="T4" i="45"/>
  <c r="S4" i="45"/>
  <c r="R4" i="45"/>
  <c r="Q4" i="45"/>
  <c r="P4" i="45"/>
  <c r="O4" i="45"/>
  <c r="N4" i="45"/>
  <c r="M4" i="45"/>
  <c r="L4" i="45"/>
  <c r="K4" i="45"/>
  <c r="J4" i="45"/>
  <c r="I4" i="45"/>
  <c r="H4" i="45"/>
  <c r="G4" i="45"/>
  <c r="F4" i="45"/>
  <c r="E4" i="45"/>
  <c r="AX7" i="46" l="1"/>
  <c r="AU23" i="46"/>
  <c r="AV23" i="46" s="1"/>
  <c r="AU34" i="46"/>
  <c r="AV34" i="46" s="1"/>
  <c r="AU61" i="46"/>
  <c r="AV61" i="46" s="1"/>
  <c r="AU125" i="46"/>
  <c r="AV125" i="46" s="1"/>
  <c r="AU135" i="46"/>
  <c r="AV135" i="46" s="1"/>
  <c r="AU176" i="46"/>
  <c r="AV176" i="46" s="1"/>
  <c r="AU329" i="46"/>
  <c r="AV329" i="46" s="1"/>
  <c r="AW333" i="46"/>
  <c r="AW368" i="46"/>
  <c r="AU400" i="46"/>
  <c r="AV400" i="46" s="1"/>
  <c r="AU415" i="46"/>
  <c r="AV415" i="46" s="1"/>
  <c r="AW494" i="46"/>
  <c r="AX513" i="46"/>
  <c r="AW558" i="46"/>
  <c r="AU628" i="46"/>
  <c r="AV628" i="46" s="1"/>
  <c r="AX183" i="46"/>
  <c r="AU220" i="46"/>
  <c r="AV220" i="46" s="1"/>
  <c r="AU321" i="46"/>
  <c r="AV321" i="46" s="1"/>
  <c r="AX578" i="46"/>
  <c r="AU608" i="46"/>
  <c r="AV608" i="46" s="1"/>
  <c r="AW620" i="46"/>
  <c r="AU632" i="46"/>
  <c r="AV632" i="46" s="1"/>
  <c r="AW636" i="46"/>
  <c r="AU21" i="46"/>
  <c r="AV21" i="46" s="1"/>
  <c r="AU65" i="46"/>
  <c r="AV65" i="46" s="1"/>
  <c r="AW76" i="46"/>
  <c r="AU97" i="46"/>
  <c r="AV97" i="46" s="1"/>
  <c r="AU104" i="46"/>
  <c r="AV104" i="46" s="1"/>
  <c r="AU145" i="46"/>
  <c r="AV145" i="46" s="1"/>
  <c r="AX208" i="46"/>
  <c r="AW220" i="46"/>
  <c r="AW286" i="46"/>
  <c r="AW321" i="46"/>
  <c r="AU451" i="46"/>
  <c r="AV451" i="46" s="1"/>
  <c r="AX481" i="46"/>
  <c r="AW503" i="46"/>
  <c r="AW523" i="46"/>
  <c r="AU533" i="46"/>
  <c r="AV533" i="46" s="1"/>
  <c r="AS555" i="46"/>
  <c r="AW608" i="46"/>
  <c r="AX620" i="46"/>
  <c r="AS628" i="46"/>
  <c r="AW632" i="46"/>
  <c r="AX34" i="46"/>
  <c r="AU128" i="46"/>
  <c r="AV128" i="46" s="1"/>
  <c r="AU283" i="46"/>
  <c r="AV283" i="46" s="1"/>
  <c r="AW314" i="46"/>
  <c r="AS553" i="46"/>
  <c r="AU43" i="46"/>
  <c r="AV43" i="46" s="1"/>
  <c r="AX101" i="46"/>
  <c r="AX134" i="46"/>
  <c r="AW149" i="46"/>
  <c r="AU208" i="46"/>
  <c r="AV208" i="46" s="1"/>
  <c r="AX303" i="46"/>
  <c r="AX399" i="46"/>
  <c r="AX400" i="46"/>
  <c r="AS403" i="46"/>
  <c r="AU481" i="46"/>
  <c r="AV481" i="46" s="1"/>
  <c r="AW504" i="46"/>
  <c r="AX512" i="46"/>
  <c r="AX530" i="46"/>
  <c r="AU554" i="46"/>
  <c r="AV554" i="46" s="1"/>
  <c r="AW627" i="46"/>
  <c r="AS396" i="46"/>
  <c r="AX451" i="46"/>
  <c r="AS462" i="46"/>
  <c r="AX503" i="46"/>
  <c r="AX523" i="46"/>
  <c r="AX533" i="46"/>
  <c r="AX135" i="46"/>
  <c r="AU183" i="46"/>
  <c r="AV183" i="46" s="1"/>
  <c r="AU297" i="46"/>
  <c r="AV297" i="46" s="1"/>
  <c r="AX219" i="46"/>
  <c r="AX234" i="46"/>
  <c r="AW384" i="46"/>
  <c r="AX409" i="46"/>
  <c r="AU413" i="46"/>
  <c r="AV413" i="46" s="1"/>
  <c r="AW436" i="46"/>
  <c r="AW502" i="46"/>
  <c r="AU549" i="46"/>
  <c r="AV549" i="46" s="1"/>
  <c r="AW567" i="46"/>
  <c r="AS575" i="46"/>
  <c r="AW582" i="46"/>
  <c r="AS620" i="46"/>
  <c r="AS640" i="46"/>
  <c r="AW23" i="46"/>
  <c r="AX176" i="46"/>
  <c r="AU149" i="46"/>
  <c r="AV149" i="46" s="1"/>
  <c r="AX329" i="46"/>
  <c r="AW21" i="46"/>
  <c r="AS68" i="46"/>
  <c r="AX20" i="46"/>
  <c r="AU152" i="46"/>
  <c r="AV152" i="46" s="1"/>
  <c r="AU181" i="46"/>
  <c r="AV181" i="46" s="1"/>
  <c r="AS235" i="46"/>
  <c r="AS347" i="46"/>
  <c r="AS493" i="46"/>
  <c r="AW125" i="46"/>
  <c r="AU504" i="46"/>
  <c r="AV504" i="46" s="1"/>
  <c r="AU13" i="46"/>
  <c r="AV13" i="46" s="1"/>
  <c r="AU19" i="46"/>
  <c r="AV19" i="46" s="1"/>
  <c r="AS129" i="46"/>
  <c r="AU164" i="46"/>
  <c r="AV164" i="46" s="1"/>
  <c r="AW181" i="46"/>
  <c r="AU412" i="46"/>
  <c r="AV412" i="46" s="1"/>
  <c r="AU580" i="46"/>
  <c r="AV580" i="46" s="1"/>
  <c r="AX585" i="46"/>
  <c r="AU618" i="46"/>
  <c r="AV618" i="46" s="1"/>
  <c r="AX368" i="46"/>
  <c r="AX202" i="46"/>
  <c r="AX508" i="46"/>
  <c r="AX65" i="46"/>
  <c r="AU9" i="46"/>
  <c r="AV9" i="46" s="1"/>
  <c r="AX152" i="46"/>
  <c r="AU342" i="46"/>
  <c r="AV342" i="46" s="1"/>
  <c r="AS357" i="46"/>
  <c r="AS414" i="46"/>
  <c r="AU8" i="46"/>
  <c r="AV8" i="46" s="1"/>
  <c r="AW9" i="46"/>
  <c r="AW19" i="46"/>
  <c r="AW28" i="46"/>
  <c r="AW52" i="46"/>
  <c r="AX62" i="46"/>
  <c r="AW89" i="46"/>
  <c r="AX122" i="46"/>
  <c r="AX137" i="46"/>
  <c r="AX164" i="46"/>
  <c r="AS212" i="46"/>
  <c r="AU229" i="46"/>
  <c r="AV229" i="46" s="1"/>
  <c r="AW250" i="46"/>
  <c r="AX281" i="46"/>
  <c r="AU319" i="46"/>
  <c r="AV319" i="46" s="1"/>
  <c r="AU341" i="46"/>
  <c r="AV341" i="46" s="1"/>
  <c r="AX342" i="46"/>
  <c r="AX352" i="46"/>
  <c r="AU397" i="46"/>
  <c r="AV397" i="46" s="1"/>
  <c r="AX412" i="46"/>
  <c r="AX423" i="46"/>
  <c r="AX469" i="46"/>
  <c r="AU510" i="46"/>
  <c r="AV510" i="46" s="1"/>
  <c r="AW520" i="46"/>
  <c r="AU552" i="46"/>
  <c r="AV552" i="46" s="1"/>
  <c r="AW580" i="46"/>
  <c r="AW592" i="46"/>
  <c r="AW618" i="46"/>
  <c r="AU630" i="46"/>
  <c r="AV630" i="46" s="1"/>
  <c r="AX638" i="46"/>
  <c r="AW652" i="46"/>
  <c r="AW415" i="46"/>
  <c r="AW508" i="46"/>
  <c r="AX558" i="46"/>
  <c r="AS568" i="46"/>
  <c r="AW344" i="46"/>
  <c r="AU530" i="46"/>
  <c r="AV530" i="46" s="1"/>
  <c r="AS96" i="46"/>
  <c r="AS6" i="46"/>
  <c r="AS27" i="46"/>
  <c r="AS71" i="46"/>
  <c r="AU85" i="46"/>
  <c r="AV85" i="46" s="1"/>
  <c r="AU89" i="46"/>
  <c r="AV89" i="46" s="1"/>
  <c r="AS108" i="46"/>
  <c r="AU151" i="46"/>
  <c r="AV151" i="46" s="1"/>
  <c r="AW281" i="46"/>
  <c r="AW423" i="46"/>
  <c r="AU638" i="46"/>
  <c r="AV638" i="46" s="1"/>
  <c r="AX52" i="46"/>
  <c r="AX151" i="46"/>
  <c r="AS219" i="46"/>
  <c r="AX229" i="46"/>
  <c r="AS296" i="46"/>
  <c r="AW319" i="46"/>
  <c r="AX397" i="46"/>
  <c r="AW431" i="46"/>
  <c r="AW476" i="46"/>
  <c r="AX483" i="46"/>
  <c r="AX520" i="46"/>
  <c r="AW535" i="46"/>
  <c r="AW552" i="46"/>
  <c r="AW576" i="46"/>
  <c r="AX592" i="46"/>
  <c r="AU596" i="46"/>
  <c r="AV596" i="46" s="1"/>
  <c r="AU617" i="46"/>
  <c r="AV617" i="46" s="1"/>
  <c r="AX630" i="46"/>
  <c r="AS322" i="46"/>
  <c r="AS528" i="46"/>
  <c r="AS57" i="46"/>
  <c r="AS73" i="46"/>
  <c r="AS91" i="46"/>
  <c r="AS111" i="46"/>
  <c r="AS239" i="46"/>
  <c r="AS415" i="46"/>
  <c r="AS422" i="46"/>
  <c r="AS517" i="46"/>
  <c r="AS596" i="46"/>
  <c r="AS11" i="46"/>
  <c r="AS21" i="46"/>
  <c r="AS202" i="46"/>
  <c r="AS404" i="46"/>
  <c r="AS485" i="46"/>
  <c r="AS534" i="46"/>
  <c r="AS552" i="46"/>
  <c r="AS376" i="46"/>
  <c r="AS183" i="46"/>
  <c r="AS646" i="46"/>
  <c r="AS139" i="46"/>
  <c r="AS33" i="46"/>
  <c r="AS36" i="46"/>
  <c r="AS72" i="46"/>
  <c r="AS151" i="46"/>
  <c r="AS198" i="46"/>
  <c r="AS231" i="46"/>
  <c r="AS234" i="46"/>
  <c r="AS241" i="46"/>
  <c r="AS48" i="46"/>
  <c r="AS80" i="46"/>
  <c r="AS116" i="46"/>
  <c r="AS156" i="46"/>
  <c r="AS211" i="46"/>
  <c r="AS399" i="46"/>
  <c r="AS92" i="46"/>
  <c r="AS453" i="46"/>
  <c r="AS518" i="46"/>
  <c r="AS530" i="46"/>
  <c r="AS561" i="46"/>
  <c r="AS109" i="46"/>
  <c r="AS210" i="46"/>
  <c r="AS444" i="46"/>
  <c r="AS516" i="46"/>
  <c r="AS527" i="46"/>
  <c r="AS636" i="46"/>
  <c r="AS261" i="46"/>
  <c r="AS341" i="46"/>
  <c r="AS31" i="46"/>
  <c r="AS44" i="46"/>
  <c r="AS107" i="46"/>
  <c r="AS270" i="46"/>
  <c r="AS324" i="46"/>
  <c r="AS428" i="46"/>
  <c r="AS515" i="46"/>
  <c r="AS532" i="46"/>
  <c r="AS560" i="46"/>
  <c r="AS595" i="46"/>
  <c r="AS132" i="46"/>
  <c r="AS145" i="46"/>
  <c r="AS275" i="46"/>
  <c r="AL4" i="46"/>
  <c r="AO4" i="46"/>
  <c r="AQ4" i="46"/>
  <c r="AS143" i="46"/>
  <c r="AS188" i="46"/>
  <c r="AS304" i="46"/>
  <c r="AS370" i="46"/>
  <c r="AS526" i="46"/>
  <c r="AS537" i="46"/>
  <c r="AS631" i="46"/>
  <c r="AS17" i="46"/>
  <c r="AX29" i="46"/>
  <c r="AU29" i="46"/>
  <c r="AV29" i="46" s="1"/>
  <c r="AS95" i="46"/>
  <c r="AU150" i="46"/>
  <c r="AV150" i="46" s="1"/>
  <c r="AW150" i="46"/>
  <c r="AS213" i="46"/>
  <c r="AS237" i="46"/>
  <c r="AS240" i="46"/>
  <c r="AS278" i="46"/>
  <c r="AX407" i="46"/>
  <c r="AW407" i="46"/>
  <c r="AU407" i="46"/>
  <c r="AV407" i="46" s="1"/>
  <c r="AS441" i="46"/>
  <c r="AW445" i="46"/>
  <c r="AU445" i="46"/>
  <c r="AV445" i="46" s="1"/>
  <c r="AS576" i="46"/>
  <c r="AS584" i="46"/>
  <c r="AS614" i="46"/>
  <c r="AS632" i="46"/>
  <c r="AS7" i="46"/>
  <c r="AW20" i="46"/>
  <c r="AS22" i="46"/>
  <c r="AX37" i="46"/>
  <c r="AW37" i="46"/>
  <c r="AU37" i="46"/>
  <c r="AV37" i="46" s="1"/>
  <c r="AS58" i="46"/>
  <c r="AS65" i="46"/>
  <c r="AS66" i="46"/>
  <c r="AX68" i="46"/>
  <c r="AU68" i="46"/>
  <c r="AV68" i="46" s="1"/>
  <c r="AS83" i="46"/>
  <c r="AX99" i="46"/>
  <c r="AU99" i="46"/>
  <c r="AV99" i="46" s="1"/>
  <c r="AS124" i="46"/>
  <c r="AU133" i="46"/>
  <c r="AV133" i="46" s="1"/>
  <c r="AX150" i="46"/>
  <c r="AW209" i="46"/>
  <c r="AS264" i="46"/>
  <c r="AS273" i="46"/>
  <c r="AS323" i="46"/>
  <c r="AW336" i="46"/>
  <c r="AS342" i="46"/>
  <c r="AS394" i="46"/>
  <c r="AX445" i="46"/>
  <c r="AX464" i="46"/>
  <c r="AW464" i="46"/>
  <c r="AS492" i="46"/>
  <c r="AS535" i="46"/>
  <c r="AS587" i="46"/>
  <c r="AS588" i="46"/>
  <c r="AS592" i="46"/>
  <c r="AX247" i="46"/>
  <c r="AW247" i="46"/>
  <c r="AU247" i="46"/>
  <c r="AV247" i="46" s="1"/>
  <c r="AS106" i="46"/>
  <c r="AU167" i="46"/>
  <c r="AV167" i="46" s="1"/>
  <c r="AW302" i="46"/>
  <c r="AS420" i="46"/>
  <c r="AW463" i="46"/>
  <c r="AX463" i="46"/>
  <c r="AX11" i="46"/>
  <c r="AS16" i="46"/>
  <c r="AX18" i="46"/>
  <c r="AS20" i="46"/>
  <c r="AX27" i="46"/>
  <c r="AW27" i="46"/>
  <c r="AS45" i="46"/>
  <c r="AS56" i="46"/>
  <c r="AU67" i="46"/>
  <c r="AV67" i="46" s="1"/>
  <c r="AX87" i="46"/>
  <c r="AS94" i="46"/>
  <c r="AX111" i="46"/>
  <c r="AS115" i="46"/>
  <c r="AS117" i="46"/>
  <c r="AU121" i="46"/>
  <c r="AV121" i="46" s="1"/>
  <c r="AS138" i="46"/>
  <c r="AS140" i="46"/>
  <c r="AS150" i="46"/>
  <c r="AS153" i="46"/>
  <c r="AU162" i="46"/>
  <c r="AV162" i="46" s="1"/>
  <c r="AS165" i="46"/>
  <c r="AW167" i="46"/>
  <c r="AX171" i="46"/>
  <c r="AS197" i="46"/>
  <c r="AX207" i="46"/>
  <c r="AX258" i="46"/>
  <c r="AS298" i="46"/>
  <c r="AX316" i="46"/>
  <c r="AW316" i="46"/>
  <c r="AU316" i="46"/>
  <c r="AV316" i="46" s="1"/>
  <c r="AX320" i="46"/>
  <c r="AW338" i="46"/>
  <c r="AX338" i="46"/>
  <c r="AU338" i="46"/>
  <c r="AV338" i="46" s="1"/>
  <c r="AX372" i="46"/>
  <c r="AW372" i="46"/>
  <c r="AU376" i="46"/>
  <c r="AV376" i="46" s="1"/>
  <c r="AW376" i="46"/>
  <c r="AS379" i="46"/>
  <c r="AS429" i="46"/>
  <c r="AS450" i="46"/>
  <c r="AU463" i="46"/>
  <c r="AV463" i="46" s="1"/>
  <c r="AU531" i="46"/>
  <c r="AV531" i="46" s="1"/>
  <c r="AX531" i="46"/>
  <c r="AX532" i="46"/>
  <c r="AX569" i="46"/>
  <c r="AU569" i="46"/>
  <c r="AV569" i="46" s="1"/>
  <c r="AX604" i="46"/>
  <c r="AW604" i="46"/>
  <c r="AU604" i="46"/>
  <c r="AV604" i="46" s="1"/>
  <c r="AW611" i="46"/>
  <c r="AX611" i="46"/>
  <c r="AU611" i="46"/>
  <c r="AV611" i="46" s="1"/>
  <c r="AU653" i="46"/>
  <c r="AV653" i="46" s="1"/>
  <c r="AS658" i="46"/>
  <c r="AX179" i="46"/>
  <c r="AU179" i="46"/>
  <c r="AV179" i="46" s="1"/>
  <c r="AS14" i="46"/>
  <c r="AU18" i="46"/>
  <c r="AV18" i="46" s="1"/>
  <c r="AS120" i="46"/>
  <c r="AS169" i="46"/>
  <c r="AS262" i="46"/>
  <c r="AW11" i="46"/>
  <c r="AU41" i="46"/>
  <c r="AV41" i="46" s="1"/>
  <c r="AU42" i="46"/>
  <c r="AV42" i="46" s="1"/>
  <c r="AU46" i="46"/>
  <c r="AV46" i="46" s="1"/>
  <c r="AU87" i="46"/>
  <c r="AV87" i="46" s="1"/>
  <c r="AU103" i="46"/>
  <c r="AV103" i="46" s="1"/>
  <c r="AW111" i="46"/>
  <c r="AU206" i="46"/>
  <c r="AV206" i="46" s="1"/>
  <c r="AW206" i="46"/>
  <c r="AU257" i="46"/>
  <c r="AV257" i="46" s="1"/>
  <c r="AX257" i="46"/>
  <c r="AW258" i="46"/>
  <c r="AS272" i="46"/>
  <c r="AS331" i="46"/>
  <c r="AU459" i="46"/>
  <c r="AV459" i="46" s="1"/>
  <c r="AW459" i="46"/>
  <c r="AS495" i="46"/>
  <c r="AX557" i="46"/>
  <c r="AW557" i="46"/>
  <c r="AS655" i="46"/>
  <c r="AN4" i="46"/>
  <c r="AP4" i="46"/>
  <c r="AX14" i="46"/>
  <c r="AU14" i="46"/>
  <c r="AV14" i="46" s="1"/>
  <c r="AU27" i="46"/>
  <c r="AV27" i="46" s="1"/>
  <c r="AU32" i="46"/>
  <c r="AV32" i="46" s="1"/>
  <c r="AU39" i="46"/>
  <c r="AV39" i="46" s="1"/>
  <c r="AW40" i="46"/>
  <c r="AW41" i="46"/>
  <c r="AS43" i="46"/>
  <c r="AX49" i="46"/>
  <c r="AW49" i="46"/>
  <c r="AU54" i="46"/>
  <c r="AV54" i="46" s="1"/>
  <c r="AS62" i="46"/>
  <c r="AW79" i="46"/>
  <c r="AS88" i="46"/>
  <c r="AX110" i="46"/>
  <c r="AU147" i="46"/>
  <c r="AV147" i="46" s="1"/>
  <c r="AW147" i="46"/>
  <c r="AS149" i="46"/>
  <c r="AW162" i="46"/>
  <c r="AS164" i="46"/>
  <c r="AS200" i="46"/>
  <c r="AX206" i="46"/>
  <c r="AS226" i="46"/>
  <c r="AW257" i="46"/>
  <c r="AS326" i="46"/>
  <c r="AS359" i="46"/>
  <c r="AS362" i="46"/>
  <c r="AU372" i="46"/>
  <c r="AV372" i="46" s="1"/>
  <c r="AX376" i="46"/>
  <c r="AS419" i="46"/>
  <c r="AW452" i="46"/>
  <c r="AU511" i="46"/>
  <c r="AV511" i="46" s="1"/>
  <c r="AX511" i="46"/>
  <c r="AW531" i="46"/>
  <c r="AS548" i="46"/>
  <c r="AS564" i="46"/>
  <c r="AW597" i="46"/>
  <c r="AS605" i="46"/>
  <c r="AW623" i="46"/>
  <c r="AX623" i="46"/>
  <c r="AS650" i="46"/>
  <c r="AU652" i="46"/>
  <c r="AV652" i="46" s="1"/>
  <c r="AX653" i="46"/>
  <c r="AX656" i="46"/>
  <c r="AW656" i="46"/>
  <c r="AW190" i="46"/>
  <c r="AX190" i="46"/>
  <c r="AX203" i="46"/>
  <c r="AU203" i="46"/>
  <c r="AV203" i="46" s="1"/>
  <c r="AS13" i="46"/>
  <c r="AS18" i="46"/>
  <c r="AS75" i="46"/>
  <c r="AX205" i="46"/>
  <c r="AU205" i="46"/>
  <c r="AV205" i="46" s="1"/>
  <c r="AS247" i="46"/>
  <c r="AS321" i="46"/>
  <c r="AU447" i="46"/>
  <c r="AV447" i="46" s="1"/>
  <c r="AX447" i="46"/>
  <c r="AS563" i="46"/>
  <c r="AW22" i="46"/>
  <c r="AX22" i="46"/>
  <c r="AU22" i="46"/>
  <c r="AV22" i="46" s="1"/>
  <c r="AU31" i="46"/>
  <c r="AV31" i="46" s="1"/>
  <c r="AS35" i="46"/>
  <c r="AS103" i="46"/>
  <c r="AS105" i="46"/>
  <c r="AS119" i="46"/>
  <c r="AS137" i="46"/>
  <c r="AS193" i="46"/>
  <c r="AX198" i="46"/>
  <c r="AU198" i="46"/>
  <c r="AV198" i="46" s="1"/>
  <c r="AW205" i="46"/>
  <c r="AU224" i="46"/>
  <c r="AV224" i="46" s="1"/>
  <c r="AS251" i="46"/>
  <c r="AS277" i="46"/>
  <c r="AU282" i="46"/>
  <c r="AV282" i="46" s="1"/>
  <c r="AS284" i="46"/>
  <c r="AW290" i="46"/>
  <c r="AU294" i="46"/>
  <c r="AV294" i="46" s="1"/>
  <c r="AW367" i="46"/>
  <c r="AX367" i="46"/>
  <c r="AW447" i="46"/>
  <c r="AS474" i="46"/>
  <c r="AW501" i="46"/>
  <c r="AX501" i="46"/>
  <c r="AS503" i="46"/>
  <c r="AS504" i="46"/>
  <c r="AX506" i="46"/>
  <c r="AS634" i="46"/>
  <c r="AX648" i="46"/>
  <c r="AU648" i="46"/>
  <c r="AV648" i="46" s="1"/>
  <c r="AU148" i="46"/>
  <c r="AV148" i="46" s="1"/>
  <c r="AX148" i="46"/>
  <c r="AW279" i="46"/>
  <c r="AX279" i="46"/>
  <c r="AW421" i="46"/>
  <c r="AX421" i="46"/>
  <c r="AW433" i="46"/>
  <c r="AU433" i="46"/>
  <c r="AV433" i="46" s="1"/>
  <c r="AU532" i="46"/>
  <c r="AV532" i="46" s="1"/>
  <c r="AX40" i="46"/>
  <c r="AS69" i="46"/>
  <c r="AX78" i="46"/>
  <c r="AU78" i="46"/>
  <c r="AV78" i="46" s="1"/>
  <c r="AU161" i="46"/>
  <c r="AV161" i="46" s="1"/>
  <c r="AX161" i="46"/>
  <c r="AS190" i="46"/>
  <c r="AX195" i="46"/>
  <c r="AU195" i="46"/>
  <c r="AV195" i="46" s="1"/>
  <c r="AW353" i="46"/>
  <c r="AU353" i="46"/>
  <c r="AV353" i="46" s="1"/>
  <c r="AU357" i="46"/>
  <c r="AV357" i="46" s="1"/>
  <c r="AX357" i="46"/>
  <c r="AU458" i="46"/>
  <c r="AV458" i="46" s="1"/>
  <c r="AX458" i="46"/>
  <c r="AU486" i="46"/>
  <c r="AV486" i="46" s="1"/>
  <c r="AX486" i="46"/>
  <c r="AS525" i="46"/>
  <c r="AX556" i="46"/>
  <c r="AW556" i="46"/>
  <c r="AX568" i="46"/>
  <c r="AU568" i="46"/>
  <c r="AV568" i="46" s="1"/>
  <c r="AW7" i="46"/>
  <c r="AS34" i="46"/>
  <c r="AX53" i="46"/>
  <c r="AW53" i="46"/>
  <c r="AU53" i="46"/>
  <c r="AV53" i="46" s="1"/>
  <c r="AU73" i="46"/>
  <c r="AV73" i="46" s="1"/>
  <c r="AX77" i="46"/>
  <c r="AU77" i="46"/>
  <c r="AV77" i="46" s="1"/>
  <c r="AW78" i="46"/>
  <c r="AS93" i="46"/>
  <c r="AU101" i="46"/>
  <c r="AV101" i="46" s="1"/>
  <c r="AS130" i="46"/>
  <c r="AX139" i="46"/>
  <c r="AU139" i="46"/>
  <c r="AV139" i="46" s="1"/>
  <c r="AS162" i="46"/>
  <c r="AS163" i="46"/>
  <c r="AS196" i="46"/>
  <c r="AW198" i="46"/>
  <c r="AW224" i="46"/>
  <c r="AS229" i="46"/>
  <c r="AW282" i="46"/>
  <c r="AU286" i="46"/>
  <c r="AV286" i="46" s="1"/>
  <c r="AS289" i="46"/>
  <c r="AW294" i="46"/>
  <c r="AX304" i="46"/>
  <c r="AW304" i="46"/>
  <c r="AU304" i="46"/>
  <c r="AV304" i="46" s="1"/>
  <c r="AS310" i="46"/>
  <c r="AS314" i="46"/>
  <c r="AU318" i="46"/>
  <c r="AV318" i="46" s="1"/>
  <c r="AX318" i="46"/>
  <c r="AS345" i="46"/>
  <c r="AS350" i="46"/>
  <c r="AW371" i="46"/>
  <c r="AX371" i="46"/>
  <c r="AU371" i="46"/>
  <c r="AV371" i="46" s="1"/>
  <c r="AS395" i="46"/>
  <c r="AW439" i="46"/>
  <c r="AX439" i="46"/>
  <c r="AS459" i="46"/>
  <c r="AS499" i="46"/>
  <c r="AU501" i="46"/>
  <c r="AV501" i="46" s="1"/>
  <c r="AS562" i="46"/>
  <c r="AW568" i="46"/>
  <c r="AS589" i="46"/>
  <c r="AX596" i="46"/>
  <c r="AS599" i="46"/>
  <c r="AU636" i="46"/>
  <c r="AV636" i="46" s="1"/>
  <c r="AX640" i="46"/>
  <c r="AW640" i="46"/>
  <c r="AW648" i="46"/>
  <c r="AX75" i="46"/>
  <c r="AW75" i="46"/>
  <c r="AX175" i="46"/>
  <c r="AW175" i="46"/>
  <c r="AU470" i="46"/>
  <c r="AV470" i="46" s="1"/>
  <c r="AX470" i="46"/>
  <c r="AW470" i="46"/>
  <c r="AU171" i="46"/>
  <c r="AV171" i="46" s="1"/>
  <c r="AW179" i="46"/>
  <c r="AU207" i="46"/>
  <c r="AV207" i="46" s="1"/>
  <c r="AS10" i="46"/>
  <c r="AS23" i="46"/>
  <c r="AS47" i="46"/>
  <c r="AS55" i="46"/>
  <c r="AS67" i="46"/>
  <c r="AS98" i="46"/>
  <c r="AU100" i="46"/>
  <c r="AV100" i="46" s="1"/>
  <c r="AW100" i="46"/>
  <c r="AS142" i="46"/>
  <c r="AX160" i="46"/>
  <c r="AU160" i="46"/>
  <c r="AV160" i="46" s="1"/>
  <c r="AS187" i="46"/>
  <c r="AX191" i="46"/>
  <c r="AW191" i="46"/>
  <c r="AW231" i="46"/>
  <c r="AX231" i="46"/>
  <c r="AS254" i="46"/>
  <c r="AW255" i="46"/>
  <c r="AX255" i="46"/>
  <c r="AS276" i="46"/>
  <c r="AS285" i="46"/>
  <c r="AS316" i="46"/>
  <c r="AS383" i="46"/>
  <c r="AS392" i="46"/>
  <c r="AS425" i="46"/>
  <c r="AU435" i="46"/>
  <c r="AV435" i="46" s="1"/>
  <c r="AX435" i="46"/>
  <c r="AS467" i="46"/>
  <c r="AU471" i="46"/>
  <c r="AV471" i="46" s="1"/>
  <c r="AX471" i="46"/>
  <c r="AW475" i="46"/>
  <c r="AX475" i="46"/>
  <c r="AU475" i="46"/>
  <c r="AV475" i="46" s="1"/>
  <c r="AX544" i="46"/>
  <c r="AW544" i="46"/>
  <c r="AU544" i="46"/>
  <c r="AV544" i="46" s="1"/>
  <c r="AW414" i="46"/>
  <c r="AU414" i="46"/>
  <c r="AV414" i="46" s="1"/>
  <c r="AX92" i="46"/>
  <c r="AU92" i="46"/>
  <c r="AV92" i="46" s="1"/>
  <c r="AS301" i="46"/>
  <c r="AX310" i="46"/>
  <c r="AW310" i="46"/>
  <c r="AU310" i="46"/>
  <c r="AV310" i="46" s="1"/>
  <c r="AU387" i="46"/>
  <c r="AV387" i="46" s="1"/>
  <c r="AX387" i="46"/>
  <c r="AW387" i="46"/>
  <c r="AU398" i="46"/>
  <c r="AV398" i="46" s="1"/>
  <c r="AX398" i="46"/>
  <c r="AW398" i="46"/>
  <c r="AX624" i="46"/>
  <c r="AU624" i="46"/>
  <c r="AV624" i="46" s="1"/>
  <c r="AX6" i="46"/>
  <c r="AW6" i="46"/>
  <c r="AS174" i="46"/>
  <c r="AS186" i="46"/>
  <c r="AW223" i="46"/>
  <c r="AX223" i="46"/>
  <c r="AX244" i="46"/>
  <c r="AW244" i="46"/>
  <c r="AS249" i="46"/>
  <c r="AU293" i="46"/>
  <c r="AV293" i="46" s="1"/>
  <c r="AX293" i="46"/>
  <c r="AW293" i="46"/>
  <c r="AX308" i="46"/>
  <c r="AW308" i="46"/>
  <c r="AU308" i="46"/>
  <c r="AV308" i="46" s="1"/>
  <c r="AS328" i="46"/>
  <c r="AS338" i="46"/>
  <c r="AS343" i="46"/>
  <c r="AS386" i="46"/>
  <c r="AU388" i="46"/>
  <c r="AV388" i="46" s="1"/>
  <c r="AX388" i="46"/>
  <c r="AX392" i="46"/>
  <c r="AW392" i="46"/>
  <c r="AU392" i="46"/>
  <c r="AV392" i="46" s="1"/>
  <c r="AS402" i="46"/>
  <c r="AS424" i="46"/>
  <c r="AW457" i="46"/>
  <c r="AX457" i="46"/>
  <c r="AU457" i="46"/>
  <c r="AV457" i="46" s="1"/>
  <c r="AS464" i="46"/>
  <c r="AU485" i="46"/>
  <c r="AV485" i="46" s="1"/>
  <c r="AX485" i="46"/>
  <c r="AW485" i="46"/>
  <c r="AU490" i="46"/>
  <c r="AV490" i="46" s="1"/>
  <c r="AX490" i="46"/>
  <c r="AW490" i="46"/>
  <c r="AS500" i="46"/>
  <c r="AS540" i="46"/>
  <c r="AS542" i="46"/>
  <c r="AU559" i="46"/>
  <c r="AV559" i="46" s="1"/>
  <c r="AW559" i="46"/>
  <c r="AW590" i="46"/>
  <c r="AU590" i="46"/>
  <c r="AV590" i="46" s="1"/>
  <c r="AW647" i="46"/>
  <c r="AX647" i="46"/>
  <c r="AS360" i="46"/>
  <c r="AU364" i="46"/>
  <c r="AV364" i="46" s="1"/>
  <c r="AX364" i="46"/>
  <c r="AW364" i="46"/>
  <c r="AS374" i="46"/>
  <c r="AS380" i="46"/>
  <c r="AS390" i="46"/>
  <c r="AS406" i="46"/>
  <c r="AS416" i="46"/>
  <c r="AS417" i="46"/>
  <c r="AS421" i="46"/>
  <c r="AS423" i="46"/>
  <c r="AU427" i="46"/>
  <c r="AV427" i="46" s="1"/>
  <c r="AX427" i="46"/>
  <c r="AW427" i="46"/>
  <c r="AS432" i="46"/>
  <c r="AS496" i="46"/>
  <c r="AS507" i="46"/>
  <c r="AS529" i="46"/>
  <c r="AX600" i="46"/>
  <c r="AW600" i="46"/>
  <c r="AS621" i="46"/>
  <c r="AS626" i="46"/>
  <c r="AW635" i="46"/>
  <c r="AX635" i="46"/>
  <c r="AS647" i="46"/>
  <c r="AS51" i="46"/>
  <c r="AS82" i="46"/>
  <c r="AS134" i="46"/>
  <c r="AS177" i="46"/>
  <c r="AS217" i="46"/>
  <c r="AS220" i="46"/>
  <c r="AX355" i="46"/>
  <c r="AW355" i="46"/>
  <c r="AW426" i="46"/>
  <c r="AU426" i="46"/>
  <c r="AV426" i="46" s="1"/>
  <c r="AS480" i="46"/>
  <c r="AS490" i="46"/>
  <c r="AW572" i="46"/>
  <c r="AU572" i="46"/>
  <c r="AV572" i="46" s="1"/>
  <c r="AS583" i="46"/>
  <c r="AS644" i="46"/>
  <c r="AS610" i="46"/>
  <c r="AW626" i="46"/>
  <c r="AX626" i="46"/>
  <c r="AU626" i="46"/>
  <c r="AV626" i="46" s="1"/>
  <c r="AS101" i="46"/>
  <c r="AS102" i="46"/>
  <c r="AS131" i="46"/>
  <c r="AW174" i="46"/>
  <c r="AX174" i="46"/>
  <c r="AS207" i="46"/>
  <c r="AS208" i="46"/>
  <c r="AS209" i="46"/>
  <c r="AX222" i="46"/>
  <c r="AW222" i="46"/>
  <c r="AS250" i="46"/>
  <c r="AX268" i="46"/>
  <c r="AW268" i="46"/>
  <c r="AW297" i="46"/>
  <c r="AW305" i="46"/>
  <c r="AS308" i="46"/>
  <c r="AS315" i="46"/>
  <c r="AU317" i="46"/>
  <c r="AV317" i="46" s="1"/>
  <c r="AX317" i="46"/>
  <c r="AS397" i="46"/>
  <c r="AS400" i="46"/>
  <c r="AS405" i="46"/>
  <c r="AX411" i="46"/>
  <c r="AS413" i="46"/>
  <c r="AS443" i="46"/>
  <c r="AS451" i="46"/>
  <c r="AS491" i="46"/>
  <c r="AS510" i="46"/>
  <c r="AU518" i="46"/>
  <c r="AV518" i="46" s="1"/>
  <c r="AW525" i="46"/>
  <c r="AX555" i="46"/>
  <c r="AW566" i="46"/>
  <c r="AX566" i="46"/>
  <c r="AU566" i="46"/>
  <c r="AV566" i="46" s="1"/>
  <c r="AS604" i="46"/>
  <c r="AS613" i="46"/>
  <c r="AS617" i="46"/>
  <c r="AS618" i="46"/>
  <c r="AS619" i="46"/>
  <c r="AS635" i="46"/>
  <c r="AW650" i="46"/>
  <c r="AX650" i="46"/>
  <c r="AS657" i="46"/>
  <c r="AS8" i="46"/>
  <c r="AS9" i="46"/>
  <c r="AS24" i="46"/>
  <c r="AX28" i="46"/>
  <c r="AS60" i="46"/>
  <c r="AS70" i="46"/>
  <c r="AX76" i="46"/>
  <c r="AS84" i="46"/>
  <c r="AX98" i="46"/>
  <c r="AS104" i="46"/>
  <c r="AW124" i="46"/>
  <c r="AS128" i="46"/>
  <c r="AU137" i="46"/>
  <c r="AV137" i="46" s="1"/>
  <c r="AX146" i="46"/>
  <c r="AS152" i="46"/>
  <c r="AU153" i="46"/>
  <c r="AV153" i="46" s="1"/>
  <c r="AS161" i="46"/>
  <c r="AU169" i="46"/>
  <c r="AV169" i="46" s="1"/>
  <c r="AS191" i="46"/>
  <c r="AU193" i="46"/>
  <c r="AV193" i="46" s="1"/>
  <c r="AX197" i="46"/>
  <c r="AS215" i="46"/>
  <c r="AU222" i="46"/>
  <c r="AV222" i="46" s="1"/>
  <c r="AS228" i="46"/>
  <c r="AU234" i="46"/>
  <c r="AV234" i="46" s="1"/>
  <c r="AW242" i="46"/>
  <c r="AU246" i="46"/>
  <c r="AV246" i="46" s="1"/>
  <c r="AS266" i="46"/>
  <c r="AU268" i="46"/>
  <c r="AV268" i="46" s="1"/>
  <c r="AS299" i="46"/>
  <c r="AX305" i="46"/>
  <c r="AW317" i="46"/>
  <c r="AS346" i="46"/>
  <c r="AS348" i="46"/>
  <c r="AU350" i="46"/>
  <c r="AV350" i="46" s="1"/>
  <c r="AU362" i="46"/>
  <c r="AV362" i="46" s="1"/>
  <c r="AS393" i="46"/>
  <c r="AS430" i="46"/>
  <c r="AS476" i="46"/>
  <c r="AS481" i="46"/>
  <c r="AU484" i="46"/>
  <c r="AV484" i="46" s="1"/>
  <c r="AS487" i="46"/>
  <c r="AS488" i="46"/>
  <c r="AS489" i="46"/>
  <c r="AW496" i="46"/>
  <c r="AU513" i="46"/>
  <c r="AV513" i="46" s="1"/>
  <c r="AX518" i="46"/>
  <c r="AS541" i="46"/>
  <c r="AU542" i="46"/>
  <c r="AV542" i="46" s="1"/>
  <c r="AU546" i="46"/>
  <c r="AV546" i="46" s="1"/>
  <c r="AS550" i="46"/>
  <c r="AU575" i="46"/>
  <c r="AV575" i="46" s="1"/>
  <c r="AS578" i="46"/>
  <c r="AS580" i="46"/>
  <c r="AX584" i="46"/>
  <c r="AW584" i="46"/>
  <c r="AU602" i="46"/>
  <c r="AV602" i="46" s="1"/>
  <c r="AU606" i="46"/>
  <c r="AV606" i="46" s="1"/>
  <c r="AU614" i="46"/>
  <c r="AV614" i="46" s="1"/>
  <c r="AS616" i="46"/>
  <c r="AU650" i="46"/>
  <c r="AV650" i="46" s="1"/>
  <c r="AM4" i="46"/>
  <c r="AS12" i="46"/>
  <c r="AS15" i="46"/>
  <c r="AS30" i="46"/>
  <c r="AS39" i="46"/>
  <c r="AS46" i="46"/>
  <c r="AS59" i="46"/>
  <c r="AS79" i="46"/>
  <c r="AX124" i="46"/>
  <c r="AS141" i="46"/>
  <c r="AS144" i="46"/>
  <c r="AS147" i="46"/>
  <c r="AW153" i="46"/>
  <c r="AX158" i="46"/>
  <c r="AS160" i="46"/>
  <c r="AX169" i="46"/>
  <c r="AS171" i="46"/>
  <c r="AW193" i="46"/>
  <c r="AU217" i="46"/>
  <c r="AV217" i="46" s="1"/>
  <c r="AW246" i="46"/>
  <c r="AS248" i="46"/>
  <c r="AX291" i="46"/>
  <c r="AX296" i="46"/>
  <c r="AS312" i="46"/>
  <c r="AX343" i="46"/>
  <c r="AX350" i="46"/>
  <c r="AU354" i="46"/>
  <c r="AV354" i="46" s="1"/>
  <c r="AX354" i="46"/>
  <c r="AW354" i="46"/>
  <c r="AS358" i="46"/>
  <c r="AX362" i="46"/>
  <c r="AS367" i="46"/>
  <c r="AS468" i="46"/>
  <c r="AS479" i="46"/>
  <c r="AW484" i="46"/>
  <c r="AS486" i="46"/>
  <c r="AS494" i="46"/>
  <c r="AS509" i="46"/>
  <c r="AS519" i="46"/>
  <c r="AS538" i="46"/>
  <c r="AX542" i="46"/>
  <c r="AW546" i="46"/>
  <c r="AU584" i="46"/>
  <c r="AV584" i="46" s="1"/>
  <c r="AX602" i="46"/>
  <c r="AS612" i="46"/>
  <c r="AX614" i="46"/>
  <c r="AS32" i="46"/>
  <c r="AS38" i="46"/>
  <c r="AS81" i="46"/>
  <c r="AS118" i="46"/>
  <c r="AS154" i="46"/>
  <c r="AS179" i="46"/>
  <c r="AS185" i="46"/>
  <c r="AS236" i="46"/>
  <c r="AX254" i="46"/>
  <c r="AW254" i="46"/>
  <c r="AS286" i="46"/>
  <c r="AS305" i="46"/>
  <c r="AX370" i="46"/>
  <c r="AW370" i="46"/>
  <c r="AU370" i="46"/>
  <c r="AV370" i="46" s="1"/>
  <c r="AS372" i="46"/>
  <c r="AS391" i="46"/>
  <c r="AS409" i="46"/>
  <c r="AX428" i="46"/>
  <c r="AW428" i="46"/>
  <c r="AS505" i="46"/>
  <c r="AS508" i="46"/>
  <c r="AW512" i="46"/>
  <c r="AX545" i="46"/>
  <c r="AW545" i="46"/>
  <c r="AU578" i="46"/>
  <c r="AV578" i="46" s="1"/>
  <c r="AX605" i="46"/>
  <c r="AW605" i="46"/>
  <c r="AS159" i="46"/>
  <c r="AS166" i="46"/>
  <c r="AS181" i="46"/>
  <c r="AS233" i="46"/>
  <c r="AS242" i="46"/>
  <c r="AS288" i="46"/>
  <c r="AS337" i="46"/>
  <c r="AS340" i="46"/>
  <c r="AS344" i="46"/>
  <c r="AS373" i="46"/>
  <c r="AS389" i="46"/>
  <c r="AS408" i="46"/>
  <c r="AS411" i="46"/>
  <c r="AS433" i="46"/>
  <c r="AS465" i="46"/>
  <c r="AS498" i="46"/>
  <c r="AS536" i="46"/>
  <c r="AS607" i="46"/>
  <c r="AS615" i="46"/>
  <c r="AS637" i="46"/>
  <c r="AS246" i="46"/>
  <c r="AS263" i="46"/>
  <c r="AS300" i="46"/>
  <c r="AS311" i="46"/>
  <c r="AS329" i="46"/>
  <c r="AS361" i="46"/>
  <c r="AS366" i="46"/>
  <c r="AS431" i="46"/>
  <c r="AS445" i="46"/>
  <c r="AS455" i="46"/>
  <c r="AS458" i="46"/>
  <c r="AS549" i="46"/>
  <c r="AS586" i="46"/>
  <c r="AS608" i="46"/>
  <c r="AS643" i="46"/>
  <c r="AS656" i="46"/>
  <c r="AS175" i="46"/>
  <c r="AS189" i="46"/>
  <c r="AS204" i="46"/>
  <c r="AW221" i="46"/>
  <c r="AU236" i="46"/>
  <c r="AV236" i="46" s="1"/>
  <c r="AX243" i="46"/>
  <c r="AS252" i="46"/>
  <c r="AX267" i="46"/>
  <c r="AS274" i="46"/>
  <c r="AS287" i="46"/>
  <c r="AS290" i="46"/>
  <c r="AS297" i="46"/>
  <c r="AS309" i="46"/>
  <c r="AW323" i="46"/>
  <c r="AS333" i="46"/>
  <c r="AS335" i="46"/>
  <c r="AU344" i="46"/>
  <c r="AV344" i="46" s="1"/>
  <c r="AW352" i="46"/>
  <c r="AW363" i="46"/>
  <c r="AS381" i="46"/>
  <c r="AS384" i="46"/>
  <c r="AU386" i="46"/>
  <c r="AV386" i="46" s="1"/>
  <c r="AS388" i="46"/>
  <c r="AU405" i="46"/>
  <c r="AV405" i="46" s="1"/>
  <c r="AS407" i="46"/>
  <c r="AU409" i="46"/>
  <c r="AV409" i="46" s="1"/>
  <c r="AS438" i="46"/>
  <c r="AS452" i="46"/>
  <c r="AU469" i="46"/>
  <c r="AV469" i="46" s="1"/>
  <c r="AS477" i="46"/>
  <c r="AU494" i="46"/>
  <c r="AV494" i="46" s="1"/>
  <c r="AX510" i="46"/>
  <c r="AX554" i="46"/>
  <c r="AU576" i="46"/>
  <c r="AV576" i="46" s="1"/>
  <c r="AU588" i="46"/>
  <c r="AV588" i="46" s="1"/>
  <c r="AS598" i="46"/>
  <c r="AS601" i="46"/>
  <c r="AS606" i="46"/>
  <c r="AS611" i="46"/>
  <c r="AX621" i="46"/>
  <c r="AX81" i="46"/>
  <c r="AW81" i="46"/>
  <c r="AX117" i="46"/>
  <c r="AW117" i="46"/>
  <c r="AX228" i="46"/>
  <c r="AW228" i="46"/>
  <c r="AU228" i="46"/>
  <c r="AV228" i="46" s="1"/>
  <c r="AU233" i="46"/>
  <c r="AV233" i="46" s="1"/>
  <c r="AX233" i="46"/>
  <c r="AX260" i="46"/>
  <c r="AW260" i="46"/>
  <c r="AX284" i="46"/>
  <c r="AU284" i="46"/>
  <c r="AV284" i="46" s="1"/>
  <c r="AX289" i="46"/>
  <c r="AW289" i="46"/>
  <c r="AU289" i="46"/>
  <c r="AV289" i="46" s="1"/>
  <c r="AX299" i="46"/>
  <c r="AW299" i="46"/>
  <c r="AU299" i="46"/>
  <c r="AV299" i="46" s="1"/>
  <c r="AX348" i="46"/>
  <c r="AW348" i="46"/>
  <c r="AX396" i="46"/>
  <c r="AU396" i="46"/>
  <c r="AV396" i="46" s="1"/>
  <c r="AW396" i="46"/>
  <c r="AU10" i="46"/>
  <c r="AV10" i="46" s="1"/>
  <c r="AS19" i="46"/>
  <c r="AS50" i="46"/>
  <c r="AX71" i="46"/>
  <c r="AW71" i="46"/>
  <c r="AU71" i="46"/>
  <c r="AV71" i="46" s="1"/>
  <c r="AU80" i="46"/>
  <c r="AV80" i="46" s="1"/>
  <c r="AU81" i="46"/>
  <c r="AV81" i="46" s="1"/>
  <c r="AS87" i="46"/>
  <c r="AX107" i="46"/>
  <c r="AW107" i="46"/>
  <c r="AU107" i="46"/>
  <c r="AV107" i="46" s="1"/>
  <c r="AU116" i="46"/>
  <c r="AV116" i="46" s="1"/>
  <c r="AU117" i="46"/>
  <c r="AV117" i="46" s="1"/>
  <c r="AS123" i="46"/>
  <c r="AX143" i="46"/>
  <c r="AW143" i="46"/>
  <c r="AU143" i="46"/>
  <c r="AV143" i="46" s="1"/>
  <c r="AS155" i="46"/>
  <c r="AS176" i="46"/>
  <c r="AX186" i="46"/>
  <c r="AW186" i="46"/>
  <c r="AU186" i="46"/>
  <c r="AV186" i="46" s="1"/>
  <c r="AW204" i="46"/>
  <c r="AU204" i="46"/>
  <c r="AV204" i="46" s="1"/>
  <c r="AS224" i="46"/>
  <c r="AS230" i="46"/>
  <c r="AU260" i="46"/>
  <c r="AV260" i="46" s="1"/>
  <c r="AX264" i="46"/>
  <c r="AW264" i="46"/>
  <c r="AU264" i="46"/>
  <c r="AV264" i="46" s="1"/>
  <c r="AS279" i="46"/>
  <c r="AW284" i="46"/>
  <c r="AU348" i="46"/>
  <c r="AV348" i="46" s="1"/>
  <c r="AS385" i="46"/>
  <c r="AS447" i="46"/>
  <c r="AS478" i="46"/>
  <c r="AX227" i="46"/>
  <c r="AU227" i="46"/>
  <c r="AV227" i="46" s="1"/>
  <c r="AW233" i="46"/>
  <c r="AW347" i="46"/>
  <c r="AX347" i="46"/>
  <c r="AX517" i="46"/>
  <c r="AW517" i="46"/>
  <c r="AU517" i="46"/>
  <c r="AV517" i="46" s="1"/>
  <c r="AW10" i="46"/>
  <c r="AU12" i="46"/>
  <c r="AV12" i="46" s="1"/>
  <c r="AU30" i="46"/>
  <c r="AV30" i="46" s="1"/>
  <c r="AS37" i="46"/>
  <c r="AX47" i="46"/>
  <c r="AU47" i="46"/>
  <c r="AV47" i="46" s="1"/>
  <c r="AU66" i="46"/>
  <c r="AV66" i="46" s="1"/>
  <c r="AX70" i="46"/>
  <c r="AW70" i="46"/>
  <c r="AS77" i="46"/>
  <c r="AS78" i="46"/>
  <c r="AW80" i="46"/>
  <c r="AU102" i="46"/>
  <c r="AV102" i="46" s="1"/>
  <c r="AX106" i="46"/>
  <c r="AW106" i="46"/>
  <c r="AS113" i="46"/>
  <c r="AS114" i="46"/>
  <c r="AW116" i="46"/>
  <c r="AU138" i="46"/>
  <c r="AV138" i="46" s="1"/>
  <c r="AX142" i="46"/>
  <c r="AW142" i="46"/>
  <c r="AS148" i="46"/>
  <c r="AX185" i="46"/>
  <c r="AW185" i="46"/>
  <c r="AS201" i="46"/>
  <c r="AX204" i="46"/>
  <c r="AS206" i="46"/>
  <c r="AS222" i="46"/>
  <c r="AX277" i="46"/>
  <c r="AW277" i="46"/>
  <c r="AU277" i="46"/>
  <c r="AV277" i="46" s="1"/>
  <c r="AX283" i="46"/>
  <c r="AU347" i="46"/>
  <c r="AV347" i="46" s="1"/>
  <c r="AX379" i="46"/>
  <c r="AW379" i="46"/>
  <c r="AX35" i="46"/>
  <c r="AU35" i="46"/>
  <c r="AV35" i="46" s="1"/>
  <c r="AJ4" i="46"/>
  <c r="AX33" i="46"/>
  <c r="AW33" i="46"/>
  <c r="AS49" i="46"/>
  <c r="AX59" i="46"/>
  <c r="AU59" i="46"/>
  <c r="AV59" i="46" s="1"/>
  <c r="AS61" i="46"/>
  <c r="AX69" i="46"/>
  <c r="AW69" i="46"/>
  <c r="AS76" i="46"/>
  <c r="AS86" i="46"/>
  <c r="AS97" i="46"/>
  <c r="AX105" i="46"/>
  <c r="AW105" i="46"/>
  <c r="AS112" i="46"/>
  <c r="AS122" i="46"/>
  <c r="AS133" i="46"/>
  <c r="AX141" i="46"/>
  <c r="AW141" i="46"/>
  <c r="AX184" i="46"/>
  <c r="AW184" i="46"/>
  <c r="AS192" i="46"/>
  <c r="AS205" i="46"/>
  <c r="AW227" i="46"/>
  <c r="AS243" i="46"/>
  <c r="AX273" i="46"/>
  <c r="AU273" i="46"/>
  <c r="AV273" i="46" s="1"/>
  <c r="AS418" i="46"/>
  <c r="AX131" i="46"/>
  <c r="AW131" i="46"/>
  <c r="AU131" i="46"/>
  <c r="AV131" i="46" s="1"/>
  <c r="AX12" i="46"/>
  <c r="AW13" i="46"/>
  <c r="AU15" i="46"/>
  <c r="AV15" i="46" s="1"/>
  <c r="AW26" i="46"/>
  <c r="AU26" i="46"/>
  <c r="AV26" i="46" s="1"/>
  <c r="AX30" i="46"/>
  <c r="AW31" i="46"/>
  <c r="AW42" i="46"/>
  <c r="AU44" i="46"/>
  <c r="AV44" i="46" s="1"/>
  <c r="AX46" i="46"/>
  <c r="AU55" i="46"/>
  <c r="AV55" i="46" s="1"/>
  <c r="AX57" i="46"/>
  <c r="AW57" i="46"/>
  <c r="AU58" i="46"/>
  <c r="AV58" i="46" s="1"/>
  <c r="AX66" i="46"/>
  <c r="AW67" i="46"/>
  <c r="AX102" i="46"/>
  <c r="AW103" i="46"/>
  <c r="AX138" i="46"/>
  <c r="AW139" i="46"/>
  <c r="AX218" i="46"/>
  <c r="AU218" i="46"/>
  <c r="AV218" i="46" s="1"/>
  <c r="AU272" i="46"/>
  <c r="AV272" i="46" s="1"/>
  <c r="AS318" i="46"/>
  <c r="AU327" i="46"/>
  <c r="AV327" i="46" s="1"/>
  <c r="AW14" i="46"/>
  <c r="AU16" i="46"/>
  <c r="AV16" i="46" s="1"/>
  <c r="AX26" i="46"/>
  <c r="AS29" i="46"/>
  <c r="AW32" i="46"/>
  <c r="AW38" i="46"/>
  <c r="AU38" i="46"/>
  <c r="AV38" i="46" s="1"/>
  <c r="AW43" i="46"/>
  <c r="AW54" i="46"/>
  <c r="AU56" i="46"/>
  <c r="AV56" i="46" s="1"/>
  <c r="AU57" i="46"/>
  <c r="AV57" i="46" s="1"/>
  <c r="AX58" i="46"/>
  <c r="AW68" i="46"/>
  <c r="AU90" i="46"/>
  <c r="AV90" i="46" s="1"/>
  <c r="AX94" i="46"/>
  <c r="AW94" i="46"/>
  <c r="AW104" i="46"/>
  <c r="AU126" i="46"/>
  <c r="AV126" i="46" s="1"/>
  <c r="AX130" i="46"/>
  <c r="AW130" i="46"/>
  <c r="AW140" i="46"/>
  <c r="AW188" i="46"/>
  <c r="AX188" i="46"/>
  <c r="AW218" i="46"/>
  <c r="AX271" i="46"/>
  <c r="AW271" i="46"/>
  <c r="AX272" i="46"/>
  <c r="AW327" i="46"/>
  <c r="AX404" i="46"/>
  <c r="AW404" i="46"/>
  <c r="AU404" i="46"/>
  <c r="AV404" i="46" s="1"/>
  <c r="AX95" i="46"/>
  <c r="AW95" i="46"/>
  <c r="AU95" i="46"/>
  <c r="AV95" i="46" s="1"/>
  <c r="AW15" i="46"/>
  <c r="AU17" i="46"/>
  <c r="AV17" i="46" s="1"/>
  <c r="AS28" i="46"/>
  <c r="AX38" i="46"/>
  <c r="AS41" i="46"/>
  <c r="AS42" i="46"/>
  <c r="AW44" i="46"/>
  <c r="AW50" i="46"/>
  <c r="AU50" i="46"/>
  <c r="AV50" i="46" s="1"/>
  <c r="AW55" i="46"/>
  <c r="AS64" i="46"/>
  <c r="AS74" i="46"/>
  <c r="AS85" i="46"/>
  <c r="AU91" i="46"/>
  <c r="AV91" i="46" s="1"/>
  <c r="AX93" i="46"/>
  <c r="AW93" i="46"/>
  <c r="AU94" i="46"/>
  <c r="AV94" i="46" s="1"/>
  <c r="AS100" i="46"/>
  <c r="AS110" i="46"/>
  <c r="AS121" i="46"/>
  <c r="AU127" i="46"/>
  <c r="AV127" i="46" s="1"/>
  <c r="AX129" i="46"/>
  <c r="AW129" i="46"/>
  <c r="AU130" i="46"/>
  <c r="AV130" i="46" s="1"/>
  <c r="AS136" i="46"/>
  <c r="AS146" i="46"/>
  <c r="AS168" i="46"/>
  <c r="AS178" i="46"/>
  <c r="AU188" i="46"/>
  <c r="AV188" i="46" s="1"/>
  <c r="AS195" i="46"/>
  <c r="AS214" i="46"/>
  <c r="AX240" i="46"/>
  <c r="AW240" i="46"/>
  <c r="AU240" i="46"/>
  <c r="AV240" i="46" s="1"/>
  <c r="AU271" i="46"/>
  <c r="AV271" i="46" s="1"/>
  <c r="AS302" i="46"/>
  <c r="AS313" i="46"/>
  <c r="AS317" i="46"/>
  <c r="AS325" i="46"/>
  <c r="AX528" i="46"/>
  <c r="AW528" i="46"/>
  <c r="AU528" i="46"/>
  <c r="AV528" i="46" s="1"/>
  <c r="AW16" i="46"/>
  <c r="AS40" i="46"/>
  <c r="AS53" i="46"/>
  <c r="AS54" i="46"/>
  <c r="AW56" i="46"/>
  <c r="AS63" i="46"/>
  <c r="AX83" i="46"/>
  <c r="AW83" i="46"/>
  <c r="AU83" i="46"/>
  <c r="AV83" i="46" s="1"/>
  <c r="AW90" i="46"/>
  <c r="AS99" i="46"/>
  <c r="AX119" i="46"/>
  <c r="AW119" i="46"/>
  <c r="AU119" i="46"/>
  <c r="AV119" i="46" s="1"/>
  <c r="AW126" i="46"/>
  <c r="AS135" i="46"/>
  <c r="AS158" i="46"/>
  <c r="AW180" i="46"/>
  <c r="AU180" i="46"/>
  <c r="AV180" i="46" s="1"/>
  <c r="AX180" i="46"/>
  <c r="AU182" i="46"/>
  <c r="AV182" i="46" s="1"/>
  <c r="AX182" i="46"/>
  <c r="AX189" i="46"/>
  <c r="AU189" i="46"/>
  <c r="AV189" i="46" s="1"/>
  <c r="AX346" i="46"/>
  <c r="AW346" i="46"/>
  <c r="AU346" i="46"/>
  <c r="AV346" i="46" s="1"/>
  <c r="AW17" i="46"/>
  <c r="AW24" i="46"/>
  <c r="AU24" i="46"/>
  <c r="AV24" i="46" s="1"/>
  <c r="AS52" i="46"/>
  <c r="AW91" i="46"/>
  <c r="AW127" i="46"/>
  <c r="AW154" i="46"/>
  <c r="AU154" i="46"/>
  <c r="AV154" i="46" s="1"/>
  <c r="AS157" i="46"/>
  <c r="AU165" i="46"/>
  <c r="AV165" i="46" s="1"/>
  <c r="AS173" i="46"/>
  <c r="AX187" i="46"/>
  <c r="AW187" i="46"/>
  <c r="AU187" i="46"/>
  <c r="AV187" i="46" s="1"/>
  <c r="AS199" i="46"/>
  <c r="AX211" i="46"/>
  <c r="AW211" i="46"/>
  <c r="AX212" i="46"/>
  <c r="AW216" i="46"/>
  <c r="AU216" i="46"/>
  <c r="AV216" i="46" s="1"/>
  <c r="AX216" i="46"/>
  <c r="AX235" i="46"/>
  <c r="AW235" i="46"/>
  <c r="AS238" i="46"/>
  <c r="AX261" i="46"/>
  <c r="AW261" i="46"/>
  <c r="AU261" i="46"/>
  <c r="AV261" i="46" s="1"/>
  <c r="AS291" i="46"/>
  <c r="AX295" i="46"/>
  <c r="AU295" i="46"/>
  <c r="AV295" i="46" s="1"/>
  <c r="AX45" i="46"/>
  <c r="AW45" i="46"/>
  <c r="AW225" i="46"/>
  <c r="AU225" i="46"/>
  <c r="AV225" i="46" s="1"/>
  <c r="AX225" i="46"/>
  <c r="AW241" i="46"/>
  <c r="AU241" i="46"/>
  <c r="AV241" i="46" s="1"/>
  <c r="AU639" i="46"/>
  <c r="AV639" i="46" s="1"/>
  <c r="AX639" i="46"/>
  <c r="AW639" i="46"/>
  <c r="AS26" i="46"/>
  <c r="AX82" i="46"/>
  <c r="AW82" i="46"/>
  <c r="AS89" i="46"/>
  <c r="AS90" i="46"/>
  <c r="AW92" i="46"/>
  <c r="AX118" i="46"/>
  <c r="AW118" i="46"/>
  <c r="AS125" i="46"/>
  <c r="AS126" i="46"/>
  <c r="AW128" i="46"/>
  <c r="AW165" i="46"/>
  <c r="AS167" i="46"/>
  <c r="AS194" i="46"/>
  <c r="AU269" i="46"/>
  <c r="AV269" i="46" s="1"/>
  <c r="AX269" i="46"/>
  <c r="AW269" i="46"/>
  <c r="AS466" i="46"/>
  <c r="AX527" i="46"/>
  <c r="AW527" i="46"/>
  <c r="AU527" i="46"/>
  <c r="AV527" i="46" s="1"/>
  <c r="AX263" i="46"/>
  <c r="AW263" i="46"/>
  <c r="AX378" i="46"/>
  <c r="AW378" i="46"/>
  <c r="AX564" i="46"/>
  <c r="AU564" i="46"/>
  <c r="AV564" i="46" s="1"/>
  <c r="AU36" i="46"/>
  <c r="AV36" i="46" s="1"/>
  <c r="AU48" i="46"/>
  <c r="AV48" i="46" s="1"/>
  <c r="AU60" i="46"/>
  <c r="AV60" i="46" s="1"/>
  <c r="AU72" i="46"/>
  <c r="AV72" i="46" s="1"/>
  <c r="AU84" i="46"/>
  <c r="AV84" i="46" s="1"/>
  <c r="AU96" i="46"/>
  <c r="AV96" i="46" s="1"/>
  <c r="AU108" i="46"/>
  <c r="AV108" i="46" s="1"/>
  <c r="AU120" i="46"/>
  <c r="AV120" i="46" s="1"/>
  <c r="AU132" i="46"/>
  <c r="AV132" i="46" s="1"/>
  <c r="AU144" i="46"/>
  <c r="AV144" i="46" s="1"/>
  <c r="AU172" i="46"/>
  <c r="AV172" i="46" s="1"/>
  <c r="AX201" i="46"/>
  <c r="AU201" i="46"/>
  <c r="AV201" i="46" s="1"/>
  <c r="AU262" i="46"/>
  <c r="AV262" i="46" s="1"/>
  <c r="AU263" i="46"/>
  <c r="AV263" i="46" s="1"/>
  <c r="AS265" i="46"/>
  <c r="AW309" i="46"/>
  <c r="AU309" i="46"/>
  <c r="AV309" i="46" s="1"/>
  <c r="AX360" i="46"/>
  <c r="AU360" i="46"/>
  <c r="AV360" i="46" s="1"/>
  <c r="AU378" i="46"/>
  <c r="AV378" i="46" s="1"/>
  <c r="AW395" i="46"/>
  <c r="AX395" i="46"/>
  <c r="AU422" i="46"/>
  <c r="AV422" i="46" s="1"/>
  <c r="AW422" i="46"/>
  <c r="AW551" i="46"/>
  <c r="AX551" i="46"/>
  <c r="AW564" i="46"/>
  <c r="AW579" i="46"/>
  <c r="AX634" i="46"/>
  <c r="AU634" i="46"/>
  <c r="AV634" i="46" s="1"/>
  <c r="AW634" i="46"/>
  <c r="AW168" i="46"/>
  <c r="AU168" i="46"/>
  <c r="AV168" i="46" s="1"/>
  <c r="AW178" i="46"/>
  <c r="AU178" i="46"/>
  <c r="AV178" i="46" s="1"/>
  <c r="AS182" i="46"/>
  <c r="AS184" i="46"/>
  <c r="AU196" i="46"/>
  <c r="AV196" i="46" s="1"/>
  <c r="AW201" i="46"/>
  <c r="AX230" i="46"/>
  <c r="AU230" i="46"/>
  <c r="AV230" i="46" s="1"/>
  <c r="AW230" i="46"/>
  <c r="AS253" i="46"/>
  <c r="AX276" i="46"/>
  <c r="AW276" i="46"/>
  <c r="AU276" i="46"/>
  <c r="AV276" i="46" s="1"/>
  <c r="AX298" i="46"/>
  <c r="AW298" i="46"/>
  <c r="AU298" i="46"/>
  <c r="AV298" i="46" s="1"/>
  <c r="AX309" i="46"/>
  <c r="AS336" i="46"/>
  <c r="AW360" i="46"/>
  <c r="AU395" i="46"/>
  <c r="AV395" i="46" s="1"/>
  <c r="AU410" i="46"/>
  <c r="AV410" i="46" s="1"/>
  <c r="AX410" i="46"/>
  <c r="AX422" i="46"/>
  <c r="AU551" i="46"/>
  <c r="AV551" i="46" s="1"/>
  <c r="AX579" i="46"/>
  <c r="AW36" i="46"/>
  <c r="AW48" i="46"/>
  <c r="AW60" i="46"/>
  <c r="AU62" i="46"/>
  <c r="AV62" i="46" s="1"/>
  <c r="AW72" i="46"/>
  <c r="AU74" i="46"/>
  <c r="AV74" i="46" s="1"/>
  <c r="AW84" i="46"/>
  <c r="AU86" i="46"/>
  <c r="AV86" i="46" s="1"/>
  <c r="AW96" i="46"/>
  <c r="AU98" i="46"/>
  <c r="AV98" i="46" s="1"/>
  <c r="AW108" i="46"/>
  <c r="AU110" i="46"/>
  <c r="AV110" i="46" s="1"/>
  <c r="AW120" i="46"/>
  <c r="AU122" i="46"/>
  <c r="AV122" i="46" s="1"/>
  <c r="AW132" i="46"/>
  <c r="AU134" i="46"/>
  <c r="AV134" i="46" s="1"/>
  <c r="AW144" i="46"/>
  <c r="AU146" i="46"/>
  <c r="AV146" i="46" s="1"/>
  <c r="AX170" i="46"/>
  <c r="AW172" i="46"/>
  <c r="AU174" i="46"/>
  <c r="AV174" i="46" s="1"/>
  <c r="AW192" i="46"/>
  <c r="AU192" i="46"/>
  <c r="AV192" i="46" s="1"/>
  <c r="AW194" i="46"/>
  <c r="AU197" i="46"/>
  <c r="AV197" i="46" s="1"/>
  <c r="AX199" i="46"/>
  <c r="AW199" i="46"/>
  <c r="AU200" i="46"/>
  <c r="AV200" i="46" s="1"/>
  <c r="AS203" i="46"/>
  <c r="AS218" i="46"/>
  <c r="AS225" i="46"/>
  <c r="AS227" i="46"/>
  <c r="AS245" i="46"/>
  <c r="AS258" i="46"/>
  <c r="AS259" i="46"/>
  <c r="AS260" i="46"/>
  <c r="AW262" i="46"/>
  <c r="AS271" i="46"/>
  <c r="AS303" i="46"/>
  <c r="AW359" i="46"/>
  <c r="AU359" i="46"/>
  <c r="AV359" i="46" s="1"/>
  <c r="AW410" i="46"/>
  <c r="AS412" i="46"/>
  <c r="AX540" i="46"/>
  <c r="AW540" i="46"/>
  <c r="AU540" i="46"/>
  <c r="AV540" i="46" s="1"/>
  <c r="AW563" i="46"/>
  <c r="AU563" i="46"/>
  <c r="AV563" i="46" s="1"/>
  <c r="AX563" i="46"/>
  <c r="AW61" i="46"/>
  <c r="AW73" i="46"/>
  <c r="AW85" i="46"/>
  <c r="AW97" i="46"/>
  <c r="AW109" i="46"/>
  <c r="AW121" i="46"/>
  <c r="AW133" i="46"/>
  <c r="AW145" i="46"/>
  <c r="AX168" i="46"/>
  <c r="AW173" i="46"/>
  <c r="AX178" i="46"/>
  <c r="AS180" i="46"/>
  <c r="AX194" i="46"/>
  <c r="AW196" i="46"/>
  <c r="AX200" i="46"/>
  <c r="AS216" i="46"/>
  <c r="AX237" i="46"/>
  <c r="AU237" i="46"/>
  <c r="AV237" i="46" s="1"/>
  <c r="AS244" i="46"/>
  <c r="AS257" i="46"/>
  <c r="AS269" i="46"/>
  <c r="AX301" i="46"/>
  <c r="AW301" i="46"/>
  <c r="AU301" i="46"/>
  <c r="AV301" i="46" s="1"/>
  <c r="AX358" i="46"/>
  <c r="AU358" i="46"/>
  <c r="AV358" i="46" s="1"/>
  <c r="AU375" i="46"/>
  <c r="AV375" i="46" s="1"/>
  <c r="AX375" i="46"/>
  <c r="AW375" i="46"/>
  <c r="AW156" i="46"/>
  <c r="AU156" i="46"/>
  <c r="AV156" i="46" s="1"/>
  <c r="AW158" i="46"/>
  <c r="AW166" i="46"/>
  <c r="AU166" i="46"/>
  <c r="AV166" i="46" s="1"/>
  <c r="AS170" i="46"/>
  <c r="AS172" i="46"/>
  <c r="AW177" i="46"/>
  <c r="AX192" i="46"/>
  <c r="AX213" i="46"/>
  <c r="AU213" i="46"/>
  <c r="AV213" i="46" s="1"/>
  <c r="AW237" i="46"/>
  <c r="AW248" i="46"/>
  <c r="AU248" i="46"/>
  <c r="AV248" i="46" s="1"/>
  <c r="AS256" i="46"/>
  <c r="AS292" i="46"/>
  <c r="AU328" i="46"/>
  <c r="AV328" i="46" s="1"/>
  <c r="AX328" i="46"/>
  <c r="AS332" i="46"/>
  <c r="AU356" i="46"/>
  <c r="AV356" i="46" s="1"/>
  <c r="AX359" i="46"/>
  <c r="AS469" i="46"/>
  <c r="AX473" i="46"/>
  <c r="AW473" i="46"/>
  <c r="AU473" i="46"/>
  <c r="AV473" i="46" s="1"/>
  <c r="AW539" i="46"/>
  <c r="AX539" i="46"/>
  <c r="AS539" i="46"/>
  <c r="AX595" i="46"/>
  <c r="AU595" i="46"/>
  <c r="AV595" i="46" s="1"/>
  <c r="AW595" i="46"/>
  <c r="AX239" i="46"/>
  <c r="AW239" i="46"/>
  <c r="AX275" i="46"/>
  <c r="AW275" i="46"/>
  <c r="AX288" i="46"/>
  <c r="AW288" i="46"/>
  <c r="AX313" i="46"/>
  <c r="AW313" i="46"/>
  <c r="AU313" i="46"/>
  <c r="AV313" i="46" s="1"/>
  <c r="AW326" i="46"/>
  <c r="AX326" i="46"/>
  <c r="AX345" i="46"/>
  <c r="AW345" i="46"/>
  <c r="AS365" i="46"/>
  <c r="AX394" i="46"/>
  <c r="AW394" i="46"/>
  <c r="AX437" i="46"/>
  <c r="AW437" i="46"/>
  <c r="AU437" i="46"/>
  <c r="AV437" i="46" s="1"/>
  <c r="AX526" i="46"/>
  <c r="AU526" i="46"/>
  <c r="AV526" i="46" s="1"/>
  <c r="AX649" i="46"/>
  <c r="AW649" i="46"/>
  <c r="AU649" i="46"/>
  <c r="AV649" i="46" s="1"/>
  <c r="AU190" i="46"/>
  <c r="AV190" i="46" s="1"/>
  <c r="AU202" i="46"/>
  <c r="AV202" i="46" s="1"/>
  <c r="AU214" i="46"/>
  <c r="AV214" i="46" s="1"/>
  <c r="AU223" i="46"/>
  <c r="AV223" i="46" s="1"/>
  <c r="AU238" i="46"/>
  <c r="AV238" i="46" s="1"/>
  <c r="AU239" i="46"/>
  <c r="AV239" i="46" s="1"/>
  <c r="AW253" i="46"/>
  <c r="AU253" i="46"/>
  <c r="AV253" i="46" s="1"/>
  <c r="AS255" i="46"/>
  <c r="AU274" i="46"/>
  <c r="AV274" i="46" s="1"/>
  <c r="AU275" i="46"/>
  <c r="AV275" i="46" s="1"/>
  <c r="AU285" i="46"/>
  <c r="AV285" i="46" s="1"/>
  <c r="AX287" i="46"/>
  <c r="AW287" i="46"/>
  <c r="AU288" i="46"/>
  <c r="AV288" i="46" s="1"/>
  <c r="AU296" i="46"/>
  <c r="AV296" i="46" s="1"/>
  <c r="AX300" i="46"/>
  <c r="AW300" i="46"/>
  <c r="AU307" i="46"/>
  <c r="AV307" i="46" s="1"/>
  <c r="AU320" i="46"/>
  <c r="AV320" i="46" s="1"/>
  <c r="AU326" i="46"/>
  <c r="AV326" i="46" s="1"/>
  <c r="AU345" i="46"/>
  <c r="AV345" i="46" s="1"/>
  <c r="AS349" i="46"/>
  <c r="AW351" i="46"/>
  <c r="AS355" i="46"/>
  <c r="AS356" i="46"/>
  <c r="AS371" i="46"/>
  <c r="AX393" i="46"/>
  <c r="AW393" i="46"/>
  <c r="AU394" i="46"/>
  <c r="AV394" i="46" s="1"/>
  <c r="AX403" i="46"/>
  <c r="AU403" i="46"/>
  <c r="AV403" i="46" s="1"/>
  <c r="AX417" i="46"/>
  <c r="AW417" i="46"/>
  <c r="AU431" i="46"/>
  <c r="AV431" i="46" s="1"/>
  <c r="AS456" i="46"/>
  <c r="AW493" i="46"/>
  <c r="AX493" i="46"/>
  <c r="AU524" i="46"/>
  <c r="AV524" i="46" s="1"/>
  <c r="AU525" i="46"/>
  <c r="AV525" i="46" s="1"/>
  <c r="AX562" i="46"/>
  <c r="AU562" i="46"/>
  <c r="AV562" i="46" s="1"/>
  <c r="AX312" i="46"/>
  <c r="AW312" i="46"/>
  <c r="AX325" i="46"/>
  <c r="AW325" i="46"/>
  <c r="AX332" i="46"/>
  <c r="AW332" i="46"/>
  <c r="AU332" i="46"/>
  <c r="AV332" i="46" s="1"/>
  <c r="AS334" i="46"/>
  <c r="AS364" i="46"/>
  <c r="AW402" i="46"/>
  <c r="AU402" i="46"/>
  <c r="AV402" i="46" s="1"/>
  <c r="AX408" i="46"/>
  <c r="AW408" i="46"/>
  <c r="AU408" i="46"/>
  <c r="AV408" i="46" s="1"/>
  <c r="AW430" i="46"/>
  <c r="AX430" i="46"/>
  <c r="AX449" i="46"/>
  <c r="AW449" i="46"/>
  <c r="AU449" i="46"/>
  <c r="AV449" i="46" s="1"/>
  <c r="AU633" i="46"/>
  <c r="AV633" i="46" s="1"/>
  <c r="AX633" i="46"/>
  <c r="AW633" i="46"/>
  <c r="AX221" i="46"/>
  <c r="AS232" i="46"/>
  <c r="AW238" i="46"/>
  <c r="AW245" i="46"/>
  <c r="AX252" i="46"/>
  <c r="AW252" i="46"/>
  <c r="AS268" i="46"/>
  <c r="AW274" i="46"/>
  <c r="AS282" i="46"/>
  <c r="AS283" i="46"/>
  <c r="AX311" i="46"/>
  <c r="AW311" i="46"/>
  <c r="AU312" i="46"/>
  <c r="AV312" i="46" s="1"/>
  <c r="AU322" i="46"/>
  <c r="AV322" i="46" s="1"/>
  <c r="AX324" i="46"/>
  <c r="AW324" i="46"/>
  <c r="AU325" i="46"/>
  <c r="AV325" i="46" s="1"/>
  <c r="AW343" i="46"/>
  <c r="AS352" i="46"/>
  <c r="AS369" i="46"/>
  <c r="AS382" i="46"/>
  <c r="AU390" i="46"/>
  <c r="AV390" i="46" s="1"/>
  <c r="AX401" i="46"/>
  <c r="AU401" i="46"/>
  <c r="AV401" i="46" s="1"/>
  <c r="AU430" i="46"/>
  <c r="AV430" i="46" s="1"/>
  <c r="AS442" i="46"/>
  <c r="AX492" i="46"/>
  <c r="AW492" i="46"/>
  <c r="AU492" i="46"/>
  <c r="AV492" i="46" s="1"/>
  <c r="AU519" i="46"/>
  <c r="AV519" i="46" s="1"/>
  <c r="AX519" i="46"/>
  <c r="AX524" i="46"/>
  <c r="AW561" i="46"/>
  <c r="AU615" i="46"/>
  <c r="AV615" i="46" s="1"/>
  <c r="AX615" i="46"/>
  <c r="AX251" i="46"/>
  <c r="AW251" i="46"/>
  <c r="AS281" i="46"/>
  <c r="AS294" i="46"/>
  <c r="AS295" i="46"/>
  <c r="AX331" i="46"/>
  <c r="AW331" i="46"/>
  <c r="AX349" i="46"/>
  <c r="AW349" i="46"/>
  <c r="AU349" i="46"/>
  <c r="AV349" i="46" s="1"/>
  <c r="AX361" i="46"/>
  <c r="AW361" i="46"/>
  <c r="AU361" i="46"/>
  <c r="AV361" i="46" s="1"/>
  <c r="AS363" i="46"/>
  <c r="AS368" i="46"/>
  <c r="AX380" i="46"/>
  <c r="AW380" i="46"/>
  <c r="AU380" i="46"/>
  <c r="AV380" i="46" s="1"/>
  <c r="AW390" i="46"/>
  <c r="AW391" i="46"/>
  <c r="AX402" i="46"/>
  <c r="AX416" i="46"/>
  <c r="AW416" i="46"/>
  <c r="AX420" i="46"/>
  <c r="AW420" i="46"/>
  <c r="AU420" i="46"/>
  <c r="AV420" i="46" s="1"/>
  <c r="AX429" i="46"/>
  <c r="AW429" i="46"/>
  <c r="AX491" i="46"/>
  <c r="AU491" i="46"/>
  <c r="AV491" i="46" s="1"/>
  <c r="AS554" i="46"/>
  <c r="AX561" i="46"/>
  <c r="AS221" i="46"/>
  <c r="AS223" i="46"/>
  <c r="AU250" i="46"/>
  <c r="AV250" i="46" s="1"/>
  <c r="AU251" i="46"/>
  <c r="AV251" i="46" s="1"/>
  <c r="AW265" i="46"/>
  <c r="AU265" i="46"/>
  <c r="AV265" i="46" s="1"/>
  <c r="AS267" i="46"/>
  <c r="AS280" i="46"/>
  <c r="AS293" i="46"/>
  <c r="AS306" i="46"/>
  <c r="AS307" i="46"/>
  <c r="AS319" i="46"/>
  <c r="AS320" i="46"/>
  <c r="AX330" i="46"/>
  <c r="AW330" i="46"/>
  <c r="AU331" i="46"/>
  <c r="AV331" i="46" s="1"/>
  <c r="AS351" i="46"/>
  <c r="AX391" i="46"/>
  <c r="AW399" i="46"/>
  <c r="AU416" i="46"/>
  <c r="AV416" i="46" s="1"/>
  <c r="AU429" i="46"/>
  <c r="AV429" i="46" s="1"/>
  <c r="AU489" i="46"/>
  <c r="AV489" i="46" s="1"/>
  <c r="AS520" i="46"/>
  <c r="AS521" i="46"/>
  <c r="AS522" i="46"/>
  <c r="AS523" i="46"/>
  <c r="AS524" i="46"/>
  <c r="AX547" i="46"/>
  <c r="AW547" i="46"/>
  <c r="AS602" i="46"/>
  <c r="AS353" i="46"/>
  <c r="AS354" i="46"/>
  <c r="AS426" i="46"/>
  <c r="AS427" i="46"/>
  <c r="AS446" i="46"/>
  <c r="AX467" i="46"/>
  <c r="AW467" i="46"/>
  <c r="AU467" i="46"/>
  <c r="AV467" i="46" s="1"/>
  <c r="AS482" i="46"/>
  <c r="AS551" i="46"/>
  <c r="AS565" i="46"/>
  <c r="AS571" i="46"/>
  <c r="AS622" i="46"/>
  <c r="AX337" i="46"/>
  <c r="AW337" i="46"/>
  <c r="AU337" i="46"/>
  <c r="AV337" i="46" s="1"/>
  <c r="AX385" i="46"/>
  <c r="AW385" i="46"/>
  <c r="AU385" i="46"/>
  <c r="AV385" i="46" s="1"/>
  <c r="AS398" i="46"/>
  <c r="AS401" i="46"/>
  <c r="AX443" i="46"/>
  <c r="AW443" i="46"/>
  <c r="AU443" i="46"/>
  <c r="AV443" i="46" s="1"/>
  <c r="AS463" i="46"/>
  <c r="AX479" i="46"/>
  <c r="AW479" i="46"/>
  <c r="AU479" i="46"/>
  <c r="AV479" i="46" s="1"/>
  <c r="AX516" i="46"/>
  <c r="AW516" i="46"/>
  <c r="AX538" i="46"/>
  <c r="AW538" i="46"/>
  <c r="AU538" i="46"/>
  <c r="AV538" i="46" s="1"/>
  <c r="AU242" i="46"/>
  <c r="AV242" i="46" s="1"/>
  <c r="AU254" i="46"/>
  <c r="AV254" i="46" s="1"/>
  <c r="AU266" i="46"/>
  <c r="AV266" i="46" s="1"/>
  <c r="AU278" i="46"/>
  <c r="AV278" i="46" s="1"/>
  <c r="AU290" i="46"/>
  <c r="AV290" i="46" s="1"/>
  <c r="AU302" i="46"/>
  <c r="AV302" i="46" s="1"/>
  <c r="AU314" i="46"/>
  <c r="AV314" i="46" s="1"/>
  <c r="AU333" i="46"/>
  <c r="AV333" i="46" s="1"/>
  <c r="AS339" i="46"/>
  <c r="AU366" i="46"/>
  <c r="AV366" i="46" s="1"/>
  <c r="AU381" i="46"/>
  <c r="AV381" i="46" s="1"/>
  <c r="AS387" i="46"/>
  <c r="AX419" i="46"/>
  <c r="AW419" i="46"/>
  <c r="AX515" i="46"/>
  <c r="AW515" i="46"/>
  <c r="AU516" i="46"/>
  <c r="AV516" i="46" s="1"/>
  <c r="AX550" i="46"/>
  <c r="AW550" i="46"/>
  <c r="AU591" i="46"/>
  <c r="AV591" i="46" s="1"/>
  <c r="AX591" i="46"/>
  <c r="AW591" i="46"/>
  <c r="AX642" i="46"/>
  <c r="AW642" i="46"/>
  <c r="AU219" i="46"/>
  <c r="AV219" i="46" s="1"/>
  <c r="AU231" i="46"/>
  <c r="AV231" i="46" s="1"/>
  <c r="AU243" i="46"/>
  <c r="AV243" i="46" s="1"/>
  <c r="AU255" i="46"/>
  <c r="AV255" i="46" s="1"/>
  <c r="AU267" i="46"/>
  <c r="AV267" i="46" s="1"/>
  <c r="AU279" i="46"/>
  <c r="AV279" i="46" s="1"/>
  <c r="AU291" i="46"/>
  <c r="AV291" i="46" s="1"/>
  <c r="AU303" i="46"/>
  <c r="AV303" i="46" s="1"/>
  <c r="AU315" i="46"/>
  <c r="AV315" i="46" s="1"/>
  <c r="AS327" i="46"/>
  <c r="AS330" i="46"/>
  <c r="AU334" i="46"/>
  <c r="AV334" i="46" s="1"/>
  <c r="AU335" i="46"/>
  <c r="AV335" i="46" s="1"/>
  <c r="AU336" i="46"/>
  <c r="AV336" i="46" s="1"/>
  <c r="AU367" i="46"/>
  <c r="AV367" i="46" s="1"/>
  <c r="AS377" i="46"/>
  <c r="AS378" i="46"/>
  <c r="AU382" i="46"/>
  <c r="AV382" i="46" s="1"/>
  <c r="AU383" i="46"/>
  <c r="AV383" i="46" s="1"/>
  <c r="AU384" i="46"/>
  <c r="AV384" i="46" s="1"/>
  <c r="AS435" i="46"/>
  <c r="AS440" i="46"/>
  <c r="AS454" i="46"/>
  <c r="AS457" i="46"/>
  <c r="AX461" i="46"/>
  <c r="AW461" i="46"/>
  <c r="AU461" i="46"/>
  <c r="AV461" i="46" s="1"/>
  <c r="AS471" i="46"/>
  <c r="AS502" i="46"/>
  <c r="AU514" i="46"/>
  <c r="AV514" i="46" s="1"/>
  <c r="AU515" i="46"/>
  <c r="AV515" i="46" s="1"/>
  <c r="AS533" i="46"/>
  <c r="AU550" i="46"/>
  <c r="AV550" i="46" s="1"/>
  <c r="AX586" i="46"/>
  <c r="AU586" i="46"/>
  <c r="AV586" i="46" s="1"/>
  <c r="AX598" i="46"/>
  <c r="AU598" i="46"/>
  <c r="AV598" i="46" s="1"/>
  <c r="AU642" i="46"/>
  <c r="AV642" i="46" s="1"/>
  <c r="AW366" i="46"/>
  <c r="AX373" i="46"/>
  <c r="AW373" i="46"/>
  <c r="AU373" i="46"/>
  <c r="AV373" i="46" s="1"/>
  <c r="AW381" i="46"/>
  <c r="AW418" i="46"/>
  <c r="AX418" i="46"/>
  <c r="AX529" i="46"/>
  <c r="AW529" i="46"/>
  <c r="AS573" i="46"/>
  <c r="AW586" i="46"/>
  <c r="AW334" i="46"/>
  <c r="AX335" i="46"/>
  <c r="AS375" i="46"/>
  <c r="AW382" i="46"/>
  <c r="AX383" i="46"/>
  <c r="AU418" i="46"/>
  <c r="AV418" i="46" s="1"/>
  <c r="AX432" i="46"/>
  <c r="AW432" i="46"/>
  <c r="AU432" i="46"/>
  <c r="AV432" i="46" s="1"/>
  <c r="AS434" i="46"/>
  <c r="AS439" i="46"/>
  <c r="AX455" i="46"/>
  <c r="AW455" i="46"/>
  <c r="AU455" i="46"/>
  <c r="AV455" i="46" s="1"/>
  <c r="AS470" i="46"/>
  <c r="AS475" i="46"/>
  <c r="AS501" i="46"/>
  <c r="AW514" i="46"/>
  <c r="AU529" i="46"/>
  <c r="AV529" i="46" s="1"/>
  <c r="AX541" i="46"/>
  <c r="AW541" i="46"/>
  <c r="AU541" i="46"/>
  <c r="AV541" i="46" s="1"/>
  <c r="AS543" i="46"/>
  <c r="AU548" i="46"/>
  <c r="AV548" i="46" s="1"/>
  <c r="AX548" i="46"/>
  <c r="AW548" i="46"/>
  <c r="AS572" i="46"/>
  <c r="AS577" i="46"/>
  <c r="AW585" i="46"/>
  <c r="AU597" i="46"/>
  <c r="AV597" i="46" s="1"/>
  <c r="AW598" i="46"/>
  <c r="AX499" i="46"/>
  <c r="AW499" i="46"/>
  <c r="AU499" i="46"/>
  <c r="AV499" i="46" s="1"/>
  <c r="AX537" i="46"/>
  <c r="AW537" i="46"/>
  <c r="AS569" i="46"/>
  <c r="AS570" i="46"/>
  <c r="AS585" i="46"/>
  <c r="AS590" i="46"/>
  <c r="AX646" i="46"/>
  <c r="AU646" i="46"/>
  <c r="AV646" i="46" s="1"/>
  <c r="AS410" i="46"/>
  <c r="AU438" i="46"/>
  <c r="AV438" i="46" s="1"/>
  <c r="AX442" i="46"/>
  <c r="AW442" i="46"/>
  <c r="AU450" i="46"/>
  <c r="AV450" i="46" s="1"/>
  <c r="AX454" i="46"/>
  <c r="AW454" i="46"/>
  <c r="AU462" i="46"/>
  <c r="AV462" i="46" s="1"/>
  <c r="AX466" i="46"/>
  <c r="AW466" i="46"/>
  <c r="AU474" i="46"/>
  <c r="AV474" i="46" s="1"/>
  <c r="AX478" i="46"/>
  <c r="AW478" i="46"/>
  <c r="AS484" i="46"/>
  <c r="AS513" i="46"/>
  <c r="AS514" i="46"/>
  <c r="AU536" i="46"/>
  <c r="AV536" i="46" s="1"/>
  <c r="AU537" i="46"/>
  <c r="AV537" i="46" s="1"/>
  <c r="AU543" i="46"/>
  <c r="AV543" i="46" s="1"/>
  <c r="AX543" i="46"/>
  <c r="AS559" i="46"/>
  <c r="AX594" i="46"/>
  <c r="AW594" i="46"/>
  <c r="AX613" i="46"/>
  <c r="AW613" i="46"/>
  <c r="AU613" i="46"/>
  <c r="AV613" i="46" s="1"/>
  <c r="AX441" i="46"/>
  <c r="AW441" i="46"/>
  <c r="AX453" i="46"/>
  <c r="AW453" i="46"/>
  <c r="AX465" i="46"/>
  <c r="AW465" i="46"/>
  <c r="AX477" i="46"/>
  <c r="AW477" i="46"/>
  <c r="AX498" i="46"/>
  <c r="AW498" i="46"/>
  <c r="AS506" i="46"/>
  <c r="AS512" i="46"/>
  <c r="AW534" i="46"/>
  <c r="AX565" i="46"/>
  <c r="AW565" i="46"/>
  <c r="AU565" i="46"/>
  <c r="AV565" i="46" s="1"/>
  <c r="AS567" i="46"/>
  <c r="AW646" i="46"/>
  <c r="AS654" i="46"/>
  <c r="AW438" i="46"/>
  <c r="AU440" i="46"/>
  <c r="AV440" i="46" s="1"/>
  <c r="AU441" i="46"/>
  <c r="AV441" i="46" s="1"/>
  <c r="AW450" i="46"/>
  <c r="AU452" i="46"/>
  <c r="AV452" i="46" s="1"/>
  <c r="AU453" i="46"/>
  <c r="AV453" i="46" s="1"/>
  <c r="AW462" i="46"/>
  <c r="AU464" i="46"/>
  <c r="AV464" i="46" s="1"/>
  <c r="AU465" i="46"/>
  <c r="AV465" i="46" s="1"/>
  <c r="AW474" i="46"/>
  <c r="AU476" i="46"/>
  <c r="AV476" i="46" s="1"/>
  <c r="AU477" i="46"/>
  <c r="AV477" i="46" s="1"/>
  <c r="AX497" i="46"/>
  <c r="AW497" i="46"/>
  <c r="AU498" i="46"/>
  <c r="AV498" i="46" s="1"/>
  <c r="AX534" i="46"/>
  <c r="AW536" i="46"/>
  <c r="AS544" i="46"/>
  <c r="AS545" i="46"/>
  <c r="AS546" i="46"/>
  <c r="AS547" i="46"/>
  <c r="AS574" i="46"/>
  <c r="AX612" i="46"/>
  <c r="AW612" i="46"/>
  <c r="AS623" i="46"/>
  <c r="AS624" i="46"/>
  <c r="AX627" i="46"/>
  <c r="AX643" i="46"/>
  <c r="AU643" i="46"/>
  <c r="AV643" i="46" s="1"/>
  <c r="AW643" i="46"/>
  <c r="AW645" i="46"/>
  <c r="AS653" i="46"/>
  <c r="AW405" i="46"/>
  <c r="AX406" i="46"/>
  <c r="AS436" i="46"/>
  <c r="AS437" i="46"/>
  <c r="AS448" i="46"/>
  <c r="AS449" i="46"/>
  <c r="AS460" i="46"/>
  <c r="AS461" i="46"/>
  <c r="AS472" i="46"/>
  <c r="AS473" i="46"/>
  <c r="AS483" i="46"/>
  <c r="AU495" i="46"/>
  <c r="AV495" i="46" s="1"/>
  <c r="AX495" i="46"/>
  <c r="AU497" i="46"/>
  <c r="AV497" i="46" s="1"/>
  <c r="AS511" i="46"/>
  <c r="AS556" i="46"/>
  <c r="AS566" i="46"/>
  <c r="AX601" i="46"/>
  <c r="AW601" i="46"/>
  <c r="AU601" i="46"/>
  <c r="AV601" i="46" s="1"/>
  <c r="AS609" i="46"/>
  <c r="AU612" i="46"/>
  <c r="AV612" i="46" s="1"/>
  <c r="AS633" i="46"/>
  <c r="AS638" i="46"/>
  <c r="AS652" i="46"/>
  <c r="AX553" i="46"/>
  <c r="AW553" i="46"/>
  <c r="AU553" i="46"/>
  <c r="AV553" i="46" s="1"/>
  <c r="AS557" i="46"/>
  <c r="AS558" i="46"/>
  <c r="AX583" i="46"/>
  <c r="AU583" i="46"/>
  <c r="AV583" i="46" s="1"/>
  <c r="AS603" i="46"/>
  <c r="AX631" i="46"/>
  <c r="AU631" i="46"/>
  <c r="AV631" i="46" s="1"/>
  <c r="AS651" i="46"/>
  <c r="AS531" i="46"/>
  <c r="AX577" i="46"/>
  <c r="AW577" i="46"/>
  <c r="AU577" i="46"/>
  <c r="AV577" i="46" s="1"/>
  <c r="AS581" i="46"/>
  <c r="AS582" i="46"/>
  <c r="AX610" i="46"/>
  <c r="AU610" i="46"/>
  <c r="AV610" i="46" s="1"/>
  <c r="AX625" i="46"/>
  <c r="AW625" i="46"/>
  <c r="AU625" i="46"/>
  <c r="AV625" i="46" s="1"/>
  <c r="AS629" i="46"/>
  <c r="AS630" i="46"/>
  <c r="AU444" i="46"/>
  <c r="AV444" i="46" s="1"/>
  <c r="AU456" i="46"/>
  <c r="AV456" i="46" s="1"/>
  <c r="AU468" i="46"/>
  <c r="AV468" i="46" s="1"/>
  <c r="AU480" i="46"/>
  <c r="AV480" i="46" s="1"/>
  <c r="AU500" i="46"/>
  <c r="AV500" i="46" s="1"/>
  <c r="AU570" i="46"/>
  <c r="AV570" i="46" s="1"/>
  <c r="AU573" i="46"/>
  <c r="AV573" i="46" s="1"/>
  <c r="AS579" i="46"/>
  <c r="AX607" i="46"/>
  <c r="AU607" i="46"/>
  <c r="AV607" i="46" s="1"/>
  <c r="AU609" i="46"/>
  <c r="AV609" i="46" s="1"/>
  <c r="AS627" i="46"/>
  <c r="AX655" i="46"/>
  <c r="AU655" i="46"/>
  <c r="AV655" i="46" s="1"/>
  <c r="AU657" i="46"/>
  <c r="AV657" i="46" s="1"/>
  <c r="AS497" i="46"/>
  <c r="AW570" i="46"/>
  <c r="AW571" i="46"/>
  <c r="AS597" i="46"/>
  <c r="AS600" i="46"/>
  <c r="AW609" i="46"/>
  <c r="AW610" i="46"/>
  <c r="AS645" i="46"/>
  <c r="AS648" i="46"/>
  <c r="AU654" i="46"/>
  <c r="AV654" i="46" s="1"/>
  <c r="AW657" i="46"/>
  <c r="AW444" i="46"/>
  <c r="AW456" i="46"/>
  <c r="AW468" i="46"/>
  <c r="AW480" i="46"/>
  <c r="AU482" i="46"/>
  <c r="AV482" i="46" s="1"/>
  <c r="AW500" i="46"/>
  <c r="AW507" i="46"/>
  <c r="AX567" i="46"/>
  <c r="AX571" i="46"/>
  <c r="AW573" i="46"/>
  <c r="AX589" i="46"/>
  <c r="AW589" i="46"/>
  <c r="AU589" i="46"/>
  <c r="AV589" i="46" s="1"/>
  <c r="AS593" i="46"/>
  <c r="AS594" i="46"/>
  <c r="AW603" i="46"/>
  <c r="AW606" i="46"/>
  <c r="AW607" i="46"/>
  <c r="AX622" i="46"/>
  <c r="AU622" i="46"/>
  <c r="AV622" i="46" s="1"/>
  <c r="AW624" i="46"/>
  <c r="AX637" i="46"/>
  <c r="AW637" i="46"/>
  <c r="AU637" i="46"/>
  <c r="AV637" i="46" s="1"/>
  <c r="AS641" i="46"/>
  <c r="AS642" i="46"/>
  <c r="AW651" i="46"/>
  <c r="AW654" i="46"/>
  <c r="AW655" i="46"/>
  <c r="AX658" i="46"/>
  <c r="AW658" i="46"/>
  <c r="AU658" i="46"/>
  <c r="AV658" i="46" s="1"/>
  <c r="AW483" i="46"/>
  <c r="AX505" i="46"/>
  <c r="AW505" i="46"/>
  <c r="AU506" i="46"/>
  <c r="AV506" i="46" s="1"/>
  <c r="AX507" i="46"/>
  <c r="AW555" i="46"/>
  <c r="AW574" i="46"/>
  <c r="AX575" i="46"/>
  <c r="AS591" i="46"/>
  <c r="AX603" i="46"/>
  <c r="AX619" i="46"/>
  <c r="AU619" i="46"/>
  <c r="AV619" i="46" s="1"/>
  <c r="AS639" i="46"/>
  <c r="AX651" i="46"/>
  <c r="AW149" i="45"/>
  <c r="AW487" i="45"/>
  <c r="AW511" i="45"/>
  <c r="AW302" i="45"/>
  <c r="AX547" i="45"/>
  <c r="AW168" i="45"/>
  <c r="AX268" i="45"/>
  <c r="AW456" i="45"/>
  <c r="AU85" i="45"/>
  <c r="AV85" i="45" s="1"/>
  <c r="AW203" i="45"/>
  <c r="AW281" i="45"/>
  <c r="AU418" i="45"/>
  <c r="AV418" i="45" s="1"/>
  <c r="AS433" i="45"/>
  <c r="AW480" i="45"/>
  <c r="AW522" i="45"/>
  <c r="AW558" i="45"/>
  <c r="AU623" i="45"/>
  <c r="AV623" i="45" s="1"/>
  <c r="AU655" i="45"/>
  <c r="AV655" i="45" s="1"/>
  <c r="AU50" i="45"/>
  <c r="AV50" i="45" s="1"/>
  <c r="AW418" i="45"/>
  <c r="AU542" i="45"/>
  <c r="AV542" i="45" s="1"/>
  <c r="AW28" i="45"/>
  <c r="AU66" i="45"/>
  <c r="AV66" i="45" s="1"/>
  <c r="AU97" i="45"/>
  <c r="AV97" i="45" s="1"/>
  <c r="AU129" i="45"/>
  <c r="AV129" i="45" s="1"/>
  <c r="AU154" i="45"/>
  <c r="AV154" i="45" s="1"/>
  <c r="AW187" i="45"/>
  <c r="AU255" i="45"/>
  <c r="AV255" i="45" s="1"/>
  <c r="AW354" i="45"/>
  <c r="AS381" i="45"/>
  <c r="AS382" i="45"/>
  <c r="AW474" i="45"/>
  <c r="AW495" i="45"/>
  <c r="AW518" i="45"/>
  <c r="AW574" i="45"/>
  <c r="AU607" i="45"/>
  <c r="AV607" i="45" s="1"/>
  <c r="AU630" i="45"/>
  <c r="AV630" i="45" s="1"/>
  <c r="AU648" i="45"/>
  <c r="AV648" i="45" s="1"/>
  <c r="AU664" i="45"/>
  <c r="AV664" i="45" s="1"/>
  <c r="AX38" i="45"/>
  <c r="AS67" i="45"/>
  <c r="AS68" i="45"/>
  <c r="AU109" i="45"/>
  <c r="AV109" i="45" s="1"/>
  <c r="AU139" i="45"/>
  <c r="AV139" i="45" s="1"/>
  <c r="AX154" i="45"/>
  <c r="AX187" i="45"/>
  <c r="AW255" i="45"/>
  <c r="AW325" i="45"/>
  <c r="AW357" i="45"/>
  <c r="AW398" i="45"/>
  <c r="AU652" i="45"/>
  <c r="AV652" i="45" s="1"/>
  <c r="AW678" i="45"/>
  <c r="AW81" i="45"/>
  <c r="AW112" i="45"/>
  <c r="AW139" i="45"/>
  <c r="AX158" i="45"/>
  <c r="AW199" i="45"/>
  <c r="AW239" i="45"/>
  <c r="AX262" i="45"/>
  <c r="AW298" i="45"/>
  <c r="AW337" i="45"/>
  <c r="AW361" i="45"/>
  <c r="AW402" i="45"/>
  <c r="AW446" i="45"/>
  <c r="AU487" i="45"/>
  <c r="AV487" i="45" s="1"/>
  <c r="AW510" i="45"/>
  <c r="AW534" i="45"/>
  <c r="AU558" i="45"/>
  <c r="AV558" i="45" s="1"/>
  <c r="AU595" i="45"/>
  <c r="AV595" i="45" s="1"/>
  <c r="AW478" i="45"/>
  <c r="AS492" i="45"/>
  <c r="AU515" i="45"/>
  <c r="AV515" i="45" s="1"/>
  <c r="AW526" i="45"/>
  <c r="AU540" i="45"/>
  <c r="AV540" i="45" s="1"/>
  <c r="AU550" i="45"/>
  <c r="AV550" i="45" s="1"/>
  <c r="AU599" i="45"/>
  <c r="AV599" i="45" s="1"/>
  <c r="AU608" i="45"/>
  <c r="AV608" i="45" s="1"/>
  <c r="AU615" i="45"/>
  <c r="AV615" i="45" s="1"/>
  <c r="AU671" i="45"/>
  <c r="AV671" i="45" s="1"/>
  <c r="AU33" i="45"/>
  <c r="AV33" i="45" s="1"/>
  <c r="AU73" i="45"/>
  <c r="AV73" i="45" s="1"/>
  <c r="AW191" i="45"/>
  <c r="AS206" i="45"/>
  <c r="AW207" i="45"/>
  <c r="AW232" i="45"/>
  <c r="AU252" i="45"/>
  <c r="AV252" i="45" s="1"/>
  <c r="AU259" i="45"/>
  <c r="AV259" i="45" s="1"/>
  <c r="AW270" i="45"/>
  <c r="AW289" i="45"/>
  <c r="AW306" i="45"/>
  <c r="AW321" i="45"/>
  <c r="AS344" i="45"/>
  <c r="AW345" i="45"/>
  <c r="AU364" i="45"/>
  <c r="AV364" i="45" s="1"/>
  <c r="AX369" i="45"/>
  <c r="AW388" i="45"/>
  <c r="AU410" i="45"/>
  <c r="AV410" i="45" s="1"/>
  <c r="AW426" i="45"/>
  <c r="AS428" i="45"/>
  <c r="AW464" i="45"/>
  <c r="AS479" i="45"/>
  <c r="AU495" i="45"/>
  <c r="AV495" i="45" s="1"/>
  <c r="AW515" i="45"/>
  <c r="AX527" i="45"/>
  <c r="AW540" i="45"/>
  <c r="AW550" i="45"/>
  <c r="AW565" i="45"/>
  <c r="AX608" i="45"/>
  <c r="AU12" i="45"/>
  <c r="AV12" i="45" s="1"/>
  <c r="AU98" i="45"/>
  <c r="AV98" i="45" s="1"/>
  <c r="AW140" i="45"/>
  <c r="AU28" i="45"/>
  <c r="AV28" i="45" s="1"/>
  <c r="AS34" i="45"/>
  <c r="AU34" i="45"/>
  <c r="AV34" i="45" s="1"/>
  <c r="AW57" i="45"/>
  <c r="AU74" i="45"/>
  <c r="AV74" i="45" s="1"/>
  <c r="AW105" i="45"/>
  <c r="AU118" i="45"/>
  <c r="AV118" i="45" s="1"/>
  <c r="AW137" i="45"/>
  <c r="AX140" i="45"/>
  <c r="AX156" i="45"/>
  <c r="AW184" i="45"/>
  <c r="AW192" i="45"/>
  <c r="AW219" i="45"/>
  <c r="AW235" i="45"/>
  <c r="AX252" i="45"/>
  <c r="AW259" i="45"/>
  <c r="AW274" i="45"/>
  <c r="AU307" i="45"/>
  <c r="AV307" i="45" s="1"/>
  <c r="AS324" i="45"/>
  <c r="AW364" i="45"/>
  <c r="AW374" i="45"/>
  <c r="AW410" i="45"/>
  <c r="AS453" i="45"/>
  <c r="AW466" i="45"/>
  <c r="AS468" i="45"/>
  <c r="AU511" i="45"/>
  <c r="AV511" i="45" s="1"/>
  <c r="AX529" i="45"/>
  <c r="AW541" i="45"/>
  <c r="AS547" i="45"/>
  <c r="AU547" i="45"/>
  <c r="AV547" i="45" s="1"/>
  <c r="AW567" i="45"/>
  <c r="AW578" i="45"/>
  <c r="AU594" i="45"/>
  <c r="AV594" i="45" s="1"/>
  <c r="AS605" i="45"/>
  <c r="AW618" i="45"/>
  <c r="AU638" i="45"/>
  <c r="AV638" i="45" s="1"/>
  <c r="AU675" i="45"/>
  <c r="AV675" i="45" s="1"/>
  <c r="AU683" i="45"/>
  <c r="AV683" i="45" s="1"/>
  <c r="AS17" i="45"/>
  <c r="AU17" i="45"/>
  <c r="AV17" i="45" s="1"/>
  <c r="AS19" i="45"/>
  <c r="AU93" i="45"/>
  <c r="AV93" i="45" s="1"/>
  <c r="AU113" i="45"/>
  <c r="AV113" i="45" s="1"/>
  <c r="AU130" i="45"/>
  <c r="AV130" i="45" s="1"/>
  <c r="AS8" i="45"/>
  <c r="AW12" i="45"/>
  <c r="AU38" i="45"/>
  <c r="AV38" i="45" s="1"/>
  <c r="AS89" i="45"/>
  <c r="AW93" i="45"/>
  <c r="AS159" i="45"/>
  <c r="AS186" i="45"/>
  <c r="AS187" i="45"/>
  <c r="AS188" i="45"/>
  <c r="AS238" i="45"/>
  <c r="AS263" i="45"/>
  <c r="AW307" i="45"/>
  <c r="AW378" i="45"/>
  <c r="AU402" i="45"/>
  <c r="AV402" i="45" s="1"/>
  <c r="AS442" i="45"/>
  <c r="AS448" i="45"/>
  <c r="AS461" i="45"/>
  <c r="AS685" i="45"/>
  <c r="AU171" i="45"/>
  <c r="AV171" i="45" s="1"/>
  <c r="AW171" i="45"/>
  <c r="AU196" i="45"/>
  <c r="AV196" i="45" s="1"/>
  <c r="AW196" i="45"/>
  <c r="AU258" i="45"/>
  <c r="AV258" i="45" s="1"/>
  <c r="AX258" i="45"/>
  <c r="AW258" i="45"/>
  <c r="AU265" i="45"/>
  <c r="AV265" i="45" s="1"/>
  <c r="AX265" i="45"/>
  <c r="AX303" i="45"/>
  <c r="AW303" i="45"/>
  <c r="AU310" i="45"/>
  <c r="AV310" i="45" s="1"/>
  <c r="AW310" i="45"/>
  <c r="AU349" i="45"/>
  <c r="AV349" i="45" s="1"/>
  <c r="AW349" i="45"/>
  <c r="AW371" i="45"/>
  <c r="AX371" i="45"/>
  <c r="AX406" i="45"/>
  <c r="AW406" i="45"/>
  <c r="AU406" i="45"/>
  <c r="AV406" i="45" s="1"/>
  <c r="AX422" i="45"/>
  <c r="AW422" i="45"/>
  <c r="AU422" i="45"/>
  <c r="AV422" i="45" s="1"/>
  <c r="AX450" i="45"/>
  <c r="AW450" i="45"/>
  <c r="AX482" i="45"/>
  <c r="AW482" i="45"/>
  <c r="AU514" i="45"/>
  <c r="AV514" i="45" s="1"/>
  <c r="AW514" i="45"/>
  <c r="AX523" i="45"/>
  <c r="AW523" i="45"/>
  <c r="AW531" i="45"/>
  <c r="AX531" i="45"/>
  <c r="AU589" i="45"/>
  <c r="AV589" i="45" s="1"/>
  <c r="AX589" i="45"/>
  <c r="AW589" i="45"/>
  <c r="AX606" i="45"/>
  <c r="AU606" i="45"/>
  <c r="AV606" i="45" s="1"/>
  <c r="AW620" i="45"/>
  <c r="AX620" i="45"/>
  <c r="AU620" i="45"/>
  <c r="AV620" i="45" s="1"/>
  <c r="AX642" i="45"/>
  <c r="AU642" i="45"/>
  <c r="AV642" i="45" s="1"/>
  <c r="AX680" i="45"/>
  <c r="AU680" i="45"/>
  <c r="AV680" i="45" s="1"/>
  <c r="AQ4" i="45"/>
  <c r="AS21" i="45"/>
  <c r="AX42" i="45"/>
  <c r="AW76" i="45"/>
  <c r="AW132" i="45"/>
  <c r="AS137" i="45"/>
  <c r="AW141" i="45"/>
  <c r="AS149" i="45"/>
  <c r="AW155" i="45"/>
  <c r="AS170" i="45"/>
  <c r="AW177" i="45"/>
  <c r="AS210" i="45"/>
  <c r="AW211" i="45"/>
  <c r="AW223" i="45"/>
  <c r="AU227" i="45"/>
  <c r="AV227" i="45" s="1"/>
  <c r="AW227" i="45"/>
  <c r="AW253" i="45"/>
  <c r="AX253" i="45"/>
  <c r="AW265" i="45"/>
  <c r="AU275" i="45"/>
  <c r="AV275" i="45" s="1"/>
  <c r="AU278" i="45"/>
  <c r="AV278" i="45" s="1"/>
  <c r="AW278" i="45"/>
  <c r="AW290" i="45"/>
  <c r="AU293" i="45"/>
  <c r="AV293" i="45" s="1"/>
  <c r="AW293" i="45"/>
  <c r="AU303" i="45"/>
  <c r="AV303" i="45" s="1"/>
  <c r="AS328" i="45"/>
  <c r="AW329" i="45"/>
  <c r="AU333" i="45"/>
  <c r="AV333" i="45" s="1"/>
  <c r="AW333" i="45"/>
  <c r="AW390" i="45"/>
  <c r="AS392" i="45"/>
  <c r="AX394" i="45"/>
  <c r="AW394" i="45"/>
  <c r="AS437" i="45"/>
  <c r="AW470" i="45"/>
  <c r="AU472" i="45"/>
  <c r="AV472" i="45" s="1"/>
  <c r="AW472" i="45"/>
  <c r="AX499" i="45"/>
  <c r="AW499" i="45"/>
  <c r="AW505" i="45"/>
  <c r="AX507" i="45"/>
  <c r="AW507" i="45"/>
  <c r="AU523" i="45"/>
  <c r="AV523" i="45" s="1"/>
  <c r="AU548" i="45"/>
  <c r="AV548" i="45" s="1"/>
  <c r="AX548" i="45"/>
  <c r="AS568" i="45"/>
  <c r="AS569" i="45"/>
  <c r="AX571" i="45"/>
  <c r="AW571" i="45"/>
  <c r="AU571" i="45"/>
  <c r="AV571" i="45" s="1"/>
  <c r="AX596" i="45"/>
  <c r="AX614" i="45"/>
  <c r="AU614" i="45"/>
  <c r="AV614" i="45" s="1"/>
  <c r="AU632" i="45"/>
  <c r="AV632" i="45" s="1"/>
  <c r="AU637" i="45"/>
  <c r="AV637" i="45" s="1"/>
  <c r="AW637" i="45"/>
  <c r="AX674" i="45"/>
  <c r="AU674" i="45"/>
  <c r="AV674" i="45" s="1"/>
  <c r="AS23" i="45"/>
  <c r="AS36" i="45"/>
  <c r="AW69" i="45"/>
  <c r="AS87" i="45"/>
  <c r="AS99" i="45"/>
  <c r="AW100" i="45"/>
  <c r="AS105" i="45"/>
  <c r="AU114" i="45"/>
  <c r="AV114" i="45" s="1"/>
  <c r="AW125" i="45"/>
  <c r="AS131" i="45"/>
  <c r="AS156" i="45"/>
  <c r="AW161" i="45"/>
  <c r="AS171" i="45"/>
  <c r="AX171" i="45"/>
  <c r="AX181" i="45"/>
  <c r="AW181" i="45"/>
  <c r="AX189" i="45"/>
  <c r="AU189" i="45"/>
  <c r="AV189" i="45" s="1"/>
  <c r="AS222" i="45"/>
  <c r="AW8" i="45"/>
  <c r="AW15" i="45"/>
  <c r="AW24" i="45"/>
  <c r="AS30" i="45"/>
  <c r="AW31" i="45"/>
  <c r="AW36" i="45"/>
  <c r="AW39" i="45"/>
  <c r="AX43" i="45"/>
  <c r="AS44" i="45"/>
  <c r="AS45" i="45"/>
  <c r="AS49" i="45"/>
  <c r="AW53" i="45"/>
  <c r="AS57" i="45"/>
  <c r="AU65" i="45"/>
  <c r="AV65" i="45" s="1"/>
  <c r="AW72" i="45"/>
  <c r="AS78" i="45"/>
  <c r="AU78" i="45"/>
  <c r="AV78" i="45" s="1"/>
  <c r="AS80" i="45"/>
  <c r="AW89" i="45"/>
  <c r="AW96" i="45"/>
  <c r="AS102" i="45"/>
  <c r="AU102" i="45"/>
  <c r="AV102" i="45" s="1"/>
  <c r="AS104" i="45"/>
  <c r="AW109" i="45"/>
  <c r="AS115" i="45"/>
  <c r="AW116" i="45"/>
  <c r="AS121" i="45"/>
  <c r="AW128" i="45"/>
  <c r="AS134" i="45"/>
  <c r="AU134" i="45"/>
  <c r="AV134" i="45" s="1"/>
  <c r="AS136" i="45"/>
  <c r="AU145" i="45"/>
  <c r="AV145" i="45" s="1"/>
  <c r="AW152" i="45"/>
  <c r="AX155" i="45"/>
  <c r="AS161" i="45"/>
  <c r="AU165" i="45"/>
  <c r="AV165" i="45" s="1"/>
  <c r="AU173" i="45"/>
  <c r="AV173" i="45" s="1"/>
  <c r="AS177" i="45"/>
  <c r="AU181" i="45"/>
  <c r="AV181" i="45" s="1"/>
  <c r="AW189" i="45"/>
  <c r="AW200" i="45"/>
  <c r="AW215" i="45"/>
  <c r="AU216" i="45"/>
  <c r="AV216" i="45" s="1"/>
  <c r="AW216" i="45"/>
  <c r="AS242" i="45"/>
  <c r="AW243" i="45"/>
  <c r="AX247" i="45"/>
  <c r="AW247" i="45"/>
  <c r="AU253" i="45"/>
  <c r="AV253" i="45" s="1"/>
  <c r="AS269" i="45"/>
  <c r="AS296" i="45"/>
  <c r="AS297" i="45"/>
  <c r="AW313" i="45"/>
  <c r="AU317" i="45"/>
  <c r="AV317" i="45" s="1"/>
  <c r="AW317" i="45"/>
  <c r="AS356" i="45"/>
  <c r="AU365" i="45"/>
  <c r="AV365" i="45" s="1"/>
  <c r="AX365" i="45"/>
  <c r="AW365" i="45"/>
  <c r="AX414" i="45"/>
  <c r="AW414" i="45"/>
  <c r="AU414" i="45"/>
  <c r="AV414" i="45" s="1"/>
  <c r="AS426" i="45"/>
  <c r="AW430" i="45"/>
  <c r="AS432" i="45"/>
  <c r="AX434" i="45"/>
  <c r="AW434" i="45"/>
  <c r="AW458" i="45"/>
  <c r="AS460" i="45"/>
  <c r="AX462" i="45"/>
  <c r="AW462" i="45"/>
  <c r="AW492" i="45"/>
  <c r="AX492" i="45"/>
  <c r="AU499" i="45"/>
  <c r="AV499" i="45" s="1"/>
  <c r="AU545" i="45"/>
  <c r="AV545" i="45" s="1"/>
  <c r="AW545" i="45"/>
  <c r="AS560" i="45"/>
  <c r="AU562" i="45"/>
  <c r="AV562" i="45" s="1"/>
  <c r="AW562" i="45"/>
  <c r="AX575" i="45"/>
  <c r="AW575" i="45"/>
  <c r="AS578" i="45"/>
  <c r="AX579" i="45"/>
  <c r="AS580" i="45"/>
  <c r="AU581" i="45"/>
  <c r="AV581" i="45" s="1"/>
  <c r="AX581" i="45"/>
  <c r="AW581" i="45"/>
  <c r="AU591" i="45"/>
  <c r="AV591" i="45" s="1"/>
  <c r="AU593" i="45"/>
  <c r="AV593" i="45" s="1"/>
  <c r="AX593" i="45"/>
  <c r="AS608" i="45"/>
  <c r="AX646" i="45"/>
  <c r="AU646" i="45"/>
  <c r="AV646" i="45" s="1"/>
  <c r="AU658" i="45"/>
  <c r="AV658" i="45" s="1"/>
  <c r="AX659" i="45"/>
  <c r="AU659" i="45"/>
  <c r="AV659" i="45" s="1"/>
  <c r="AU668" i="45"/>
  <c r="AV668" i="45" s="1"/>
  <c r="AO4" i="45"/>
  <c r="AJ4" i="45"/>
  <c r="AS7" i="45"/>
  <c r="AU21" i="45"/>
  <c r="AV21" i="45" s="1"/>
  <c r="AU53" i="45"/>
  <c r="AV53" i="45" s="1"/>
  <c r="AW61" i="45"/>
  <c r="AS75" i="45"/>
  <c r="AS81" i="45"/>
  <c r="AS88" i="45"/>
  <c r="AS152" i="45"/>
  <c r="AS20" i="45"/>
  <c r="AX39" i="45"/>
  <c r="AS69" i="45"/>
  <c r="AS118" i="45"/>
  <c r="AS120" i="45"/>
  <c r="AS141" i="45"/>
  <c r="AW145" i="45"/>
  <c r="AW165" i="45"/>
  <c r="AW173" i="45"/>
  <c r="AU175" i="45"/>
  <c r="AV175" i="45" s="1"/>
  <c r="AW175" i="45"/>
  <c r="AX271" i="45"/>
  <c r="AW271" i="45"/>
  <c r="AU271" i="45"/>
  <c r="AV271" i="45" s="1"/>
  <c r="AU282" i="45"/>
  <c r="AV282" i="45" s="1"/>
  <c r="AW282" i="45"/>
  <c r="AS295" i="45"/>
  <c r="AX299" i="45"/>
  <c r="AW299" i="45"/>
  <c r="AU299" i="45"/>
  <c r="AV299" i="45" s="1"/>
  <c r="AS340" i="45"/>
  <c r="AU362" i="45"/>
  <c r="AV362" i="45" s="1"/>
  <c r="AW362" i="45"/>
  <c r="AS368" i="45"/>
  <c r="AX384" i="45"/>
  <c r="AW384" i="45"/>
  <c r="AS401" i="45"/>
  <c r="AS417" i="45"/>
  <c r="AS444" i="45"/>
  <c r="AS449" i="45"/>
  <c r="AX519" i="45"/>
  <c r="AW519" i="45"/>
  <c r="AU519" i="45"/>
  <c r="AV519" i="45" s="1"/>
  <c r="AS528" i="45"/>
  <c r="AX554" i="45"/>
  <c r="AW554" i="45"/>
  <c r="AS584" i="45"/>
  <c r="AX610" i="45"/>
  <c r="AU610" i="45"/>
  <c r="AV610" i="45" s="1"/>
  <c r="AS616" i="45"/>
  <c r="AS617" i="45"/>
  <c r="AX662" i="45"/>
  <c r="AW662" i="45"/>
  <c r="AS259" i="45"/>
  <c r="AS292" i="45"/>
  <c r="AS316" i="45"/>
  <c r="AS332" i="45"/>
  <c r="AS348" i="45"/>
  <c r="AS372" i="45"/>
  <c r="AS396" i="45"/>
  <c r="AS413" i="45"/>
  <c r="AS421" i="45"/>
  <c r="AS436" i="45"/>
  <c r="AS441" i="45"/>
  <c r="AS452" i="45"/>
  <c r="AS471" i="45"/>
  <c r="AS477" i="45"/>
  <c r="AS484" i="45"/>
  <c r="AS532" i="45"/>
  <c r="AS554" i="45"/>
  <c r="AS557" i="45"/>
  <c r="AS574" i="45"/>
  <c r="AS575" i="45"/>
  <c r="AS577" i="45"/>
  <c r="AS582" i="45"/>
  <c r="AS649" i="45"/>
  <c r="AS650" i="45"/>
  <c r="AS669" i="45"/>
  <c r="AS670" i="45"/>
  <c r="AS172" i="45"/>
  <c r="AS226" i="45"/>
  <c r="AX261" i="45"/>
  <c r="AU268" i="45"/>
  <c r="AV268" i="45" s="1"/>
  <c r="AS284" i="45"/>
  <c r="AW285" i="45"/>
  <c r="AW295" i="45"/>
  <c r="AS320" i="45"/>
  <c r="AS336" i="45"/>
  <c r="AU388" i="45"/>
  <c r="AV388" i="45" s="1"/>
  <c r="AS394" i="45"/>
  <c r="AS429" i="45"/>
  <c r="AS434" i="45"/>
  <c r="AW438" i="45"/>
  <c r="AS440" i="45"/>
  <c r="AS445" i="45"/>
  <c r="AS450" i="45"/>
  <c r="AW454" i="45"/>
  <c r="AS463" i="45"/>
  <c r="AS469" i="45"/>
  <c r="AS476" i="45"/>
  <c r="AS498" i="45"/>
  <c r="AS507" i="45"/>
  <c r="AS564" i="45"/>
  <c r="AS599" i="45"/>
  <c r="AS621" i="45"/>
  <c r="AS628" i="45"/>
  <c r="AS629" i="45"/>
  <c r="AX7" i="45"/>
  <c r="AW7" i="45"/>
  <c r="AX58" i="45"/>
  <c r="AU58" i="45"/>
  <c r="AV58" i="45" s="1"/>
  <c r="AX82" i="45"/>
  <c r="AU82" i="45"/>
  <c r="AV82" i="45" s="1"/>
  <c r="AU136" i="45"/>
  <c r="AV136" i="45" s="1"/>
  <c r="AW136" i="45"/>
  <c r="AU326" i="45"/>
  <c r="AV326" i="45" s="1"/>
  <c r="AW326" i="45"/>
  <c r="AU444" i="45"/>
  <c r="AV444" i="45" s="1"/>
  <c r="AW444" i="45"/>
  <c r="AS18" i="45"/>
  <c r="AW19" i="45"/>
  <c r="AX20" i="45"/>
  <c r="AU20" i="45"/>
  <c r="AV20" i="45" s="1"/>
  <c r="AX25" i="45"/>
  <c r="AU25" i="45"/>
  <c r="AV25" i="45" s="1"/>
  <c r="AX32" i="45"/>
  <c r="AW32" i="45"/>
  <c r="AS46" i="45"/>
  <c r="AU46" i="45"/>
  <c r="AV46" i="45" s="1"/>
  <c r="AX49" i="45"/>
  <c r="AU49" i="45"/>
  <c r="AV49" i="45" s="1"/>
  <c r="AU68" i="45"/>
  <c r="AV68" i="45" s="1"/>
  <c r="AW68" i="45"/>
  <c r="AX122" i="45"/>
  <c r="AU122" i="45"/>
  <c r="AV122" i="45" s="1"/>
  <c r="AW138" i="45"/>
  <c r="AX138" i="45"/>
  <c r="AU138" i="45"/>
  <c r="AV138" i="45" s="1"/>
  <c r="AX157" i="45"/>
  <c r="AW157" i="45"/>
  <c r="AU157" i="45"/>
  <c r="AV157" i="45" s="1"/>
  <c r="AW178" i="45"/>
  <c r="AX178" i="45"/>
  <c r="AU178" i="45"/>
  <c r="AV178" i="45" s="1"/>
  <c r="AX201" i="45"/>
  <c r="AW201" i="45"/>
  <c r="AU201" i="45"/>
  <c r="AV201" i="45" s="1"/>
  <c r="AU212" i="45"/>
  <c r="AV212" i="45" s="1"/>
  <c r="AW212" i="45"/>
  <c r="AX233" i="45"/>
  <c r="AW233" i="45"/>
  <c r="AU233" i="45"/>
  <c r="AV233" i="45" s="1"/>
  <c r="AW244" i="45"/>
  <c r="AX244" i="45"/>
  <c r="AX291" i="45"/>
  <c r="AW291" i="45"/>
  <c r="AU291" i="45"/>
  <c r="AV291" i="45" s="1"/>
  <c r="AX35" i="45"/>
  <c r="AW35" i="45"/>
  <c r="AU35" i="45"/>
  <c r="AV35" i="45" s="1"/>
  <c r="AX41" i="45"/>
  <c r="AW41" i="45"/>
  <c r="AX106" i="45"/>
  <c r="AU106" i="45"/>
  <c r="AV106" i="45" s="1"/>
  <c r="AU120" i="45"/>
  <c r="AV120" i="45" s="1"/>
  <c r="AW120" i="45"/>
  <c r="AU297" i="45"/>
  <c r="AV297" i="45" s="1"/>
  <c r="AW297" i="45"/>
  <c r="AU428" i="45"/>
  <c r="AV428" i="45" s="1"/>
  <c r="AW428" i="45"/>
  <c r="AU468" i="45"/>
  <c r="AV468" i="45" s="1"/>
  <c r="AW468" i="45"/>
  <c r="AL4" i="45"/>
  <c r="AM4" i="45"/>
  <c r="AN4" i="45"/>
  <c r="AX9" i="45"/>
  <c r="AU9" i="45"/>
  <c r="AV9" i="45" s="1"/>
  <c r="AS14" i="45"/>
  <c r="AX16" i="45"/>
  <c r="AW16" i="45"/>
  <c r="AW20" i="45"/>
  <c r="AS24" i="45"/>
  <c r="AU32" i="45"/>
  <c r="AV32" i="45" s="1"/>
  <c r="AX37" i="45"/>
  <c r="AW37" i="45"/>
  <c r="AU37" i="45"/>
  <c r="AV37" i="45" s="1"/>
  <c r="AS40" i="45"/>
  <c r="AS43" i="45"/>
  <c r="AW49" i="45"/>
  <c r="AX70" i="45"/>
  <c r="AU70" i="45"/>
  <c r="AV70" i="45" s="1"/>
  <c r="AX77" i="45"/>
  <c r="AW77" i="45"/>
  <c r="AU77" i="45"/>
  <c r="AV77" i="45" s="1"/>
  <c r="AU88" i="45"/>
  <c r="AV88" i="45" s="1"/>
  <c r="AW88" i="45"/>
  <c r="AX101" i="45"/>
  <c r="AW101" i="45"/>
  <c r="AU101" i="45"/>
  <c r="AV101" i="45" s="1"/>
  <c r="AW150" i="45"/>
  <c r="AU150" i="45"/>
  <c r="AV150" i="45" s="1"/>
  <c r="AW159" i="45"/>
  <c r="AX159" i="45"/>
  <c r="AX169" i="45"/>
  <c r="AW169" i="45"/>
  <c r="AU169" i="45"/>
  <c r="AV169" i="45" s="1"/>
  <c r="AX193" i="45"/>
  <c r="AU193" i="45"/>
  <c r="AV193" i="45" s="1"/>
  <c r="AW193" i="45"/>
  <c r="AW260" i="45"/>
  <c r="AX260" i="45"/>
  <c r="AX283" i="45"/>
  <c r="AW283" i="45"/>
  <c r="AU283" i="45"/>
  <c r="AV283" i="45" s="1"/>
  <c r="AX185" i="45"/>
  <c r="AW185" i="45"/>
  <c r="AU185" i="45"/>
  <c r="AV185" i="45" s="1"/>
  <c r="AW190" i="45"/>
  <c r="AX190" i="45"/>
  <c r="AU190" i="45"/>
  <c r="AV190" i="45" s="1"/>
  <c r="AU269" i="45"/>
  <c r="AV269" i="45" s="1"/>
  <c r="AX269" i="45"/>
  <c r="AU342" i="45"/>
  <c r="AV342" i="45" s="1"/>
  <c r="AW342" i="45"/>
  <c r="AP4" i="45"/>
  <c r="AX23" i="45"/>
  <c r="AW23" i="45"/>
  <c r="AS33" i="45"/>
  <c r="AU40" i="45"/>
  <c r="AV40" i="45" s="1"/>
  <c r="AW40" i="45"/>
  <c r="AX45" i="45"/>
  <c r="AU45" i="45"/>
  <c r="AV45" i="45" s="1"/>
  <c r="AS55" i="45"/>
  <c r="AS56" i="45"/>
  <c r="AU56" i="45"/>
  <c r="AV56" i="45" s="1"/>
  <c r="AW56" i="45"/>
  <c r="AU80" i="45"/>
  <c r="AV80" i="45" s="1"/>
  <c r="AW80" i="45"/>
  <c r="AX90" i="45"/>
  <c r="AU90" i="45"/>
  <c r="AV90" i="45" s="1"/>
  <c r="AU104" i="45"/>
  <c r="AV104" i="45" s="1"/>
  <c r="AW104" i="45"/>
  <c r="AX117" i="45"/>
  <c r="AW117" i="45"/>
  <c r="AU117" i="45"/>
  <c r="AV117" i="45" s="1"/>
  <c r="AX133" i="45"/>
  <c r="AW133" i="45"/>
  <c r="AU133" i="45"/>
  <c r="AV133" i="45" s="1"/>
  <c r="AW142" i="45"/>
  <c r="AX142" i="45"/>
  <c r="AW162" i="45"/>
  <c r="AX162" i="45"/>
  <c r="AU162" i="45"/>
  <c r="AV162" i="45" s="1"/>
  <c r="AX197" i="45"/>
  <c r="AW197" i="45"/>
  <c r="AU197" i="45"/>
  <c r="AV197" i="45" s="1"/>
  <c r="AX217" i="45"/>
  <c r="AW217" i="45"/>
  <c r="AU217" i="45"/>
  <c r="AV217" i="45" s="1"/>
  <c r="AU228" i="45"/>
  <c r="AV228" i="45" s="1"/>
  <c r="AW228" i="45"/>
  <c r="AX251" i="45"/>
  <c r="AW251" i="45"/>
  <c r="AU251" i="45"/>
  <c r="AV251" i="45" s="1"/>
  <c r="AX279" i="45"/>
  <c r="AW279" i="45"/>
  <c r="AU279" i="45"/>
  <c r="AV279" i="45" s="1"/>
  <c r="AS58" i="45"/>
  <c r="AS60" i="45"/>
  <c r="AS61" i="45"/>
  <c r="AS79" i="45"/>
  <c r="AS90" i="45"/>
  <c r="AS92" i="45"/>
  <c r="AS93" i="45"/>
  <c r="AS103" i="45"/>
  <c r="AS106" i="45"/>
  <c r="AS108" i="45"/>
  <c r="AS109" i="45"/>
  <c r="AS119" i="45"/>
  <c r="AS122" i="45"/>
  <c r="AS124" i="45"/>
  <c r="AS125" i="45"/>
  <c r="AS135" i="45"/>
  <c r="AS140" i="45"/>
  <c r="AS143" i="45"/>
  <c r="AS150" i="45"/>
  <c r="AS160" i="45"/>
  <c r="AS165" i="45"/>
  <c r="AS168" i="45"/>
  <c r="AS176" i="45"/>
  <c r="AS181" i="45"/>
  <c r="AS184" i="45"/>
  <c r="AU188" i="45"/>
  <c r="AV188" i="45" s="1"/>
  <c r="AW188" i="45"/>
  <c r="AS190" i="45"/>
  <c r="AX213" i="45"/>
  <c r="AW213" i="45"/>
  <c r="AX229" i="45"/>
  <c r="AW229" i="45"/>
  <c r="AS245" i="45"/>
  <c r="AS248" i="45"/>
  <c r="AS249" i="45"/>
  <c r="AS250" i="45"/>
  <c r="AU254" i="45"/>
  <c r="AV254" i="45" s="1"/>
  <c r="AX254" i="45"/>
  <c r="AS255" i="45"/>
  <c r="AS278" i="45"/>
  <c r="AU294" i="45"/>
  <c r="AV294" i="45" s="1"/>
  <c r="AW294" i="45"/>
  <c r="AU314" i="45"/>
  <c r="AV314" i="45" s="1"/>
  <c r="AW314" i="45"/>
  <c r="AU330" i="45"/>
  <c r="AV330" i="45" s="1"/>
  <c r="AW330" i="45"/>
  <c r="AU346" i="45"/>
  <c r="AV346" i="45" s="1"/>
  <c r="AW346" i="45"/>
  <c r="AX370" i="45"/>
  <c r="AW370" i="45"/>
  <c r="AU370" i="45"/>
  <c r="AV370" i="45" s="1"/>
  <c r="AX382" i="45"/>
  <c r="AW382" i="45"/>
  <c r="AU382" i="45"/>
  <c r="AV382" i="45" s="1"/>
  <c r="AU460" i="45"/>
  <c r="AV460" i="45" s="1"/>
  <c r="AW460" i="45"/>
  <c r="AU506" i="45"/>
  <c r="AV506" i="45" s="1"/>
  <c r="AW506" i="45"/>
  <c r="AX530" i="45"/>
  <c r="AW530" i="45"/>
  <c r="AU530" i="45"/>
  <c r="AV530" i="45" s="1"/>
  <c r="AU560" i="45"/>
  <c r="AV560" i="45" s="1"/>
  <c r="AW560" i="45"/>
  <c r="AX560" i="45"/>
  <c r="AX587" i="45"/>
  <c r="AU587" i="45"/>
  <c r="AV587" i="45" s="1"/>
  <c r="AU605" i="45"/>
  <c r="AV605" i="45" s="1"/>
  <c r="AX605" i="45"/>
  <c r="AW605" i="45"/>
  <c r="AW640" i="45"/>
  <c r="AU640" i="45"/>
  <c r="AV640" i="45" s="1"/>
  <c r="AX679" i="45"/>
  <c r="AU679" i="45"/>
  <c r="AV679" i="45" s="1"/>
  <c r="AS6" i="45"/>
  <c r="AS9" i="45"/>
  <c r="AS11" i="45"/>
  <c r="AS12" i="45"/>
  <c r="AS22" i="45"/>
  <c r="AS25" i="45"/>
  <c r="AS27" i="45"/>
  <c r="AS28" i="45"/>
  <c r="AS35" i="45"/>
  <c r="AS39" i="45"/>
  <c r="AS48" i="45"/>
  <c r="AS51" i="45"/>
  <c r="AS52" i="45"/>
  <c r="AS53" i="45"/>
  <c r="AU57" i="45"/>
  <c r="AV57" i="45" s="1"/>
  <c r="AS59" i="45"/>
  <c r="AW60" i="45"/>
  <c r="AS62" i="45"/>
  <c r="AU62" i="45"/>
  <c r="AV62" i="45" s="1"/>
  <c r="AS64" i="45"/>
  <c r="AS65" i="45"/>
  <c r="AW65" i="45"/>
  <c r="AU69" i="45"/>
  <c r="AV69" i="45" s="1"/>
  <c r="AS71" i="45"/>
  <c r="AS72" i="45"/>
  <c r="AS73" i="45"/>
  <c r="AW73" i="45"/>
  <c r="AU81" i="45"/>
  <c r="AV81" i="45" s="1"/>
  <c r="AS83" i="45"/>
  <c r="AS84" i="45"/>
  <c r="AS85" i="45"/>
  <c r="AW85" i="45"/>
  <c r="AU89" i="45"/>
  <c r="AV89" i="45" s="1"/>
  <c r="AS91" i="45"/>
  <c r="AW92" i="45"/>
  <c r="AS94" i="45"/>
  <c r="AU94" i="45"/>
  <c r="AV94" i="45" s="1"/>
  <c r="AS96" i="45"/>
  <c r="AS97" i="45"/>
  <c r="AW97" i="45"/>
  <c r="AU105" i="45"/>
  <c r="AV105" i="45" s="1"/>
  <c r="AS107" i="45"/>
  <c r="AW108" i="45"/>
  <c r="AS110" i="45"/>
  <c r="AU110" i="45"/>
  <c r="AV110" i="45" s="1"/>
  <c r="AS112" i="45"/>
  <c r="AS113" i="45"/>
  <c r="AW113" i="45"/>
  <c r="AU121" i="45"/>
  <c r="AV121" i="45" s="1"/>
  <c r="AS123" i="45"/>
  <c r="AW124" i="45"/>
  <c r="AS126" i="45"/>
  <c r="AU126" i="45"/>
  <c r="AV126" i="45" s="1"/>
  <c r="AS128" i="45"/>
  <c r="AS129" i="45"/>
  <c r="AW129" i="45"/>
  <c r="AU137" i="45"/>
  <c r="AV137" i="45" s="1"/>
  <c r="AU141" i="45"/>
  <c r="AV141" i="45" s="1"/>
  <c r="AX143" i="45"/>
  <c r="AS144" i="45"/>
  <c r="AS151" i="45"/>
  <c r="AU151" i="45"/>
  <c r="AV151" i="45" s="1"/>
  <c r="AU153" i="45"/>
  <c r="AV153" i="45" s="1"/>
  <c r="AS155" i="45"/>
  <c r="AW160" i="45"/>
  <c r="AS163" i="45"/>
  <c r="AS164" i="45"/>
  <c r="AS174" i="45"/>
  <c r="AU174" i="45"/>
  <c r="AV174" i="45" s="1"/>
  <c r="AW176" i="45"/>
  <c r="AS179" i="45"/>
  <c r="AS180" i="45"/>
  <c r="AS193" i="45"/>
  <c r="AS194" i="45"/>
  <c r="AS195" i="45"/>
  <c r="AS196" i="45"/>
  <c r="AS197" i="45"/>
  <c r="AS202" i="45"/>
  <c r="AW208" i="45"/>
  <c r="AX209" i="45"/>
  <c r="AW209" i="45"/>
  <c r="AU213" i="45"/>
  <c r="AV213" i="45" s="1"/>
  <c r="AS218" i="45"/>
  <c r="AW224" i="45"/>
  <c r="AX225" i="45"/>
  <c r="AW225" i="45"/>
  <c r="AU229" i="45"/>
  <c r="AV229" i="45" s="1"/>
  <c r="AS234" i="45"/>
  <c r="AW240" i="45"/>
  <c r="AX241" i="45"/>
  <c r="AW241" i="45"/>
  <c r="AX245" i="45"/>
  <c r="AS246" i="45"/>
  <c r="AU246" i="45"/>
  <c r="AV246" i="45" s="1"/>
  <c r="AX246" i="45"/>
  <c r="AS252" i="45"/>
  <c r="AX256" i="45"/>
  <c r="AS257" i="45"/>
  <c r="AU257" i="45"/>
  <c r="AV257" i="45" s="1"/>
  <c r="AW257" i="45"/>
  <c r="AX263" i="45"/>
  <c r="AW263" i="45"/>
  <c r="AW266" i="45"/>
  <c r="AX267" i="45"/>
  <c r="AW267" i="45"/>
  <c r="AU267" i="45"/>
  <c r="AV267" i="45" s="1"/>
  <c r="AS274" i="45"/>
  <c r="AS275" i="45"/>
  <c r="AW286" i="45"/>
  <c r="AX287" i="45"/>
  <c r="AW287" i="45"/>
  <c r="AU287" i="45"/>
  <c r="AV287" i="45" s="1"/>
  <c r="AU318" i="45"/>
  <c r="AV318" i="45" s="1"/>
  <c r="AW318" i="45"/>
  <c r="AU334" i="45"/>
  <c r="AV334" i="45" s="1"/>
  <c r="AW334" i="45"/>
  <c r="AU350" i="45"/>
  <c r="AV350" i="45" s="1"/>
  <c r="AW350" i="45"/>
  <c r="AW363" i="45"/>
  <c r="AX363" i="45"/>
  <c r="AU363" i="45"/>
  <c r="AV363" i="45" s="1"/>
  <c r="AX396" i="45"/>
  <c r="AW396" i="45"/>
  <c r="AU396" i="45"/>
  <c r="AV396" i="45" s="1"/>
  <c r="AU436" i="45"/>
  <c r="AV436" i="45" s="1"/>
  <c r="AW436" i="45"/>
  <c r="AU452" i="45"/>
  <c r="AV452" i="45" s="1"/>
  <c r="AW452" i="45"/>
  <c r="AW484" i="45"/>
  <c r="AX484" i="45"/>
  <c r="AU8" i="45"/>
  <c r="AV8" i="45" s="1"/>
  <c r="AS10" i="45"/>
  <c r="AW11" i="45"/>
  <c r="AS13" i="45"/>
  <c r="AU13" i="45"/>
  <c r="AV13" i="45" s="1"/>
  <c r="AS15" i="45"/>
  <c r="AS16" i="45"/>
  <c r="AU24" i="45"/>
  <c r="AV24" i="45" s="1"/>
  <c r="AS26" i="45"/>
  <c r="AW27" i="45"/>
  <c r="AS29" i="45"/>
  <c r="AU29" i="45"/>
  <c r="AV29" i="45" s="1"/>
  <c r="AS31" i="45"/>
  <c r="AS32" i="45"/>
  <c r="AS37" i="45"/>
  <c r="AS41" i="45"/>
  <c r="AW52" i="45"/>
  <c r="AU54" i="45"/>
  <c r="AV54" i="45" s="1"/>
  <c r="AU61" i="45"/>
  <c r="AV61" i="45" s="1"/>
  <c r="AS63" i="45"/>
  <c r="AW64" i="45"/>
  <c r="AS74" i="45"/>
  <c r="AS76" i="45"/>
  <c r="AS77" i="45"/>
  <c r="AW84" i="45"/>
  <c r="AU86" i="45"/>
  <c r="AV86" i="45" s="1"/>
  <c r="AS95" i="45"/>
  <c r="AS98" i="45"/>
  <c r="AS100" i="45"/>
  <c r="AS101" i="45"/>
  <c r="AS111" i="45"/>
  <c r="AS114" i="45"/>
  <c r="AS116" i="45"/>
  <c r="AS117" i="45"/>
  <c r="AU125" i="45"/>
  <c r="AV125" i="45" s="1"/>
  <c r="AS127" i="45"/>
  <c r="AS130" i="45"/>
  <c r="AS132" i="45"/>
  <c r="AS133" i="45"/>
  <c r="AS139" i="45"/>
  <c r="AX144" i="45"/>
  <c r="AS145" i="45"/>
  <c r="AS146" i="45"/>
  <c r="AS147" i="45"/>
  <c r="AS148" i="45"/>
  <c r="AU149" i="45"/>
  <c r="AV149" i="45" s="1"/>
  <c r="AW151" i="45"/>
  <c r="AS153" i="45"/>
  <c r="AW153" i="45"/>
  <c r="AW156" i="45"/>
  <c r="AS157" i="45"/>
  <c r="AU161" i="45"/>
  <c r="AV161" i="45" s="1"/>
  <c r="AW164" i="45"/>
  <c r="AS167" i="45"/>
  <c r="AW172" i="45"/>
  <c r="AX174" i="45"/>
  <c r="AS175" i="45"/>
  <c r="AU177" i="45"/>
  <c r="AV177" i="45" s="1"/>
  <c r="AW180" i="45"/>
  <c r="AS183" i="45"/>
  <c r="AW195" i="45"/>
  <c r="AW204" i="45"/>
  <c r="AX205" i="45"/>
  <c r="AW205" i="45"/>
  <c r="AU209" i="45"/>
  <c r="AV209" i="45" s="1"/>
  <c r="AS214" i="45"/>
  <c r="AW220" i="45"/>
  <c r="AX221" i="45"/>
  <c r="AW221" i="45"/>
  <c r="AU225" i="45"/>
  <c r="AV225" i="45" s="1"/>
  <c r="AS230" i="45"/>
  <c r="AW236" i="45"/>
  <c r="AX237" i="45"/>
  <c r="AW237" i="45"/>
  <c r="AU241" i="45"/>
  <c r="AV241" i="45" s="1"/>
  <c r="AW254" i="45"/>
  <c r="AX257" i="45"/>
  <c r="AU263" i="45"/>
  <c r="AV263" i="45" s="1"/>
  <c r="AS268" i="45"/>
  <c r="AS271" i="45"/>
  <c r="AW272" i="45"/>
  <c r="AX272" i="45"/>
  <c r="AS288" i="45"/>
  <c r="AS298" i="45"/>
  <c r="AX311" i="45"/>
  <c r="AW311" i="45"/>
  <c r="AU311" i="45"/>
  <c r="AV311" i="45" s="1"/>
  <c r="AU322" i="45"/>
  <c r="AV322" i="45" s="1"/>
  <c r="AW322" i="45"/>
  <c r="AU338" i="45"/>
  <c r="AV338" i="45" s="1"/>
  <c r="AW338" i="45"/>
  <c r="AX355" i="45"/>
  <c r="AW355" i="45"/>
  <c r="AU355" i="45"/>
  <c r="AV355" i="45" s="1"/>
  <c r="AX376" i="45"/>
  <c r="AW376" i="45"/>
  <c r="AU376" i="45"/>
  <c r="AV376" i="45" s="1"/>
  <c r="AU476" i="45"/>
  <c r="AV476" i="45" s="1"/>
  <c r="AW476" i="45"/>
  <c r="AS299" i="45"/>
  <c r="AS301" i="45"/>
  <c r="AS302" i="45"/>
  <c r="AS303" i="45"/>
  <c r="AS305" i="45"/>
  <c r="AS306" i="45"/>
  <c r="AS307" i="45"/>
  <c r="AS309" i="45"/>
  <c r="AS310" i="45"/>
  <c r="AX351" i="45"/>
  <c r="AU351" i="45"/>
  <c r="AV351" i="45" s="1"/>
  <c r="AX366" i="45"/>
  <c r="AW366" i="45"/>
  <c r="AU366" i="45"/>
  <c r="AV366" i="45" s="1"/>
  <c r="AS375" i="45"/>
  <c r="AS395" i="45"/>
  <c r="AS402" i="45"/>
  <c r="AS404" i="45"/>
  <c r="AX404" i="45"/>
  <c r="AW404" i="45"/>
  <c r="AU404" i="45"/>
  <c r="AV404" i="45" s="1"/>
  <c r="AS410" i="45"/>
  <c r="AS412" i="45"/>
  <c r="AX412" i="45"/>
  <c r="AW412" i="45"/>
  <c r="AU412" i="45"/>
  <c r="AV412" i="45" s="1"/>
  <c r="AS418" i="45"/>
  <c r="AS420" i="45"/>
  <c r="AX420" i="45"/>
  <c r="AW420" i="45"/>
  <c r="AU420" i="45"/>
  <c r="AV420" i="45" s="1"/>
  <c r="AS427" i="45"/>
  <c r="AX429" i="45"/>
  <c r="AW429" i="45"/>
  <c r="AS435" i="45"/>
  <c r="AX437" i="45"/>
  <c r="AW437" i="45"/>
  <c r="AS443" i="45"/>
  <c r="AX445" i="45"/>
  <c r="AW445" i="45"/>
  <c r="AS451" i="45"/>
  <c r="AX453" i="45"/>
  <c r="AW453" i="45"/>
  <c r="AS458" i="45"/>
  <c r="AS459" i="45"/>
  <c r="AX461" i="45"/>
  <c r="AW461" i="45"/>
  <c r="AS466" i="45"/>
  <c r="AS467" i="45"/>
  <c r="AX469" i="45"/>
  <c r="AW469" i="45"/>
  <c r="AS474" i="45"/>
  <c r="AS475" i="45"/>
  <c r="AX477" i="45"/>
  <c r="AW477" i="45"/>
  <c r="AS482" i="45"/>
  <c r="AS483" i="45"/>
  <c r="AS485" i="45"/>
  <c r="AU485" i="45"/>
  <c r="AV485" i="45" s="1"/>
  <c r="AX485" i="45"/>
  <c r="AS493" i="45"/>
  <c r="AU493" i="45"/>
  <c r="AV493" i="45" s="1"/>
  <c r="AX493" i="45"/>
  <c r="AS499" i="45"/>
  <c r="AW532" i="45"/>
  <c r="AX532" i="45"/>
  <c r="AU577" i="45"/>
  <c r="AV577" i="45" s="1"/>
  <c r="AW577" i="45"/>
  <c r="AS261" i="45"/>
  <c r="AS265" i="45"/>
  <c r="AS270" i="45"/>
  <c r="AS273" i="45"/>
  <c r="AW275" i="45"/>
  <c r="AS300" i="45"/>
  <c r="AW301" i="45"/>
  <c r="AS304" i="45"/>
  <c r="AW305" i="45"/>
  <c r="AS308" i="45"/>
  <c r="AW309" i="45"/>
  <c r="AS311" i="45"/>
  <c r="AU315" i="45"/>
  <c r="AV315" i="45" s="1"/>
  <c r="AU319" i="45"/>
  <c r="AV319" i="45" s="1"/>
  <c r="AU323" i="45"/>
  <c r="AV323" i="45" s="1"/>
  <c r="AU327" i="45"/>
  <c r="AV327" i="45" s="1"/>
  <c r="AU331" i="45"/>
  <c r="AV331" i="45" s="1"/>
  <c r="AU335" i="45"/>
  <c r="AV335" i="45" s="1"/>
  <c r="AU339" i="45"/>
  <c r="AV339" i="45" s="1"/>
  <c r="AU343" i="45"/>
  <c r="AV343" i="45" s="1"/>
  <c r="AU347" i="45"/>
  <c r="AV347" i="45" s="1"/>
  <c r="AW351" i="45"/>
  <c r="AS353" i="45"/>
  <c r="AS354" i="45"/>
  <c r="AW358" i="45"/>
  <c r="AX359" i="45"/>
  <c r="AW359" i="45"/>
  <c r="AU359" i="45"/>
  <c r="AV359" i="45" s="1"/>
  <c r="AS364" i="45"/>
  <c r="AS365" i="45"/>
  <c r="AU368" i="45"/>
  <c r="AV368" i="45" s="1"/>
  <c r="AX368" i="45"/>
  <c r="AS369" i="45"/>
  <c r="AX386" i="45"/>
  <c r="AW386" i="45"/>
  <c r="AX392" i="45"/>
  <c r="AW392" i="45"/>
  <c r="AS456" i="45"/>
  <c r="AS457" i="45"/>
  <c r="AS464" i="45"/>
  <c r="AS465" i="45"/>
  <c r="AS472" i="45"/>
  <c r="AS473" i="45"/>
  <c r="AS480" i="45"/>
  <c r="AS481" i="45"/>
  <c r="AX503" i="45"/>
  <c r="AW503" i="45"/>
  <c r="AU503" i="45"/>
  <c r="AV503" i="45" s="1"/>
  <c r="AX538" i="45"/>
  <c r="AW538" i="45"/>
  <c r="AU538" i="45"/>
  <c r="AV538" i="45" s="1"/>
  <c r="AU566" i="45"/>
  <c r="AV566" i="45" s="1"/>
  <c r="AW566" i="45"/>
  <c r="AU621" i="45"/>
  <c r="AV621" i="45" s="1"/>
  <c r="AX621" i="45"/>
  <c r="AX651" i="45"/>
  <c r="AU651" i="45"/>
  <c r="AV651" i="45" s="1"/>
  <c r="AS191" i="45"/>
  <c r="AS192" i="45"/>
  <c r="AS198" i="45"/>
  <c r="AS199" i="45"/>
  <c r="AS200" i="45"/>
  <c r="AS201" i="45"/>
  <c r="AS203" i="45"/>
  <c r="AS204" i="45"/>
  <c r="AS205" i="45"/>
  <c r="AS207" i="45"/>
  <c r="AS208" i="45"/>
  <c r="AS209" i="45"/>
  <c r="AS211" i="45"/>
  <c r="AS212" i="45"/>
  <c r="AS213" i="45"/>
  <c r="AS215" i="45"/>
  <c r="AS216" i="45"/>
  <c r="AS217" i="45"/>
  <c r="AS219" i="45"/>
  <c r="AS220" i="45"/>
  <c r="AS221" i="45"/>
  <c r="AS223" i="45"/>
  <c r="AS224" i="45"/>
  <c r="AS225" i="45"/>
  <c r="AS227" i="45"/>
  <c r="AS228" i="45"/>
  <c r="AS229" i="45"/>
  <c r="AS231" i="45"/>
  <c r="AS232" i="45"/>
  <c r="AS233" i="45"/>
  <c r="AS235" i="45"/>
  <c r="AS236" i="45"/>
  <c r="AS237" i="45"/>
  <c r="AS239" i="45"/>
  <c r="AS240" i="45"/>
  <c r="AS241" i="45"/>
  <c r="AS243" i="45"/>
  <c r="AS247" i="45"/>
  <c r="AS251" i="45"/>
  <c r="AS253" i="45"/>
  <c r="AS254" i="45"/>
  <c r="AS258" i="45"/>
  <c r="AS262" i="45"/>
  <c r="AS264" i="45"/>
  <c r="AS266" i="45"/>
  <c r="AS267" i="45"/>
  <c r="AS276" i="45"/>
  <c r="AS277" i="45"/>
  <c r="AS280" i="45"/>
  <c r="AS281" i="45"/>
  <c r="AS282" i="45"/>
  <c r="AS283" i="45"/>
  <c r="AS285" i="45"/>
  <c r="AS286" i="45"/>
  <c r="AS287" i="45"/>
  <c r="AS289" i="45"/>
  <c r="AS290" i="45"/>
  <c r="AS291" i="45"/>
  <c r="AS293" i="45"/>
  <c r="AS294" i="45"/>
  <c r="AU295" i="45"/>
  <c r="AV295" i="45" s="1"/>
  <c r="AS312" i="45"/>
  <c r="AS313" i="45"/>
  <c r="AS314" i="45"/>
  <c r="AS315" i="45"/>
  <c r="AW315" i="45"/>
  <c r="AS317" i="45"/>
  <c r="AS318" i="45"/>
  <c r="AS319" i="45"/>
  <c r="AW319" i="45"/>
  <c r="AS321" i="45"/>
  <c r="AS322" i="45"/>
  <c r="AS323" i="45"/>
  <c r="AW323" i="45"/>
  <c r="AS325" i="45"/>
  <c r="AS326" i="45"/>
  <c r="AS327" i="45"/>
  <c r="AW327" i="45"/>
  <c r="AS329" i="45"/>
  <c r="AS330" i="45"/>
  <c r="AS331" i="45"/>
  <c r="AW331" i="45"/>
  <c r="AS333" i="45"/>
  <c r="AS334" i="45"/>
  <c r="AS335" i="45"/>
  <c r="AW335" i="45"/>
  <c r="AS337" i="45"/>
  <c r="AS338" i="45"/>
  <c r="AS339" i="45"/>
  <c r="AW339" i="45"/>
  <c r="AS341" i="45"/>
  <c r="AS342" i="45"/>
  <c r="AS343" i="45"/>
  <c r="AW343" i="45"/>
  <c r="AS345" i="45"/>
  <c r="AS346" i="45"/>
  <c r="AS347" i="45"/>
  <c r="AW347" i="45"/>
  <c r="AS349" i="45"/>
  <c r="AS350" i="45"/>
  <c r="AS351" i="45"/>
  <c r="AS352" i="45"/>
  <c r="AW353" i="45"/>
  <c r="AS360" i="45"/>
  <c r="AW368" i="45"/>
  <c r="AX372" i="45"/>
  <c r="AS373" i="45"/>
  <c r="AU373" i="45"/>
  <c r="AV373" i="45" s="1"/>
  <c r="AX373" i="45"/>
  <c r="AS378" i="45"/>
  <c r="AS380" i="45"/>
  <c r="AX380" i="45"/>
  <c r="AW380" i="45"/>
  <c r="AU380" i="45"/>
  <c r="AV380" i="45" s="1"/>
  <c r="AS384" i="45"/>
  <c r="AU386" i="45"/>
  <c r="AV386" i="45" s="1"/>
  <c r="AS391" i="45"/>
  <c r="AU392" i="45"/>
  <c r="AV392" i="45" s="1"/>
  <c r="AS398" i="45"/>
  <c r="AS399" i="45"/>
  <c r="AS400" i="45"/>
  <c r="AX400" i="45"/>
  <c r="AW400" i="45"/>
  <c r="AU400" i="45"/>
  <c r="AV400" i="45" s="1"/>
  <c r="AS406" i="45"/>
  <c r="AS408" i="45"/>
  <c r="AX408" i="45"/>
  <c r="AW408" i="45"/>
  <c r="AU408" i="45"/>
  <c r="AV408" i="45" s="1"/>
  <c r="AS414" i="45"/>
  <c r="AS416" i="45"/>
  <c r="AX416" i="45"/>
  <c r="AW416" i="45"/>
  <c r="AU416" i="45"/>
  <c r="AV416" i="45" s="1"/>
  <c r="AS422" i="45"/>
  <c r="AS424" i="45"/>
  <c r="AU424" i="45"/>
  <c r="AV424" i="45" s="1"/>
  <c r="AW424" i="45"/>
  <c r="AS430" i="45"/>
  <c r="AS431" i="45"/>
  <c r="AW432" i="45"/>
  <c r="AX433" i="45"/>
  <c r="AW433" i="45"/>
  <c r="AS438" i="45"/>
  <c r="AS439" i="45"/>
  <c r="AW440" i="45"/>
  <c r="AX441" i="45"/>
  <c r="AW441" i="45"/>
  <c r="AS446" i="45"/>
  <c r="AS447" i="45"/>
  <c r="AW448" i="45"/>
  <c r="AX449" i="45"/>
  <c r="AW449" i="45"/>
  <c r="AS454" i="45"/>
  <c r="AS455" i="45"/>
  <c r="AX457" i="45"/>
  <c r="AW457" i="45"/>
  <c r="AS462" i="45"/>
  <c r="AX465" i="45"/>
  <c r="AW465" i="45"/>
  <c r="AS470" i="45"/>
  <c r="AX473" i="45"/>
  <c r="AW473" i="45"/>
  <c r="AS478" i="45"/>
  <c r="AX481" i="45"/>
  <c r="AW481" i="45"/>
  <c r="AX491" i="45"/>
  <c r="AW491" i="45"/>
  <c r="AU491" i="45"/>
  <c r="AV491" i="45" s="1"/>
  <c r="AS495" i="45"/>
  <c r="AW496" i="45"/>
  <c r="AX496" i="45"/>
  <c r="AU528" i="45"/>
  <c r="AV528" i="45" s="1"/>
  <c r="AX528" i="45"/>
  <c r="AW528" i="45"/>
  <c r="AX611" i="45"/>
  <c r="AU611" i="45"/>
  <c r="AV611" i="45" s="1"/>
  <c r="AX672" i="45"/>
  <c r="AU672" i="45"/>
  <c r="AV672" i="45" s="1"/>
  <c r="AS502" i="45"/>
  <c r="AS508" i="45"/>
  <c r="AS509" i="45"/>
  <c r="AS510" i="45"/>
  <c r="AS511" i="45"/>
  <c r="AS513" i="45"/>
  <c r="AS514" i="45"/>
  <c r="AS515" i="45"/>
  <c r="AS517" i="45"/>
  <c r="AS518" i="45"/>
  <c r="AS519" i="45"/>
  <c r="AS521" i="45"/>
  <c r="AS522" i="45"/>
  <c r="AS523" i="45"/>
  <c r="AS525" i="45"/>
  <c r="AS526" i="45"/>
  <c r="AS529" i="45"/>
  <c r="AS533" i="45"/>
  <c r="AS535" i="45"/>
  <c r="AS536" i="45"/>
  <c r="AS537" i="45"/>
  <c r="AS540" i="45"/>
  <c r="AS541" i="45"/>
  <c r="AS544" i="45"/>
  <c r="AU544" i="45"/>
  <c r="AV544" i="45" s="1"/>
  <c r="AW544" i="45"/>
  <c r="AS550" i="45"/>
  <c r="AS553" i="45"/>
  <c r="AS571" i="45"/>
  <c r="AS573" i="45"/>
  <c r="AU573" i="45"/>
  <c r="AV573" i="45" s="1"/>
  <c r="AW573" i="45"/>
  <c r="AX582" i="45"/>
  <c r="AU582" i="45"/>
  <c r="AV582" i="45" s="1"/>
  <c r="AW592" i="45"/>
  <c r="AX592" i="45"/>
  <c r="AX602" i="45"/>
  <c r="AW602" i="45"/>
  <c r="AS609" i="45"/>
  <c r="AU609" i="45"/>
  <c r="AV609" i="45" s="1"/>
  <c r="AX609" i="45"/>
  <c r="AS622" i="45"/>
  <c r="AU622" i="45"/>
  <c r="AV622" i="45" s="1"/>
  <c r="AW622" i="45"/>
  <c r="AS633" i="45"/>
  <c r="AS634" i="45"/>
  <c r="AX634" i="45"/>
  <c r="AU634" i="45"/>
  <c r="AV634" i="45" s="1"/>
  <c r="AS640" i="45"/>
  <c r="AU641" i="45"/>
  <c r="AV641" i="45" s="1"/>
  <c r="AX641" i="45"/>
  <c r="AW641" i="45"/>
  <c r="AX647" i="45"/>
  <c r="AU647" i="45"/>
  <c r="AV647" i="45" s="1"/>
  <c r="AS665" i="45"/>
  <c r="AS666" i="45"/>
  <c r="AX666" i="45"/>
  <c r="AU666" i="45"/>
  <c r="AV666" i="45" s="1"/>
  <c r="AX670" i="45"/>
  <c r="AW670" i="45"/>
  <c r="AS374" i="45"/>
  <c r="AS376" i="45"/>
  <c r="AS386" i="45"/>
  <c r="AS389" i="45"/>
  <c r="AS390" i="45"/>
  <c r="AS403" i="45"/>
  <c r="AS407" i="45"/>
  <c r="AS411" i="45"/>
  <c r="AS415" i="45"/>
  <c r="AS419" i="45"/>
  <c r="AS423" i="45"/>
  <c r="AS486" i="45"/>
  <c r="AS488" i="45"/>
  <c r="AS489" i="45"/>
  <c r="AS490" i="45"/>
  <c r="AS494" i="45"/>
  <c r="AS497" i="45"/>
  <c r="AW509" i="45"/>
  <c r="AS512" i="45"/>
  <c r="AW513" i="45"/>
  <c r="AS516" i="45"/>
  <c r="AW517" i="45"/>
  <c r="AS520" i="45"/>
  <c r="AW521" i="45"/>
  <c r="AS524" i="45"/>
  <c r="AW525" i="45"/>
  <c r="AX533" i="45"/>
  <c r="AS534" i="45"/>
  <c r="AS538" i="45"/>
  <c r="AW539" i="45"/>
  <c r="AX539" i="45"/>
  <c r="AX544" i="45"/>
  <c r="AS548" i="45"/>
  <c r="AX551" i="45"/>
  <c r="AS552" i="45"/>
  <c r="AU553" i="45"/>
  <c r="AV553" i="45" s="1"/>
  <c r="AW553" i="45"/>
  <c r="AW557" i="45"/>
  <c r="AW561" i="45"/>
  <c r="AS570" i="45"/>
  <c r="AW582" i="45"/>
  <c r="AS586" i="45"/>
  <c r="AS592" i="45"/>
  <c r="AU592" i="45"/>
  <c r="AV592" i="45" s="1"/>
  <c r="AS600" i="45"/>
  <c r="AS601" i="45"/>
  <c r="AU602" i="45"/>
  <c r="AV602" i="45" s="1"/>
  <c r="AX619" i="45"/>
  <c r="AU619" i="45"/>
  <c r="AV619" i="45" s="1"/>
  <c r="AW634" i="45"/>
  <c r="AU644" i="45"/>
  <c r="AV644" i="45" s="1"/>
  <c r="AX656" i="45"/>
  <c r="AU656" i="45"/>
  <c r="AV656" i="45" s="1"/>
  <c r="AW666" i="45"/>
  <c r="AU670" i="45"/>
  <c r="AV670" i="45" s="1"/>
  <c r="AU676" i="45"/>
  <c r="AV676" i="45" s="1"/>
  <c r="AS681" i="45"/>
  <c r="AS682" i="45"/>
  <c r="AX682" i="45"/>
  <c r="AU682" i="45"/>
  <c r="AV682" i="45" s="1"/>
  <c r="AS355" i="45"/>
  <c r="AS357" i="45"/>
  <c r="AS358" i="45"/>
  <c r="AS359" i="45"/>
  <c r="AS361" i="45"/>
  <c r="AS362" i="45"/>
  <c r="AS363" i="45"/>
  <c r="AS366" i="45"/>
  <c r="AW369" i="45"/>
  <c r="AS370" i="45"/>
  <c r="AU374" i="45"/>
  <c r="AV374" i="45" s="1"/>
  <c r="AU378" i="45"/>
  <c r="AV378" i="45" s="1"/>
  <c r="AS383" i="45"/>
  <c r="AU384" i="45"/>
  <c r="AV384" i="45" s="1"/>
  <c r="AS388" i="45"/>
  <c r="AU390" i="45"/>
  <c r="AV390" i="45" s="1"/>
  <c r="AU394" i="45"/>
  <c r="AV394" i="45" s="1"/>
  <c r="AS397" i="45"/>
  <c r="AU398" i="45"/>
  <c r="AV398" i="45" s="1"/>
  <c r="AS425" i="45"/>
  <c r="AU426" i="45"/>
  <c r="AV426" i="45" s="1"/>
  <c r="AU430" i="45"/>
  <c r="AV430" i="45" s="1"/>
  <c r="AU434" i="45"/>
  <c r="AV434" i="45" s="1"/>
  <c r="AU438" i="45"/>
  <c r="AV438" i="45" s="1"/>
  <c r="AU442" i="45"/>
  <c r="AV442" i="45" s="1"/>
  <c r="AU446" i="45"/>
  <c r="AV446" i="45" s="1"/>
  <c r="AU450" i="45"/>
  <c r="AV450" i="45" s="1"/>
  <c r="AU454" i="45"/>
  <c r="AV454" i="45" s="1"/>
  <c r="AU458" i="45"/>
  <c r="AV458" i="45" s="1"/>
  <c r="AU462" i="45"/>
  <c r="AV462" i="45" s="1"/>
  <c r="AU466" i="45"/>
  <c r="AV466" i="45" s="1"/>
  <c r="AU470" i="45"/>
  <c r="AV470" i="45" s="1"/>
  <c r="AU474" i="45"/>
  <c r="AV474" i="45" s="1"/>
  <c r="AU478" i="45"/>
  <c r="AV478" i="45" s="1"/>
  <c r="AU482" i="45"/>
  <c r="AV482" i="45" s="1"/>
  <c r="AX486" i="45"/>
  <c r="AS487" i="45"/>
  <c r="AS491" i="45"/>
  <c r="AW494" i="45"/>
  <c r="AW498" i="45"/>
  <c r="AS500" i="45"/>
  <c r="AS501" i="45"/>
  <c r="AS504" i="45"/>
  <c r="AS505" i="45"/>
  <c r="AS506" i="45"/>
  <c r="AU507" i="45"/>
  <c r="AV507" i="45" s="1"/>
  <c r="AW529" i="45"/>
  <c r="AS530" i="45"/>
  <c r="AU534" i="45"/>
  <c r="AV534" i="45" s="1"/>
  <c r="AS539" i="45"/>
  <c r="AU539" i="45"/>
  <c r="AV539" i="45" s="1"/>
  <c r="AX546" i="45"/>
  <c r="AW546" i="45"/>
  <c r="AS549" i="45"/>
  <c r="AU549" i="45"/>
  <c r="AV549" i="45" s="1"/>
  <c r="AW549" i="45"/>
  <c r="AX563" i="45"/>
  <c r="AW563" i="45"/>
  <c r="AU563" i="45"/>
  <c r="AV563" i="45" s="1"/>
  <c r="AS567" i="45"/>
  <c r="AU569" i="45"/>
  <c r="AV569" i="45" s="1"/>
  <c r="AW569" i="45"/>
  <c r="AU580" i="45"/>
  <c r="AV580" i="45" s="1"/>
  <c r="AX580" i="45"/>
  <c r="AW580" i="45"/>
  <c r="AX586" i="45"/>
  <c r="AU586" i="45"/>
  <c r="AV586" i="45" s="1"/>
  <c r="AX590" i="45"/>
  <c r="AW590" i="45"/>
  <c r="AS597" i="45"/>
  <c r="AX598" i="45"/>
  <c r="AW598" i="45"/>
  <c r="AS624" i="45"/>
  <c r="AS625" i="45"/>
  <c r="AS626" i="45"/>
  <c r="AX626" i="45"/>
  <c r="AW626" i="45"/>
  <c r="AU635" i="45"/>
  <c r="AV635" i="45" s="1"/>
  <c r="AX650" i="45"/>
  <c r="AU650" i="45"/>
  <c r="AV650" i="45" s="1"/>
  <c r="AS653" i="45"/>
  <c r="AS654" i="45"/>
  <c r="AX654" i="45"/>
  <c r="AW654" i="45"/>
  <c r="AX663" i="45"/>
  <c r="AU663" i="45"/>
  <c r="AV663" i="45" s="1"/>
  <c r="AU667" i="45"/>
  <c r="AV667" i="45" s="1"/>
  <c r="AS543" i="45"/>
  <c r="AS545" i="45"/>
  <c r="AS546" i="45"/>
  <c r="AS555" i="45"/>
  <c r="AS556" i="45"/>
  <c r="AS559" i="45"/>
  <c r="AS561" i="45"/>
  <c r="AS562" i="45"/>
  <c r="AS572" i="45"/>
  <c r="AS576" i="45"/>
  <c r="AS581" i="45"/>
  <c r="AS585" i="45"/>
  <c r="AS589" i="45"/>
  <c r="AS593" i="45"/>
  <c r="AW594" i="45"/>
  <c r="AS604" i="45"/>
  <c r="AS606" i="45"/>
  <c r="AW606" i="45"/>
  <c r="AS610" i="45"/>
  <c r="AS611" i="45"/>
  <c r="AS614" i="45"/>
  <c r="AW614" i="45"/>
  <c r="AS618" i="45"/>
  <c r="AW630" i="45"/>
  <c r="AS638" i="45"/>
  <c r="AW638" i="45"/>
  <c r="AS641" i="45"/>
  <c r="AW642" i="45"/>
  <c r="AS645" i="45"/>
  <c r="AS646" i="45"/>
  <c r="AW658" i="45"/>
  <c r="AS661" i="45"/>
  <c r="AS662" i="45"/>
  <c r="AW674" i="45"/>
  <c r="AS677" i="45"/>
  <c r="AS678" i="45"/>
  <c r="AS686" i="45"/>
  <c r="AS563" i="45"/>
  <c r="AS565" i="45"/>
  <c r="AS566" i="45"/>
  <c r="AU567" i="45"/>
  <c r="AV567" i="45" s="1"/>
  <c r="AW570" i="45"/>
  <c r="AS588" i="45"/>
  <c r="AS590" i="45"/>
  <c r="AS594" i="45"/>
  <c r="AS595" i="45"/>
  <c r="AS598" i="45"/>
  <c r="AS602" i="45"/>
  <c r="AS613" i="45"/>
  <c r="AS615" i="45"/>
  <c r="AS620" i="45"/>
  <c r="AS623" i="45"/>
  <c r="AS630" i="45"/>
  <c r="AS631" i="45"/>
  <c r="AS637" i="45"/>
  <c r="AS642" i="45"/>
  <c r="AS657" i="45"/>
  <c r="AS658" i="45"/>
  <c r="AS673" i="45"/>
  <c r="AS674" i="45"/>
  <c r="AU678" i="45"/>
  <c r="AV678" i="45" s="1"/>
  <c r="AU684" i="45"/>
  <c r="AV684" i="45" s="1"/>
  <c r="AU7" i="45"/>
  <c r="AV7" i="45" s="1"/>
  <c r="AW9" i="45"/>
  <c r="AU11" i="45"/>
  <c r="AV11" i="45" s="1"/>
  <c r="AW13" i="45"/>
  <c r="AU15" i="45"/>
  <c r="AV15" i="45" s="1"/>
  <c r="AW17" i="45"/>
  <c r="AU19" i="45"/>
  <c r="AV19" i="45" s="1"/>
  <c r="AW21" i="45"/>
  <c r="AU23" i="45"/>
  <c r="AV23" i="45" s="1"/>
  <c r="AW25" i="45"/>
  <c r="AU27" i="45"/>
  <c r="AV27" i="45" s="1"/>
  <c r="AW29" i="45"/>
  <c r="AU31" i="45"/>
  <c r="AV31" i="45" s="1"/>
  <c r="AW33" i="45"/>
  <c r="AX34" i="45"/>
  <c r="AX36" i="45"/>
  <c r="AS42" i="45"/>
  <c r="AU42" i="45"/>
  <c r="AV42" i="45" s="1"/>
  <c r="AU43" i="45"/>
  <c r="AV43" i="45" s="1"/>
  <c r="AW44" i="45"/>
  <c r="AS47" i="45"/>
  <c r="AU47" i="45"/>
  <c r="AV47" i="45" s="1"/>
  <c r="AX48" i="45"/>
  <c r="AS54" i="45"/>
  <c r="AW55" i="45"/>
  <c r="AU55" i="45"/>
  <c r="AV55" i="45" s="1"/>
  <c r="AS70" i="45"/>
  <c r="AW71" i="45"/>
  <c r="AU71" i="45"/>
  <c r="AV71" i="45" s="1"/>
  <c r="AS86" i="45"/>
  <c r="AW87" i="45"/>
  <c r="AU87" i="45"/>
  <c r="AV87" i="45" s="1"/>
  <c r="AW6" i="45"/>
  <c r="AW10" i="45"/>
  <c r="AW14" i="45"/>
  <c r="AW18" i="45"/>
  <c r="AW22" i="45"/>
  <c r="AW26" i="45"/>
  <c r="AW30" i="45"/>
  <c r="AS38" i="45"/>
  <c r="AX44" i="45"/>
  <c r="AX47" i="45"/>
  <c r="AS50" i="45"/>
  <c r="AW51" i="45"/>
  <c r="AU51" i="45"/>
  <c r="AV51" i="45" s="1"/>
  <c r="AS66" i="45"/>
  <c r="AW67" i="45"/>
  <c r="AU67" i="45"/>
  <c r="AV67" i="45" s="1"/>
  <c r="AS82" i="45"/>
  <c r="AW83" i="45"/>
  <c r="AU83" i="45"/>
  <c r="AV83" i="45" s="1"/>
  <c r="AX6" i="45"/>
  <c r="AX10" i="45"/>
  <c r="AX14" i="45"/>
  <c r="AX18" i="45"/>
  <c r="AX22" i="45"/>
  <c r="AX26" i="45"/>
  <c r="AX30" i="45"/>
  <c r="AW63" i="45"/>
  <c r="AU63" i="45"/>
  <c r="AV63" i="45" s="1"/>
  <c r="AW79" i="45"/>
  <c r="AU79" i="45"/>
  <c r="AV79" i="45" s="1"/>
  <c r="AW48" i="45"/>
  <c r="AW59" i="45"/>
  <c r="AU59" i="45"/>
  <c r="AV59" i="45" s="1"/>
  <c r="AX63" i="45"/>
  <c r="AW75" i="45"/>
  <c r="AU75" i="45"/>
  <c r="AV75" i="45" s="1"/>
  <c r="AX79" i="45"/>
  <c r="AW91" i="45"/>
  <c r="AU91" i="45"/>
  <c r="AV91" i="45" s="1"/>
  <c r="AX52" i="45"/>
  <c r="AX56" i="45"/>
  <c r="AX60" i="45"/>
  <c r="AX64" i="45"/>
  <c r="AX68" i="45"/>
  <c r="AX72" i="45"/>
  <c r="AX76" i="45"/>
  <c r="AX80" i="45"/>
  <c r="AX84" i="45"/>
  <c r="AX88" i="45"/>
  <c r="AX92" i="45"/>
  <c r="AU95" i="45"/>
  <c r="AV95" i="45" s="1"/>
  <c r="AX96" i="45"/>
  <c r="AU99" i="45"/>
  <c r="AV99" i="45" s="1"/>
  <c r="AX100" i="45"/>
  <c r="AU103" i="45"/>
  <c r="AV103" i="45" s="1"/>
  <c r="AX104" i="45"/>
  <c r="AU107" i="45"/>
  <c r="AV107" i="45" s="1"/>
  <c r="AX108" i="45"/>
  <c r="AU111" i="45"/>
  <c r="AV111" i="45" s="1"/>
  <c r="AX112" i="45"/>
  <c r="AU115" i="45"/>
  <c r="AV115" i="45" s="1"/>
  <c r="AX116" i="45"/>
  <c r="AU119" i="45"/>
  <c r="AV119" i="45" s="1"/>
  <c r="AX120" i="45"/>
  <c r="AU123" i="45"/>
  <c r="AV123" i="45" s="1"/>
  <c r="AX124" i="45"/>
  <c r="AU127" i="45"/>
  <c r="AV127" i="45" s="1"/>
  <c r="AX128" i="45"/>
  <c r="AU131" i="45"/>
  <c r="AV131" i="45" s="1"/>
  <c r="AX132" i="45"/>
  <c r="AU135" i="45"/>
  <c r="AV135" i="45" s="1"/>
  <c r="AX136" i="45"/>
  <c r="AU146" i="45"/>
  <c r="AV146" i="45" s="1"/>
  <c r="AU147" i="45"/>
  <c r="AV147" i="45" s="1"/>
  <c r="AW167" i="45"/>
  <c r="AU170" i="45"/>
  <c r="AV170" i="45" s="1"/>
  <c r="AW183" i="45"/>
  <c r="AU186" i="45"/>
  <c r="AV186" i="45" s="1"/>
  <c r="AW202" i="45"/>
  <c r="AU202" i="45"/>
  <c r="AV202" i="45" s="1"/>
  <c r="AW46" i="45"/>
  <c r="AW50" i="45"/>
  <c r="AW54" i="45"/>
  <c r="AW58" i="45"/>
  <c r="AW62" i="45"/>
  <c r="AW66" i="45"/>
  <c r="AW70" i="45"/>
  <c r="AW74" i="45"/>
  <c r="AW78" i="45"/>
  <c r="AW82" i="45"/>
  <c r="AW86" i="45"/>
  <c r="AW90" i="45"/>
  <c r="AW94" i="45"/>
  <c r="AW98" i="45"/>
  <c r="AW102" i="45"/>
  <c r="AW106" i="45"/>
  <c r="AW110" i="45"/>
  <c r="AW114" i="45"/>
  <c r="AW118" i="45"/>
  <c r="AW122" i="45"/>
  <c r="AW126" i="45"/>
  <c r="AW130" i="45"/>
  <c r="AW134" i="45"/>
  <c r="AS142" i="45"/>
  <c r="AU142" i="45"/>
  <c r="AV142" i="45" s="1"/>
  <c r="AU143" i="45"/>
  <c r="AV143" i="45" s="1"/>
  <c r="AW147" i="45"/>
  <c r="AW148" i="45"/>
  <c r="AX150" i="45"/>
  <c r="AX152" i="45"/>
  <c r="AS158" i="45"/>
  <c r="AU158" i="45"/>
  <c r="AV158" i="45" s="1"/>
  <c r="AU159" i="45"/>
  <c r="AV159" i="45" s="1"/>
  <c r="AW163" i="45"/>
  <c r="AS166" i="45"/>
  <c r="AU166" i="45"/>
  <c r="AV166" i="45" s="1"/>
  <c r="AX167" i="45"/>
  <c r="AX170" i="45"/>
  <c r="AS173" i="45"/>
  <c r="AW179" i="45"/>
  <c r="AS182" i="45"/>
  <c r="AU182" i="45"/>
  <c r="AV182" i="45" s="1"/>
  <c r="AX183" i="45"/>
  <c r="AX186" i="45"/>
  <c r="AS189" i="45"/>
  <c r="AW198" i="45"/>
  <c r="AU198" i="45"/>
  <c r="AV198" i="45" s="1"/>
  <c r="AX202" i="45"/>
  <c r="AW95" i="45"/>
  <c r="AW99" i="45"/>
  <c r="AW103" i="45"/>
  <c r="AW107" i="45"/>
  <c r="AW111" i="45"/>
  <c r="AW115" i="45"/>
  <c r="AW119" i="45"/>
  <c r="AW123" i="45"/>
  <c r="AW127" i="45"/>
  <c r="AW131" i="45"/>
  <c r="AW135" i="45"/>
  <c r="AS138" i="45"/>
  <c r="AW144" i="45"/>
  <c r="AX146" i="45"/>
  <c r="AX148" i="45"/>
  <c r="AS154" i="45"/>
  <c r="AS162" i="45"/>
  <c r="AX163" i="45"/>
  <c r="AX166" i="45"/>
  <c r="AS169" i="45"/>
  <c r="AS178" i="45"/>
  <c r="AX179" i="45"/>
  <c r="AX182" i="45"/>
  <c r="AS185" i="45"/>
  <c r="AW194" i="45"/>
  <c r="AU194" i="45"/>
  <c r="AV194" i="45" s="1"/>
  <c r="AX191" i="45"/>
  <c r="AX195" i="45"/>
  <c r="AX199" i="45"/>
  <c r="AX203" i="45"/>
  <c r="AU206" i="45"/>
  <c r="AV206" i="45" s="1"/>
  <c r="AX207" i="45"/>
  <c r="AU210" i="45"/>
  <c r="AV210" i="45" s="1"/>
  <c r="AX211" i="45"/>
  <c r="AU214" i="45"/>
  <c r="AV214" i="45" s="1"/>
  <c r="AX215" i="45"/>
  <c r="AU218" i="45"/>
  <c r="AV218" i="45" s="1"/>
  <c r="AX219" i="45"/>
  <c r="AU222" i="45"/>
  <c r="AV222" i="45" s="1"/>
  <c r="AX223" i="45"/>
  <c r="AU226" i="45"/>
  <c r="AV226" i="45" s="1"/>
  <c r="AX227" i="45"/>
  <c r="AU230" i="45"/>
  <c r="AV230" i="45" s="1"/>
  <c r="AX231" i="45"/>
  <c r="AU234" i="45"/>
  <c r="AV234" i="45" s="1"/>
  <c r="AX235" i="45"/>
  <c r="AU238" i="45"/>
  <c r="AV238" i="45" s="1"/>
  <c r="AX239" i="45"/>
  <c r="AU242" i="45"/>
  <c r="AV242" i="45" s="1"/>
  <c r="AX243" i="45"/>
  <c r="AU248" i="45"/>
  <c r="AV248" i="45" s="1"/>
  <c r="AU249" i="45"/>
  <c r="AV249" i="45" s="1"/>
  <c r="AU264" i="45"/>
  <c r="AV264" i="45" s="1"/>
  <c r="AW277" i="45"/>
  <c r="AW288" i="45"/>
  <c r="AU288" i="45"/>
  <c r="AV288" i="45" s="1"/>
  <c r="AW304" i="45"/>
  <c r="AU304" i="45"/>
  <c r="AV304" i="45" s="1"/>
  <c r="AW320" i="45"/>
  <c r="AU320" i="45"/>
  <c r="AV320" i="45" s="1"/>
  <c r="AX160" i="45"/>
  <c r="AX164" i="45"/>
  <c r="AX168" i="45"/>
  <c r="AX172" i="45"/>
  <c r="AX176" i="45"/>
  <c r="AX180" i="45"/>
  <c r="AX184" i="45"/>
  <c r="AX188" i="45"/>
  <c r="AX192" i="45"/>
  <c r="AX196" i="45"/>
  <c r="AX200" i="45"/>
  <c r="AX204" i="45"/>
  <c r="AX208" i="45"/>
  <c r="AX212" i="45"/>
  <c r="AX216" i="45"/>
  <c r="AX220" i="45"/>
  <c r="AX224" i="45"/>
  <c r="AX228" i="45"/>
  <c r="AX232" i="45"/>
  <c r="AX236" i="45"/>
  <c r="AX240" i="45"/>
  <c r="AS244" i="45"/>
  <c r="AU244" i="45"/>
  <c r="AV244" i="45" s="1"/>
  <c r="AU245" i="45"/>
  <c r="AV245" i="45" s="1"/>
  <c r="AW249" i="45"/>
  <c r="AW250" i="45"/>
  <c r="AS260" i="45"/>
  <c r="AU260" i="45"/>
  <c r="AV260" i="45" s="1"/>
  <c r="AU261" i="45"/>
  <c r="AV261" i="45" s="1"/>
  <c r="AX264" i="45"/>
  <c r="AW273" i="45"/>
  <c r="AU276" i="45"/>
  <c r="AV276" i="45" s="1"/>
  <c r="AX277" i="45"/>
  <c r="AW284" i="45"/>
  <c r="AU284" i="45"/>
  <c r="AV284" i="45" s="1"/>
  <c r="AX288" i="45"/>
  <c r="AW300" i="45"/>
  <c r="AU300" i="45"/>
  <c r="AV300" i="45" s="1"/>
  <c r="AX304" i="45"/>
  <c r="AW316" i="45"/>
  <c r="AU316" i="45"/>
  <c r="AV316" i="45" s="1"/>
  <c r="AX320" i="45"/>
  <c r="AW206" i="45"/>
  <c r="AW210" i="45"/>
  <c r="AW214" i="45"/>
  <c r="AW218" i="45"/>
  <c r="AW222" i="45"/>
  <c r="AW226" i="45"/>
  <c r="AW230" i="45"/>
  <c r="AW234" i="45"/>
  <c r="AW238" i="45"/>
  <c r="AW242" i="45"/>
  <c r="AW246" i="45"/>
  <c r="AX248" i="45"/>
  <c r="AX250" i="45"/>
  <c r="AS256" i="45"/>
  <c r="AU256" i="45"/>
  <c r="AV256" i="45" s="1"/>
  <c r="AW262" i="45"/>
  <c r="AW269" i="45"/>
  <c r="AS272" i="45"/>
  <c r="AU272" i="45"/>
  <c r="AV272" i="45" s="1"/>
  <c r="AX273" i="45"/>
  <c r="AX276" i="45"/>
  <c r="AS279" i="45"/>
  <c r="AW280" i="45"/>
  <c r="AU280" i="45"/>
  <c r="AV280" i="45" s="1"/>
  <c r="AX284" i="45"/>
  <c r="AW296" i="45"/>
  <c r="AU296" i="45"/>
  <c r="AV296" i="45" s="1"/>
  <c r="AX300" i="45"/>
  <c r="AW312" i="45"/>
  <c r="AU312" i="45"/>
  <c r="AV312" i="45" s="1"/>
  <c r="AX316" i="45"/>
  <c r="AW292" i="45"/>
  <c r="AU292" i="45"/>
  <c r="AV292" i="45" s="1"/>
  <c r="AW308" i="45"/>
  <c r="AU308" i="45"/>
  <c r="AV308" i="45" s="1"/>
  <c r="AX324" i="45"/>
  <c r="AX328" i="45"/>
  <c r="AX332" i="45"/>
  <c r="AX336" i="45"/>
  <c r="AX340" i="45"/>
  <c r="AX344" i="45"/>
  <c r="AX348" i="45"/>
  <c r="AX352" i="45"/>
  <c r="AX356" i="45"/>
  <c r="AX360" i="45"/>
  <c r="AU375" i="45"/>
  <c r="AV375" i="45" s="1"/>
  <c r="AW375" i="45"/>
  <c r="AU383" i="45"/>
  <c r="AV383" i="45" s="1"/>
  <c r="AW383" i="45"/>
  <c r="AU391" i="45"/>
  <c r="AV391" i="45" s="1"/>
  <c r="AW391" i="45"/>
  <c r="AU395" i="45"/>
  <c r="AV395" i="45" s="1"/>
  <c r="AW395" i="45"/>
  <c r="AU411" i="45"/>
  <c r="AV411" i="45" s="1"/>
  <c r="AW411" i="45"/>
  <c r="AX281" i="45"/>
  <c r="AX285" i="45"/>
  <c r="AX289" i="45"/>
  <c r="AX293" i="45"/>
  <c r="AX297" i="45"/>
  <c r="AX301" i="45"/>
  <c r="AX305" i="45"/>
  <c r="AX309" i="45"/>
  <c r="AX313" i="45"/>
  <c r="AX317" i="45"/>
  <c r="AX321" i="45"/>
  <c r="AU324" i="45"/>
  <c r="AV324" i="45" s="1"/>
  <c r="AX325" i="45"/>
  <c r="AU328" i="45"/>
  <c r="AV328" i="45" s="1"/>
  <c r="AX329" i="45"/>
  <c r="AU332" i="45"/>
  <c r="AV332" i="45" s="1"/>
  <c r="AX333" i="45"/>
  <c r="AU336" i="45"/>
  <c r="AV336" i="45" s="1"/>
  <c r="AX337" i="45"/>
  <c r="AU340" i="45"/>
  <c r="AV340" i="45" s="1"/>
  <c r="AX341" i="45"/>
  <c r="AU344" i="45"/>
  <c r="AV344" i="45" s="1"/>
  <c r="AX345" i="45"/>
  <c r="AU348" i="45"/>
  <c r="AV348" i="45" s="1"/>
  <c r="AX349" i="45"/>
  <c r="AU352" i="45"/>
  <c r="AV352" i="45" s="1"/>
  <c r="AX353" i="45"/>
  <c r="AU356" i="45"/>
  <c r="AV356" i="45" s="1"/>
  <c r="AX357" i="45"/>
  <c r="AU360" i="45"/>
  <c r="AV360" i="45" s="1"/>
  <c r="AX361" i="45"/>
  <c r="AW377" i="45"/>
  <c r="AU377" i="45"/>
  <c r="AV377" i="45" s="1"/>
  <c r="AW385" i="45"/>
  <c r="AU385" i="45"/>
  <c r="AV385" i="45" s="1"/>
  <c r="AX395" i="45"/>
  <c r="AU407" i="45"/>
  <c r="AV407" i="45" s="1"/>
  <c r="AW407" i="45"/>
  <c r="AX411" i="45"/>
  <c r="AX266" i="45"/>
  <c r="AX270" i="45"/>
  <c r="AX274" i="45"/>
  <c r="AX278" i="45"/>
  <c r="AX282" i="45"/>
  <c r="AX286" i="45"/>
  <c r="AX290" i="45"/>
  <c r="AX294" i="45"/>
  <c r="AX298" i="45"/>
  <c r="AX302" i="45"/>
  <c r="AX306" i="45"/>
  <c r="AX310" i="45"/>
  <c r="AX314" i="45"/>
  <c r="AX318" i="45"/>
  <c r="AX322" i="45"/>
  <c r="AX326" i="45"/>
  <c r="AX330" i="45"/>
  <c r="AX334" i="45"/>
  <c r="AX338" i="45"/>
  <c r="AX342" i="45"/>
  <c r="AX346" i="45"/>
  <c r="AX350" i="45"/>
  <c r="AX354" i="45"/>
  <c r="AX358" i="45"/>
  <c r="AX362" i="45"/>
  <c r="AS371" i="45"/>
  <c r="AU371" i="45"/>
  <c r="AV371" i="45" s="1"/>
  <c r="AU372" i="45"/>
  <c r="AV372" i="45" s="1"/>
  <c r="AX375" i="45"/>
  <c r="AS377" i="45"/>
  <c r="AU379" i="45"/>
  <c r="AV379" i="45" s="1"/>
  <c r="AW379" i="45"/>
  <c r="AX383" i="45"/>
  <c r="AS385" i="45"/>
  <c r="AU387" i="45"/>
  <c r="AV387" i="45" s="1"/>
  <c r="AW387" i="45"/>
  <c r="AX391" i="45"/>
  <c r="AS393" i="45"/>
  <c r="AU403" i="45"/>
  <c r="AV403" i="45" s="1"/>
  <c r="AW403" i="45"/>
  <c r="AX407" i="45"/>
  <c r="AS409" i="45"/>
  <c r="AS367" i="45"/>
  <c r="AU367" i="45"/>
  <c r="AV367" i="45" s="1"/>
  <c r="AW373" i="45"/>
  <c r="AX377" i="45"/>
  <c r="AS379" i="45"/>
  <c r="AW381" i="45"/>
  <c r="AU381" i="45"/>
  <c r="AV381" i="45" s="1"/>
  <c r="AX385" i="45"/>
  <c r="AS387" i="45"/>
  <c r="AW389" i="45"/>
  <c r="AU389" i="45"/>
  <c r="AV389" i="45" s="1"/>
  <c r="AU399" i="45"/>
  <c r="AV399" i="45" s="1"/>
  <c r="AW399" i="45"/>
  <c r="AX403" i="45"/>
  <c r="AS405" i="45"/>
  <c r="AU393" i="45"/>
  <c r="AV393" i="45" s="1"/>
  <c r="AU397" i="45"/>
  <c r="AV397" i="45" s="1"/>
  <c r="AU401" i="45"/>
  <c r="AV401" i="45" s="1"/>
  <c r="AU405" i="45"/>
  <c r="AV405" i="45" s="1"/>
  <c r="AU409" i="45"/>
  <c r="AV409" i="45" s="1"/>
  <c r="AU413" i="45"/>
  <c r="AV413" i="45" s="1"/>
  <c r="AW415" i="45"/>
  <c r="AU417" i="45"/>
  <c r="AV417" i="45" s="1"/>
  <c r="AW419" i="45"/>
  <c r="AU421" i="45"/>
  <c r="AV421" i="45" s="1"/>
  <c r="AW423" i="45"/>
  <c r="AU425" i="45"/>
  <c r="AV425" i="45" s="1"/>
  <c r="AW427" i="45"/>
  <c r="AU429" i="45"/>
  <c r="AV429" i="45" s="1"/>
  <c r="AW431" i="45"/>
  <c r="AU433" i="45"/>
  <c r="AV433" i="45" s="1"/>
  <c r="AW435" i="45"/>
  <c r="AU437" i="45"/>
  <c r="AV437" i="45" s="1"/>
  <c r="AW439" i="45"/>
  <c r="AU441" i="45"/>
  <c r="AV441" i="45" s="1"/>
  <c r="AW443" i="45"/>
  <c r="AU445" i="45"/>
  <c r="AV445" i="45" s="1"/>
  <c r="AW447" i="45"/>
  <c r="AU449" i="45"/>
  <c r="AV449" i="45" s="1"/>
  <c r="AW451" i="45"/>
  <c r="AU453" i="45"/>
  <c r="AV453" i="45" s="1"/>
  <c r="AW455" i="45"/>
  <c r="AU457" i="45"/>
  <c r="AV457" i="45" s="1"/>
  <c r="AW459" i="45"/>
  <c r="AU461" i="45"/>
  <c r="AV461" i="45" s="1"/>
  <c r="AW463" i="45"/>
  <c r="AU465" i="45"/>
  <c r="AV465" i="45" s="1"/>
  <c r="AW467" i="45"/>
  <c r="AU469" i="45"/>
  <c r="AV469" i="45" s="1"/>
  <c r="AW471" i="45"/>
  <c r="AU473" i="45"/>
  <c r="AV473" i="45" s="1"/>
  <c r="AW475" i="45"/>
  <c r="AU477" i="45"/>
  <c r="AV477" i="45" s="1"/>
  <c r="AW479" i="45"/>
  <c r="AU481" i="45"/>
  <c r="AV481" i="45" s="1"/>
  <c r="AW483" i="45"/>
  <c r="AW485" i="45"/>
  <c r="AW486" i="45"/>
  <c r="AX488" i="45"/>
  <c r="AX489" i="45"/>
  <c r="AX490" i="45"/>
  <c r="AW493" i="45"/>
  <c r="AS496" i="45"/>
  <c r="AU496" i="45"/>
  <c r="AV496" i="45" s="1"/>
  <c r="AX497" i="45"/>
  <c r="AX500" i="45"/>
  <c r="AS503" i="45"/>
  <c r="AW504" i="45"/>
  <c r="AU504" i="45"/>
  <c r="AV504" i="45" s="1"/>
  <c r="AX415" i="45"/>
  <c r="AX419" i="45"/>
  <c r="AX423" i="45"/>
  <c r="AX427" i="45"/>
  <c r="AX431" i="45"/>
  <c r="AX435" i="45"/>
  <c r="AX439" i="45"/>
  <c r="AX443" i="45"/>
  <c r="AX447" i="45"/>
  <c r="AX451" i="45"/>
  <c r="AX455" i="45"/>
  <c r="AX459" i="45"/>
  <c r="AX463" i="45"/>
  <c r="AX467" i="45"/>
  <c r="AX471" i="45"/>
  <c r="AX475" i="45"/>
  <c r="AX479" i="45"/>
  <c r="AX483" i="45"/>
  <c r="AW393" i="45"/>
  <c r="AW397" i="45"/>
  <c r="AW401" i="45"/>
  <c r="AW405" i="45"/>
  <c r="AW409" i="45"/>
  <c r="AW413" i="45"/>
  <c r="AW417" i="45"/>
  <c r="AW421" i="45"/>
  <c r="AX424" i="45"/>
  <c r="AW425" i="45"/>
  <c r="AX428" i="45"/>
  <c r="AX432" i="45"/>
  <c r="AX436" i="45"/>
  <c r="AX440" i="45"/>
  <c r="AX444" i="45"/>
  <c r="AX448" i="45"/>
  <c r="AX452" i="45"/>
  <c r="AX456" i="45"/>
  <c r="AX460" i="45"/>
  <c r="AX464" i="45"/>
  <c r="AX468" i="45"/>
  <c r="AX472" i="45"/>
  <c r="AX476" i="45"/>
  <c r="AX480" i="45"/>
  <c r="AU488" i="45"/>
  <c r="AV488" i="45" s="1"/>
  <c r="AU489" i="45"/>
  <c r="AV489" i="45" s="1"/>
  <c r="AW501" i="45"/>
  <c r="AW512" i="45"/>
  <c r="AU512" i="45"/>
  <c r="AV512" i="45" s="1"/>
  <c r="AU484" i="45"/>
  <c r="AV484" i="45" s="1"/>
  <c r="AW490" i="45"/>
  <c r="AW497" i="45"/>
  <c r="AU500" i="45"/>
  <c r="AV500" i="45" s="1"/>
  <c r="AX501" i="45"/>
  <c r="AW508" i="45"/>
  <c r="AU508" i="45"/>
  <c r="AV508" i="45" s="1"/>
  <c r="AX512" i="45"/>
  <c r="AX516" i="45"/>
  <c r="AX520" i="45"/>
  <c r="AX524" i="45"/>
  <c r="AW564" i="45"/>
  <c r="AU564" i="45"/>
  <c r="AV564" i="45" s="1"/>
  <c r="AX505" i="45"/>
  <c r="AX509" i="45"/>
  <c r="AX513" i="45"/>
  <c r="AU516" i="45"/>
  <c r="AV516" i="45" s="1"/>
  <c r="AX517" i="45"/>
  <c r="AU520" i="45"/>
  <c r="AV520" i="45" s="1"/>
  <c r="AX521" i="45"/>
  <c r="AU524" i="45"/>
  <c r="AV524" i="45" s="1"/>
  <c r="AX525" i="45"/>
  <c r="AU535" i="45"/>
  <c r="AV535" i="45" s="1"/>
  <c r="AU536" i="45"/>
  <c r="AV536" i="45" s="1"/>
  <c r="AU543" i="45"/>
  <c r="AV543" i="45" s="1"/>
  <c r="AW556" i="45"/>
  <c r="AU559" i="45"/>
  <c r="AV559" i="45" s="1"/>
  <c r="AX564" i="45"/>
  <c r="AW576" i="45"/>
  <c r="AU576" i="45"/>
  <c r="AV576" i="45" s="1"/>
  <c r="AU585" i="45"/>
  <c r="AV585" i="45" s="1"/>
  <c r="AX585" i="45"/>
  <c r="AW585" i="45"/>
  <c r="AX494" i="45"/>
  <c r="AX498" i="45"/>
  <c r="AX502" i="45"/>
  <c r="AX506" i="45"/>
  <c r="AX510" i="45"/>
  <c r="AX514" i="45"/>
  <c r="AX518" i="45"/>
  <c r="AX522" i="45"/>
  <c r="AX526" i="45"/>
  <c r="AS531" i="45"/>
  <c r="AU531" i="45"/>
  <c r="AV531" i="45" s="1"/>
  <c r="AU532" i="45"/>
  <c r="AV532" i="45" s="1"/>
  <c r="AW536" i="45"/>
  <c r="AW537" i="45"/>
  <c r="AX543" i="45"/>
  <c r="AW552" i="45"/>
  <c r="AU555" i="45"/>
  <c r="AV555" i="45" s="1"/>
  <c r="AX556" i="45"/>
  <c r="AX559" i="45"/>
  <c r="AW572" i="45"/>
  <c r="AU572" i="45"/>
  <c r="AV572" i="45" s="1"/>
  <c r="AX576" i="45"/>
  <c r="AW588" i="45"/>
  <c r="AX588" i="45"/>
  <c r="AU588" i="45"/>
  <c r="AV588" i="45" s="1"/>
  <c r="AS527" i="45"/>
  <c r="AU527" i="45"/>
  <c r="AV527" i="45" s="1"/>
  <c r="AW533" i="45"/>
  <c r="AX535" i="45"/>
  <c r="AX537" i="45"/>
  <c r="AS542" i="45"/>
  <c r="AW548" i="45"/>
  <c r="AS551" i="45"/>
  <c r="AU551" i="45"/>
  <c r="AV551" i="45" s="1"/>
  <c r="AX552" i="45"/>
  <c r="AX555" i="45"/>
  <c r="AS558" i="45"/>
  <c r="AW568" i="45"/>
  <c r="AU568" i="45"/>
  <c r="AV568" i="45" s="1"/>
  <c r="AX572" i="45"/>
  <c r="AW627" i="45"/>
  <c r="AX627" i="45"/>
  <c r="AU627" i="45"/>
  <c r="AV627" i="45" s="1"/>
  <c r="AX628" i="45"/>
  <c r="AW628" i="45"/>
  <c r="AU628" i="45"/>
  <c r="AV628" i="45" s="1"/>
  <c r="AU629" i="45"/>
  <c r="AV629" i="45" s="1"/>
  <c r="AX629" i="45"/>
  <c r="AW629" i="45"/>
  <c r="AX541" i="45"/>
  <c r="AX545" i="45"/>
  <c r="AX549" i="45"/>
  <c r="AX553" i="45"/>
  <c r="AX557" i="45"/>
  <c r="AX561" i="45"/>
  <c r="AX565" i="45"/>
  <c r="AX569" i="45"/>
  <c r="AX573" i="45"/>
  <c r="AX577" i="45"/>
  <c r="AW601" i="45"/>
  <c r="AU604" i="45"/>
  <c r="AV604" i="45" s="1"/>
  <c r="AW617" i="45"/>
  <c r="AS632" i="45"/>
  <c r="AX562" i="45"/>
  <c r="AX566" i="45"/>
  <c r="AX570" i="45"/>
  <c r="AX574" i="45"/>
  <c r="AX578" i="45"/>
  <c r="AS583" i="45"/>
  <c r="AU583" i="45"/>
  <c r="AV583" i="45" s="1"/>
  <c r="AU584" i="45"/>
  <c r="AV584" i="45" s="1"/>
  <c r="AS591" i="45"/>
  <c r="AW597" i="45"/>
  <c r="AU600" i="45"/>
  <c r="AV600" i="45" s="1"/>
  <c r="AX601" i="45"/>
  <c r="AX604" i="45"/>
  <c r="AS607" i="45"/>
  <c r="AW613" i="45"/>
  <c r="AU616" i="45"/>
  <c r="AV616" i="45" s="1"/>
  <c r="AX617" i="45"/>
  <c r="AS619" i="45"/>
  <c r="AU624" i="45"/>
  <c r="AV624" i="45" s="1"/>
  <c r="AS579" i="45"/>
  <c r="AU579" i="45"/>
  <c r="AV579" i="45" s="1"/>
  <c r="AX584" i="45"/>
  <c r="AS587" i="45"/>
  <c r="AW593" i="45"/>
  <c r="AS596" i="45"/>
  <c r="AU596" i="45"/>
  <c r="AV596" i="45" s="1"/>
  <c r="AX597" i="45"/>
  <c r="AX600" i="45"/>
  <c r="AS603" i="45"/>
  <c r="AW609" i="45"/>
  <c r="AS612" i="45"/>
  <c r="AU612" i="45"/>
  <c r="AV612" i="45" s="1"/>
  <c r="AX613" i="45"/>
  <c r="AX616" i="45"/>
  <c r="AW621" i="45"/>
  <c r="AX624" i="45"/>
  <c r="AW625" i="45"/>
  <c r="AU625" i="45"/>
  <c r="AV625" i="45" s="1"/>
  <c r="AW636" i="45"/>
  <c r="AX636" i="45"/>
  <c r="AU636" i="45"/>
  <c r="AV636" i="45" s="1"/>
  <c r="AW587" i="45"/>
  <c r="AW591" i="45"/>
  <c r="AW595" i="45"/>
  <c r="AW599" i="45"/>
  <c r="AW603" i="45"/>
  <c r="AW607" i="45"/>
  <c r="AW611" i="45"/>
  <c r="AW615" i="45"/>
  <c r="AX618" i="45"/>
  <c r="AW619" i="45"/>
  <c r="AX622" i="45"/>
  <c r="AW623" i="45"/>
  <c r="AS627" i="45"/>
  <c r="AW632" i="45"/>
  <c r="AW633" i="45"/>
  <c r="AS636" i="45"/>
  <c r="AX637" i="45"/>
  <c r="AX640" i="45"/>
  <c r="AS643" i="45"/>
  <c r="AS647" i="45"/>
  <c r="AS651" i="45"/>
  <c r="AS655" i="45"/>
  <c r="AS659" i="45"/>
  <c r="AS663" i="45"/>
  <c r="AS667" i="45"/>
  <c r="AS671" i="45"/>
  <c r="AS675" i="45"/>
  <c r="AS679" i="45"/>
  <c r="AS683" i="45"/>
  <c r="AX631" i="45"/>
  <c r="AX633" i="45"/>
  <c r="AS639" i="45"/>
  <c r="AS635" i="45"/>
  <c r="AS644" i="45"/>
  <c r="AW645" i="45"/>
  <c r="AU645" i="45"/>
  <c r="AV645" i="45" s="1"/>
  <c r="AS648" i="45"/>
  <c r="AW649" i="45"/>
  <c r="AU649" i="45"/>
  <c r="AV649" i="45" s="1"/>
  <c r="AS652" i="45"/>
  <c r="AW653" i="45"/>
  <c r="AU653" i="45"/>
  <c r="AV653" i="45" s="1"/>
  <c r="AS656" i="45"/>
  <c r="AW657" i="45"/>
  <c r="AU657" i="45"/>
  <c r="AV657" i="45" s="1"/>
  <c r="AS660" i="45"/>
  <c r="AW661" i="45"/>
  <c r="AU661" i="45"/>
  <c r="AV661" i="45" s="1"/>
  <c r="AS664" i="45"/>
  <c r="AW665" i="45"/>
  <c r="AU665" i="45"/>
  <c r="AV665" i="45" s="1"/>
  <c r="AS668" i="45"/>
  <c r="AW669" i="45"/>
  <c r="AU669" i="45"/>
  <c r="AV669" i="45" s="1"/>
  <c r="AS672" i="45"/>
  <c r="AW673" i="45"/>
  <c r="AU673" i="45"/>
  <c r="AV673" i="45" s="1"/>
  <c r="AS676" i="45"/>
  <c r="AW677" i="45"/>
  <c r="AU677" i="45"/>
  <c r="AV677" i="45" s="1"/>
  <c r="AS680" i="45"/>
  <c r="AW681" i="45"/>
  <c r="AU681" i="45"/>
  <c r="AV681" i="45" s="1"/>
  <c r="AS684" i="45"/>
  <c r="AW685" i="45"/>
  <c r="AU685" i="45"/>
  <c r="AV685" i="45" s="1"/>
  <c r="AX686" i="45"/>
  <c r="AW686" i="45"/>
  <c r="AU686" i="45"/>
  <c r="AV686" i="45" s="1"/>
  <c r="AW635" i="45"/>
  <c r="AW639" i="45"/>
  <c r="AW643" i="45"/>
  <c r="AW647" i="45"/>
  <c r="AW651" i="45"/>
  <c r="AW655" i="45"/>
  <c r="AW659" i="45"/>
  <c r="AW663" i="45"/>
  <c r="AW667" i="45"/>
  <c r="AW671" i="45"/>
  <c r="AW675" i="45"/>
  <c r="AW679" i="45"/>
  <c r="AW683" i="45"/>
  <c r="AW644" i="45"/>
  <c r="AW648" i="45"/>
  <c r="AW652" i="45"/>
  <c r="AW656" i="45"/>
  <c r="AW660" i="45"/>
  <c r="AW664" i="45"/>
  <c r="AW668" i="45"/>
  <c r="AW672" i="45"/>
  <c r="AW676" i="45"/>
  <c r="AW680" i="45"/>
  <c r="AW684" i="45"/>
  <c r="E4" i="23"/>
  <c r="AS4" i="46" l="1"/>
  <c r="AS4" i="45"/>
  <c r="AL252" i="44"/>
  <c r="AL687" i="44" l="1"/>
  <c r="AL135" i="44"/>
  <c r="AL134" i="44"/>
  <c r="AL686" i="44"/>
  <c r="AL133" i="44"/>
  <c r="AL685" i="44"/>
  <c r="AL684" i="44"/>
  <c r="AL683" i="44"/>
  <c r="AL682" i="44"/>
  <c r="AL681" i="44"/>
  <c r="AL680" i="44"/>
  <c r="AL679" i="44"/>
  <c r="AL678" i="44"/>
  <c r="AL677" i="44"/>
  <c r="AL676" i="44"/>
  <c r="AL132" i="44"/>
  <c r="AL675" i="44"/>
  <c r="AL674" i="44"/>
  <c r="AL673" i="44"/>
  <c r="AL672" i="44"/>
  <c r="AL671" i="44"/>
  <c r="AL670" i="44"/>
  <c r="AL669" i="44"/>
  <c r="AL131" i="44"/>
  <c r="AL13" i="44"/>
  <c r="AL130" i="44"/>
  <c r="AL34" i="44"/>
  <c r="AL668" i="44"/>
  <c r="AL667" i="44"/>
  <c r="AL666" i="44"/>
  <c r="AL665" i="44"/>
  <c r="AL664" i="44"/>
  <c r="AL663" i="44"/>
  <c r="AL27" i="44"/>
  <c r="AL662" i="44"/>
  <c r="AL661" i="44"/>
  <c r="AL660" i="44"/>
  <c r="AL659" i="44"/>
  <c r="AL658" i="44"/>
  <c r="AL657" i="44"/>
  <c r="AL656" i="44"/>
  <c r="AL655" i="44"/>
  <c r="AL654" i="44"/>
  <c r="AL653" i="44"/>
  <c r="AL129" i="44"/>
  <c r="AL652" i="44"/>
  <c r="AL651" i="44"/>
  <c r="AL650" i="44"/>
  <c r="AL649" i="44"/>
  <c r="AL648" i="44"/>
  <c r="AL128" i="44"/>
  <c r="AL647" i="44"/>
  <c r="AL646" i="44"/>
  <c r="AL645" i="44"/>
  <c r="AL127" i="44"/>
  <c r="AL644" i="44"/>
  <c r="AL643" i="44"/>
  <c r="AL126" i="44"/>
  <c r="AL642" i="44"/>
  <c r="AL26" i="44"/>
  <c r="AL55" i="44"/>
  <c r="AL641" i="44"/>
  <c r="AL640" i="44"/>
  <c r="AL639" i="44"/>
  <c r="AL54" i="44"/>
  <c r="AL125" i="44"/>
  <c r="AL124" i="44"/>
  <c r="AL53" i="44"/>
  <c r="AL638" i="44"/>
  <c r="AL637" i="44"/>
  <c r="AL636" i="44"/>
  <c r="AL635" i="44"/>
  <c r="AL634" i="44"/>
  <c r="AL633" i="44"/>
  <c r="AL632" i="44"/>
  <c r="AL631" i="44"/>
  <c r="AL630" i="44"/>
  <c r="AL33" i="44"/>
  <c r="AL629" i="44"/>
  <c r="AL628" i="44"/>
  <c r="AL123" i="44"/>
  <c r="AL627" i="44"/>
  <c r="AL626" i="44"/>
  <c r="AL122" i="44"/>
  <c r="AL625" i="44"/>
  <c r="AL624" i="44"/>
  <c r="AL121" i="44"/>
  <c r="AL623" i="44"/>
  <c r="AL622" i="44"/>
  <c r="AL621" i="44"/>
  <c r="AL620" i="44"/>
  <c r="AL619" i="44"/>
  <c r="AL618" i="44"/>
  <c r="AL617" i="44"/>
  <c r="AL616" i="44"/>
  <c r="AL615" i="44"/>
  <c r="AL120" i="44"/>
  <c r="AL614" i="44"/>
  <c r="AL119" i="44"/>
  <c r="AL613" i="44"/>
  <c r="AL612" i="44"/>
  <c r="AL611" i="44"/>
  <c r="AL610" i="44"/>
  <c r="AL118" i="44"/>
  <c r="AL609" i="44"/>
  <c r="AL608" i="44"/>
  <c r="AL117" i="44"/>
  <c r="AL607" i="44"/>
  <c r="AL606" i="44"/>
  <c r="AL605" i="44"/>
  <c r="AL604" i="44"/>
  <c r="AL603" i="44"/>
  <c r="AL116" i="44"/>
  <c r="AL602" i="44"/>
  <c r="AL601" i="44"/>
  <c r="AL600" i="44"/>
  <c r="AL18" i="44"/>
  <c r="AL52" i="44"/>
  <c r="AL51" i="44"/>
  <c r="AL599" i="44"/>
  <c r="AL598" i="44"/>
  <c r="AL597" i="44"/>
  <c r="AL115" i="44"/>
  <c r="AL596" i="44"/>
  <c r="AL595" i="44"/>
  <c r="AL594" i="44"/>
  <c r="AL593" i="44"/>
  <c r="AL592" i="44"/>
  <c r="AL591" i="44"/>
  <c r="AL114" i="44"/>
  <c r="AL113" i="44"/>
  <c r="AL112" i="44"/>
  <c r="AL590" i="44"/>
  <c r="AL589" i="44"/>
  <c r="AL588" i="44"/>
  <c r="AL587" i="44"/>
  <c r="AL586" i="44"/>
  <c r="AL585" i="44"/>
  <c r="AL584" i="44"/>
  <c r="AL36" i="44"/>
  <c r="AL583" i="44"/>
  <c r="AL582" i="44"/>
  <c r="AL581" i="44"/>
  <c r="AL580" i="44"/>
  <c r="AL579" i="44"/>
  <c r="AL578" i="44"/>
  <c r="AL577" i="44"/>
  <c r="AL576" i="44"/>
  <c r="AL575" i="44"/>
  <c r="AL574" i="44"/>
  <c r="AL50" i="44"/>
  <c r="AL573" i="44"/>
  <c r="AL572" i="44"/>
  <c r="AL571" i="44"/>
  <c r="AL570" i="44"/>
  <c r="AL569" i="44"/>
  <c r="AL568" i="44"/>
  <c r="AL567" i="44"/>
  <c r="AL566" i="44"/>
  <c r="AL565" i="44"/>
  <c r="AL25" i="44"/>
  <c r="AL564" i="44"/>
  <c r="AL563" i="44"/>
  <c r="AL562" i="44"/>
  <c r="AL561" i="44"/>
  <c r="AL560" i="44"/>
  <c r="AL559" i="44"/>
  <c r="AL17" i="44"/>
  <c r="AL558" i="44"/>
  <c r="AL557" i="44"/>
  <c r="AL556" i="44"/>
  <c r="AL555" i="44"/>
  <c r="AL554" i="44"/>
  <c r="AL24" i="44"/>
  <c r="AL553" i="44"/>
  <c r="AL9" i="44"/>
  <c r="AL552" i="44"/>
  <c r="AL551" i="44"/>
  <c r="AL550" i="44"/>
  <c r="AL549" i="44"/>
  <c r="AL548" i="44"/>
  <c r="AL111" i="44"/>
  <c r="AL110" i="44"/>
  <c r="AL547" i="44"/>
  <c r="AL546" i="44"/>
  <c r="AL545" i="44"/>
  <c r="AL544" i="44"/>
  <c r="AL543" i="44"/>
  <c r="AL542" i="44"/>
  <c r="AL541" i="44"/>
  <c r="AL540" i="44"/>
  <c r="AL539" i="44"/>
  <c r="AL538" i="44"/>
  <c r="AL109" i="44"/>
  <c r="AL537" i="44"/>
  <c r="AL536" i="44"/>
  <c r="AL535" i="44"/>
  <c r="AL534" i="44"/>
  <c r="AL533" i="44"/>
  <c r="AL15" i="44"/>
  <c r="AL532" i="44"/>
  <c r="AL531" i="44"/>
  <c r="AL108" i="44"/>
  <c r="AL107" i="44"/>
  <c r="AL32" i="44"/>
  <c r="AL530" i="44"/>
  <c r="AL529" i="44"/>
  <c r="AL528" i="44"/>
  <c r="AL527" i="44"/>
  <c r="AL526" i="44"/>
  <c r="AL525" i="44"/>
  <c r="AL524" i="44"/>
  <c r="AL523" i="44"/>
  <c r="AL522" i="44"/>
  <c r="AL521" i="44"/>
  <c r="AL520" i="44"/>
  <c r="AL8" i="44"/>
  <c r="AL519" i="44"/>
  <c r="AL106" i="44"/>
  <c r="AL105" i="44"/>
  <c r="AL518" i="44"/>
  <c r="AL104" i="44"/>
  <c r="AL6" i="44"/>
  <c r="AL517" i="44"/>
  <c r="AL103" i="44"/>
  <c r="AL516" i="44"/>
  <c r="AL515" i="44"/>
  <c r="AL514" i="44"/>
  <c r="AL102" i="44"/>
  <c r="AL513" i="44"/>
  <c r="AL512" i="44"/>
  <c r="AL511" i="44"/>
  <c r="AL510" i="44"/>
  <c r="AL509" i="44"/>
  <c r="AL508" i="44"/>
  <c r="AL101" i="44"/>
  <c r="AL7" i="44"/>
  <c r="AL12" i="44"/>
  <c r="AL507" i="44"/>
  <c r="AL506" i="44"/>
  <c r="AL505" i="44"/>
  <c r="AL504" i="44"/>
  <c r="AL503" i="44"/>
  <c r="AL502" i="44"/>
  <c r="AL501" i="44"/>
  <c r="AL500" i="44"/>
  <c r="AL499" i="44"/>
  <c r="AL498" i="44"/>
  <c r="AL497" i="44"/>
  <c r="AL496" i="44"/>
  <c r="AL495" i="44"/>
  <c r="AL494" i="44"/>
  <c r="AL493" i="44"/>
  <c r="AL492" i="44"/>
  <c r="AL491" i="44"/>
  <c r="AL490" i="44"/>
  <c r="AL489" i="44"/>
  <c r="AL488" i="44"/>
  <c r="AL487" i="44"/>
  <c r="AL100" i="44"/>
  <c r="AL486" i="44"/>
  <c r="AL485" i="44"/>
  <c r="AL484" i="44"/>
  <c r="AL483" i="44"/>
  <c r="AL482" i="44"/>
  <c r="AL481" i="44"/>
  <c r="AL480" i="44"/>
  <c r="AL479" i="44"/>
  <c r="AL478" i="44"/>
  <c r="AL477" i="44"/>
  <c r="AL476" i="44"/>
  <c r="AL475" i="44"/>
  <c r="AL99" i="44"/>
  <c r="AL474" i="44"/>
  <c r="AL473" i="44"/>
  <c r="AL472" i="44"/>
  <c r="AL471" i="44"/>
  <c r="AL470" i="44"/>
  <c r="AL469" i="44"/>
  <c r="AL468" i="44"/>
  <c r="AL467" i="44"/>
  <c r="AL466" i="44"/>
  <c r="AL49" i="44"/>
  <c r="AL465" i="44"/>
  <c r="AL464" i="44"/>
  <c r="AL463" i="44"/>
  <c r="AL98" i="44"/>
  <c r="AL462" i="44"/>
  <c r="AL461" i="44"/>
  <c r="AL460" i="44"/>
  <c r="AL459" i="44"/>
  <c r="AL458" i="44"/>
  <c r="AL457" i="44"/>
  <c r="AL97" i="44"/>
  <c r="AL456" i="44"/>
  <c r="AL455" i="44"/>
  <c r="AL454" i="44"/>
  <c r="AL453" i="44"/>
  <c r="AL452" i="44"/>
  <c r="AL451" i="44"/>
  <c r="AL450" i="44"/>
  <c r="AL96" i="44"/>
  <c r="AL449" i="44"/>
  <c r="AL16" i="44"/>
  <c r="AL23" i="44"/>
  <c r="AL48" i="44"/>
  <c r="AL448" i="44"/>
  <c r="AL447" i="44"/>
  <c r="AL446" i="44"/>
  <c r="AL95" i="44"/>
  <c r="AL445" i="44"/>
  <c r="AL444" i="44"/>
  <c r="AL443" i="44"/>
  <c r="AL442" i="44"/>
  <c r="AL441" i="44"/>
  <c r="AL440" i="44"/>
  <c r="AL439" i="44"/>
  <c r="AL438" i="44"/>
  <c r="AL437" i="44"/>
  <c r="AL47" i="44"/>
  <c r="AL436" i="44"/>
  <c r="AL435" i="44"/>
  <c r="AL434" i="44"/>
  <c r="AL433" i="44"/>
  <c r="AL432" i="44"/>
  <c r="AL431" i="44"/>
  <c r="AL94" i="44"/>
  <c r="AL93" i="44"/>
  <c r="AL430" i="44"/>
  <c r="AL429" i="44"/>
  <c r="AL428" i="44"/>
  <c r="AL427" i="44"/>
  <c r="AL426" i="44"/>
  <c r="AL46" i="44"/>
  <c r="AL425" i="44"/>
  <c r="AL424" i="44"/>
  <c r="AL423" i="44"/>
  <c r="AL422" i="44"/>
  <c r="AL421" i="44"/>
  <c r="AL92" i="44"/>
  <c r="AL420" i="44"/>
  <c r="AL45" i="44"/>
  <c r="AL91" i="44"/>
  <c r="AL90" i="44"/>
  <c r="AL419" i="44"/>
  <c r="AL418" i="44"/>
  <c r="AL417" i="44"/>
  <c r="AL416" i="44"/>
  <c r="AL415" i="44"/>
  <c r="AL414" i="44"/>
  <c r="AL413" i="44"/>
  <c r="AL412" i="44"/>
  <c r="AL89" i="44"/>
  <c r="AL88" i="44"/>
  <c r="AL411" i="44"/>
  <c r="AL410" i="44"/>
  <c r="AL409" i="44"/>
  <c r="AL408" i="44"/>
  <c r="AL407" i="44"/>
  <c r="AL87" i="44"/>
  <c r="AL406" i="44"/>
  <c r="AL86" i="44"/>
  <c r="AL85" i="44"/>
  <c r="AL405" i="44"/>
  <c r="AL22" i="44"/>
  <c r="AL404" i="44"/>
  <c r="AL403" i="44"/>
  <c r="AL84" i="44"/>
  <c r="AL402" i="44"/>
  <c r="AL401" i="44"/>
  <c r="AL400" i="44"/>
  <c r="AL399" i="44"/>
  <c r="AL398" i="44"/>
  <c r="AL397" i="44"/>
  <c r="AL396" i="44"/>
  <c r="AL395" i="44"/>
  <c r="AL394" i="44"/>
  <c r="AL393" i="44"/>
  <c r="AL83" i="44"/>
  <c r="AL392" i="44"/>
  <c r="AL391" i="44"/>
  <c r="AL390" i="44"/>
  <c r="AL389" i="44"/>
  <c r="AL388" i="44"/>
  <c r="AL387" i="44"/>
  <c r="AL386" i="44"/>
  <c r="AL385" i="44"/>
  <c r="AL384" i="44"/>
  <c r="AL19" i="44"/>
  <c r="AL383" i="44"/>
  <c r="AL382" i="44"/>
  <c r="AL381" i="44"/>
  <c r="AL82" i="44"/>
  <c r="AL380" i="44"/>
  <c r="AL81" i="44"/>
  <c r="AL379" i="44"/>
  <c r="AL378" i="44"/>
  <c r="AL31" i="44"/>
  <c r="AL377" i="44"/>
  <c r="AL376" i="44"/>
  <c r="AL375" i="44"/>
  <c r="AL374" i="44"/>
  <c r="AL373" i="44"/>
  <c r="AL372" i="44"/>
  <c r="AL371" i="44"/>
  <c r="AL370" i="44"/>
  <c r="AL369" i="44"/>
  <c r="AL368" i="44"/>
  <c r="AL367" i="44"/>
  <c r="AL366" i="44"/>
  <c r="AL365" i="44"/>
  <c r="AL30" i="44"/>
  <c r="AL364" i="44"/>
  <c r="AL363" i="44"/>
  <c r="AL362" i="44"/>
  <c r="AL361" i="44"/>
  <c r="AL360" i="44"/>
  <c r="AL359" i="44"/>
  <c r="AL358" i="44"/>
  <c r="AL357" i="44"/>
  <c r="AL356" i="44"/>
  <c r="AL355" i="44"/>
  <c r="AL354" i="44"/>
  <c r="AL353" i="44"/>
  <c r="AL352" i="44"/>
  <c r="AL351" i="44"/>
  <c r="AL80" i="44"/>
  <c r="AL350" i="44"/>
  <c r="AL349" i="44"/>
  <c r="AL348" i="44"/>
  <c r="AL79" i="44"/>
  <c r="AL347" i="44"/>
  <c r="AL346" i="44"/>
  <c r="AL78" i="44"/>
  <c r="AL345" i="44"/>
  <c r="AL344" i="44"/>
  <c r="AL343" i="44"/>
  <c r="AL342" i="44"/>
  <c r="AL341" i="44"/>
  <c r="AL340" i="44"/>
  <c r="AL77" i="44"/>
  <c r="AL339" i="44"/>
  <c r="AL338" i="44"/>
  <c r="AL337" i="44"/>
  <c r="AL336" i="44"/>
  <c r="AL335" i="44"/>
  <c r="AL334" i="44"/>
  <c r="AL333" i="44"/>
  <c r="AL332" i="44"/>
  <c r="AL331" i="44"/>
  <c r="AL330" i="44"/>
  <c r="AL329" i="44"/>
  <c r="AL328" i="44"/>
  <c r="AL327" i="44"/>
  <c r="AL76" i="44"/>
  <c r="AL21" i="44"/>
  <c r="AL326" i="44"/>
  <c r="AL325" i="44"/>
  <c r="AL324" i="44"/>
  <c r="AL44" i="44"/>
  <c r="AL323" i="44"/>
  <c r="AL56" i="44"/>
  <c r="AL322" i="44"/>
  <c r="AL321" i="44"/>
  <c r="AL320" i="44"/>
  <c r="AL319" i="44"/>
  <c r="AL318" i="44"/>
  <c r="AL317" i="44"/>
  <c r="AL316" i="44"/>
  <c r="AL315" i="44"/>
  <c r="AL314" i="44"/>
  <c r="AL313" i="44"/>
  <c r="AL312" i="44"/>
  <c r="AL311" i="44"/>
  <c r="AL310" i="44"/>
  <c r="AL309" i="44"/>
  <c r="AL308" i="44"/>
  <c r="AL307" i="44"/>
  <c r="AL306" i="44"/>
  <c r="AL305" i="44"/>
  <c r="AL304" i="44"/>
  <c r="AL303" i="44"/>
  <c r="AL302" i="44"/>
  <c r="AL75" i="44"/>
  <c r="AL301" i="44"/>
  <c r="AL300" i="44"/>
  <c r="AL299" i="44"/>
  <c r="AL298" i="44"/>
  <c r="AL297" i="44"/>
  <c r="AL74" i="44"/>
  <c r="AL296" i="44"/>
  <c r="AL295" i="44"/>
  <c r="AL294" i="44"/>
  <c r="AL293" i="44"/>
  <c r="AL292" i="44"/>
  <c r="AL291" i="44"/>
  <c r="AL290" i="44"/>
  <c r="AL289" i="44"/>
  <c r="AL288" i="44"/>
  <c r="AL287" i="44"/>
  <c r="AL286" i="44"/>
  <c r="AL73" i="44"/>
  <c r="AL285" i="44"/>
  <c r="AL284" i="44"/>
  <c r="AL283" i="44"/>
  <c r="AL282" i="44"/>
  <c r="AL281" i="44"/>
  <c r="AL280" i="44"/>
  <c r="AL279" i="44"/>
  <c r="AL35" i="44"/>
  <c r="AL278" i="44"/>
  <c r="AL277" i="44"/>
  <c r="AL276" i="44"/>
  <c r="AL275" i="44"/>
  <c r="AL274" i="44"/>
  <c r="AL72" i="44"/>
  <c r="AL273" i="44"/>
  <c r="AL272" i="44"/>
  <c r="AL271" i="44"/>
  <c r="AL270" i="44"/>
  <c r="AL269" i="44"/>
  <c r="AL268" i="44"/>
  <c r="AL267" i="44"/>
  <c r="AL266" i="44"/>
  <c r="AL265" i="44"/>
  <c r="AL264" i="44"/>
  <c r="AL263" i="44"/>
  <c r="AL262" i="44"/>
  <c r="AL261" i="44"/>
  <c r="AL260" i="44"/>
  <c r="AL259" i="44"/>
  <c r="AL258" i="44"/>
  <c r="AL257" i="44"/>
  <c r="AL10" i="44"/>
  <c r="AL256" i="44"/>
  <c r="AL255" i="44"/>
  <c r="AL11" i="44"/>
  <c r="AL254" i="44"/>
  <c r="AL253" i="44"/>
  <c r="AL251" i="44"/>
  <c r="AL20" i="44"/>
  <c r="AL250" i="44"/>
  <c r="AL249" i="44"/>
  <c r="AL248" i="44"/>
  <c r="AL247" i="44"/>
  <c r="AL246" i="44"/>
  <c r="AL71" i="44"/>
  <c r="AL245" i="44"/>
  <c r="AL244" i="44"/>
  <c r="AL243" i="44"/>
  <c r="AL242" i="44"/>
  <c r="AL241" i="44"/>
  <c r="AL240" i="44"/>
  <c r="AL70" i="44"/>
  <c r="AL239" i="44"/>
  <c r="AL238" i="44"/>
  <c r="AL237" i="44"/>
  <c r="AL236" i="44"/>
  <c r="AL235" i="44"/>
  <c r="AL234" i="44"/>
  <c r="AL233" i="44"/>
  <c r="AL232" i="44"/>
  <c r="AL69" i="44"/>
  <c r="AL231" i="44"/>
  <c r="AL230" i="44"/>
  <c r="AL229" i="44"/>
  <c r="AL228" i="44"/>
  <c r="AL227" i="44"/>
  <c r="AL68" i="44"/>
  <c r="AL226" i="44"/>
  <c r="AL225" i="44"/>
  <c r="AL224" i="44"/>
  <c r="AL223" i="44"/>
  <c r="AL43" i="44"/>
  <c r="AL222" i="44"/>
  <c r="AL67" i="44"/>
  <c r="AL221" i="44"/>
  <c r="AL66" i="44"/>
  <c r="AL220" i="44"/>
  <c r="AL219" i="44"/>
  <c r="AL218" i="44"/>
  <c r="AL217" i="44"/>
  <c r="AL216" i="44"/>
  <c r="AL215" i="44"/>
  <c r="AL65" i="44"/>
  <c r="AL214" i="44"/>
  <c r="AL64" i="44"/>
  <c r="AL213" i="44"/>
  <c r="AL212" i="44"/>
  <c r="AL42" i="44"/>
  <c r="AL211" i="44"/>
  <c r="AL210" i="44"/>
  <c r="AL209" i="44"/>
  <c r="AL208" i="44"/>
  <c r="AL207" i="44"/>
  <c r="AL206" i="44"/>
  <c r="AL205" i="44"/>
  <c r="AL204" i="44"/>
  <c r="AL203" i="44"/>
  <c r="AL202" i="44"/>
  <c r="AL201" i="44"/>
  <c r="AL29" i="44"/>
  <c r="AL200" i="44"/>
  <c r="AL199" i="44"/>
  <c r="AL198" i="44"/>
  <c r="AL63" i="44"/>
  <c r="AL41" i="44"/>
  <c r="AL197" i="44"/>
  <c r="AL196" i="44"/>
  <c r="AL195" i="44"/>
  <c r="AL194" i="44"/>
  <c r="AL193" i="44"/>
  <c r="AL192" i="44"/>
  <c r="AL191" i="44"/>
  <c r="AL190" i="44"/>
  <c r="AL189" i="44"/>
  <c r="AL188" i="44"/>
  <c r="AL187" i="44"/>
  <c r="AL186" i="44"/>
  <c r="AL185" i="44"/>
  <c r="AL62" i="44"/>
  <c r="AL184" i="44"/>
  <c r="AL183" i="44"/>
  <c r="AL182" i="44"/>
  <c r="AL181" i="44"/>
  <c r="AL180" i="44"/>
  <c r="AL179" i="44"/>
  <c r="AL178" i="44"/>
  <c r="AL28" i="44"/>
  <c r="AL177" i="44"/>
  <c r="AL176" i="44"/>
  <c r="AL175" i="44"/>
  <c r="AL174" i="44"/>
  <c r="AL173" i="44"/>
  <c r="AL172" i="44"/>
  <c r="AL171" i="44"/>
  <c r="AL40" i="44"/>
  <c r="AL170" i="44"/>
  <c r="AL169" i="44"/>
  <c r="AL168" i="44"/>
  <c r="AL167" i="44"/>
  <c r="AL166" i="44"/>
  <c r="AL165" i="44"/>
  <c r="AL61" i="44"/>
  <c r="AL164" i="44"/>
  <c r="AL163" i="44"/>
  <c r="AL162" i="44"/>
  <c r="AL39" i="44"/>
  <c r="AL161" i="44"/>
  <c r="AL160" i="44"/>
  <c r="AL159" i="44"/>
  <c r="AL38" i="44"/>
  <c r="AL14" i="44"/>
  <c r="AL158" i="44"/>
  <c r="AL157" i="44"/>
  <c r="AL156" i="44"/>
  <c r="AL155" i="44"/>
  <c r="AL154" i="44"/>
  <c r="AL153" i="44"/>
  <c r="AL152" i="44"/>
  <c r="AL60" i="44"/>
  <c r="AL59" i="44"/>
  <c r="AL151" i="44"/>
  <c r="AL150" i="44"/>
  <c r="AL149" i="44"/>
  <c r="AL58" i="44"/>
  <c r="AL148" i="44"/>
  <c r="AL147" i="44"/>
  <c r="AL146" i="44"/>
  <c r="AL57" i="44"/>
  <c r="AL145" i="44"/>
  <c r="AL144" i="44"/>
  <c r="AL143" i="44"/>
  <c r="AL142" i="44"/>
  <c r="AL141" i="44"/>
  <c r="AL140" i="44"/>
  <c r="AL139" i="44"/>
  <c r="AL138" i="44"/>
  <c r="AL37" i="44"/>
  <c r="AL137" i="44"/>
  <c r="AL136" i="44"/>
  <c r="AJ4" i="44"/>
  <c r="AI4" i="44"/>
  <c r="AH4" i="44"/>
  <c r="AG4" i="44"/>
  <c r="AF4" i="44"/>
  <c r="AE4" i="44"/>
  <c r="AD4" i="44"/>
  <c r="AC4" i="44"/>
  <c r="AB4" i="44"/>
  <c r="AA4" i="44"/>
  <c r="Z4" i="44"/>
  <c r="Y4" i="44"/>
  <c r="X4" i="44"/>
  <c r="W4" i="44"/>
  <c r="V4" i="44"/>
  <c r="U4" i="44"/>
  <c r="T4" i="44"/>
  <c r="S4" i="44"/>
  <c r="R4" i="44"/>
  <c r="Q4" i="44"/>
  <c r="P4" i="44"/>
  <c r="O4" i="44"/>
  <c r="N4" i="44"/>
  <c r="M4" i="44"/>
  <c r="L4" i="44"/>
  <c r="K4" i="44"/>
  <c r="J4" i="44"/>
  <c r="I4" i="44"/>
  <c r="H4" i="44"/>
  <c r="G4" i="44"/>
  <c r="AL4" i="44" l="1"/>
  <c r="AL6" i="42"/>
  <c r="AL7" i="42"/>
  <c r="AL8" i="42"/>
  <c r="AL9"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5" i="42"/>
  <c r="AL276" i="42"/>
  <c r="AL277" i="42"/>
  <c r="AL278" i="42"/>
  <c r="AL279" i="42"/>
  <c r="AL280" i="42"/>
  <c r="AL281" i="42"/>
  <c r="AL282"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L306" i="42"/>
  <c r="AL307" i="42"/>
  <c r="AL308" i="42"/>
  <c r="AL309" i="42"/>
  <c r="AL310" i="42"/>
  <c r="AL311" i="42"/>
  <c r="AL312" i="42"/>
  <c r="AL313" i="42"/>
  <c r="AL314" i="42"/>
  <c r="AL315" i="42"/>
  <c r="AL316" i="42"/>
  <c r="AL317" i="42"/>
  <c r="AL318" i="42"/>
  <c r="AL319" i="42"/>
  <c r="AL320" i="42"/>
  <c r="AL321" i="42"/>
  <c r="AL322" i="42"/>
  <c r="AL323" i="42"/>
  <c r="AL324" i="42"/>
  <c r="AL325" i="42"/>
  <c r="AL326" i="42"/>
  <c r="AL327" i="42"/>
  <c r="AL328" i="42"/>
  <c r="AL329" i="42"/>
  <c r="AL330" i="42"/>
  <c r="AL331" i="42"/>
  <c r="AL332" i="42"/>
  <c r="AL333" i="42"/>
  <c r="AL334" i="42"/>
  <c r="AL335" i="42"/>
  <c r="AL336" i="42"/>
  <c r="AL337" i="42"/>
  <c r="AL338" i="42"/>
  <c r="AL339" i="42"/>
  <c r="AL340" i="42"/>
  <c r="AL341" i="42"/>
  <c r="AL342" i="42"/>
  <c r="AL343" i="42"/>
  <c r="AL344" i="42"/>
  <c r="AL345" i="42"/>
  <c r="AL346" i="42"/>
  <c r="AL347" i="42"/>
  <c r="AL348" i="42"/>
  <c r="AL349" i="42"/>
  <c r="AL350" i="42"/>
  <c r="AL351" i="42"/>
  <c r="AL352" i="42"/>
  <c r="AL353" i="42"/>
  <c r="AL354" i="42"/>
  <c r="AL355" i="42"/>
  <c r="AL356" i="42"/>
  <c r="AL357" i="42"/>
  <c r="AL358" i="42"/>
  <c r="AL359" i="42"/>
  <c r="AL360" i="42"/>
  <c r="AL361" i="42"/>
  <c r="AL362" i="42"/>
  <c r="AL363" i="42"/>
  <c r="AL364" i="42"/>
  <c r="AL365" i="42"/>
  <c r="AL366" i="42"/>
  <c r="AL367" i="42"/>
  <c r="AL368" i="42"/>
  <c r="AL369" i="42"/>
  <c r="AL370" i="42"/>
  <c r="AL371" i="42"/>
  <c r="AL372" i="42"/>
  <c r="AL373" i="42"/>
  <c r="AL374" i="42"/>
  <c r="AL375" i="42"/>
  <c r="AL376" i="42"/>
  <c r="AL377" i="42"/>
  <c r="AL378" i="42"/>
  <c r="AL379" i="42"/>
  <c r="AL380" i="42"/>
  <c r="AL381" i="42"/>
  <c r="AL382" i="42"/>
  <c r="AL383" i="42"/>
  <c r="AL384" i="42"/>
  <c r="AL385" i="42"/>
  <c r="AL386" i="42"/>
  <c r="AL387" i="42"/>
  <c r="AL388" i="42"/>
  <c r="AL389" i="42"/>
  <c r="AL390" i="42"/>
  <c r="AL391" i="42"/>
  <c r="AL392" i="42"/>
  <c r="AL393" i="42"/>
  <c r="AL394" i="42"/>
  <c r="AL395" i="42"/>
  <c r="AL396" i="42"/>
  <c r="AL397" i="42"/>
  <c r="AL398" i="42"/>
  <c r="AL399" i="42"/>
  <c r="AL400" i="42"/>
  <c r="AL401" i="42"/>
  <c r="AL402" i="42"/>
  <c r="AL403" i="42"/>
  <c r="AL404" i="42"/>
  <c r="AL405" i="42"/>
  <c r="AL406" i="42"/>
  <c r="AL407" i="42"/>
  <c r="AL408" i="42"/>
  <c r="AL409" i="42"/>
  <c r="AL410" i="42"/>
  <c r="AL411" i="42"/>
  <c r="AL412" i="42"/>
  <c r="AL413" i="42"/>
  <c r="AL414" i="42"/>
  <c r="AL415" i="42"/>
  <c r="AL416" i="42"/>
  <c r="AL417" i="42"/>
  <c r="AL418" i="42"/>
  <c r="AL419" i="42"/>
  <c r="AL420" i="42"/>
  <c r="AL421" i="42"/>
  <c r="AL422" i="42"/>
  <c r="AL423" i="42"/>
  <c r="AL424" i="42"/>
  <c r="AL425" i="42"/>
  <c r="AL426" i="42"/>
  <c r="AL427" i="42"/>
  <c r="AL428" i="42"/>
  <c r="AL429" i="42"/>
  <c r="AL430" i="42"/>
  <c r="AL431" i="42"/>
  <c r="AL432" i="42"/>
  <c r="AL433" i="42"/>
  <c r="AL434" i="42"/>
  <c r="AL435" i="42"/>
  <c r="AL436" i="42"/>
  <c r="AL437" i="42"/>
  <c r="AL438" i="42"/>
  <c r="AL439" i="42"/>
  <c r="AL440" i="42"/>
  <c r="AL441" i="42"/>
  <c r="AL442" i="42"/>
  <c r="AL443" i="42"/>
  <c r="AL444" i="42"/>
  <c r="AL445" i="42"/>
  <c r="AL446" i="42"/>
  <c r="AL447" i="42"/>
  <c r="AL448" i="42"/>
  <c r="AL449" i="42"/>
  <c r="AL450" i="42"/>
  <c r="AL451" i="42"/>
  <c r="AL452" i="42"/>
  <c r="AL453" i="42"/>
  <c r="AL454" i="42"/>
  <c r="AL455" i="42"/>
  <c r="AL456" i="42"/>
  <c r="AL457" i="42"/>
  <c r="AL458" i="42"/>
  <c r="AL459" i="42"/>
  <c r="AL460" i="42"/>
  <c r="AL461" i="42"/>
  <c r="AL462" i="42"/>
  <c r="AL463" i="42"/>
  <c r="AL464" i="42"/>
  <c r="AL465" i="42"/>
  <c r="AL466" i="42"/>
  <c r="AL467" i="42"/>
  <c r="AL468" i="42"/>
  <c r="AL469" i="42"/>
  <c r="AL470" i="42"/>
  <c r="AL471" i="42"/>
  <c r="AL472" i="42"/>
  <c r="AL473" i="42"/>
  <c r="AL474" i="42"/>
  <c r="AL475" i="42"/>
  <c r="AL476" i="42"/>
  <c r="AL477" i="42"/>
  <c r="AL478" i="42"/>
  <c r="AL479" i="42"/>
  <c r="AL480" i="42"/>
  <c r="AL481" i="42"/>
  <c r="AL482" i="42"/>
  <c r="AL483" i="42"/>
  <c r="AL484" i="42"/>
  <c r="AL485" i="42"/>
  <c r="AL486" i="42"/>
  <c r="AL487" i="42"/>
  <c r="AL488" i="42"/>
  <c r="AL489" i="42"/>
  <c r="AL490" i="42"/>
  <c r="AL491" i="42"/>
  <c r="AL492" i="42"/>
  <c r="AL493" i="42"/>
  <c r="AL494" i="42"/>
  <c r="AL495" i="42"/>
  <c r="AL496" i="42"/>
  <c r="AL497" i="42"/>
  <c r="AL498" i="42"/>
  <c r="AL499" i="42"/>
  <c r="AL500" i="42"/>
  <c r="AL501" i="42"/>
  <c r="AL502" i="42"/>
  <c r="AL503" i="42"/>
  <c r="AL504" i="42"/>
  <c r="AL505" i="42"/>
  <c r="AL506" i="42"/>
  <c r="AL507" i="42"/>
  <c r="AL508" i="42"/>
  <c r="AL509" i="42"/>
  <c r="AL510" i="42"/>
  <c r="AL511" i="42"/>
  <c r="AL512" i="42"/>
  <c r="AL513" i="42"/>
  <c r="AL514" i="42"/>
  <c r="AL515" i="42"/>
  <c r="AL516" i="42"/>
  <c r="AL517" i="42"/>
  <c r="AL518" i="42"/>
  <c r="AL519" i="42"/>
  <c r="AL520" i="42"/>
  <c r="AL521" i="42"/>
  <c r="AL522" i="42"/>
  <c r="AL523" i="42"/>
  <c r="AL524" i="42"/>
  <c r="AL525" i="42"/>
  <c r="AL526" i="42"/>
  <c r="AL527" i="42"/>
  <c r="AL528" i="42"/>
  <c r="AL529" i="42"/>
  <c r="AL530" i="42"/>
  <c r="AL531" i="42"/>
  <c r="AL532" i="42"/>
  <c r="AL533" i="42"/>
  <c r="AL534" i="42"/>
  <c r="AL535" i="42"/>
  <c r="AL536" i="42"/>
  <c r="AL537" i="42"/>
  <c r="AL538" i="42"/>
  <c r="AL539" i="42"/>
  <c r="AL540" i="42"/>
  <c r="AL541" i="42"/>
  <c r="AL542" i="42"/>
  <c r="AL543" i="42"/>
  <c r="AL544" i="42"/>
  <c r="AL545" i="42"/>
  <c r="AL546" i="42"/>
  <c r="AL547" i="42"/>
  <c r="AL548" i="42"/>
  <c r="AL549" i="42"/>
  <c r="AL550" i="42"/>
  <c r="AL551" i="42"/>
  <c r="AL552" i="42"/>
  <c r="AL553" i="42"/>
  <c r="AL554" i="42"/>
  <c r="AL555" i="42"/>
  <c r="AL556" i="42"/>
  <c r="AL557" i="42"/>
  <c r="AL558" i="42"/>
  <c r="AL559" i="42"/>
  <c r="AL560" i="42"/>
  <c r="AL561" i="42"/>
  <c r="AL562" i="42"/>
  <c r="AL563" i="42"/>
  <c r="AL564" i="42"/>
  <c r="AL565" i="42"/>
  <c r="AL566" i="42"/>
  <c r="AL567" i="42"/>
  <c r="AL568" i="42"/>
  <c r="AL569" i="42"/>
  <c r="AL570" i="42"/>
  <c r="AL571" i="42"/>
  <c r="AL572" i="42"/>
  <c r="AL573" i="42"/>
  <c r="AL574" i="42"/>
  <c r="AL575" i="42"/>
  <c r="AL576" i="42"/>
  <c r="AL577" i="42"/>
  <c r="AL578" i="42"/>
  <c r="AL579" i="42"/>
  <c r="AL580" i="42"/>
  <c r="AL581" i="42"/>
  <c r="AL582" i="42"/>
  <c r="AL583" i="42"/>
  <c r="AL584" i="42"/>
  <c r="AL585" i="42"/>
  <c r="AL586" i="42"/>
  <c r="AL587" i="42"/>
  <c r="AL588" i="42"/>
  <c r="AL589" i="42"/>
  <c r="AL590" i="42"/>
  <c r="AL591" i="42"/>
  <c r="AL592" i="42"/>
  <c r="AL593" i="42"/>
  <c r="AL594" i="42"/>
  <c r="AL595" i="42"/>
  <c r="AL596" i="42"/>
  <c r="AL597" i="42"/>
  <c r="AL598" i="42"/>
  <c r="AL599" i="42"/>
  <c r="AL600" i="42"/>
  <c r="AL601" i="42"/>
  <c r="AL602" i="42"/>
  <c r="AL603" i="42"/>
  <c r="AL604" i="42"/>
  <c r="AL605" i="42"/>
  <c r="AL606" i="42"/>
  <c r="AL607" i="42"/>
  <c r="AL608" i="42"/>
  <c r="AL609" i="42"/>
  <c r="AL610" i="42"/>
  <c r="AL611" i="42"/>
  <c r="AL612" i="42"/>
  <c r="AL613" i="42"/>
  <c r="AL614" i="42"/>
  <c r="AL615" i="42"/>
  <c r="AL616" i="42"/>
  <c r="AL617" i="42"/>
  <c r="AL618" i="42"/>
  <c r="AL619" i="42"/>
  <c r="AL620" i="42"/>
  <c r="AL621" i="42"/>
  <c r="AL622" i="42"/>
  <c r="AL623" i="42"/>
  <c r="AL624" i="42"/>
  <c r="AL625" i="42"/>
  <c r="AL626" i="42"/>
  <c r="AL627" i="42"/>
  <c r="AL628" i="42"/>
  <c r="AL629" i="42"/>
  <c r="AL630" i="42"/>
  <c r="AL631" i="42"/>
  <c r="AL632" i="42"/>
  <c r="AL633" i="42"/>
  <c r="AL634" i="42"/>
  <c r="AL635" i="42"/>
  <c r="AL636" i="42"/>
  <c r="AL637" i="42"/>
  <c r="AL638" i="42"/>
  <c r="AL639" i="42"/>
  <c r="AL640" i="42"/>
  <c r="AL641" i="42"/>
  <c r="AL642" i="42"/>
  <c r="AL643" i="42"/>
  <c r="AL644" i="42"/>
  <c r="AL645" i="42"/>
  <c r="AL646" i="42"/>
  <c r="AL647" i="42"/>
  <c r="AL648" i="42"/>
  <c r="AL649" i="42"/>
  <c r="AL650" i="42"/>
  <c r="AL651" i="42"/>
  <c r="AL652" i="42"/>
  <c r="AL653" i="42"/>
  <c r="AL654" i="42"/>
  <c r="AL655" i="42"/>
  <c r="AL656" i="42"/>
  <c r="AL657" i="42"/>
  <c r="AL658" i="42"/>
  <c r="AL659" i="42"/>
  <c r="AL660" i="42"/>
  <c r="AL661" i="42"/>
  <c r="AL662" i="42"/>
  <c r="AL663" i="42"/>
  <c r="AL664" i="42"/>
  <c r="AL665" i="42"/>
  <c r="AL666" i="42"/>
  <c r="AL667" i="42"/>
  <c r="AL668" i="42"/>
  <c r="AL669" i="42"/>
  <c r="AL670" i="42"/>
  <c r="AL671" i="42"/>
  <c r="AL672" i="42"/>
  <c r="AL673" i="42"/>
  <c r="AL674" i="42"/>
  <c r="AL675" i="42"/>
  <c r="AL676" i="42"/>
  <c r="AL677" i="42"/>
  <c r="AL678" i="42"/>
  <c r="AL679" i="42"/>
  <c r="AL680" i="42"/>
  <c r="AL681" i="42"/>
  <c r="AL682" i="42"/>
  <c r="AL683" i="42"/>
  <c r="AL684" i="42"/>
  <c r="AL685" i="42"/>
  <c r="AL686" i="42"/>
  <c r="AL687" i="42"/>
  <c r="AL688" i="42"/>
  <c r="AL689" i="42"/>
  <c r="AL690" i="42"/>
  <c r="AL691" i="42"/>
  <c r="AL692" i="42"/>
  <c r="AL693" i="42"/>
  <c r="AL694" i="42"/>
  <c r="AL695" i="42"/>
  <c r="AL696" i="42"/>
  <c r="AL697" i="42"/>
  <c r="AL698" i="42"/>
  <c r="AL699" i="42"/>
  <c r="AL700" i="42"/>
  <c r="AL701" i="42"/>
  <c r="AL702" i="42"/>
  <c r="AL703" i="42"/>
  <c r="AL704" i="42"/>
  <c r="AL705" i="42"/>
  <c r="AL706" i="42"/>
  <c r="AL707" i="42"/>
  <c r="AL708" i="42"/>
  <c r="AL709" i="42"/>
  <c r="AL710" i="42"/>
  <c r="AL711" i="42"/>
  <c r="AL712" i="42"/>
  <c r="AL713" i="42"/>
  <c r="AL714" i="42"/>
  <c r="AL715" i="42"/>
  <c r="AL716" i="42"/>
  <c r="AL717" i="42"/>
  <c r="AL718" i="42"/>
  <c r="AL719" i="42"/>
  <c r="AL720" i="42"/>
  <c r="AL721" i="42"/>
  <c r="AL722" i="42"/>
  <c r="AL723" i="42"/>
  <c r="AL724" i="42"/>
  <c r="AL725" i="42"/>
  <c r="H4" i="42" l="1"/>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G4" i="42"/>
  <c r="AL4" i="42" l="1"/>
  <c r="AJ693" i="23"/>
  <c r="AJ57" i="23"/>
  <c r="AJ56" i="23"/>
  <c r="AJ177" i="23"/>
  <c r="AJ12" i="23"/>
  <c r="AJ82" i="23"/>
  <c r="AJ176" i="23"/>
  <c r="AJ175" i="23"/>
  <c r="AJ174" i="23"/>
  <c r="AJ173" i="23"/>
  <c r="AJ172" i="23"/>
  <c r="AJ171" i="23"/>
  <c r="AJ692" i="23"/>
  <c r="AJ691" i="23"/>
  <c r="AJ690" i="23"/>
  <c r="AJ689" i="23"/>
  <c r="AJ688" i="23"/>
  <c r="AJ170" i="23"/>
  <c r="AJ687" i="23"/>
  <c r="AJ686" i="23"/>
  <c r="AJ685" i="23"/>
  <c r="AJ684" i="23"/>
  <c r="AJ683" i="23"/>
  <c r="AJ34" i="23"/>
  <c r="AJ682" i="23"/>
  <c r="AJ33" i="23"/>
  <c r="AJ169" i="23"/>
  <c r="AJ81" i="23"/>
  <c r="AJ168" i="23"/>
  <c r="AJ681" i="23"/>
  <c r="AJ680" i="23"/>
  <c r="AJ167" i="23"/>
  <c r="AJ166" i="23"/>
  <c r="AJ679" i="23"/>
  <c r="AJ678" i="23"/>
  <c r="AJ677" i="23"/>
  <c r="AJ676" i="23"/>
  <c r="AJ55" i="23"/>
  <c r="AJ675" i="23"/>
  <c r="AJ674" i="23"/>
  <c r="AJ80" i="23"/>
  <c r="AJ673" i="23"/>
  <c r="AJ165" i="23"/>
  <c r="AJ672" i="23"/>
  <c r="AJ7" i="23"/>
  <c r="AJ79" i="23"/>
  <c r="AJ671" i="23"/>
  <c r="AJ164" i="23"/>
  <c r="AJ670" i="23"/>
  <c r="AJ163" i="23"/>
  <c r="AJ669" i="23"/>
  <c r="AJ668" i="23"/>
  <c r="AJ6" i="23"/>
  <c r="AJ667" i="23"/>
  <c r="AJ19" i="23"/>
  <c r="AJ666" i="23"/>
  <c r="AJ9" i="23"/>
  <c r="AJ665" i="23"/>
  <c r="AJ54" i="23"/>
  <c r="AJ664" i="23"/>
  <c r="AJ663" i="23"/>
  <c r="AJ162" i="23"/>
  <c r="AJ662" i="23"/>
  <c r="AJ661" i="23"/>
  <c r="AJ660" i="23"/>
  <c r="AJ659" i="23"/>
  <c r="AJ161" i="23"/>
  <c r="AJ160" i="23"/>
  <c r="AJ159" i="23"/>
  <c r="AJ158" i="23"/>
  <c r="AJ658" i="23"/>
  <c r="AJ657" i="23"/>
  <c r="AJ656" i="23"/>
  <c r="AJ655" i="23"/>
  <c r="AJ654" i="23"/>
  <c r="AJ15" i="23"/>
  <c r="AJ653" i="23"/>
  <c r="AJ652" i="23"/>
  <c r="AJ157" i="23"/>
  <c r="AJ651" i="23"/>
  <c r="AJ650" i="23"/>
  <c r="AJ649" i="23"/>
  <c r="AJ648" i="23"/>
  <c r="AJ647" i="23"/>
  <c r="AJ646" i="23"/>
  <c r="AJ645" i="23"/>
  <c r="AJ644" i="23"/>
  <c r="AJ643" i="23"/>
  <c r="AJ642" i="23"/>
  <c r="AJ641" i="23"/>
  <c r="AJ640" i="23"/>
  <c r="AJ53" i="23"/>
  <c r="AJ639" i="23"/>
  <c r="AJ638" i="23"/>
  <c r="AJ637" i="23"/>
  <c r="AJ636" i="23"/>
  <c r="AJ635" i="23"/>
  <c r="AJ634" i="23"/>
  <c r="AJ633" i="23"/>
  <c r="AJ156" i="23"/>
  <c r="AJ632" i="23"/>
  <c r="AJ631" i="23"/>
  <c r="AJ155" i="23"/>
  <c r="AJ154" i="23"/>
  <c r="AJ153" i="23"/>
  <c r="AJ52" i="23"/>
  <c r="AJ78" i="23"/>
  <c r="AJ152" i="23"/>
  <c r="AJ630" i="23"/>
  <c r="AJ629" i="23"/>
  <c r="AJ628" i="23"/>
  <c r="AJ77" i="23"/>
  <c r="AJ627" i="23"/>
  <c r="AJ626" i="23"/>
  <c r="AJ625" i="23"/>
  <c r="AJ624" i="23"/>
  <c r="AJ623" i="23"/>
  <c r="AJ622" i="23"/>
  <c r="AJ76" i="23"/>
  <c r="AJ151" i="23"/>
  <c r="AJ18" i="23"/>
  <c r="AJ621" i="23"/>
  <c r="AJ620" i="23"/>
  <c r="AJ51" i="23"/>
  <c r="AJ150" i="23"/>
  <c r="AJ619" i="23"/>
  <c r="AJ149" i="23"/>
  <c r="AJ618" i="23"/>
  <c r="AJ617" i="23"/>
  <c r="AJ616" i="23"/>
  <c r="AJ615" i="23"/>
  <c r="AJ614" i="23"/>
  <c r="AJ613" i="23"/>
  <c r="AJ612" i="23"/>
  <c r="AJ611" i="23"/>
  <c r="AJ610" i="23"/>
  <c r="AJ148" i="23"/>
  <c r="AJ609" i="23"/>
  <c r="AJ608" i="23"/>
  <c r="AJ607" i="23"/>
  <c r="AJ606" i="23"/>
  <c r="AJ605" i="23"/>
  <c r="AJ604" i="23"/>
  <c r="AJ603" i="23"/>
  <c r="AJ50" i="23"/>
  <c r="AJ602" i="23"/>
  <c r="AJ601" i="23"/>
  <c r="AJ147" i="23"/>
  <c r="AJ600" i="23"/>
  <c r="AJ599" i="23"/>
  <c r="AJ598" i="23"/>
  <c r="AJ597" i="23"/>
  <c r="AJ596" i="23"/>
  <c r="AJ595" i="23"/>
  <c r="AJ146" i="23"/>
  <c r="AJ594" i="23"/>
  <c r="AJ593" i="23"/>
  <c r="AJ145" i="23"/>
  <c r="AJ592" i="23"/>
  <c r="AJ591" i="23"/>
  <c r="AJ590" i="23"/>
  <c r="AJ144" i="23"/>
  <c r="AJ589" i="23"/>
  <c r="AJ588" i="23"/>
  <c r="AJ587" i="23"/>
  <c r="AJ586" i="23"/>
  <c r="AJ585" i="23"/>
  <c r="AJ584" i="23"/>
  <c r="AJ583" i="23"/>
  <c r="AJ582" i="23"/>
  <c r="AJ75" i="23"/>
  <c r="AJ581" i="23"/>
  <c r="AJ580" i="23"/>
  <c r="AJ579" i="23"/>
  <c r="AJ143" i="23"/>
  <c r="AJ578" i="23"/>
  <c r="AJ142" i="23"/>
  <c r="AJ577" i="23"/>
  <c r="AJ576" i="23"/>
  <c r="AJ575" i="23"/>
  <c r="AJ574" i="23"/>
  <c r="AJ573" i="23"/>
  <c r="AJ141" i="23"/>
  <c r="AJ140" i="23"/>
  <c r="AJ572" i="23"/>
  <c r="AJ571" i="23"/>
  <c r="AJ49" i="23"/>
  <c r="AJ570" i="23"/>
  <c r="AJ74" i="23"/>
  <c r="AJ48" i="23"/>
  <c r="AJ569" i="23"/>
  <c r="AJ568" i="23"/>
  <c r="AJ567" i="23"/>
  <c r="AJ139" i="23"/>
  <c r="AJ566" i="23"/>
  <c r="AJ565" i="23"/>
  <c r="AJ138" i="23"/>
  <c r="AJ564" i="23"/>
  <c r="AJ563" i="23"/>
  <c r="AJ562" i="23"/>
  <c r="AJ561" i="23"/>
  <c r="AJ560" i="23"/>
  <c r="AJ137" i="23"/>
  <c r="AJ559" i="23"/>
  <c r="AJ558" i="23"/>
  <c r="AJ557" i="23"/>
  <c r="AJ136" i="23"/>
  <c r="AJ556" i="23"/>
  <c r="AJ555" i="23"/>
  <c r="AJ554" i="23"/>
  <c r="AJ553" i="23"/>
  <c r="AJ552" i="23"/>
  <c r="AJ551" i="23"/>
  <c r="AJ73" i="23"/>
  <c r="AJ135" i="23"/>
  <c r="AJ134" i="23"/>
  <c r="AJ25" i="23"/>
  <c r="AJ72" i="23"/>
  <c r="AJ550" i="23"/>
  <c r="AJ133" i="23"/>
  <c r="AJ132" i="23"/>
  <c r="AJ131" i="23"/>
  <c r="AJ47" i="23"/>
  <c r="AJ549" i="23"/>
  <c r="AJ548" i="23"/>
  <c r="AJ547" i="23"/>
  <c r="AJ546" i="23"/>
  <c r="AJ130" i="23"/>
  <c r="AJ545" i="23"/>
  <c r="AJ544" i="23"/>
  <c r="AJ543" i="23"/>
  <c r="AJ542" i="23"/>
  <c r="AJ541" i="23"/>
  <c r="AJ32" i="23"/>
  <c r="AJ540" i="23"/>
  <c r="AJ539" i="23"/>
  <c r="AJ538" i="23"/>
  <c r="AJ24" i="23"/>
  <c r="AJ129" i="23"/>
  <c r="AJ71" i="23"/>
  <c r="AJ537" i="23"/>
  <c r="AJ16" i="23"/>
  <c r="AJ46" i="23"/>
  <c r="AJ31" i="23"/>
  <c r="AJ128" i="23"/>
  <c r="AJ536" i="23"/>
  <c r="AJ45" i="23"/>
  <c r="AJ535" i="23"/>
  <c r="AJ534" i="23"/>
  <c r="AJ533" i="23"/>
  <c r="AJ532" i="23"/>
  <c r="AJ531" i="23"/>
  <c r="AJ530" i="23"/>
  <c r="AJ44" i="23"/>
  <c r="AJ529" i="23"/>
  <c r="AJ528" i="23"/>
  <c r="AJ527" i="23"/>
  <c r="AJ70" i="23"/>
  <c r="AJ526" i="23"/>
  <c r="AJ43" i="23"/>
  <c r="AJ525" i="23"/>
  <c r="AJ524" i="23"/>
  <c r="AJ523" i="23"/>
  <c r="AJ522" i="23"/>
  <c r="AJ127" i="23"/>
  <c r="AJ521" i="23"/>
  <c r="AJ126" i="23"/>
  <c r="AJ125" i="23"/>
  <c r="AJ520" i="23"/>
  <c r="AJ519" i="23"/>
  <c r="AJ518" i="23"/>
  <c r="AJ124" i="23"/>
  <c r="AJ517" i="23"/>
  <c r="AJ516" i="23"/>
  <c r="AJ69" i="23"/>
  <c r="AJ515" i="23"/>
  <c r="AJ123" i="23"/>
  <c r="AJ68" i="23"/>
  <c r="AJ67" i="23"/>
  <c r="AJ514" i="23"/>
  <c r="AJ513" i="23"/>
  <c r="AJ512" i="23"/>
  <c r="AJ511" i="23"/>
  <c r="AJ510" i="23"/>
  <c r="AJ509" i="23"/>
  <c r="AJ508" i="23"/>
  <c r="AJ507" i="23"/>
  <c r="AJ506" i="23"/>
  <c r="AJ505" i="23"/>
  <c r="AJ66" i="23"/>
  <c r="AJ122" i="23"/>
  <c r="AJ504" i="23"/>
  <c r="AJ30" i="23"/>
  <c r="AJ503" i="23"/>
  <c r="AJ502" i="23"/>
  <c r="AJ501" i="23"/>
  <c r="AJ500" i="23"/>
  <c r="AJ499" i="23"/>
  <c r="AJ498" i="23"/>
  <c r="AJ497" i="23"/>
  <c r="AJ496" i="23"/>
  <c r="AJ495" i="23"/>
  <c r="AJ494" i="23"/>
  <c r="AJ493" i="23"/>
  <c r="AJ492" i="23"/>
  <c r="AJ491" i="23"/>
  <c r="AJ490" i="23"/>
  <c r="AJ489" i="23"/>
  <c r="AJ488" i="23"/>
  <c r="AJ487" i="23"/>
  <c r="AJ486" i="23"/>
  <c r="AJ121" i="23"/>
  <c r="AJ14" i="23"/>
  <c r="AJ485" i="23"/>
  <c r="AJ484" i="23"/>
  <c r="AJ483" i="23"/>
  <c r="AJ482" i="23"/>
  <c r="AJ481" i="23"/>
  <c r="AJ480" i="23"/>
  <c r="AJ479" i="23"/>
  <c r="AJ478" i="23"/>
  <c r="AJ477" i="23"/>
  <c r="AJ120" i="23"/>
  <c r="AJ476" i="23"/>
  <c r="AJ475" i="23"/>
  <c r="AJ474" i="23"/>
  <c r="AJ473" i="23"/>
  <c r="AJ472" i="23"/>
  <c r="AJ471" i="23"/>
  <c r="AJ470" i="23"/>
  <c r="AJ469" i="23"/>
  <c r="AJ468" i="23"/>
  <c r="AJ65" i="23"/>
  <c r="AJ467" i="23"/>
  <c r="AJ466" i="23"/>
  <c r="AJ465" i="23"/>
  <c r="AJ464" i="23"/>
  <c r="AJ463" i="23"/>
  <c r="AJ462" i="23"/>
  <c r="AJ461" i="23"/>
  <c r="AJ460" i="23"/>
  <c r="AJ459" i="23"/>
  <c r="AJ458" i="23"/>
  <c r="AJ457" i="23"/>
  <c r="AJ456" i="23"/>
  <c r="AJ455" i="23"/>
  <c r="AJ454" i="23"/>
  <c r="AJ453" i="23"/>
  <c r="AJ42" i="23"/>
  <c r="AJ452" i="23"/>
  <c r="AJ451" i="23"/>
  <c r="AJ119" i="23"/>
  <c r="AJ450" i="23"/>
  <c r="AJ118" i="23"/>
  <c r="AJ449" i="23"/>
  <c r="AJ117" i="23"/>
  <c r="AJ448" i="23"/>
  <c r="AJ447" i="23"/>
  <c r="AJ64" i="23"/>
  <c r="AJ116" i="23"/>
  <c r="AJ446" i="23"/>
  <c r="AJ445" i="23"/>
  <c r="AJ444" i="23"/>
  <c r="AJ443" i="23"/>
  <c r="AJ115" i="23"/>
  <c r="AJ442" i="23"/>
  <c r="AJ441" i="23"/>
  <c r="AJ440" i="23"/>
  <c r="AJ439" i="23"/>
  <c r="AJ438" i="23"/>
  <c r="AJ23" i="23"/>
  <c r="AJ437" i="23"/>
  <c r="AJ436" i="23"/>
  <c r="AJ435" i="23"/>
  <c r="AJ29" i="23"/>
  <c r="AJ22" i="23"/>
  <c r="AJ434" i="23"/>
  <c r="AJ433" i="23"/>
  <c r="AJ432" i="23"/>
  <c r="AJ431" i="23"/>
  <c r="AJ41" i="23"/>
  <c r="AJ430" i="23"/>
  <c r="AJ114" i="23"/>
  <c r="AJ429" i="23"/>
  <c r="AJ113" i="23"/>
  <c r="AJ428" i="23"/>
  <c r="AJ427" i="23"/>
  <c r="AJ426" i="23"/>
  <c r="AJ425" i="23"/>
  <c r="AJ424" i="23"/>
  <c r="AJ423" i="23"/>
  <c r="AJ63" i="23"/>
  <c r="AJ112" i="23"/>
  <c r="AJ111" i="23"/>
  <c r="AJ422" i="23"/>
  <c r="AJ421" i="23"/>
  <c r="AJ420" i="23"/>
  <c r="AJ419" i="23"/>
  <c r="AJ418" i="23"/>
  <c r="AJ417" i="23"/>
  <c r="AJ28" i="23"/>
  <c r="AJ40" i="23"/>
  <c r="AJ416" i="23"/>
  <c r="AJ415" i="23"/>
  <c r="AJ414" i="23"/>
  <c r="AJ413" i="23"/>
  <c r="AJ412" i="23"/>
  <c r="AJ411" i="23"/>
  <c r="AJ410" i="23"/>
  <c r="AJ409" i="23"/>
  <c r="AJ110" i="23"/>
  <c r="AJ408" i="23"/>
  <c r="AJ407" i="23"/>
  <c r="AJ109" i="23"/>
  <c r="AJ108" i="23"/>
  <c r="AJ406" i="23"/>
  <c r="AJ405" i="23"/>
  <c r="AJ404" i="23"/>
  <c r="AJ403" i="23"/>
  <c r="AJ62" i="23"/>
  <c r="AJ402" i="23"/>
  <c r="AJ401" i="23"/>
  <c r="AJ400" i="23"/>
  <c r="AJ27" i="23"/>
  <c r="AJ399" i="23"/>
  <c r="AJ398" i="23"/>
  <c r="AJ397" i="23"/>
  <c r="AJ396" i="23"/>
  <c r="AJ395" i="23"/>
  <c r="AJ394" i="23"/>
  <c r="AJ393" i="23"/>
  <c r="AJ392" i="23"/>
  <c r="AJ391" i="23"/>
  <c r="AJ21" i="23"/>
  <c r="AJ390" i="23"/>
  <c r="AJ389" i="23"/>
  <c r="AJ388" i="23"/>
  <c r="AJ387" i="23"/>
  <c r="AJ386" i="23"/>
  <c r="AJ385" i="23"/>
  <c r="AJ384" i="23"/>
  <c r="AJ383" i="23"/>
  <c r="AJ382" i="23"/>
  <c r="AJ381" i="23"/>
  <c r="AJ380" i="23"/>
  <c r="AJ379" i="23"/>
  <c r="AJ378" i="23"/>
  <c r="AJ377" i="23"/>
  <c r="AJ376" i="23"/>
  <c r="AJ375" i="23"/>
  <c r="AJ374" i="23"/>
  <c r="AJ373" i="23"/>
  <c r="AJ372" i="23"/>
  <c r="AJ371" i="23"/>
  <c r="AJ370" i="23"/>
  <c r="AJ369" i="23"/>
  <c r="AJ368" i="23"/>
  <c r="AJ367" i="23"/>
  <c r="AJ366" i="23"/>
  <c r="AJ365" i="23"/>
  <c r="AJ364" i="23"/>
  <c r="AJ363" i="23"/>
  <c r="AJ107" i="23"/>
  <c r="AJ362" i="23"/>
  <c r="AJ10" i="23"/>
  <c r="AJ361" i="23"/>
  <c r="AJ360" i="23"/>
  <c r="AJ61" i="23"/>
  <c r="AJ17" i="23"/>
  <c r="AJ359" i="23"/>
  <c r="AJ358" i="23"/>
  <c r="AJ357" i="23"/>
  <c r="AJ356" i="23"/>
  <c r="AJ106" i="23"/>
  <c r="AJ355" i="23"/>
  <c r="AJ354" i="23"/>
  <c r="AJ105" i="23"/>
  <c r="AJ353" i="23"/>
  <c r="AJ352" i="23"/>
  <c r="AJ351" i="23"/>
  <c r="AJ350" i="23"/>
  <c r="AJ349" i="23"/>
  <c r="AJ348" i="23"/>
  <c r="AJ347" i="23"/>
  <c r="AJ346" i="23"/>
  <c r="AJ345" i="23"/>
  <c r="AJ344" i="23"/>
  <c r="AJ343" i="23"/>
  <c r="AJ342" i="23"/>
  <c r="AJ341" i="23"/>
  <c r="AJ340" i="23"/>
  <c r="AJ339" i="23"/>
  <c r="AJ104" i="23"/>
  <c r="AJ338" i="23"/>
  <c r="AJ337" i="23"/>
  <c r="AJ336" i="23"/>
  <c r="AJ335" i="23"/>
  <c r="AJ103" i="23"/>
  <c r="AJ334" i="23"/>
  <c r="AJ333" i="23"/>
  <c r="AJ102" i="23"/>
  <c r="AJ332" i="23"/>
  <c r="AJ331" i="23"/>
  <c r="AJ330" i="23"/>
  <c r="AJ329" i="23"/>
  <c r="AJ328" i="23"/>
  <c r="AJ327" i="23"/>
  <c r="AJ326" i="23"/>
  <c r="AJ101" i="23"/>
  <c r="AJ325" i="23"/>
  <c r="AJ324" i="23"/>
  <c r="AJ323" i="23"/>
  <c r="AJ322" i="23"/>
  <c r="AJ321" i="23"/>
  <c r="AJ320" i="23"/>
  <c r="AJ319" i="23"/>
  <c r="AJ318" i="23"/>
  <c r="AJ317" i="23"/>
  <c r="AJ316" i="23"/>
  <c r="AJ315" i="23"/>
  <c r="AJ314" i="23"/>
  <c r="AJ313" i="23"/>
  <c r="AJ312" i="23"/>
  <c r="AJ311" i="23"/>
  <c r="AJ310" i="23"/>
  <c r="AJ309" i="23"/>
  <c r="AJ39" i="23"/>
  <c r="AJ308" i="23"/>
  <c r="AJ307" i="23"/>
  <c r="AJ306" i="23"/>
  <c r="AJ305" i="23"/>
  <c r="AJ304" i="23"/>
  <c r="AJ303" i="23"/>
  <c r="AJ302" i="23"/>
  <c r="AJ301" i="23"/>
  <c r="AJ100" i="23"/>
  <c r="AJ300" i="23"/>
  <c r="AJ299" i="23"/>
  <c r="AJ298" i="23"/>
  <c r="AJ297" i="23"/>
  <c r="AJ296" i="23"/>
  <c r="AJ295" i="23"/>
  <c r="AJ294" i="23"/>
  <c r="AJ293" i="23"/>
  <c r="AJ292" i="23"/>
  <c r="AJ291" i="23"/>
  <c r="AJ290" i="23"/>
  <c r="AJ289" i="23"/>
  <c r="AJ288" i="23"/>
  <c r="AJ287" i="23"/>
  <c r="AJ286" i="23"/>
  <c r="AJ285" i="23"/>
  <c r="AJ99" i="23"/>
  <c r="AJ284" i="23"/>
  <c r="AJ283" i="23"/>
  <c r="AJ282" i="23"/>
  <c r="AJ281" i="23"/>
  <c r="AJ280" i="23"/>
  <c r="AJ279" i="23"/>
  <c r="AJ278" i="23"/>
  <c r="AJ277" i="23"/>
  <c r="AJ276" i="23"/>
  <c r="AJ98" i="23"/>
  <c r="AJ275" i="23"/>
  <c r="AJ274" i="23"/>
  <c r="AJ273" i="23"/>
  <c r="AJ272" i="23"/>
  <c r="AJ271" i="23"/>
  <c r="AJ97" i="23"/>
  <c r="AJ60" i="23"/>
  <c r="AJ270" i="23"/>
  <c r="AJ269" i="23"/>
  <c r="AJ268" i="23"/>
  <c r="AJ267" i="23"/>
  <c r="AJ266" i="23"/>
  <c r="AJ96" i="23"/>
  <c r="AJ265" i="23"/>
  <c r="AJ264" i="23"/>
  <c r="AJ95" i="23"/>
  <c r="AJ263" i="23"/>
  <c r="AJ262" i="23"/>
  <c r="AJ261" i="23"/>
  <c r="AJ260" i="23"/>
  <c r="AJ259" i="23"/>
  <c r="AJ258" i="23"/>
  <c r="AJ257" i="23"/>
  <c r="AJ256" i="23"/>
  <c r="AJ255" i="23"/>
  <c r="AJ254" i="23"/>
  <c r="AJ253" i="23"/>
  <c r="AJ252" i="23"/>
  <c r="AJ251" i="23"/>
  <c r="AJ250" i="23"/>
  <c r="AJ249" i="23"/>
  <c r="AJ248" i="23"/>
  <c r="AJ247" i="23"/>
  <c r="AJ94" i="23"/>
  <c r="AJ246" i="23"/>
  <c r="AJ245" i="23"/>
  <c r="AJ244" i="23"/>
  <c r="AJ93" i="23"/>
  <c r="AJ59" i="23"/>
  <c r="AJ243" i="23"/>
  <c r="AJ242" i="23"/>
  <c r="AJ58" i="23"/>
  <c r="AJ92" i="23"/>
  <c r="AJ241" i="23"/>
  <c r="AJ240" i="23"/>
  <c r="AJ239" i="23"/>
  <c r="AJ238" i="23"/>
  <c r="AJ91" i="23"/>
  <c r="AJ237" i="23"/>
  <c r="AJ236" i="23"/>
  <c r="AJ235" i="23"/>
  <c r="AJ234" i="23"/>
  <c r="AJ233" i="23"/>
  <c r="AJ232" i="23"/>
  <c r="AJ231" i="23"/>
  <c r="AJ230" i="23"/>
  <c r="AJ90" i="23"/>
  <c r="AJ229" i="23"/>
  <c r="AJ228" i="23"/>
  <c r="AJ227" i="23"/>
  <c r="AJ226" i="23"/>
  <c r="AJ225" i="23"/>
  <c r="AJ224" i="23"/>
  <c r="AJ223" i="23"/>
  <c r="AJ222" i="23"/>
  <c r="AJ221" i="23"/>
  <c r="AJ220" i="23"/>
  <c r="AJ219" i="23"/>
  <c r="AJ218" i="23"/>
  <c r="AJ20" i="23"/>
  <c r="AJ217" i="23"/>
  <c r="AJ216" i="23"/>
  <c r="AJ215" i="23"/>
  <c r="AJ214" i="23"/>
  <c r="AJ213" i="23"/>
  <c r="AJ38" i="23"/>
  <c r="AJ212" i="23"/>
  <c r="AJ211" i="23"/>
  <c r="AJ210" i="23"/>
  <c r="AJ209" i="23"/>
  <c r="AJ208" i="23"/>
  <c r="AJ207" i="23"/>
  <c r="AJ206" i="23"/>
  <c r="AJ89" i="23"/>
  <c r="AJ205" i="23"/>
  <c r="AJ204" i="23"/>
  <c r="AJ37" i="23"/>
  <c r="AJ88" i="23"/>
  <c r="AJ203" i="23"/>
  <c r="AJ202" i="23"/>
  <c r="AJ201" i="23"/>
  <c r="AJ200" i="23"/>
  <c r="AJ199" i="23"/>
  <c r="AJ198" i="23"/>
  <c r="AJ197" i="23"/>
  <c r="AJ196" i="23"/>
  <c r="AJ87" i="23"/>
  <c r="AJ8" i="23"/>
  <c r="AJ195" i="23"/>
  <c r="AJ36" i="23"/>
  <c r="AJ194" i="23"/>
  <c r="AJ11" i="23"/>
  <c r="AJ193" i="23"/>
  <c r="AJ86" i="23"/>
  <c r="AJ192" i="23"/>
  <c r="AJ191" i="23"/>
  <c r="AJ26" i="23"/>
  <c r="AJ85" i="23"/>
  <c r="AJ190" i="23"/>
  <c r="AJ13" i="23"/>
  <c r="AJ189" i="23"/>
  <c r="AJ35" i="23"/>
  <c r="AJ188" i="23"/>
  <c r="AJ84" i="23"/>
  <c r="AJ187" i="23"/>
  <c r="AJ83" i="23"/>
  <c r="AJ186" i="23"/>
  <c r="AJ185" i="23"/>
  <c r="AJ184" i="23"/>
  <c r="AJ183" i="23"/>
  <c r="AJ182" i="23"/>
  <c r="AJ181" i="23"/>
  <c r="AJ180" i="23"/>
  <c r="AJ179" i="23"/>
  <c r="AJ178" i="23"/>
  <c r="AH4" i="23"/>
  <c r="AG4" i="23"/>
  <c r="AF4" i="23"/>
  <c r="AE4" i="23"/>
  <c r="AD4" i="23"/>
  <c r="AC4" i="23"/>
  <c r="AB4" i="23"/>
  <c r="AA4" i="23"/>
  <c r="Z4" i="23"/>
  <c r="Y4" i="23"/>
  <c r="X4" i="23"/>
  <c r="W4" i="23"/>
  <c r="V4" i="23"/>
  <c r="U4" i="23"/>
  <c r="T4" i="23"/>
  <c r="S4" i="23"/>
  <c r="R4" i="23"/>
  <c r="Q4" i="23"/>
  <c r="P4" i="23"/>
  <c r="O4" i="23"/>
  <c r="N4" i="23"/>
  <c r="M4" i="23"/>
  <c r="L4" i="23"/>
  <c r="K4" i="23"/>
  <c r="J4" i="23"/>
  <c r="I4" i="23"/>
  <c r="H4" i="23"/>
  <c r="G4" i="23"/>
  <c r="F4" i="23"/>
  <c r="AJ4" i="23" l="1"/>
  <c r="AQ179" i="23" l="1"/>
  <c r="AP179" i="23"/>
  <c r="AO179" i="23"/>
  <c r="AN179" i="23"/>
  <c r="AM179" i="23"/>
  <c r="AL179" i="23"/>
  <c r="AS179" i="23" l="1"/>
  <c r="AQ693" i="23" l="1"/>
  <c r="AP693" i="23"/>
  <c r="AO693" i="23"/>
  <c r="AN693" i="23"/>
  <c r="AM693" i="23"/>
  <c r="AL693" i="23"/>
  <c r="AQ57" i="23"/>
  <c r="AP57" i="23"/>
  <c r="AO57" i="23"/>
  <c r="AN57" i="23"/>
  <c r="AM57" i="23"/>
  <c r="AL57" i="23"/>
  <c r="AQ56" i="23"/>
  <c r="AP56" i="23"/>
  <c r="AO56" i="23"/>
  <c r="AN56" i="23"/>
  <c r="AM56" i="23"/>
  <c r="AL56" i="23"/>
  <c r="AQ177" i="23"/>
  <c r="AP177" i="23"/>
  <c r="AO177" i="23"/>
  <c r="AN177" i="23"/>
  <c r="AM177" i="23"/>
  <c r="AL177" i="23"/>
  <c r="AQ12" i="23"/>
  <c r="AP12" i="23"/>
  <c r="AO12" i="23"/>
  <c r="AN12" i="23"/>
  <c r="AM12" i="23"/>
  <c r="AL12" i="23"/>
  <c r="AQ82" i="23"/>
  <c r="AP82" i="23"/>
  <c r="AO82" i="23"/>
  <c r="AN82" i="23"/>
  <c r="AM82" i="23"/>
  <c r="AL82" i="23"/>
  <c r="AQ176" i="23"/>
  <c r="AP176" i="23"/>
  <c r="AO176" i="23"/>
  <c r="AN176" i="23"/>
  <c r="AM176" i="23"/>
  <c r="AL176" i="23"/>
  <c r="AQ175" i="23"/>
  <c r="AP175" i="23"/>
  <c r="AO175" i="23"/>
  <c r="AN175" i="23"/>
  <c r="AM175" i="23"/>
  <c r="AL175" i="23"/>
  <c r="AQ174" i="23"/>
  <c r="AP174" i="23"/>
  <c r="AO174" i="23"/>
  <c r="AN174" i="23"/>
  <c r="AM174" i="23"/>
  <c r="AL174" i="23"/>
  <c r="AQ173" i="23"/>
  <c r="AP173" i="23"/>
  <c r="AO173" i="23"/>
  <c r="AN173" i="23"/>
  <c r="AM173" i="23"/>
  <c r="AL173" i="23"/>
  <c r="AQ172" i="23"/>
  <c r="AP172" i="23"/>
  <c r="AO172" i="23"/>
  <c r="AN172" i="23"/>
  <c r="AM172" i="23"/>
  <c r="AL172" i="23"/>
  <c r="AS82" i="23" l="1"/>
  <c r="AS12" i="23"/>
  <c r="AS693" i="23"/>
  <c r="AS173" i="23"/>
  <c r="AS174" i="23"/>
  <c r="AS175" i="23"/>
  <c r="AS56" i="23"/>
  <c r="AS172" i="23"/>
  <c r="AS176" i="23"/>
  <c r="AS177" i="23"/>
  <c r="AS57" i="23"/>
  <c r="AQ171" i="23" l="1"/>
  <c r="AP171" i="23"/>
  <c r="AO171" i="23"/>
  <c r="AN171" i="23"/>
  <c r="AM171" i="23"/>
  <c r="AL171" i="23"/>
  <c r="AQ692" i="23"/>
  <c r="AP692" i="23"/>
  <c r="AO692" i="23"/>
  <c r="AN692" i="23"/>
  <c r="AM692" i="23"/>
  <c r="AL692" i="23"/>
  <c r="AQ691" i="23"/>
  <c r="AP691" i="23"/>
  <c r="AO691" i="23"/>
  <c r="AN691" i="23"/>
  <c r="AM691" i="23"/>
  <c r="AL691" i="23"/>
  <c r="AQ690" i="23"/>
  <c r="AP690" i="23"/>
  <c r="AO690" i="23"/>
  <c r="AN690" i="23"/>
  <c r="AM690" i="23"/>
  <c r="AL690" i="23"/>
  <c r="AQ689" i="23"/>
  <c r="AP689" i="23"/>
  <c r="AO689" i="23"/>
  <c r="AN689" i="23"/>
  <c r="AM689" i="23"/>
  <c r="AL689" i="23"/>
  <c r="AQ688" i="23"/>
  <c r="AP688" i="23"/>
  <c r="AO688" i="23"/>
  <c r="AN688" i="23"/>
  <c r="AM688" i="23"/>
  <c r="AL688" i="23"/>
  <c r="AQ170" i="23"/>
  <c r="AP170" i="23"/>
  <c r="AO170" i="23"/>
  <c r="AN170" i="23"/>
  <c r="AM170" i="23"/>
  <c r="AL170" i="23"/>
  <c r="AQ687" i="23"/>
  <c r="AP687" i="23"/>
  <c r="AO687" i="23"/>
  <c r="AN687" i="23"/>
  <c r="AM687" i="23"/>
  <c r="AL687" i="23"/>
  <c r="AQ686" i="23"/>
  <c r="AP686" i="23"/>
  <c r="AO686" i="23"/>
  <c r="AN686" i="23"/>
  <c r="AM686" i="23"/>
  <c r="AL686" i="23"/>
  <c r="AQ685" i="23"/>
  <c r="AP685" i="23"/>
  <c r="AO685" i="23"/>
  <c r="AN685" i="23"/>
  <c r="AM685" i="23"/>
  <c r="AL685" i="23"/>
  <c r="AQ684" i="23"/>
  <c r="AP684" i="23"/>
  <c r="AO684" i="23"/>
  <c r="AN684" i="23"/>
  <c r="AM684" i="23"/>
  <c r="AL684" i="23"/>
  <c r="AQ683" i="23"/>
  <c r="AP683" i="23"/>
  <c r="AO683" i="23"/>
  <c r="AN683" i="23"/>
  <c r="AM683" i="23"/>
  <c r="AL683" i="23"/>
  <c r="AQ34" i="23"/>
  <c r="AP34" i="23"/>
  <c r="AO34" i="23"/>
  <c r="AN34" i="23"/>
  <c r="AM34" i="23"/>
  <c r="AL34" i="23"/>
  <c r="AQ682" i="23"/>
  <c r="AP682" i="23"/>
  <c r="AO682" i="23"/>
  <c r="AN682" i="23"/>
  <c r="AM682" i="23"/>
  <c r="AL682" i="23"/>
  <c r="AQ33" i="23"/>
  <c r="AP33" i="23"/>
  <c r="AO33" i="23"/>
  <c r="AN33" i="23"/>
  <c r="AM33" i="23"/>
  <c r="AL33" i="23"/>
  <c r="AQ169" i="23"/>
  <c r="AP169" i="23"/>
  <c r="AO169" i="23"/>
  <c r="AN169" i="23"/>
  <c r="AM169" i="23"/>
  <c r="AL169" i="23"/>
  <c r="AQ81" i="23"/>
  <c r="AP81" i="23"/>
  <c r="AO81" i="23"/>
  <c r="AN81" i="23"/>
  <c r="AM81" i="23"/>
  <c r="AL81" i="23"/>
  <c r="AQ168" i="23"/>
  <c r="AP168" i="23"/>
  <c r="AO168" i="23"/>
  <c r="AN168" i="23"/>
  <c r="AM168" i="23"/>
  <c r="AL168" i="23"/>
  <c r="AQ681" i="23"/>
  <c r="AP681" i="23"/>
  <c r="AO681" i="23"/>
  <c r="AN681" i="23"/>
  <c r="AM681" i="23"/>
  <c r="AL681" i="23"/>
  <c r="AQ680" i="23"/>
  <c r="AP680" i="23"/>
  <c r="AO680" i="23"/>
  <c r="AN680" i="23"/>
  <c r="AM680" i="23"/>
  <c r="AL680" i="23"/>
  <c r="AQ167" i="23"/>
  <c r="AP167" i="23"/>
  <c r="AO167" i="23"/>
  <c r="AN167" i="23"/>
  <c r="AM167" i="23"/>
  <c r="AL167" i="23"/>
  <c r="AQ166" i="23"/>
  <c r="AP166" i="23"/>
  <c r="AO166" i="23"/>
  <c r="AN166" i="23"/>
  <c r="AM166" i="23"/>
  <c r="AL166" i="23"/>
  <c r="AQ679" i="23"/>
  <c r="AP679" i="23"/>
  <c r="AO679" i="23"/>
  <c r="AN679" i="23"/>
  <c r="AM679" i="23"/>
  <c r="AL679" i="23"/>
  <c r="AQ678" i="23"/>
  <c r="AP678" i="23"/>
  <c r="AO678" i="23"/>
  <c r="AN678" i="23"/>
  <c r="AM678" i="23"/>
  <c r="AL678" i="23"/>
  <c r="AQ677" i="23"/>
  <c r="AP677" i="23"/>
  <c r="AO677" i="23"/>
  <c r="AN677" i="23"/>
  <c r="AM677" i="23"/>
  <c r="AL677" i="23"/>
  <c r="AQ676" i="23"/>
  <c r="AP676" i="23"/>
  <c r="AO676" i="23"/>
  <c r="AN676" i="23"/>
  <c r="AM676" i="23"/>
  <c r="AL676" i="23"/>
  <c r="AQ55" i="23"/>
  <c r="AP55" i="23"/>
  <c r="AO55" i="23"/>
  <c r="AN55" i="23"/>
  <c r="AM55" i="23"/>
  <c r="AL55" i="23"/>
  <c r="AQ675" i="23"/>
  <c r="AP675" i="23"/>
  <c r="AO675" i="23"/>
  <c r="AN675" i="23"/>
  <c r="AM675" i="23"/>
  <c r="AL675" i="23"/>
  <c r="AQ674" i="23"/>
  <c r="AP674" i="23"/>
  <c r="AO674" i="23"/>
  <c r="AN674" i="23"/>
  <c r="AM674" i="23"/>
  <c r="AL674" i="23"/>
  <c r="AQ80" i="23"/>
  <c r="AP80" i="23"/>
  <c r="AO80" i="23"/>
  <c r="AN80" i="23"/>
  <c r="AM80" i="23"/>
  <c r="AL80" i="23"/>
  <c r="AQ673" i="23"/>
  <c r="AP673" i="23"/>
  <c r="AO673" i="23"/>
  <c r="AN673" i="23"/>
  <c r="AM673" i="23"/>
  <c r="AL673" i="23"/>
  <c r="AQ165" i="23"/>
  <c r="AP165" i="23"/>
  <c r="AO165" i="23"/>
  <c r="AN165" i="23"/>
  <c r="AM165" i="23"/>
  <c r="AL165" i="23"/>
  <c r="AQ672" i="23"/>
  <c r="AP672" i="23"/>
  <c r="AO672" i="23"/>
  <c r="AN672" i="23"/>
  <c r="AM672" i="23"/>
  <c r="AL672" i="23"/>
  <c r="AQ7" i="23"/>
  <c r="AP7" i="23"/>
  <c r="AO7" i="23"/>
  <c r="AN7" i="23"/>
  <c r="AM7" i="23"/>
  <c r="AL7" i="23"/>
  <c r="AQ79" i="23"/>
  <c r="AP79" i="23"/>
  <c r="AO79" i="23"/>
  <c r="AN79" i="23"/>
  <c r="AM79" i="23"/>
  <c r="AL79" i="23"/>
  <c r="AQ671" i="23"/>
  <c r="AP671" i="23"/>
  <c r="AO671" i="23"/>
  <c r="AN671" i="23"/>
  <c r="AM671" i="23"/>
  <c r="AL671" i="23"/>
  <c r="AQ164" i="23"/>
  <c r="AP164" i="23"/>
  <c r="AO164" i="23"/>
  <c r="AN164" i="23"/>
  <c r="AM164" i="23"/>
  <c r="AL164" i="23"/>
  <c r="AQ670" i="23"/>
  <c r="AP670" i="23"/>
  <c r="AO670" i="23"/>
  <c r="AN670" i="23"/>
  <c r="AM670" i="23"/>
  <c r="AL670" i="23"/>
  <c r="AQ163" i="23"/>
  <c r="AP163" i="23"/>
  <c r="AO163" i="23"/>
  <c r="AN163" i="23"/>
  <c r="AM163" i="23"/>
  <c r="AL163" i="23"/>
  <c r="AQ669" i="23"/>
  <c r="AP669" i="23"/>
  <c r="AO669" i="23"/>
  <c r="AN669" i="23"/>
  <c r="AM669" i="23"/>
  <c r="AL669" i="23"/>
  <c r="AQ668" i="23"/>
  <c r="AP668" i="23"/>
  <c r="AO668" i="23"/>
  <c r="AN668" i="23"/>
  <c r="AM668" i="23"/>
  <c r="AL668" i="23"/>
  <c r="AQ6" i="23"/>
  <c r="AP6" i="23"/>
  <c r="AO6" i="23"/>
  <c r="AN6" i="23"/>
  <c r="AM6" i="23"/>
  <c r="AL6" i="23"/>
  <c r="AQ667" i="23"/>
  <c r="AP667" i="23"/>
  <c r="AO667" i="23"/>
  <c r="AN667" i="23"/>
  <c r="AM667" i="23"/>
  <c r="AL667" i="23"/>
  <c r="AQ19" i="23"/>
  <c r="AP19" i="23"/>
  <c r="AO19" i="23"/>
  <c r="AN19" i="23"/>
  <c r="AM19" i="23"/>
  <c r="AL19" i="23"/>
  <c r="AQ666" i="23"/>
  <c r="AP666" i="23"/>
  <c r="AO666" i="23"/>
  <c r="AN666" i="23"/>
  <c r="AM666" i="23"/>
  <c r="AL666" i="23"/>
  <c r="AQ9" i="23"/>
  <c r="AP9" i="23"/>
  <c r="AO9" i="23"/>
  <c r="AN9" i="23"/>
  <c r="AM9" i="23"/>
  <c r="AL9" i="23"/>
  <c r="AQ665" i="23"/>
  <c r="AP665" i="23"/>
  <c r="AO665" i="23"/>
  <c r="AN665" i="23"/>
  <c r="AM665" i="23"/>
  <c r="AL665" i="23"/>
  <c r="AQ54" i="23"/>
  <c r="AP54" i="23"/>
  <c r="AO54" i="23"/>
  <c r="AN54" i="23"/>
  <c r="AM54" i="23"/>
  <c r="AL54" i="23"/>
  <c r="AQ664" i="23"/>
  <c r="AP664" i="23"/>
  <c r="AO664" i="23"/>
  <c r="AN664" i="23"/>
  <c r="AM664" i="23"/>
  <c r="AL664" i="23"/>
  <c r="AQ663" i="23"/>
  <c r="AP663" i="23"/>
  <c r="AO663" i="23"/>
  <c r="AN663" i="23"/>
  <c r="AM663" i="23"/>
  <c r="AL663" i="23"/>
  <c r="AQ162" i="23"/>
  <c r="AP162" i="23"/>
  <c r="AO162" i="23"/>
  <c r="AN162" i="23"/>
  <c r="AM162" i="23"/>
  <c r="AL162" i="23"/>
  <c r="AQ662" i="23"/>
  <c r="AP662" i="23"/>
  <c r="AO662" i="23"/>
  <c r="AN662" i="23"/>
  <c r="AM662" i="23"/>
  <c r="AL662" i="23"/>
  <c r="AQ661" i="23"/>
  <c r="AP661" i="23"/>
  <c r="AO661" i="23"/>
  <c r="AN661" i="23"/>
  <c r="AM661" i="23"/>
  <c r="AL661" i="23"/>
  <c r="AQ660" i="23"/>
  <c r="AP660" i="23"/>
  <c r="AO660" i="23"/>
  <c r="AN660" i="23"/>
  <c r="AM660" i="23"/>
  <c r="AL660" i="23"/>
  <c r="AQ659" i="23"/>
  <c r="AP659" i="23"/>
  <c r="AO659" i="23"/>
  <c r="AN659" i="23"/>
  <c r="AM659" i="23"/>
  <c r="AL659" i="23"/>
  <c r="AQ161" i="23"/>
  <c r="AP161" i="23"/>
  <c r="AO161" i="23"/>
  <c r="AN161" i="23"/>
  <c r="AM161" i="23"/>
  <c r="AL161" i="23"/>
  <c r="AQ160" i="23"/>
  <c r="AP160" i="23"/>
  <c r="AO160" i="23"/>
  <c r="AN160" i="23"/>
  <c r="AM160" i="23"/>
  <c r="AL160" i="23"/>
  <c r="AQ159" i="23"/>
  <c r="AP159" i="23"/>
  <c r="AO159" i="23"/>
  <c r="AN159" i="23"/>
  <c r="AM159" i="23"/>
  <c r="AL159" i="23"/>
  <c r="AQ158" i="23"/>
  <c r="AP158" i="23"/>
  <c r="AO158" i="23"/>
  <c r="AN158" i="23"/>
  <c r="AM158" i="23"/>
  <c r="AL158" i="23"/>
  <c r="AQ658" i="23"/>
  <c r="AP658" i="23"/>
  <c r="AO658" i="23"/>
  <c r="AN658" i="23"/>
  <c r="AM658" i="23"/>
  <c r="AL658" i="23"/>
  <c r="AQ657" i="23"/>
  <c r="AP657" i="23"/>
  <c r="AO657" i="23"/>
  <c r="AN657" i="23"/>
  <c r="AM657" i="23"/>
  <c r="AL657" i="23"/>
  <c r="AQ656" i="23"/>
  <c r="AP656" i="23"/>
  <c r="AO656" i="23"/>
  <c r="AN656" i="23"/>
  <c r="AM656" i="23"/>
  <c r="AL656" i="23"/>
  <c r="AQ655" i="23"/>
  <c r="AP655" i="23"/>
  <c r="AO655" i="23"/>
  <c r="AN655" i="23"/>
  <c r="AM655" i="23"/>
  <c r="AL655" i="23"/>
  <c r="AQ654" i="23"/>
  <c r="AP654" i="23"/>
  <c r="AO654" i="23"/>
  <c r="AN654" i="23"/>
  <c r="AM654" i="23"/>
  <c r="AL654" i="23"/>
  <c r="AQ15" i="23"/>
  <c r="AP15" i="23"/>
  <c r="AO15" i="23"/>
  <c r="AN15" i="23"/>
  <c r="AM15" i="23"/>
  <c r="AL15" i="23"/>
  <c r="AQ653" i="23"/>
  <c r="AP653" i="23"/>
  <c r="AO653" i="23"/>
  <c r="AN653" i="23"/>
  <c r="AM653" i="23"/>
  <c r="AL653" i="23"/>
  <c r="AQ652" i="23"/>
  <c r="AP652" i="23"/>
  <c r="AO652" i="23"/>
  <c r="AN652" i="23"/>
  <c r="AM652" i="23"/>
  <c r="AL652" i="23"/>
  <c r="AQ157" i="23"/>
  <c r="AP157" i="23"/>
  <c r="AO157" i="23"/>
  <c r="AN157" i="23"/>
  <c r="AM157" i="23"/>
  <c r="AL157" i="23"/>
  <c r="AQ651" i="23"/>
  <c r="AP651" i="23"/>
  <c r="AO651" i="23"/>
  <c r="AN651" i="23"/>
  <c r="AM651" i="23"/>
  <c r="AL651" i="23"/>
  <c r="AQ650" i="23"/>
  <c r="AP650" i="23"/>
  <c r="AO650" i="23"/>
  <c r="AN650" i="23"/>
  <c r="AM650" i="23"/>
  <c r="AL650" i="23"/>
  <c r="AQ649" i="23"/>
  <c r="AP649" i="23"/>
  <c r="AO649" i="23"/>
  <c r="AN649" i="23"/>
  <c r="AM649" i="23"/>
  <c r="AL649" i="23"/>
  <c r="AQ648" i="23"/>
  <c r="AP648" i="23"/>
  <c r="AO648" i="23"/>
  <c r="AN648" i="23"/>
  <c r="AM648" i="23"/>
  <c r="AL648" i="23"/>
  <c r="AQ647" i="23"/>
  <c r="AP647" i="23"/>
  <c r="AO647" i="23"/>
  <c r="AN647" i="23"/>
  <c r="AM647" i="23"/>
  <c r="AL647" i="23"/>
  <c r="AQ646" i="23"/>
  <c r="AP646" i="23"/>
  <c r="AO646" i="23"/>
  <c r="AN646" i="23"/>
  <c r="AM646" i="23"/>
  <c r="AL646" i="23"/>
  <c r="AQ645" i="23"/>
  <c r="AP645" i="23"/>
  <c r="AO645" i="23"/>
  <c r="AN645" i="23"/>
  <c r="AM645" i="23"/>
  <c r="AL645" i="23"/>
  <c r="AQ644" i="23"/>
  <c r="AP644" i="23"/>
  <c r="AO644" i="23"/>
  <c r="AN644" i="23"/>
  <c r="AM644" i="23"/>
  <c r="AL644" i="23"/>
  <c r="AQ643" i="23"/>
  <c r="AP643" i="23"/>
  <c r="AO643" i="23"/>
  <c r="AN643" i="23"/>
  <c r="AM643" i="23"/>
  <c r="AL643" i="23"/>
  <c r="AQ642" i="23"/>
  <c r="AP642" i="23"/>
  <c r="AO642" i="23"/>
  <c r="AN642" i="23"/>
  <c r="AM642" i="23"/>
  <c r="AL642" i="23"/>
  <c r="AQ641" i="23"/>
  <c r="AP641" i="23"/>
  <c r="AO641" i="23"/>
  <c r="AN641" i="23"/>
  <c r="AM641" i="23"/>
  <c r="AL641" i="23"/>
  <c r="AQ640" i="23"/>
  <c r="AP640" i="23"/>
  <c r="AO640" i="23"/>
  <c r="AN640" i="23"/>
  <c r="AM640" i="23"/>
  <c r="AL640" i="23"/>
  <c r="AQ53" i="23"/>
  <c r="AP53" i="23"/>
  <c r="AO53" i="23"/>
  <c r="AN53" i="23"/>
  <c r="AM53" i="23"/>
  <c r="AL53" i="23"/>
  <c r="AQ639" i="23"/>
  <c r="AP639" i="23"/>
  <c r="AO639" i="23"/>
  <c r="AN639" i="23"/>
  <c r="AM639" i="23"/>
  <c r="AL639" i="23"/>
  <c r="AQ638" i="23"/>
  <c r="AP638" i="23"/>
  <c r="AO638" i="23"/>
  <c r="AN638" i="23"/>
  <c r="AM638" i="23"/>
  <c r="AL638" i="23"/>
  <c r="AQ637" i="23"/>
  <c r="AP637" i="23"/>
  <c r="AO637" i="23"/>
  <c r="AN637" i="23"/>
  <c r="AM637" i="23"/>
  <c r="AL637" i="23"/>
  <c r="AQ636" i="23"/>
  <c r="AP636" i="23"/>
  <c r="AO636" i="23"/>
  <c r="AN636" i="23"/>
  <c r="AM636" i="23"/>
  <c r="AL636" i="23"/>
  <c r="AQ635" i="23"/>
  <c r="AP635" i="23"/>
  <c r="AO635" i="23"/>
  <c r="AN635" i="23"/>
  <c r="AM635" i="23"/>
  <c r="AL635" i="23"/>
  <c r="AQ634" i="23"/>
  <c r="AP634" i="23"/>
  <c r="AO634" i="23"/>
  <c r="AN634" i="23"/>
  <c r="AM634" i="23"/>
  <c r="AL634" i="23"/>
  <c r="AQ633" i="23"/>
  <c r="AP633" i="23"/>
  <c r="AO633" i="23"/>
  <c r="AN633" i="23"/>
  <c r="AM633" i="23"/>
  <c r="AL633" i="23"/>
  <c r="AQ156" i="23"/>
  <c r="AP156" i="23"/>
  <c r="AO156" i="23"/>
  <c r="AN156" i="23"/>
  <c r="AM156" i="23"/>
  <c r="AL156" i="23"/>
  <c r="AQ632" i="23"/>
  <c r="AP632" i="23"/>
  <c r="AO632" i="23"/>
  <c r="AN632" i="23"/>
  <c r="AM632" i="23"/>
  <c r="AL632" i="23"/>
  <c r="AQ631" i="23"/>
  <c r="AP631" i="23"/>
  <c r="AO631" i="23"/>
  <c r="AN631" i="23"/>
  <c r="AM631" i="23"/>
  <c r="AL631" i="23"/>
  <c r="AQ155" i="23"/>
  <c r="AP155" i="23"/>
  <c r="AO155" i="23"/>
  <c r="AN155" i="23"/>
  <c r="AM155" i="23"/>
  <c r="AL155" i="23"/>
  <c r="AQ154" i="23"/>
  <c r="AP154" i="23"/>
  <c r="AO154" i="23"/>
  <c r="AN154" i="23"/>
  <c r="AM154" i="23"/>
  <c r="AL154" i="23"/>
  <c r="AQ153" i="23"/>
  <c r="AP153" i="23"/>
  <c r="AO153" i="23"/>
  <c r="AN153" i="23"/>
  <c r="AM153" i="23"/>
  <c r="AL153" i="23"/>
  <c r="AQ52" i="23"/>
  <c r="AP52" i="23"/>
  <c r="AO52" i="23"/>
  <c r="AN52" i="23"/>
  <c r="AM52" i="23"/>
  <c r="AL52" i="23"/>
  <c r="AQ78" i="23"/>
  <c r="AP78" i="23"/>
  <c r="AO78" i="23"/>
  <c r="AN78" i="23"/>
  <c r="AM78" i="23"/>
  <c r="AL78" i="23"/>
  <c r="AQ152" i="23"/>
  <c r="AP152" i="23"/>
  <c r="AO152" i="23"/>
  <c r="AN152" i="23"/>
  <c r="AM152" i="23"/>
  <c r="AL152" i="23"/>
  <c r="AQ630" i="23"/>
  <c r="AP630" i="23"/>
  <c r="AO630" i="23"/>
  <c r="AN630" i="23"/>
  <c r="AM630" i="23"/>
  <c r="AL630" i="23"/>
  <c r="AQ629" i="23"/>
  <c r="AP629" i="23"/>
  <c r="AO629" i="23"/>
  <c r="AN629" i="23"/>
  <c r="AM629" i="23"/>
  <c r="AL629" i="23"/>
  <c r="AQ628" i="23"/>
  <c r="AP628" i="23"/>
  <c r="AO628" i="23"/>
  <c r="AN628" i="23"/>
  <c r="AM628" i="23"/>
  <c r="AL628" i="23"/>
  <c r="AQ77" i="23"/>
  <c r="AP77" i="23"/>
  <c r="AO77" i="23"/>
  <c r="AN77" i="23"/>
  <c r="AM77" i="23"/>
  <c r="AL77" i="23"/>
  <c r="AQ627" i="23"/>
  <c r="AP627" i="23"/>
  <c r="AO627" i="23"/>
  <c r="AN627" i="23"/>
  <c r="AM627" i="23"/>
  <c r="AL627" i="23"/>
  <c r="AQ626" i="23"/>
  <c r="AP626" i="23"/>
  <c r="AO626" i="23"/>
  <c r="AN626" i="23"/>
  <c r="AM626" i="23"/>
  <c r="AL626" i="23"/>
  <c r="AQ625" i="23"/>
  <c r="AP625" i="23"/>
  <c r="AO625" i="23"/>
  <c r="AN625" i="23"/>
  <c r="AM625" i="23"/>
  <c r="AL625" i="23"/>
  <c r="AQ624" i="23"/>
  <c r="AP624" i="23"/>
  <c r="AO624" i="23"/>
  <c r="AN624" i="23"/>
  <c r="AM624" i="23"/>
  <c r="AL624" i="23"/>
  <c r="AQ623" i="23"/>
  <c r="AP623" i="23"/>
  <c r="AO623" i="23"/>
  <c r="AN623" i="23"/>
  <c r="AM623" i="23"/>
  <c r="AL623" i="23"/>
  <c r="AQ622" i="23"/>
  <c r="AP622" i="23"/>
  <c r="AO622" i="23"/>
  <c r="AN622" i="23"/>
  <c r="AM622" i="23"/>
  <c r="AL622" i="23"/>
  <c r="AQ76" i="23"/>
  <c r="AP76" i="23"/>
  <c r="AO76" i="23"/>
  <c r="AN76" i="23"/>
  <c r="AM76" i="23"/>
  <c r="AL76" i="23"/>
  <c r="AQ151" i="23"/>
  <c r="AP151" i="23"/>
  <c r="AO151" i="23"/>
  <c r="AN151" i="23"/>
  <c r="AM151" i="23"/>
  <c r="AL151" i="23"/>
  <c r="AQ18" i="23"/>
  <c r="AP18" i="23"/>
  <c r="AO18" i="23"/>
  <c r="AN18" i="23"/>
  <c r="AM18" i="23"/>
  <c r="AL18" i="23"/>
  <c r="AQ621" i="23"/>
  <c r="AP621" i="23"/>
  <c r="AO621" i="23"/>
  <c r="AN621" i="23"/>
  <c r="AM621" i="23"/>
  <c r="AL621" i="23"/>
  <c r="AQ620" i="23"/>
  <c r="AP620" i="23"/>
  <c r="AO620" i="23"/>
  <c r="AN620" i="23"/>
  <c r="AM620" i="23"/>
  <c r="AL620" i="23"/>
  <c r="AQ51" i="23"/>
  <c r="AP51" i="23"/>
  <c r="AO51" i="23"/>
  <c r="AN51" i="23"/>
  <c r="AM51" i="23"/>
  <c r="AL51" i="23"/>
  <c r="AQ150" i="23"/>
  <c r="AP150" i="23"/>
  <c r="AO150" i="23"/>
  <c r="AN150" i="23"/>
  <c r="AM150" i="23"/>
  <c r="AL150" i="23"/>
  <c r="AQ619" i="23"/>
  <c r="AP619" i="23"/>
  <c r="AO619" i="23"/>
  <c r="AN619" i="23"/>
  <c r="AM619" i="23"/>
  <c r="AL619" i="23"/>
  <c r="AQ149" i="23"/>
  <c r="AP149" i="23"/>
  <c r="AO149" i="23"/>
  <c r="AN149" i="23"/>
  <c r="AM149" i="23"/>
  <c r="AL149" i="23"/>
  <c r="AQ618" i="23"/>
  <c r="AP618" i="23"/>
  <c r="AO618" i="23"/>
  <c r="AN618" i="23"/>
  <c r="AM618" i="23"/>
  <c r="AL618" i="23"/>
  <c r="AQ617" i="23"/>
  <c r="AP617" i="23"/>
  <c r="AO617" i="23"/>
  <c r="AN617" i="23"/>
  <c r="AM617" i="23"/>
  <c r="AL617" i="23"/>
  <c r="AQ616" i="23"/>
  <c r="AP616" i="23"/>
  <c r="AO616" i="23"/>
  <c r="AN616" i="23"/>
  <c r="AM616" i="23"/>
  <c r="AL616" i="23"/>
  <c r="AQ615" i="23"/>
  <c r="AP615" i="23"/>
  <c r="AO615" i="23"/>
  <c r="AN615" i="23"/>
  <c r="AM615" i="23"/>
  <c r="AL615" i="23"/>
  <c r="AQ614" i="23"/>
  <c r="AP614" i="23"/>
  <c r="AO614" i="23"/>
  <c r="AN614" i="23"/>
  <c r="AM614" i="23"/>
  <c r="AL614" i="23"/>
  <c r="AQ613" i="23"/>
  <c r="AP613" i="23"/>
  <c r="AO613" i="23"/>
  <c r="AN613" i="23"/>
  <c r="AM613" i="23"/>
  <c r="AL613" i="23"/>
  <c r="AQ612" i="23"/>
  <c r="AP612" i="23"/>
  <c r="AO612" i="23"/>
  <c r="AN612" i="23"/>
  <c r="AM612" i="23"/>
  <c r="AL612" i="23"/>
  <c r="AQ611" i="23"/>
  <c r="AP611" i="23"/>
  <c r="AO611" i="23"/>
  <c r="AN611" i="23"/>
  <c r="AM611" i="23"/>
  <c r="AL611" i="23"/>
  <c r="AQ610" i="23"/>
  <c r="AP610" i="23"/>
  <c r="AO610" i="23"/>
  <c r="AN610" i="23"/>
  <c r="AM610" i="23"/>
  <c r="AL610" i="23"/>
  <c r="AQ148" i="23"/>
  <c r="AP148" i="23"/>
  <c r="AO148" i="23"/>
  <c r="AN148" i="23"/>
  <c r="AM148" i="23"/>
  <c r="AL148" i="23"/>
  <c r="AQ609" i="23"/>
  <c r="AP609" i="23"/>
  <c r="AO609" i="23"/>
  <c r="AN609" i="23"/>
  <c r="AM609" i="23"/>
  <c r="AL609" i="23"/>
  <c r="AQ608" i="23"/>
  <c r="AP608" i="23"/>
  <c r="AO608" i="23"/>
  <c r="AN608" i="23"/>
  <c r="AM608" i="23"/>
  <c r="AL608" i="23"/>
  <c r="AQ607" i="23"/>
  <c r="AP607" i="23"/>
  <c r="AO607" i="23"/>
  <c r="AN607" i="23"/>
  <c r="AM607" i="23"/>
  <c r="AL607" i="23"/>
  <c r="AQ606" i="23"/>
  <c r="AP606" i="23"/>
  <c r="AO606" i="23"/>
  <c r="AN606" i="23"/>
  <c r="AM606" i="23"/>
  <c r="AL606" i="23"/>
  <c r="AQ605" i="23"/>
  <c r="AP605" i="23"/>
  <c r="AO605" i="23"/>
  <c r="AN605" i="23"/>
  <c r="AM605" i="23"/>
  <c r="AL605" i="23"/>
  <c r="AQ604" i="23"/>
  <c r="AP604" i="23"/>
  <c r="AO604" i="23"/>
  <c r="AN604" i="23"/>
  <c r="AM604" i="23"/>
  <c r="AL604" i="23"/>
  <c r="AQ603" i="23"/>
  <c r="AP603" i="23"/>
  <c r="AO603" i="23"/>
  <c r="AN603" i="23"/>
  <c r="AM603" i="23"/>
  <c r="AL603" i="23"/>
  <c r="AQ50" i="23"/>
  <c r="AP50" i="23"/>
  <c r="AO50" i="23"/>
  <c r="AN50" i="23"/>
  <c r="AM50" i="23"/>
  <c r="AL50" i="23"/>
  <c r="AQ602" i="23"/>
  <c r="AP602" i="23"/>
  <c r="AO602" i="23"/>
  <c r="AN602" i="23"/>
  <c r="AM602" i="23"/>
  <c r="AL602" i="23"/>
  <c r="AQ601" i="23"/>
  <c r="AP601" i="23"/>
  <c r="AO601" i="23"/>
  <c r="AN601" i="23"/>
  <c r="AM601" i="23"/>
  <c r="AL601" i="23"/>
  <c r="AQ147" i="23"/>
  <c r="AP147" i="23"/>
  <c r="AO147" i="23"/>
  <c r="AN147" i="23"/>
  <c r="AM147" i="23"/>
  <c r="AL147" i="23"/>
  <c r="AQ600" i="23"/>
  <c r="AP600" i="23"/>
  <c r="AO600" i="23"/>
  <c r="AN600" i="23"/>
  <c r="AM600" i="23"/>
  <c r="AL600" i="23"/>
  <c r="AQ599" i="23"/>
  <c r="AP599" i="23"/>
  <c r="AO599" i="23"/>
  <c r="AN599" i="23"/>
  <c r="AM599" i="23"/>
  <c r="AL599" i="23"/>
  <c r="AQ598" i="23"/>
  <c r="AP598" i="23"/>
  <c r="AO598" i="23"/>
  <c r="AN598" i="23"/>
  <c r="AM598" i="23"/>
  <c r="AL598" i="23"/>
  <c r="AQ597" i="23"/>
  <c r="AP597" i="23"/>
  <c r="AO597" i="23"/>
  <c r="AN597" i="23"/>
  <c r="AM597" i="23"/>
  <c r="AL597" i="23"/>
  <c r="AQ596" i="23"/>
  <c r="AP596" i="23"/>
  <c r="AO596" i="23"/>
  <c r="AN596" i="23"/>
  <c r="AM596" i="23"/>
  <c r="AL596" i="23"/>
  <c r="AQ595" i="23"/>
  <c r="AP595" i="23"/>
  <c r="AO595" i="23"/>
  <c r="AN595" i="23"/>
  <c r="AM595" i="23"/>
  <c r="AL595" i="23"/>
  <c r="AQ146" i="23"/>
  <c r="AP146" i="23"/>
  <c r="AO146" i="23"/>
  <c r="AN146" i="23"/>
  <c r="AM146" i="23"/>
  <c r="AL146" i="23"/>
  <c r="AQ594" i="23"/>
  <c r="AP594" i="23"/>
  <c r="AO594" i="23"/>
  <c r="AN594" i="23"/>
  <c r="AM594" i="23"/>
  <c r="AL594" i="23"/>
  <c r="AQ593" i="23"/>
  <c r="AP593" i="23"/>
  <c r="AO593" i="23"/>
  <c r="AN593" i="23"/>
  <c r="AM593" i="23"/>
  <c r="AL593" i="23"/>
  <c r="AQ145" i="23"/>
  <c r="AP145" i="23"/>
  <c r="AO145" i="23"/>
  <c r="AN145" i="23"/>
  <c r="AM145" i="23"/>
  <c r="AL145" i="23"/>
  <c r="AQ592" i="23"/>
  <c r="AP592" i="23"/>
  <c r="AO592" i="23"/>
  <c r="AN592" i="23"/>
  <c r="AM592" i="23"/>
  <c r="AL592" i="23"/>
  <c r="AQ591" i="23"/>
  <c r="AP591" i="23"/>
  <c r="AO591" i="23"/>
  <c r="AN591" i="23"/>
  <c r="AM591" i="23"/>
  <c r="AL591" i="23"/>
  <c r="AQ590" i="23"/>
  <c r="AP590" i="23"/>
  <c r="AO590" i="23"/>
  <c r="AN590" i="23"/>
  <c r="AM590" i="23"/>
  <c r="AL590" i="23"/>
  <c r="AQ144" i="23"/>
  <c r="AP144" i="23"/>
  <c r="AO144" i="23"/>
  <c r="AN144" i="23"/>
  <c r="AM144" i="23"/>
  <c r="AL144" i="23"/>
  <c r="AQ589" i="23"/>
  <c r="AP589" i="23"/>
  <c r="AO589" i="23"/>
  <c r="AN589" i="23"/>
  <c r="AM589" i="23"/>
  <c r="AL589" i="23"/>
  <c r="AQ588" i="23"/>
  <c r="AP588" i="23"/>
  <c r="AO588" i="23"/>
  <c r="AN588" i="23"/>
  <c r="AM588" i="23"/>
  <c r="AL588" i="23"/>
  <c r="AQ587" i="23"/>
  <c r="AP587" i="23"/>
  <c r="AO587" i="23"/>
  <c r="AN587" i="23"/>
  <c r="AM587" i="23"/>
  <c r="AL587" i="23"/>
  <c r="AQ586" i="23"/>
  <c r="AP586" i="23"/>
  <c r="AO586" i="23"/>
  <c r="AN586" i="23"/>
  <c r="AM586" i="23"/>
  <c r="AL586" i="23"/>
  <c r="AQ585" i="23"/>
  <c r="AP585" i="23"/>
  <c r="AO585" i="23"/>
  <c r="AN585" i="23"/>
  <c r="AM585" i="23"/>
  <c r="AL585" i="23"/>
  <c r="AQ584" i="23"/>
  <c r="AP584" i="23"/>
  <c r="AO584" i="23"/>
  <c r="AN584" i="23"/>
  <c r="AM584" i="23"/>
  <c r="AL584" i="23"/>
  <c r="AQ583" i="23"/>
  <c r="AP583" i="23"/>
  <c r="AO583" i="23"/>
  <c r="AN583" i="23"/>
  <c r="AM583" i="23"/>
  <c r="AL583" i="23"/>
  <c r="AQ582" i="23"/>
  <c r="AP582" i="23"/>
  <c r="AO582" i="23"/>
  <c r="AN582" i="23"/>
  <c r="AM582" i="23"/>
  <c r="AL582" i="23"/>
  <c r="AQ75" i="23"/>
  <c r="AP75" i="23"/>
  <c r="AO75" i="23"/>
  <c r="AN75" i="23"/>
  <c r="AM75" i="23"/>
  <c r="AL75" i="23"/>
  <c r="AQ581" i="23"/>
  <c r="AP581" i="23"/>
  <c r="AO581" i="23"/>
  <c r="AN581" i="23"/>
  <c r="AM581" i="23"/>
  <c r="AL581" i="23"/>
  <c r="AQ580" i="23"/>
  <c r="AP580" i="23"/>
  <c r="AO580" i="23"/>
  <c r="AN580" i="23"/>
  <c r="AM580" i="23"/>
  <c r="AL580" i="23"/>
  <c r="AQ579" i="23"/>
  <c r="AP579" i="23"/>
  <c r="AO579" i="23"/>
  <c r="AN579" i="23"/>
  <c r="AM579" i="23"/>
  <c r="AL579" i="23"/>
  <c r="AQ143" i="23"/>
  <c r="AP143" i="23"/>
  <c r="AO143" i="23"/>
  <c r="AN143" i="23"/>
  <c r="AM143" i="23"/>
  <c r="AL143" i="23"/>
  <c r="AQ578" i="23"/>
  <c r="AP578" i="23"/>
  <c r="AO578" i="23"/>
  <c r="AN578" i="23"/>
  <c r="AM578" i="23"/>
  <c r="AL578" i="23"/>
  <c r="AQ142" i="23"/>
  <c r="AP142" i="23"/>
  <c r="AO142" i="23"/>
  <c r="AN142" i="23"/>
  <c r="AM142" i="23"/>
  <c r="AL142" i="23"/>
  <c r="AQ577" i="23"/>
  <c r="AP577" i="23"/>
  <c r="AO577" i="23"/>
  <c r="AN577" i="23"/>
  <c r="AM577" i="23"/>
  <c r="AL577" i="23"/>
  <c r="AQ576" i="23"/>
  <c r="AP576" i="23"/>
  <c r="AO576" i="23"/>
  <c r="AN576" i="23"/>
  <c r="AM576" i="23"/>
  <c r="AL576" i="23"/>
  <c r="AQ575" i="23"/>
  <c r="AP575" i="23"/>
  <c r="AO575" i="23"/>
  <c r="AN575" i="23"/>
  <c r="AM575" i="23"/>
  <c r="AL575" i="23"/>
  <c r="AQ574" i="23"/>
  <c r="AP574" i="23"/>
  <c r="AO574" i="23"/>
  <c r="AN574" i="23"/>
  <c r="AM574" i="23"/>
  <c r="AL574" i="23"/>
  <c r="AQ573" i="23"/>
  <c r="AP573" i="23"/>
  <c r="AO573" i="23"/>
  <c r="AN573" i="23"/>
  <c r="AM573" i="23"/>
  <c r="AL573" i="23"/>
  <c r="AQ141" i="23"/>
  <c r="AP141" i="23"/>
  <c r="AO141" i="23"/>
  <c r="AN141" i="23"/>
  <c r="AM141" i="23"/>
  <c r="AL141" i="23"/>
  <c r="AQ140" i="23"/>
  <c r="AP140" i="23"/>
  <c r="AO140" i="23"/>
  <c r="AN140" i="23"/>
  <c r="AM140" i="23"/>
  <c r="AL140" i="23"/>
  <c r="AQ572" i="23"/>
  <c r="AP572" i="23"/>
  <c r="AO572" i="23"/>
  <c r="AN572" i="23"/>
  <c r="AM572" i="23"/>
  <c r="AL572" i="23"/>
  <c r="AQ571" i="23"/>
  <c r="AP571" i="23"/>
  <c r="AO571" i="23"/>
  <c r="AN571" i="23"/>
  <c r="AM571" i="23"/>
  <c r="AL571" i="23"/>
  <c r="AQ49" i="23"/>
  <c r="AP49" i="23"/>
  <c r="AO49" i="23"/>
  <c r="AN49" i="23"/>
  <c r="AM49" i="23"/>
  <c r="AL49" i="23"/>
  <c r="AQ570" i="23"/>
  <c r="AP570" i="23"/>
  <c r="AO570" i="23"/>
  <c r="AN570" i="23"/>
  <c r="AM570" i="23"/>
  <c r="AL570" i="23"/>
  <c r="AQ74" i="23"/>
  <c r="AP74" i="23"/>
  <c r="AO74" i="23"/>
  <c r="AN74" i="23"/>
  <c r="AM74" i="23"/>
  <c r="AL74" i="23"/>
  <c r="AQ48" i="23"/>
  <c r="AP48" i="23"/>
  <c r="AO48" i="23"/>
  <c r="AN48" i="23"/>
  <c r="AM48" i="23"/>
  <c r="AL48" i="23"/>
  <c r="AQ569" i="23"/>
  <c r="AP569" i="23"/>
  <c r="AO569" i="23"/>
  <c r="AN569" i="23"/>
  <c r="AM569" i="23"/>
  <c r="AL569" i="23"/>
  <c r="AQ568" i="23"/>
  <c r="AP568" i="23"/>
  <c r="AO568" i="23"/>
  <c r="AN568" i="23"/>
  <c r="AM568" i="23"/>
  <c r="AL568" i="23"/>
  <c r="AQ567" i="23"/>
  <c r="AP567" i="23"/>
  <c r="AO567" i="23"/>
  <c r="AN567" i="23"/>
  <c r="AM567" i="23"/>
  <c r="AL567" i="23"/>
  <c r="AQ139" i="23"/>
  <c r="AP139" i="23"/>
  <c r="AO139" i="23"/>
  <c r="AN139" i="23"/>
  <c r="AM139" i="23"/>
  <c r="AL139" i="23"/>
  <c r="AQ566" i="23"/>
  <c r="AP566" i="23"/>
  <c r="AO566" i="23"/>
  <c r="AN566" i="23"/>
  <c r="AM566" i="23"/>
  <c r="AL566" i="23"/>
  <c r="AQ565" i="23"/>
  <c r="AP565" i="23"/>
  <c r="AO565" i="23"/>
  <c r="AN565" i="23"/>
  <c r="AM565" i="23"/>
  <c r="AL565" i="23"/>
  <c r="AQ138" i="23"/>
  <c r="AP138" i="23"/>
  <c r="AO138" i="23"/>
  <c r="AN138" i="23"/>
  <c r="AM138" i="23"/>
  <c r="AL138" i="23"/>
  <c r="AQ564" i="23"/>
  <c r="AP564" i="23"/>
  <c r="AO564" i="23"/>
  <c r="AN564" i="23"/>
  <c r="AM564" i="23"/>
  <c r="AL564" i="23"/>
  <c r="AQ563" i="23"/>
  <c r="AP563" i="23"/>
  <c r="AO563" i="23"/>
  <c r="AN563" i="23"/>
  <c r="AM563" i="23"/>
  <c r="AL563" i="23"/>
  <c r="AQ562" i="23"/>
  <c r="AP562" i="23"/>
  <c r="AO562" i="23"/>
  <c r="AN562" i="23"/>
  <c r="AM562" i="23"/>
  <c r="AL562" i="23"/>
  <c r="AQ561" i="23"/>
  <c r="AP561" i="23"/>
  <c r="AO561" i="23"/>
  <c r="AN561" i="23"/>
  <c r="AM561" i="23"/>
  <c r="AL561" i="23"/>
  <c r="AQ560" i="23"/>
  <c r="AP560" i="23"/>
  <c r="AO560" i="23"/>
  <c r="AN560" i="23"/>
  <c r="AM560" i="23"/>
  <c r="AL560" i="23"/>
  <c r="AQ137" i="23"/>
  <c r="AP137" i="23"/>
  <c r="AO137" i="23"/>
  <c r="AN137" i="23"/>
  <c r="AM137" i="23"/>
  <c r="AL137" i="23"/>
  <c r="AQ559" i="23"/>
  <c r="AP559" i="23"/>
  <c r="AO559" i="23"/>
  <c r="AN559" i="23"/>
  <c r="AM559" i="23"/>
  <c r="AL559" i="23"/>
  <c r="AQ558" i="23"/>
  <c r="AP558" i="23"/>
  <c r="AO558" i="23"/>
  <c r="AN558" i="23"/>
  <c r="AM558" i="23"/>
  <c r="AL558" i="23"/>
  <c r="AQ557" i="23"/>
  <c r="AP557" i="23"/>
  <c r="AO557" i="23"/>
  <c r="AN557" i="23"/>
  <c r="AM557" i="23"/>
  <c r="AL557" i="23"/>
  <c r="AQ136" i="23"/>
  <c r="AP136" i="23"/>
  <c r="AO136" i="23"/>
  <c r="AN136" i="23"/>
  <c r="AM136" i="23"/>
  <c r="AL136" i="23"/>
  <c r="AQ556" i="23"/>
  <c r="AP556" i="23"/>
  <c r="AO556" i="23"/>
  <c r="AN556" i="23"/>
  <c r="AM556" i="23"/>
  <c r="AL556" i="23"/>
  <c r="AQ555" i="23"/>
  <c r="AP555" i="23"/>
  <c r="AO555" i="23"/>
  <c r="AN555" i="23"/>
  <c r="AM555" i="23"/>
  <c r="AL555" i="23"/>
  <c r="AQ554" i="23"/>
  <c r="AP554" i="23"/>
  <c r="AO554" i="23"/>
  <c r="AN554" i="23"/>
  <c r="AM554" i="23"/>
  <c r="AL554" i="23"/>
  <c r="AQ553" i="23"/>
  <c r="AP553" i="23"/>
  <c r="AO553" i="23"/>
  <c r="AN553" i="23"/>
  <c r="AM553" i="23"/>
  <c r="AL553" i="23"/>
  <c r="AQ552" i="23"/>
  <c r="AP552" i="23"/>
  <c r="AO552" i="23"/>
  <c r="AN552" i="23"/>
  <c r="AM552" i="23"/>
  <c r="AL552" i="23"/>
  <c r="AQ551" i="23"/>
  <c r="AP551" i="23"/>
  <c r="AO551" i="23"/>
  <c r="AN551" i="23"/>
  <c r="AM551" i="23"/>
  <c r="AL551" i="23"/>
  <c r="AQ73" i="23"/>
  <c r="AP73" i="23"/>
  <c r="AO73" i="23"/>
  <c r="AN73" i="23"/>
  <c r="AM73" i="23"/>
  <c r="AL73" i="23"/>
  <c r="AQ135" i="23"/>
  <c r="AP135" i="23"/>
  <c r="AO135" i="23"/>
  <c r="AN135" i="23"/>
  <c r="AM135" i="23"/>
  <c r="AL135" i="23"/>
  <c r="AQ134" i="23"/>
  <c r="AP134" i="23"/>
  <c r="AO134" i="23"/>
  <c r="AN134" i="23"/>
  <c r="AM134" i="23"/>
  <c r="AL134" i="23"/>
  <c r="AQ25" i="23"/>
  <c r="AP25" i="23"/>
  <c r="AO25" i="23"/>
  <c r="AN25" i="23"/>
  <c r="AM25" i="23"/>
  <c r="AL25" i="23"/>
  <c r="AQ72" i="23"/>
  <c r="AP72" i="23"/>
  <c r="AO72" i="23"/>
  <c r="AN72" i="23"/>
  <c r="AM72" i="23"/>
  <c r="AL72" i="23"/>
  <c r="AQ550" i="23"/>
  <c r="AP550" i="23"/>
  <c r="AO550" i="23"/>
  <c r="AN550" i="23"/>
  <c r="AM550" i="23"/>
  <c r="AL550" i="23"/>
  <c r="AQ133" i="23"/>
  <c r="AP133" i="23"/>
  <c r="AO133" i="23"/>
  <c r="AN133" i="23"/>
  <c r="AM133" i="23"/>
  <c r="AL133" i="23"/>
  <c r="AQ132" i="23"/>
  <c r="AP132" i="23"/>
  <c r="AO132" i="23"/>
  <c r="AN132" i="23"/>
  <c r="AM132" i="23"/>
  <c r="AL132" i="23"/>
  <c r="AQ131" i="23"/>
  <c r="AP131" i="23"/>
  <c r="AO131" i="23"/>
  <c r="AN131" i="23"/>
  <c r="AM131" i="23"/>
  <c r="AL131" i="23"/>
  <c r="AQ47" i="23"/>
  <c r="AP47" i="23"/>
  <c r="AO47" i="23"/>
  <c r="AN47" i="23"/>
  <c r="AM47" i="23"/>
  <c r="AL47" i="23"/>
  <c r="AQ549" i="23"/>
  <c r="AP549" i="23"/>
  <c r="AO549" i="23"/>
  <c r="AN549" i="23"/>
  <c r="AM549" i="23"/>
  <c r="AL549" i="23"/>
  <c r="AQ548" i="23"/>
  <c r="AP548" i="23"/>
  <c r="AO548" i="23"/>
  <c r="AN548" i="23"/>
  <c r="AM548" i="23"/>
  <c r="AL548" i="23"/>
  <c r="AQ547" i="23"/>
  <c r="AP547" i="23"/>
  <c r="AO547" i="23"/>
  <c r="AN547" i="23"/>
  <c r="AM547" i="23"/>
  <c r="AL547" i="23"/>
  <c r="AQ546" i="23"/>
  <c r="AP546" i="23"/>
  <c r="AO546" i="23"/>
  <c r="AN546" i="23"/>
  <c r="AM546" i="23"/>
  <c r="AL546" i="23"/>
  <c r="AQ130" i="23"/>
  <c r="AP130" i="23"/>
  <c r="AO130" i="23"/>
  <c r="AN130" i="23"/>
  <c r="AM130" i="23"/>
  <c r="AL130" i="23"/>
  <c r="AQ545" i="23"/>
  <c r="AP545" i="23"/>
  <c r="AO545" i="23"/>
  <c r="AN545" i="23"/>
  <c r="AM545" i="23"/>
  <c r="AL545" i="23"/>
  <c r="AQ544" i="23"/>
  <c r="AP544" i="23"/>
  <c r="AO544" i="23"/>
  <c r="AN544" i="23"/>
  <c r="AM544" i="23"/>
  <c r="AL544" i="23"/>
  <c r="AQ543" i="23"/>
  <c r="AP543" i="23"/>
  <c r="AO543" i="23"/>
  <c r="AN543" i="23"/>
  <c r="AM543" i="23"/>
  <c r="AL543" i="23"/>
  <c r="AQ542" i="23"/>
  <c r="AP542" i="23"/>
  <c r="AO542" i="23"/>
  <c r="AN542" i="23"/>
  <c r="AM542" i="23"/>
  <c r="AL542" i="23"/>
  <c r="AQ541" i="23"/>
  <c r="AP541" i="23"/>
  <c r="AO541" i="23"/>
  <c r="AN541" i="23"/>
  <c r="AM541" i="23"/>
  <c r="AL541" i="23"/>
  <c r="AQ32" i="23"/>
  <c r="AP32" i="23"/>
  <c r="AO32" i="23"/>
  <c r="AN32" i="23"/>
  <c r="AM32" i="23"/>
  <c r="AL32" i="23"/>
  <c r="AQ540" i="23"/>
  <c r="AP540" i="23"/>
  <c r="AO540" i="23"/>
  <c r="AN540" i="23"/>
  <c r="AM540" i="23"/>
  <c r="AL540" i="23"/>
  <c r="AQ539" i="23"/>
  <c r="AP539" i="23"/>
  <c r="AO539" i="23"/>
  <c r="AN539" i="23"/>
  <c r="AM539" i="23"/>
  <c r="AL539" i="23"/>
  <c r="AQ538" i="23"/>
  <c r="AP538" i="23"/>
  <c r="AO538" i="23"/>
  <c r="AN538" i="23"/>
  <c r="AM538" i="23"/>
  <c r="AL538" i="23"/>
  <c r="AQ24" i="23"/>
  <c r="AP24" i="23"/>
  <c r="AO24" i="23"/>
  <c r="AN24" i="23"/>
  <c r="AM24" i="23"/>
  <c r="AL24" i="23"/>
  <c r="AQ129" i="23"/>
  <c r="AP129" i="23"/>
  <c r="AO129" i="23"/>
  <c r="AN129" i="23"/>
  <c r="AM129" i="23"/>
  <c r="AL129" i="23"/>
  <c r="AQ71" i="23"/>
  <c r="AP71" i="23"/>
  <c r="AO71" i="23"/>
  <c r="AN71" i="23"/>
  <c r="AM71" i="23"/>
  <c r="AL71" i="23"/>
  <c r="AQ537" i="23"/>
  <c r="AP537" i="23"/>
  <c r="AO537" i="23"/>
  <c r="AN537" i="23"/>
  <c r="AM537" i="23"/>
  <c r="AL537" i="23"/>
  <c r="AQ16" i="23"/>
  <c r="AP16" i="23"/>
  <c r="AO16" i="23"/>
  <c r="AN16" i="23"/>
  <c r="AM16" i="23"/>
  <c r="AL16" i="23"/>
  <c r="AQ46" i="23"/>
  <c r="AP46" i="23"/>
  <c r="AO46" i="23"/>
  <c r="AN46" i="23"/>
  <c r="AM46" i="23"/>
  <c r="AL46" i="23"/>
  <c r="AQ31" i="23"/>
  <c r="AP31" i="23"/>
  <c r="AO31" i="23"/>
  <c r="AN31" i="23"/>
  <c r="AM31" i="23"/>
  <c r="AL31" i="23"/>
  <c r="AQ128" i="23"/>
  <c r="AP128" i="23"/>
  <c r="AO128" i="23"/>
  <c r="AN128" i="23"/>
  <c r="AM128" i="23"/>
  <c r="AL128" i="23"/>
  <c r="AQ536" i="23"/>
  <c r="AP536" i="23"/>
  <c r="AO536" i="23"/>
  <c r="AN536" i="23"/>
  <c r="AM536" i="23"/>
  <c r="AL536" i="23"/>
  <c r="AQ45" i="23"/>
  <c r="AP45" i="23"/>
  <c r="AO45" i="23"/>
  <c r="AN45" i="23"/>
  <c r="AM45" i="23"/>
  <c r="AL45" i="23"/>
  <c r="AQ535" i="23"/>
  <c r="AP535" i="23"/>
  <c r="AO535" i="23"/>
  <c r="AN535" i="23"/>
  <c r="AM535" i="23"/>
  <c r="AL535" i="23"/>
  <c r="AQ534" i="23"/>
  <c r="AP534" i="23"/>
  <c r="AO534" i="23"/>
  <c r="AN534" i="23"/>
  <c r="AM534" i="23"/>
  <c r="AL534" i="23"/>
  <c r="AQ533" i="23"/>
  <c r="AP533" i="23"/>
  <c r="AO533" i="23"/>
  <c r="AN533" i="23"/>
  <c r="AM533" i="23"/>
  <c r="AL533" i="23"/>
  <c r="AQ532" i="23"/>
  <c r="AP532" i="23"/>
  <c r="AO532" i="23"/>
  <c r="AN532" i="23"/>
  <c r="AM532" i="23"/>
  <c r="AL532" i="23"/>
  <c r="AQ531" i="23"/>
  <c r="AP531" i="23"/>
  <c r="AO531" i="23"/>
  <c r="AN531" i="23"/>
  <c r="AM531" i="23"/>
  <c r="AL531" i="23"/>
  <c r="AQ530" i="23"/>
  <c r="AP530" i="23"/>
  <c r="AO530" i="23"/>
  <c r="AN530" i="23"/>
  <c r="AM530" i="23"/>
  <c r="AL530" i="23"/>
  <c r="AQ44" i="23"/>
  <c r="AP44" i="23"/>
  <c r="AO44" i="23"/>
  <c r="AN44" i="23"/>
  <c r="AM44" i="23"/>
  <c r="AL44" i="23"/>
  <c r="AQ529" i="23"/>
  <c r="AP529" i="23"/>
  <c r="AO529" i="23"/>
  <c r="AN529" i="23"/>
  <c r="AM529" i="23"/>
  <c r="AL529" i="23"/>
  <c r="AQ528" i="23"/>
  <c r="AP528" i="23"/>
  <c r="AO528" i="23"/>
  <c r="AN528" i="23"/>
  <c r="AM528" i="23"/>
  <c r="AL528" i="23"/>
  <c r="AQ527" i="23"/>
  <c r="AP527" i="23"/>
  <c r="AO527" i="23"/>
  <c r="AN527" i="23"/>
  <c r="AM527" i="23"/>
  <c r="AL527" i="23"/>
  <c r="AQ70" i="23"/>
  <c r="AP70" i="23"/>
  <c r="AO70" i="23"/>
  <c r="AN70" i="23"/>
  <c r="AM70" i="23"/>
  <c r="AL70" i="23"/>
  <c r="AQ526" i="23"/>
  <c r="AP526" i="23"/>
  <c r="AO526" i="23"/>
  <c r="AN526" i="23"/>
  <c r="AM526" i="23"/>
  <c r="AL526" i="23"/>
  <c r="AQ43" i="23"/>
  <c r="AP43" i="23"/>
  <c r="AO43" i="23"/>
  <c r="AN43" i="23"/>
  <c r="AM43" i="23"/>
  <c r="AL43" i="23"/>
  <c r="AQ525" i="23"/>
  <c r="AP525" i="23"/>
  <c r="AO525" i="23"/>
  <c r="AN525" i="23"/>
  <c r="AM525" i="23"/>
  <c r="AL525" i="23"/>
  <c r="AQ524" i="23"/>
  <c r="AP524" i="23"/>
  <c r="AO524" i="23"/>
  <c r="AN524" i="23"/>
  <c r="AM524" i="23"/>
  <c r="AL524" i="23"/>
  <c r="AQ523" i="23"/>
  <c r="AP523" i="23"/>
  <c r="AO523" i="23"/>
  <c r="AN523" i="23"/>
  <c r="AM523" i="23"/>
  <c r="AL523" i="23"/>
  <c r="AQ522" i="23"/>
  <c r="AP522" i="23"/>
  <c r="AO522" i="23"/>
  <c r="AN522" i="23"/>
  <c r="AM522" i="23"/>
  <c r="AL522" i="23"/>
  <c r="AQ127" i="23"/>
  <c r="AP127" i="23"/>
  <c r="AO127" i="23"/>
  <c r="AN127" i="23"/>
  <c r="AM127" i="23"/>
  <c r="AL127" i="23"/>
  <c r="AQ521" i="23"/>
  <c r="AP521" i="23"/>
  <c r="AO521" i="23"/>
  <c r="AN521" i="23"/>
  <c r="AM521" i="23"/>
  <c r="AL521" i="23"/>
  <c r="AQ126" i="23"/>
  <c r="AP126" i="23"/>
  <c r="AO126" i="23"/>
  <c r="AN126" i="23"/>
  <c r="AM126" i="23"/>
  <c r="AL126" i="23"/>
  <c r="AQ125" i="23"/>
  <c r="AP125" i="23"/>
  <c r="AO125" i="23"/>
  <c r="AN125" i="23"/>
  <c r="AM125" i="23"/>
  <c r="AL125" i="23"/>
  <c r="AQ520" i="23"/>
  <c r="AP520" i="23"/>
  <c r="AO520" i="23"/>
  <c r="AN520" i="23"/>
  <c r="AM520" i="23"/>
  <c r="AL520" i="23"/>
  <c r="AQ519" i="23"/>
  <c r="AP519" i="23"/>
  <c r="AO519" i="23"/>
  <c r="AN519" i="23"/>
  <c r="AM519" i="23"/>
  <c r="AL519" i="23"/>
  <c r="AQ518" i="23"/>
  <c r="AP518" i="23"/>
  <c r="AO518" i="23"/>
  <c r="AN518" i="23"/>
  <c r="AM518" i="23"/>
  <c r="AL518" i="23"/>
  <c r="AQ124" i="23"/>
  <c r="AP124" i="23"/>
  <c r="AO124" i="23"/>
  <c r="AN124" i="23"/>
  <c r="AM124" i="23"/>
  <c r="AL124" i="23"/>
  <c r="AQ517" i="23"/>
  <c r="AP517" i="23"/>
  <c r="AO517" i="23"/>
  <c r="AN517" i="23"/>
  <c r="AM517" i="23"/>
  <c r="AL517" i="23"/>
  <c r="AQ516" i="23"/>
  <c r="AP516" i="23"/>
  <c r="AO516" i="23"/>
  <c r="AN516" i="23"/>
  <c r="AM516" i="23"/>
  <c r="AL516" i="23"/>
  <c r="AQ69" i="23"/>
  <c r="AP69" i="23"/>
  <c r="AO69" i="23"/>
  <c r="AN69" i="23"/>
  <c r="AM69" i="23"/>
  <c r="AL69" i="23"/>
  <c r="AQ515" i="23"/>
  <c r="AP515" i="23"/>
  <c r="AO515" i="23"/>
  <c r="AN515" i="23"/>
  <c r="AM515" i="23"/>
  <c r="AL515" i="23"/>
  <c r="AQ123" i="23"/>
  <c r="AP123" i="23"/>
  <c r="AO123" i="23"/>
  <c r="AN123" i="23"/>
  <c r="AM123" i="23"/>
  <c r="AL123" i="23"/>
  <c r="AQ68" i="23"/>
  <c r="AP68" i="23"/>
  <c r="AO68" i="23"/>
  <c r="AN68" i="23"/>
  <c r="AM68" i="23"/>
  <c r="AL68" i="23"/>
  <c r="AQ67" i="23"/>
  <c r="AP67" i="23"/>
  <c r="AO67" i="23"/>
  <c r="AN67" i="23"/>
  <c r="AM67" i="23"/>
  <c r="AL67" i="23"/>
  <c r="AQ514" i="23"/>
  <c r="AP514" i="23"/>
  <c r="AO514" i="23"/>
  <c r="AN514" i="23"/>
  <c r="AM514" i="23"/>
  <c r="AL514" i="23"/>
  <c r="AQ513" i="23"/>
  <c r="AP513" i="23"/>
  <c r="AO513" i="23"/>
  <c r="AN513" i="23"/>
  <c r="AM513" i="23"/>
  <c r="AL513" i="23"/>
  <c r="AQ512" i="23"/>
  <c r="AP512" i="23"/>
  <c r="AO512" i="23"/>
  <c r="AN512" i="23"/>
  <c r="AM512" i="23"/>
  <c r="AL512" i="23"/>
  <c r="AQ511" i="23"/>
  <c r="AP511" i="23"/>
  <c r="AO511" i="23"/>
  <c r="AN511" i="23"/>
  <c r="AM511" i="23"/>
  <c r="AL511" i="23"/>
  <c r="AQ510" i="23"/>
  <c r="AP510" i="23"/>
  <c r="AO510" i="23"/>
  <c r="AN510" i="23"/>
  <c r="AM510" i="23"/>
  <c r="AL510" i="23"/>
  <c r="AQ509" i="23"/>
  <c r="AP509" i="23"/>
  <c r="AO509" i="23"/>
  <c r="AN509" i="23"/>
  <c r="AM509" i="23"/>
  <c r="AL509" i="23"/>
  <c r="AQ508" i="23"/>
  <c r="AP508" i="23"/>
  <c r="AO508" i="23"/>
  <c r="AN508" i="23"/>
  <c r="AM508" i="23"/>
  <c r="AL508" i="23"/>
  <c r="AQ507" i="23"/>
  <c r="AP507" i="23"/>
  <c r="AO507" i="23"/>
  <c r="AN507" i="23"/>
  <c r="AM507" i="23"/>
  <c r="AL507" i="23"/>
  <c r="AQ506" i="23"/>
  <c r="AP506" i="23"/>
  <c r="AO506" i="23"/>
  <c r="AN506" i="23"/>
  <c r="AM506" i="23"/>
  <c r="AL506" i="23"/>
  <c r="AQ505" i="23"/>
  <c r="AP505" i="23"/>
  <c r="AO505" i="23"/>
  <c r="AN505" i="23"/>
  <c r="AM505" i="23"/>
  <c r="AL505" i="23"/>
  <c r="AQ66" i="23"/>
  <c r="AP66" i="23"/>
  <c r="AO66" i="23"/>
  <c r="AN66" i="23"/>
  <c r="AM66" i="23"/>
  <c r="AL66" i="23"/>
  <c r="AQ122" i="23"/>
  <c r="AP122" i="23"/>
  <c r="AO122" i="23"/>
  <c r="AN122" i="23"/>
  <c r="AM122" i="23"/>
  <c r="AL122" i="23"/>
  <c r="AQ504" i="23"/>
  <c r="AP504" i="23"/>
  <c r="AO504" i="23"/>
  <c r="AN504" i="23"/>
  <c r="AM504" i="23"/>
  <c r="AL504" i="23"/>
  <c r="AQ30" i="23"/>
  <c r="AP30" i="23"/>
  <c r="AO30" i="23"/>
  <c r="AN30" i="23"/>
  <c r="AM30" i="23"/>
  <c r="AL30" i="23"/>
  <c r="AQ503" i="23"/>
  <c r="AP503" i="23"/>
  <c r="AO503" i="23"/>
  <c r="AN503" i="23"/>
  <c r="AM503" i="23"/>
  <c r="AL503" i="23"/>
  <c r="AQ502" i="23"/>
  <c r="AP502" i="23"/>
  <c r="AO502" i="23"/>
  <c r="AN502" i="23"/>
  <c r="AM502" i="23"/>
  <c r="AL502" i="23"/>
  <c r="AQ501" i="23"/>
  <c r="AP501" i="23"/>
  <c r="AO501" i="23"/>
  <c r="AN501" i="23"/>
  <c r="AM501" i="23"/>
  <c r="AL501" i="23"/>
  <c r="AQ500" i="23"/>
  <c r="AP500" i="23"/>
  <c r="AO500" i="23"/>
  <c r="AN500" i="23"/>
  <c r="AM500" i="23"/>
  <c r="AL500" i="23"/>
  <c r="AQ499" i="23"/>
  <c r="AP499" i="23"/>
  <c r="AO499" i="23"/>
  <c r="AN499" i="23"/>
  <c r="AM499" i="23"/>
  <c r="AL499" i="23"/>
  <c r="AQ498" i="23"/>
  <c r="AP498" i="23"/>
  <c r="AO498" i="23"/>
  <c r="AN498" i="23"/>
  <c r="AM498" i="23"/>
  <c r="AL498" i="23"/>
  <c r="AQ497" i="23"/>
  <c r="AP497" i="23"/>
  <c r="AO497" i="23"/>
  <c r="AN497" i="23"/>
  <c r="AM497" i="23"/>
  <c r="AL497" i="23"/>
  <c r="AQ496" i="23"/>
  <c r="AP496" i="23"/>
  <c r="AO496" i="23"/>
  <c r="AN496" i="23"/>
  <c r="AM496" i="23"/>
  <c r="AL496" i="23"/>
  <c r="AQ495" i="23"/>
  <c r="AP495" i="23"/>
  <c r="AO495" i="23"/>
  <c r="AN495" i="23"/>
  <c r="AM495" i="23"/>
  <c r="AL495" i="23"/>
  <c r="AQ494" i="23"/>
  <c r="AP494" i="23"/>
  <c r="AO494" i="23"/>
  <c r="AN494" i="23"/>
  <c r="AM494" i="23"/>
  <c r="AL494" i="23"/>
  <c r="AQ493" i="23"/>
  <c r="AP493" i="23"/>
  <c r="AO493" i="23"/>
  <c r="AN493" i="23"/>
  <c r="AM493" i="23"/>
  <c r="AL493" i="23"/>
  <c r="AQ492" i="23"/>
  <c r="AP492" i="23"/>
  <c r="AO492" i="23"/>
  <c r="AN492" i="23"/>
  <c r="AM492" i="23"/>
  <c r="AL492" i="23"/>
  <c r="AQ491" i="23"/>
  <c r="AP491" i="23"/>
  <c r="AO491" i="23"/>
  <c r="AN491" i="23"/>
  <c r="AM491" i="23"/>
  <c r="AL491" i="23"/>
  <c r="AQ490" i="23"/>
  <c r="AP490" i="23"/>
  <c r="AO490" i="23"/>
  <c r="AN490" i="23"/>
  <c r="AM490" i="23"/>
  <c r="AL490" i="23"/>
  <c r="AQ489" i="23"/>
  <c r="AP489" i="23"/>
  <c r="AO489" i="23"/>
  <c r="AN489" i="23"/>
  <c r="AM489" i="23"/>
  <c r="AL489" i="23"/>
  <c r="AQ488" i="23"/>
  <c r="AP488" i="23"/>
  <c r="AO488" i="23"/>
  <c r="AN488" i="23"/>
  <c r="AM488" i="23"/>
  <c r="AL488" i="23"/>
  <c r="AQ487" i="23"/>
  <c r="AP487" i="23"/>
  <c r="AO487" i="23"/>
  <c r="AN487" i="23"/>
  <c r="AM487" i="23"/>
  <c r="AL487" i="23"/>
  <c r="AQ486" i="23"/>
  <c r="AP486" i="23"/>
  <c r="AO486" i="23"/>
  <c r="AN486" i="23"/>
  <c r="AM486" i="23"/>
  <c r="AL486" i="23"/>
  <c r="AQ121" i="23"/>
  <c r="AP121" i="23"/>
  <c r="AO121" i="23"/>
  <c r="AN121" i="23"/>
  <c r="AM121" i="23"/>
  <c r="AL121" i="23"/>
  <c r="AQ14" i="23"/>
  <c r="AP14" i="23"/>
  <c r="AO14" i="23"/>
  <c r="AN14" i="23"/>
  <c r="AM14" i="23"/>
  <c r="AL14" i="23"/>
  <c r="AQ485" i="23"/>
  <c r="AP485" i="23"/>
  <c r="AO485" i="23"/>
  <c r="AN485" i="23"/>
  <c r="AM485" i="23"/>
  <c r="AL485" i="23"/>
  <c r="AQ484" i="23"/>
  <c r="AP484" i="23"/>
  <c r="AO484" i="23"/>
  <c r="AN484" i="23"/>
  <c r="AM484" i="23"/>
  <c r="AL484" i="23"/>
  <c r="AQ483" i="23"/>
  <c r="AP483" i="23"/>
  <c r="AO483" i="23"/>
  <c r="AN483" i="23"/>
  <c r="AM483" i="23"/>
  <c r="AL483" i="23"/>
  <c r="AQ482" i="23"/>
  <c r="AP482" i="23"/>
  <c r="AO482" i="23"/>
  <c r="AN482" i="23"/>
  <c r="AM482" i="23"/>
  <c r="AL482" i="23"/>
  <c r="AQ481" i="23"/>
  <c r="AP481" i="23"/>
  <c r="AO481" i="23"/>
  <c r="AN481" i="23"/>
  <c r="AM481" i="23"/>
  <c r="AL481" i="23"/>
  <c r="AQ480" i="23"/>
  <c r="AP480" i="23"/>
  <c r="AO480" i="23"/>
  <c r="AN480" i="23"/>
  <c r="AM480" i="23"/>
  <c r="AL480" i="23"/>
  <c r="AQ479" i="23"/>
  <c r="AP479" i="23"/>
  <c r="AO479" i="23"/>
  <c r="AN479" i="23"/>
  <c r="AM479" i="23"/>
  <c r="AL479" i="23"/>
  <c r="AQ478" i="23"/>
  <c r="AP478" i="23"/>
  <c r="AO478" i="23"/>
  <c r="AN478" i="23"/>
  <c r="AM478" i="23"/>
  <c r="AL478" i="23"/>
  <c r="AQ477" i="23"/>
  <c r="AP477" i="23"/>
  <c r="AO477" i="23"/>
  <c r="AN477" i="23"/>
  <c r="AM477" i="23"/>
  <c r="AL477" i="23"/>
  <c r="AQ120" i="23"/>
  <c r="AP120" i="23"/>
  <c r="AO120" i="23"/>
  <c r="AN120" i="23"/>
  <c r="AM120" i="23"/>
  <c r="AL120" i="23"/>
  <c r="AQ476" i="23"/>
  <c r="AP476" i="23"/>
  <c r="AO476" i="23"/>
  <c r="AN476" i="23"/>
  <c r="AM476" i="23"/>
  <c r="AL476" i="23"/>
  <c r="AQ475" i="23"/>
  <c r="AP475" i="23"/>
  <c r="AO475" i="23"/>
  <c r="AN475" i="23"/>
  <c r="AM475" i="23"/>
  <c r="AL475" i="23"/>
  <c r="AQ474" i="23"/>
  <c r="AP474" i="23"/>
  <c r="AO474" i="23"/>
  <c r="AN474" i="23"/>
  <c r="AM474" i="23"/>
  <c r="AL474" i="23"/>
  <c r="AQ473" i="23"/>
  <c r="AP473" i="23"/>
  <c r="AO473" i="23"/>
  <c r="AN473" i="23"/>
  <c r="AM473" i="23"/>
  <c r="AL473" i="23"/>
  <c r="AQ472" i="23"/>
  <c r="AP472" i="23"/>
  <c r="AO472" i="23"/>
  <c r="AN472" i="23"/>
  <c r="AM472" i="23"/>
  <c r="AL472" i="23"/>
  <c r="AQ471" i="23"/>
  <c r="AP471" i="23"/>
  <c r="AO471" i="23"/>
  <c r="AN471" i="23"/>
  <c r="AM471" i="23"/>
  <c r="AL471" i="23"/>
  <c r="AQ470" i="23"/>
  <c r="AP470" i="23"/>
  <c r="AO470" i="23"/>
  <c r="AN470" i="23"/>
  <c r="AM470" i="23"/>
  <c r="AL470" i="23"/>
  <c r="AQ469" i="23"/>
  <c r="AP469" i="23"/>
  <c r="AO469" i="23"/>
  <c r="AN469" i="23"/>
  <c r="AM469" i="23"/>
  <c r="AL469" i="23"/>
  <c r="AQ468" i="23"/>
  <c r="AP468" i="23"/>
  <c r="AO468" i="23"/>
  <c r="AN468" i="23"/>
  <c r="AM468" i="23"/>
  <c r="AL468" i="23"/>
  <c r="AQ65" i="23"/>
  <c r="AP65" i="23"/>
  <c r="AO65" i="23"/>
  <c r="AN65" i="23"/>
  <c r="AM65" i="23"/>
  <c r="AL65" i="23"/>
  <c r="AQ467" i="23"/>
  <c r="AP467" i="23"/>
  <c r="AO467" i="23"/>
  <c r="AN467" i="23"/>
  <c r="AM467" i="23"/>
  <c r="AL467" i="23"/>
  <c r="AQ466" i="23"/>
  <c r="AP466" i="23"/>
  <c r="AO466" i="23"/>
  <c r="AN466" i="23"/>
  <c r="AM466" i="23"/>
  <c r="AL466" i="23"/>
  <c r="AQ465" i="23"/>
  <c r="AP465" i="23"/>
  <c r="AO465" i="23"/>
  <c r="AN465" i="23"/>
  <c r="AM465" i="23"/>
  <c r="AL465" i="23"/>
  <c r="AQ464" i="23"/>
  <c r="AP464" i="23"/>
  <c r="AO464" i="23"/>
  <c r="AN464" i="23"/>
  <c r="AM464" i="23"/>
  <c r="AL464" i="23"/>
  <c r="AQ463" i="23"/>
  <c r="AP463" i="23"/>
  <c r="AO463" i="23"/>
  <c r="AN463" i="23"/>
  <c r="AM463" i="23"/>
  <c r="AL463" i="23"/>
  <c r="AQ462" i="23"/>
  <c r="AP462" i="23"/>
  <c r="AO462" i="23"/>
  <c r="AN462" i="23"/>
  <c r="AM462" i="23"/>
  <c r="AL462" i="23"/>
  <c r="AQ461" i="23"/>
  <c r="AP461" i="23"/>
  <c r="AO461" i="23"/>
  <c r="AN461" i="23"/>
  <c r="AM461" i="23"/>
  <c r="AL461" i="23"/>
  <c r="AQ460" i="23"/>
  <c r="AP460" i="23"/>
  <c r="AO460" i="23"/>
  <c r="AN460" i="23"/>
  <c r="AM460" i="23"/>
  <c r="AL460" i="23"/>
  <c r="AQ459" i="23"/>
  <c r="AP459" i="23"/>
  <c r="AO459" i="23"/>
  <c r="AN459" i="23"/>
  <c r="AM459" i="23"/>
  <c r="AL459" i="23"/>
  <c r="AQ458" i="23"/>
  <c r="AP458" i="23"/>
  <c r="AO458" i="23"/>
  <c r="AN458" i="23"/>
  <c r="AM458" i="23"/>
  <c r="AL458" i="23"/>
  <c r="AQ457" i="23"/>
  <c r="AP457" i="23"/>
  <c r="AO457" i="23"/>
  <c r="AN457" i="23"/>
  <c r="AM457" i="23"/>
  <c r="AL457" i="23"/>
  <c r="AQ456" i="23"/>
  <c r="AP456" i="23"/>
  <c r="AO456" i="23"/>
  <c r="AN456" i="23"/>
  <c r="AM456" i="23"/>
  <c r="AL456" i="23"/>
  <c r="AQ455" i="23"/>
  <c r="AP455" i="23"/>
  <c r="AO455" i="23"/>
  <c r="AN455" i="23"/>
  <c r="AM455" i="23"/>
  <c r="AL455" i="23"/>
  <c r="AQ454" i="23"/>
  <c r="AP454" i="23"/>
  <c r="AO454" i="23"/>
  <c r="AN454" i="23"/>
  <c r="AM454" i="23"/>
  <c r="AL454" i="23"/>
  <c r="AQ453" i="23"/>
  <c r="AP453" i="23"/>
  <c r="AO453" i="23"/>
  <c r="AN453" i="23"/>
  <c r="AM453" i="23"/>
  <c r="AL453" i="23"/>
  <c r="AQ42" i="23"/>
  <c r="AP42" i="23"/>
  <c r="AO42" i="23"/>
  <c r="AN42" i="23"/>
  <c r="AM42" i="23"/>
  <c r="AL42" i="23"/>
  <c r="AQ452" i="23"/>
  <c r="AP452" i="23"/>
  <c r="AO452" i="23"/>
  <c r="AN452" i="23"/>
  <c r="AM452" i="23"/>
  <c r="AL452" i="23"/>
  <c r="AQ451" i="23"/>
  <c r="AP451" i="23"/>
  <c r="AO451" i="23"/>
  <c r="AN451" i="23"/>
  <c r="AM451" i="23"/>
  <c r="AL451" i="23"/>
  <c r="AQ119" i="23"/>
  <c r="AP119" i="23"/>
  <c r="AO119" i="23"/>
  <c r="AN119" i="23"/>
  <c r="AM119" i="23"/>
  <c r="AL119" i="23"/>
  <c r="AQ450" i="23"/>
  <c r="AP450" i="23"/>
  <c r="AO450" i="23"/>
  <c r="AN450" i="23"/>
  <c r="AM450" i="23"/>
  <c r="AL450" i="23"/>
  <c r="AQ118" i="23"/>
  <c r="AP118" i="23"/>
  <c r="AO118" i="23"/>
  <c r="AN118" i="23"/>
  <c r="AM118" i="23"/>
  <c r="AL118" i="23"/>
  <c r="AQ449" i="23"/>
  <c r="AP449" i="23"/>
  <c r="AO449" i="23"/>
  <c r="AN449" i="23"/>
  <c r="AM449" i="23"/>
  <c r="AL449" i="23"/>
  <c r="AQ117" i="23"/>
  <c r="AP117" i="23"/>
  <c r="AO117" i="23"/>
  <c r="AN117" i="23"/>
  <c r="AM117" i="23"/>
  <c r="AL117" i="23"/>
  <c r="AQ448" i="23"/>
  <c r="AP448" i="23"/>
  <c r="AO448" i="23"/>
  <c r="AN448" i="23"/>
  <c r="AM448" i="23"/>
  <c r="AL448" i="23"/>
  <c r="AQ447" i="23"/>
  <c r="AP447" i="23"/>
  <c r="AO447" i="23"/>
  <c r="AN447" i="23"/>
  <c r="AM447" i="23"/>
  <c r="AL447" i="23"/>
  <c r="AQ64" i="23"/>
  <c r="AP64" i="23"/>
  <c r="AO64" i="23"/>
  <c r="AN64" i="23"/>
  <c r="AM64" i="23"/>
  <c r="AL64" i="23"/>
  <c r="AQ116" i="23"/>
  <c r="AP116" i="23"/>
  <c r="AO116" i="23"/>
  <c r="AN116" i="23"/>
  <c r="AM116" i="23"/>
  <c r="AL116" i="23"/>
  <c r="AQ446" i="23"/>
  <c r="AP446" i="23"/>
  <c r="AO446" i="23"/>
  <c r="AN446" i="23"/>
  <c r="AM446" i="23"/>
  <c r="AL446" i="23"/>
  <c r="AQ445" i="23"/>
  <c r="AP445" i="23"/>
  <c r="AO445" i="23"/>
  <c r="AN445" i="23"/>
  <c r="AM445" i="23"/>
  <c r="AL445" i="23"/>
  <c r="AQ444" i="23"/>
  <c r="AP444" i="23"/>
  <c r="AO444" i="23"/>
  <c r="AN444" i="23"/>
  <c r="AM444" i="23"/>
  <c r="AL444" i="23"/>
  <c r="AQ443" i="23"/>
  <c r="AP443" i="23"/>
  <c r="AO443" i="23"/>
  <c r="AN443" i="23"/>
  <c r="AM443" i="23"/>
  <c r="AL443" i="23"/>
  <c r="AQ115" i="23"/>
  <c r="AP115" i="23"/>
  <c r="AO115" i="23"/>
  <c r="AN115" i="23"/>
  <c r="AM115" i="23"/>
  <c r="AL115" i="23"/>
  <c r="AQ442" i="23"/>
  <c r="AP442" i="23"/>
  <c r="AO442" i="23"/>
  <c r="AN442" i="23"/>
  <c r="AM442" i="23"/>
  <c r="AL442" i="23"/>
  <c r="AQ441" i="23"/>
  <c r="AP441" i="23"/>
  <c r="AO441" i="23"/>
  <c r="AN441" i="23"/>
  <c r="AM441" i="23"/>
  <c r="AL441" i="23"/>
  <c r="AQ440" i="23"/>
  <c r="AP440" i="23"/>
  <c r="AO440" i="23"/>
  <c r="AN440" i="23"/>
  <c r="AM440" i="23"/>
  <c r="AL440" i="23"/>
  <c r="AQ439" i="23"/>
  <c r="AP439" i="23"/>
  <c r="AO439" i="23"/>
  <c r="AN439" i="23"/>
  <c r="AM439" i="23"/>
  <c r="AL439" i="23"/>
  <c r="AQ438" i="23"/>
  <c r="AP438" i="23"/>
  <c r="AO438" i="23"/>
  <c r="AN438" i="23"/>
  <c r="AM438" i="23"/>
  <c r="AL438" i="23"/>
  <c r="AQ23" i="23"/>
  <c r="AP23" i="23"/>
  <c r="AO23" i="23"/>
  <c r="AN23" i="23"/>
  <c r="AM23" i="23"/>
  <c r="AL23" i="23"/>
  <c r="AQ437" i="23"/>
  <c r="AP437" i="23"/>
  <c r="AO437" i="23"/>
  <c r="AN437" i="23"/>
  <c r="AM437" i="23"/>
  <c r="AL437" i="23"/>
  <c r="AQ436" i="23"/>
  <c r="AP436" i="23"/>
  <c r="AO436" i="23"/>
  <c r="AN436" i="23"/>
  <c r="AM436" i="23"/>
  <c r="AL436" i="23"/>
  <c r="AQ435" i="23"/>
  <c r="AP435" i="23"/>
  <c r="AO435" i="23"/>
  <c r="AN435" i="23"/>
  <c r="AM435" i="23"/>
  <c r="AL435" i="23"/>
  <c r="AQ29" i="23"/>
  <c r="AP29" i="23"/>
  <c r="AO29" i="23"/>
  <c r="AN29" i="23"/>
  <c r="AM29" i="23"/>
  <c r="AL29" i="23"/>
  <c r="AQ22" i="23"/>
  <c r="AP22" i="23"/>
  <c r="AO22" i="23"/>
  <c r="AN22" i="23"/>
  <c r="AM22" i="23"/>
  <c r="AL22" i="23"/>
  <c r="AQ434" i="23"/>
  <c r="AP434" i="23"/>
  <c r="AO434" i="23"/>
  <c r="AN434" i="23"/>
  <c r="AM434" i="23"/>
  <c r="AL434" i="23"/>
  <c r="AQ433" i="23"/>
  <c r="AP433" i="23"/>
  <c r="AO433" i="23"/>
  <c r="AN433" i="23"/>
  <c r="AM433" i="23"/>
  <c r="AL433" i="23"/>
  <c r="AQ432" i="23"/>
  <c r="AP432" i="23"/>
  <c r="AO432" i="23"/>
  <c r="AN432" i="23"/>
  <c r="AM432" i="23"/>
  <c r="AL432" i="23"/>
  <c r="AQ431" i="23"/>
  <c r="AP431" i="23"/>
  <c r="AO431" i="23"/>
  <c r="AN431" i="23"/>
  <c r="AM431" i="23"/>
  <c r="AL431" i="23"/>
  <c r="AQ41" i="23"/>
  <c r="AP41" i="23"/>
  <c r="AO41" i="23"/>
  <c r="AN41" i="23"/>
  <c r="AM41" i="23"/>
  <c r="AL41" i="23"/>
  <c r="AQ430" i="23"/>
  <c r="AP430" i="23"/>
  <c r="AO430" i="23"/>
  <c r="AN430" i="23"/>
  <c r="AM430" i="23"/>
  <c r="AL430" i="23"/>
  <c r="AQ114" i="23"/>
  <c r="AP114" i="23"/>
  <c r="AO114" i="23"/>
  <c r="AN114" i="23"/>
  <c r="AM114" i="23"/>
  <c r="AL114" i="23"/>
  <c r="AQ429" i="23"/>
  <c r="AP429" i="23"/>
  <c r="AO429" i="23"/>
  <c r="AN429" i="23"/>
  <c r="AM429" i="23"/>
  <c r="AL429" i="23"/>
  <c r="AQ113" i="23"/>
  <c r="AP113" i="23"/>
  <c r="AO113" i="23"/>
  <c r="AN113" i="23"/>
  <c r="AM113" i="23"/>
  <c r="AL113" i="23"/>
  <c r="AQ428" i="23"/>
  <c r="AP428" i="23"/>
  <c r="AO428" i="23"/>
  <c r="AN428" i="23"/>
  <c r="AM428" i="23"/>
  <c r="AL428" i="23"/>
  <c r="AQ427" i="23"/>
  <c r="AP427" i="23"/>
  <c r="AO427" i="23"/>
  <c r="AN427" i="23"/>
  <c r="AM427" i="23"/>
  <c r="AL427" i="23"/>
  <c r="AQ426" i="23"/>
  <c r="AP426" i="23"/>
  <c r="AO426" i="23"/>
  <c r="AN426" i="23"/>
  <c r="AM426" i="23"/>
  <c r="AL426" i="23"/>
  <c r="AQ425" i="23"/>
  <c r="AP425" i="23"/>
  <c r="AO425" i="23"/>
  <c r="AN425" i="23"/>
  <c r="AM425" i="23"/>
  <c r="AL425" i="23"/>
  <c r="AQ424" i="23"/>
  <c r="AP424" i="23"/>
  <c r="AO424" i="23"/>
  <c r="AN424" i="23"/>
  <c r="AM424" i="23"/>
  <c r="AL424" i="23"/>
  <c r="AQ423" i="23"/>
  <c r="AP423" i="23"/>
  <c r="AO423" i="23"/>
  <c r="AN423" i="23"/>
  <c r="AM423" i="23"/>
  <c r="AL423" i="23"/>
  <c r="AQ63" i="23"/>
  <c r="AP63" i="23"/>
  <c r="AO63" i="23"/>
  <c r="AN63" i="23"/>
  <c r="AM63" i="23"/>
  <c r="AL63" i="23"/>
  <c r="AQ112" i="23"/>
  <c r="AP112" i="23"/>
  <c r="AO112" i="23"/>
  <c r="AN112" i="23"/>
  <c r="AM112" i="23"/>
  <c r="AL112" i="23"/>
  <c r="AQ111" i="23"/>
  <c r="AP111" i="23"/>
  <c r="AO111" i="23"/>
  <c r="AN111" i="23"/>
  <c r="AM111" i="23"/>
  <c r="AL111" i="23"/>
  <c r="AQ422" i="23"/>
  <c r="AP422" i="23"/>
  <c r="AO422" i="23"/>
  <c r="AN422" i="23"/>
  <c r="AM422" i="23"/>
  <c r="AL422" i="23"/>
  <c r="AQ421" i="23"/>
  <c r="AP421" i="23"/>
  <c r="AO421" i="23"/>
  <c r="AN421" i="23"/>
  <c r="AM421" i="23"/>
  <c r="AL421" i="23"/>
  <c r="AQ420" i="23"/>
  <c r="AP420" i="23"/>
  <c r="AO420" i="23"/>
  <c r="AN420" i="23"/>
  <c r="AM420" i="23"/>
  <c r="AL420" i="23"/>
  <c r="AQ419" i="23"/>
  <c r="AP419" i="23"/>
  <c r="AO419" i="23"/>
  <c r="AN419" i="23"/>
  <c r="AM419" i="23"/>
  <c r="AL419" i="23"/>
  <c r="AQ418" i="23"/>
  <c r="AP418" i="23"/>
  <c r="AO418" i="23"/>
  <c r="AN418" i="23"/>
  <c r="AM418" i="23"/>
  <c r="AL418" i="23"/>
  <c r="AQ417" i="23"/>
  <c r="AP417" i="23"/>
  <c r="AO417" i="23"/>
  <c r="AN417" i="23"/>
  <c r="AM417" i="23"/>
  <c r="AL417" i="23"/>
  <c r="AQ28" i="23"/>
  <c r="AP28" i="23"/>
  <c r="AO28" i="23"/>
  <c r="AN28" i="23"/>
  <c r="AM28" i="23"/>
  <c r="AL28" i="23"/>
  <c r="AQ40" i="23"/>
  <c r="AP40" i="23"/>
  <c r="AO40" i="23"/>
  <c r="AN40" i="23"/>
  <c r="AM40" i="23"/>
  <c r="AL40" i="23"/>
  <c r="AQ416" i="23"/>
  <c r="AP416" i="23"/>
  <c r="AO416" i="23"/>
  <c r="AN416" i="23"/>
  <c r="AM416" i="23"/>
  <c r="AL416" i="23"/>
  <c r="AQ415" i="23"/>
  <c r="AP415" i="23"/>
  <c r="AO415" i="23"/>
  <c r="AN415" i="23"/>
  <c r="AM415" i="23"/>
  <c r="AL415" i="23"/>
  <c r="AQ414" i="23"/>
  <c r="AP414" i="23"/>
  <c r="AO414" i="23"/>
  <c r="AN414" i="23"/>
  <c r="AM414" i="23"/>
  <c r="AL414" i="23"/>
  <c r="AQ413" i="23"/>
  <c r="AP413" i="23"/>
  <c r="AO413" i="23"/>
  <c r="AN413" i="23"/>
  <c r="AM413" i="23"/>
  <c r="AL413" i="23"/>
  <c r="AQ412" i="23"/>
  <c r="AP412" i="23"/>
  <c r="AO412" i="23"/>
  <c r="AN412" i="23"/>
  <c r="AM412" i="23"/>
  <c r="AL412" i="23"/>
  <c r="AQ411" i="23"/>
  <c r="AP411" i="23"/>
  <c r="AO411" i="23"/>
  <c r="AN411" i="23"/>
  <c r="AM411" i="23"/>
  <c r="AL411" i="23"/>
  <c r="AQ410" i="23"/>
  <c r="AP410" i="23"/>
  <c r="AO410" i="23"/>
  <c r="AN410" i="23"/>
  <c r="AM410" i="23"/>
  <c r="AL410" i="23"/>
  <c r="AQ409" i="23"/>
  <c r="AP409" i="23"/>
  <c r="AO409" i="23"/>
  <c r="AN409" i="23"/>
  <c r="AM409" i="23"/>
  <c r="AL409" i="23"/>
  <c r="AQ110" i="23"/>
  <c r="AP110" i="23"/>
  <c r="AO110" i="23"/>
  <c r="AN110" i="23"/>
  <c r="AM110" i="23"/>
  <c r="AL110" i="23"/>
  <c r="AQ408" i="23"/>
  <c r="AP408" i="23"/>
  <c r="AO408" i="23"/>
  <c r="AN408" i="23"/>
  <c r="AM408" i="23"/>
  <c r="AL408" i="23"/>
  <c r="AQ407" i="23"/>
  <c r="AP407" i="23"/>
  <c r="AO407" i="23"/>
  <c r="AN407" i="23"/>
  <c r="AM407" i="23"/>
  <c r="AL407" i="23"/>
  <c r="AQ109" i="23"/>
  <c r="AP109" i="23"/>
  <c r="AO109" i="23"/>
  <c r="AN109" i="23"/>
  <c r="AM109" i="23"/>
  <c r="AL109" i="23"/>
  <c r="AQ108" i="23"/>
  <c r="AP108" i="23"/>
  <c r="AO108" i="23"/>
  <c r="AN108" i="23"/>
  <c r="AM108" i="23"/>
  <c r="AL108" i="23"/>
  <c r="AQ406" i="23"/>
  <c r="AP406" i="23"/>
  <c r="AO406" i="23"/>
  <c r="AN406" i="23"/>
  <c r="AM406" i="23"/>
  <c r="AL406" i="23"/>
  <c r="AQ405" i="23"/>
  <c r="AP405" i="23"/>
  <c r="AO405" i="23"/>
  <c r="AN405" i="23"/>
  <c r="AM405" i="23"/>
  <c r="AL405" i="23"/>
  <c r="AQ404" i="23"/>
  <c r="AP404" i="23"/>
  <c r="AO404" i="23"/>
  <c r="AN404" i="23"/>
  <c r="AM404" i="23"/>
  <c r="AL404" i="23"/>
  <c r="AQ403" i="23"/>
  <c r="AP403" i="23"/>
  <c r="AO403" i="23"/>
  <c r="AN403" i="23"/>
  <c r="AM403" i="23"/>
  <c r="AL403" i="23"/>
  <c r="AQ62" i="23"/>
  <c r="AP62" i="23"/>
  <c r="AO62" i="23"/>
  <c r="AN62" i="23"/>
  <c r="AM62" i="23"/>
  <c r="AL62" i="23"/>
  <c r="AQ402" i="23"/>
  <c r="AP402" i="23"/>
  <c r="AO402" i="23"/>
  <c r="AN402" i="23"/>
  <c r="AM402" i="23"/>
  <c r="AL402" i="23"/>
  <c r="AQ401" i="23"/>
  <c r="AP401" i="23"/>
  <c r="AO401" i="23"/>
  <c r="AN401" i="23"/>
  <c r="AM401" i="23"/>
  <c r="AL401" i="23"/>
  <c r="AQ400" i="23"/>
  <c r="AP400" i="23"/>
  <c r="AO400" i="23"/>
  <c r="AN400" i="23"/>
  <c r="AM400" i="23"/>
  <c r="AL400" i="23"/>
  <c r="AQ27" i="23"/>
  <c r="AP27" i="23"/>
  <c r="AO27" i="23"/>
  <c r="AN27" i="23"/>
  <c r="AM27" i="23"/>
  <c r="AL27" i="23"/>
  <c r="AQ399" i="23"/>
  <c r="AP399" i="23"/>
  <c r="AO399" i="23"/>
  <c r="AN399" i="23"/>
  <c r="AM399" i="23"/>
  <c r="AL399" i="23"/>
  <c r="AQ398" i="23"/>
  <c r="AP398" i="23"/>
  <c r="AO398" i="23"/>
  <c r="AN398" i="23"/>
  <c r="AM398" i="23"/>
  <c r="AL398" i="23"/>
  <c r="AQ397" i="23"/>
  <c r="AP397" i="23"/>
  <c r="AO397" i="23"/>
  <c r="AN397" i="23"/>
  <c r="AM397" i="23"/>
  <c r="AL397" i="23"/>
  <c r="AQ396" i="23"/>
  <c r="AP396" i="23"/>
  <c r="AO396" i="23"/>
  <c r="AN396" i="23"/>
  <c r="AM396" i="23"/>
  <c r="AL396" i="23"/>
  <c r="AQ395" i="23"/>
  <c r="AP395" i="23"/>
  <c r="AO395" i="23"/>
  <c r="AN395" i="23"/>
  <c r="AM395" i="23"/>
  <c r="AL395" i="23"/>
  <c r="AQ394" i="23"/>
  <c r="AP394" i="23"/>
  <c r="AO394" i="23"/>
  <c r="AN394" i="23"/>
  <c r="AM394" i="23"/>
  <c r="AL394" i="23"/>
  <c r="AQ393" i="23"/>
  <c r="AP393" i="23"/>
  <c r="AO393" i="23"/>
  <c r="AN393" i="23"/>
  <c r="AM393" i="23"/>
  <c r="AL393" i="23"/>
  <c r="AQ392" i="23"/>
  <c r="AP392" i="23"/>
  <c r="AO392" i="23"/>
  <c r="AN392" i="23"/>
  <c r="AM392" i="23"/>
  <c r="AL392" i="23"/>
  <c r="AQ391" i="23"/>
  <c r="AP391" i="23"/>
  <c r="AO391" i="23"/>
  <c r="AN391" i="23"/>
  <c r="AM391" i="23"/>
  <c r="AL391" i="23"/>
  <c r="AQ21" i="23"/>
  <c r="AP21" i="23"/>
  <c r="AO21" i="23"/>
  <c r="AN21" i="23"/>
  <c r="AM21" i="23"/>
  <c r="AL21" i="23"/>
  <c r="AQ390" i="23"/>
  <c r="AP390" i="23"/>
  <c r="AO390" i="23"/>
  <c r="AN390" i="23"/>
  <c r="AM390" i="23"/>
  <c r="AL390" i="23"/>
  <c r="AQ389" i="23"/>
  <c r="AP389" i="23"/>
  <c r="AO389" i="23"/>
  <c r="AN389" i="23"/>
  <c r="AM389" i="23"/>
  <c r="AL389" i="23"/>
  <c r="AQ388" i="23"/>
  <c r="AP388" i="23"/>
  <c r="AO388" i="23"/>
  <c r="AN388" i="23"/>
  <c r="AM388" i="23"/>
  <c r="AL388" i="23"/>
  <c r="AQ387" i="23"/>
  <c r="AP387" i="23"/>
  <c r="AO387" i="23"/>
  <c r="AN387" i="23"/>
  <c r="AM387" i="23"/>
  <c r="AL387" i="23"/>
  <c r="AQ386" i="23"/>
  <c r="AP386" i="23"/>
  <c r="AO386" i="23"/>
  <c r="AN386" i="23"/>
  <c r="AM386" i="23"/>
  <c r="AL386" i="23"/>
  <c r="AQ385" i="23"/>
  <c r="AP385" i="23"/>
  <c r="AO385" i="23"/>
  <c r="AN385" i="23"/>
  <c r="AM385" i="23"/>
  <c r="AL385" i="23"/>
  <c r="AQ384" i="23"/>
  <c r="AP384" i="23"/>
  <c r="AO384" i="23"/>
  <c r="AN384" i="23"/>
  <c r="AM384" i="23"/>
  <c r="AL384" i="23"/>
  <c r="AQ383" i="23"/>
  <c r="AP383" i="23"/>
  <c r="AO383" i="23"/>
  <c r="AN383" i="23"/>
  <c r="AM383" i="23"/>
  <c r="AL383" i="23"/>
  <c r="AQ382" i="23"/>
  <c r="AP382" i="23"/>
  <c r="AO382" i="23"/>
  <c r="AN382" i="23"/>
  <c r="AM382" i="23"/>
  <c r="AL382" i="23"/>
  <c r="AQ381" i="23"/>
  <c r="AP381" i="23"/>
  <c r="AO381" i="23"/>
  <c r="AN381" i="23"/>
  <c r="AM381" i="23"/>
  <c r="AL381" i="23"/>
  <c r="AQ380" i="23"/>
  <c r="AP380" i="23"/>
  <c r="AO380" i="23"/>
  <c r="AN380" i="23"/>
  <c r="AM380" i="23"/>
  <c r="AL380" i="23"/>
  <c r="AQ379" i="23"/>
  <c r="AP379" i="23"/>
  <c r="AO379" i="23"/>
  <c r="AN379" i="23"/>
  <c r="AM379" i="23"/>
  <c r="AL379" i="23"/>
  <c r="AQ378" i="23"/>
  <c r="AP378" i="23"/>
  <c r="AO378" i="23"/>
  <c r="AN378" i="23"/>
  <c r="AM378" i="23"/>
  <c r="AL378" i="23"/>
  <c r="AQ377" i="23"/>
  <c r="AP377" i="23"/>
  <c r="AO377" i="23"/>
  <c r="AN377" i="23"/>
  <c r="AM377" i="23"/>
  <c r="AL377" i="23"/>
  <c r="AQ376" i="23"/>
  <c r="AP376" i="23"/>
  <c r="AO376" i="23"/>
  <c r="AN376" i="23"/>
  <c r="AM376" i="23"/>
  <c r="AL376" i="23"/>
  <c r="AQ375" i="23"/>
  <c r="AP375" i="23"/>
  <c r="AO375" i="23"/>
  <c r="AN375" i="23"/>
  <c r="AM375" i="23"/>
  <c r="AL375" i="23"/>
  <c r="AQ374" i="23"/>
  <c r="AP374" i="23"/>
  <c r="AO374" i="23"/>
  <c r="AN374" i="23"/>
  <c r="AM374" i="23"/>
  <c r="AL374" i="23"/>
  <c r="AQ373" i="23"/>
  <c r="AP373" i="23"/>
  <c r="AO373" i="23"/>
  <c r="AN373" i="23"/>
  <c r="AM373" i="23"/>
  <c r="AL373" i="23"/>
  <c r="AQ372" i="23"/>
  <c r="AP372" i="23"/>
  <c r="AO372" i="23"/>
  <c r="AN372" i="23"/>
  <c r="AM372" i="23"/>
  <c r="AL372" i="23"/>
  <c r="AQ371" i="23"/>
  <c r="AP371" i="23"/>
  <c r="AO371" i="23"/>
  <c r="AN371" i="23"/>
  <c r="AM371" i="23"/>
  <c r="AL371" i="23"/>
  <c r="AQ370" i="23"/>
  <c r="AP370" i="23"/>
  <c r="AO370" i="23"/>
  <c r="AN370" i="23"/>
  <c r="AM370" i="23"/>
  <c r="AL370" i="23"/>
  <c r="AQ369" i="23"/>
  <c r="AP369" i="23"/>
  <c r="AO369" i="23"/>
  <c r="AN369" i="23"/>
  <c r="AM369" i="23"/>
  <c r="AL369" i="23"/>
  <c r="AQ368" i="23"/>
  <c r="AP368" i="23"/>
  <c r="AO368" i="23"/>
  <c r="AN368" i="23"/>
  <c r="AM368" i="23"/>
  <c r="AL368" i="23"/>
  <c r="AQ367" i="23"/>
  <c r="AP367" i="23"/>
  <c r="AO367" i="23"/>
  <c r="AN367" i="23"/>
  <c r="AM367" i="23"/>
  <c r="AL367" i="23"/>
  <c r="AQ366" i="23"/>
  <c r="AP366" i="23"/>
  <c r="AO366" i="23"/>
  <c r="AN366" i="23"/>
  <c r="AM366" i="23"/>
  <c r="AL366" i="23"/>
  <c r="AQ365" i="23"/>
  <c r="AP365" i="23"/>
  <c r="AO365" i="23"/>
  <c r="AN365" i="23"/>
  <c r="AM365" i="23"/>
  <c r="AL365" i="23"/>
  <c r="AQ364" i="23"/>
  <c r="AP364" i="23"/>
  <c r="AO364" i="23"/>
  <c r="AN364" i="23"/>
  <c r="AM364" i="23"/>
  <c r="AL364" i="23"/>
  <c r="AQ363" i="23"/>
  <c r="AP363" i="23"/>
  <c r="AO363" i="23"/>
  <c r="AN363" i="23"/>
  <c r="AM363" i="23"/>
  <c r="AL363" i="23"/>
  <c r="AQ107" i="23"/>
  <c r="AP107" i="23"/>
  <c r="AO107" i="23"/>
  <c r="AN107" i="23"/>
  <c r="AM107" i="23"/>
  <c r="AL107" i="23"/>
  <c r="AQ362" i="23"/>
  <c r="AP362" i="23"/>
  <c r="AO362" i="23"/>
  <c r="AN362" i="23"/>
  <c r="AM362" i="23"/>
  <c r="AL362" i="23"/>
  <c r="AQ10" i="23"/>
  <c r="AP10" i="23"/>
  <c r="AO10" i="23"/>
  <c r="AN10" i="23"/>
  <c r="AM10" i="23"/>
  <c r="AL10" i="23"/>
  <c r="AQ361" i="23"/>
  <c r="AP361" i="23"/>
  <c r="AO361" i="23"/>
  <c r="AN361" i="23"/>
  <c r="AM361" i="23"/>
  <c r="AL361" i="23"/>
  <c r="AQ360" i="23"/>
  <c r="AP360" i="23"/>
  <c r="AO360" i="23"/>
  <c r="AN360" i="23"/>
  <c r="AM360" i="23"/>
  <c r="AL360" i="23"/>
  <c r="AQ61" i="23"/>
  <c r="AP61" i="23"/>
  <c r="AO61" i="23"/>
  <c r="AN61" i="23"/>
  <c r="AM61" i="23"/>
  <c r="AL61" i="23"/>
  <c r="AQ17" i="23"/>
  <c r="AP17" i="23"/>
  <c r="AO17" i="23"/>
  <c r="AN17" i="23"/>
  <c r="AM17" i="23"/>
  <c r="AL17" i="23"/>
  <c r="AQ359" i="23"/>
  <c r="AP359" i="23"/>
  <c r="AO359" i="23"/>
  <c r="AN359" i="23"/>
  <c r="AM359" i="23"/>
  <c r="AL359" i="23"/>
  <c r="AQ358" i="23"/>
  <c r="AP358" i="23"/>
  <c r="AO358" i="23"/>
  <c r="AN358" i="23"/>
  <c r="AM358" i="23"/>
  <c r="AL358" i="23"/>
  <c r="AQ357" i="23"/>
  <c r="AP357" i="23"/>
  <c r="AO357" i="23"/>
  <c r="AN357" i="23"/>
  <c r="AM357" i="23"/>
  <c r="AL357" i="23"/>
  <c r="AQ356" i="23"/>
  <c r="AP356" i="23"/>
  <c r="AO356" i="23"/>
  <c r="AN356" i="23"/>
  <c r="AM356" i="23"/>
  <c r="AL356" i="23"/>
  <c r="AQ106" i="23"/>
  <c r="AP106" i="23"/>
  <c r="AO106" i="23"/>
  <c r="AN106" i="23"/>
  <c r="AM106" i="23"/>
  <c r="AL106" i="23"/>
  <c r="AQ355" i="23"/>
  <c r="AP355" i="23"/>
  <c r="AO355" i="23"/>
  <c r="AN355" i="23"/>
  <c r="AM355" i="23"/>
  <c r="AL355" i="23"/>
  <c r="AQ354" i="23"/>
  <c r="AP354" i="23"/>
  <c r="AO354" i="23"/>
  <c r="AN354" i="23"/>
  <c r="AM354" i="23"/>
  <c r="AL354" i="23"/>
  <c r="AQ105" i="23"/>
  <c r="AP105" i="23"/>
  <c r="AO105" i="23"/>
  <c r="AN105" i="23"/>
  <c r="AM105" i="23"/>
  <c r="AL105" i="23"/>
  <c r="AQ353" i="23"/>
  <c r="AP353" i="23"/>
  <c r="AO353" i="23"/>
  <c r="AN353" i="23"/>
  <c r="AM353" i="23"/>
  <c r="AL353" i="23"/>
  <c r="AQ352" i="23"/>
  <c r="AP352" i="23"/>
  <c r="AO352" i="23"/>
  <c r="AN352" i="23"/>
  <c r="AM352" i="23"/>
  <c r="AL352" i="23"/>
  <c r="AQ351" i="23"/>
  <c r="AP351" i="23"/>
  <c r="AO351" i="23"/>
  <c r="AN351" i="23"/>
  <c r="AM351" i="23"/>
  <c r="AL351" i="23"/>
  <c r="AQ350" i="23"/>
  <c r="AP350" i="23"/>
  <c r="AO350" i="23"/>
  <c r="AN350" i="23"/>
  <c r="AM350" i="23"/>
  <c r="AL350" i="23"/>
  <c r="AQ349" i="23"/>
  <c r="AP349" i="23"/>
  <c r="AO349" i="23"/>
  <c r="AN349" i="23"/>
  <c r="AM349" i="23"/>
  <c r="AL349" i="23"/>
  <c r="AQ348" i="23"/>
  <c r="AP348" i="23"/>
  <c r="AO348" i="23"/>
  <c r="AN348" i="23"/>
  <c r="AM348" i="23"/>
  <c r="AL348" i="23"/>
  <c r="AQ347" i="23"/>
  <c r="AP347" i="23"/>
  <c r="AO347" i="23"/>
  <c r="AN347" i="23"/>
  <c r="AM347" i="23"/>
  <c r="AL347" i="23"/>
  <c r="AQ346" i="23"/>
  <c r="AP346" i="23"/>
  <c r="AO346" i="23"/>
  <c r="AN346" i="23"/>
  <c r="AM346" i="23"/>
  <c r="AL346" i="23"/>
  <c r="AQ345" i="23"/>
  <c r="AP345" i="23"/>
  <c r="AO345" i="23"/>
  <c r="AN345" i="23"/>
  <c r="AM345" i="23"/>
  <c r="AL345" i="23"/>
  <c r="AQ344" i="23"/>
  <c r="AP344" i="23"/>
  <c r="AO344" i="23"/>
  <c r="AN344" i="23"/>
  <c r="AM344" i="23"/>
  <c r="AL344" i="23"/>
  <c r="AQ343" i="23"/>
  <c r="AP343" i="23"/>
  <c r="AO343" i="23"/>
  <c r="AN343" i="23"/>
  <c r="AM343" i="23"/>
  <c r="AL343" i="23"/>
  <c r="AQ342" i="23"/>
  <c r="AP342" i="23"/>
  <c r="AO342" i="23"/>
  <c r="AN342" i="23"/>
  <c r="AM342" i="23"/>
  <c r="AL342" i="23"/>
  <c r="AQ341" i="23"/>
  <c r="AP341" i="23"/>
  <c r="AO341" i="23"/>
  <c r="AN341" i="23"/>
  <c r="AM341" i="23"/>
  <c r="AL341" i="23"/>
  <c r="AQ340" i="23"/>
  <c r="AP340" i="23"/>
  <c r="AO340" i="23"/>
  <c r="AN340" i="23"/>
  <c r="AM340" i="23"/>
  <c r="AL340" i="23"/>
  <c r="AQ339" i="23"/>
  <c r="AP339" i="23"/>
  <c r="AO339" i="23"/>
  <c r="AN339" i="23"/>
  <c r="AM339" i="23"/>
  <c r="AL339" i="23"/>
  <c r="AQ104" i="23"/>
  <c r="AP104" i="23"/>
  <c r="AO104" i="23"/>
  <c r="AN104" i="23"/>
  <c r="AM104" i="23"/>
  <c r="AL104" i="23"/>
  <c r="AQ338" i="23"/>
  <c r="AP338" i="23"/>
  <c r="AO338" i="23"/>
  <c r="AN338" i="23"/>
  <c r="AM338" i="23"/>
  <c r="AL338" i="23"/>
  <c r="AQ337" i="23"/>
  <c r="AP337" i="23"/>
  <c r="AO337" i="23"/>
  <c r="AN337" i="23"/>
  <c r="AM337" i="23"/>
  <c r="AL337" i="23"/>
  <c r="AQ336" i="23"/>
  <c r="AP336" i="23"/>
  <c r="AO336" i="23"/>
  <c r="AN336" i="23"/>
  <c r="AM336" i="23"/>
  <c r="AL336" i="23"/>
  <c r="AQ335" i="23"/>
  <c r="AP335" i="23"/>
  <c r="AO335" i="23"/>
  <c r="AN335" i="23"/>
  <c r="AM335" i="23"/>
  <c r="AL335" i="23"/>
  <c r="AQ103" i="23"/>
  <c r="AP103" i="23"/>
  <c r="AO103" i="23"/>
  <c r="AN103" i="23"/>
  <c r="AM103" i="23"/>
  <c r="AL103" i="23"/>
  <c r="AQ334" i="23"/>
  <c r="AP334" i="23"/>
  <c r="AO334" i="23"/>
  <c r="AN334" i="23"/>
  <c r="AM334" i="23"/>
  <c r="AL334" i="23"/>
  <c r="AQ333" i="23"/>
  <c r="AP333" i="23"/>
  <c r="AO333" i="23"/>
  <c r="AN333" i="23"/>
  <c r="AM333" i="23"/>
  <c r="AL333" i="23"/>
  <c r="AQ102" i="23"/>
  <c r="AP102" i="23"/>
  <c r="AO102" i="23"/>
  <c r="AN102" i="23"/>
  <c r="AM102" i="23"/>
  <c r="AL102" i="23"/>
  <c r="AQ332" i="23"/>
  <c r="AP332" i="23"/>
  <c r="AO332" i="23"/>
  <c r="AN332" i="23"/>
  <c r="AM332" i="23"/>
  <c r="AL332" i="23"/>
  <c r="AQ331" i="23"/>
  <c r="AP331" i="23"/>
  <c r="AO331" i="23"/>
  <c r="AN331" i="23"/>
  <c r="AM331" i="23"/>
  <c r="AL331" i="23"/>
  <c r="AQ330" i="23"/>
  <c r="AP330" i="23"/>
  <c r="AO330" i="23"/>
  <c r="AN330" i="23"/>
  <c r="AM330" i="23"/>
  <c r="AL330" i="23"/>
  <c r="AQ329" i="23"/>
  <c r="AP329" i="23"/>
  <c r="AO329" i="23"/>
  <c r="AN329" i="23"/>
  <c r="AM329" i="23"/>
  <c r="AL329" i="23"/>
  <c r="AQ328" i="23"/>
  <c r="AP328" i="23"/>
  <c r="AO328" i="23"/>
  <c r="AN328" i="23"/>
  <c r="AM328" i="23"/>
  <c r="AL328" i="23"/>
  <c r="AQ327" i="23"/>
  <c r="AP327" i="23"/>
  <c r="AO327" i="23"/>
  <c r="AN327" i="23"/>
  <c r="AM327" i="23"/>
  <c r="AL327" i="23"/>
  <c r="AQ326" i="23"/>
  <c r="AP326" i="23"/>
  <c r="AO326" i="23"/>
  <c r="AN326" i="23"/>
  <c r="AM326" i="23"/>
  <c r="AL326" i="23"/>
  <c r="AQ101" i="23"/>
  <c r="AP101" i="23"/>
  <c r="AO101" i="23"/>
  <c r="AN101" i="23"/>
  <c r="AM101" i="23"/>
  <c r="AL101" i="23"/>
  <c r="AQ325" i="23"/>
  <c r="AP325" i="23"/>
  <c r="AO325" i="23"/>
  <c r="AN325" i="23"/>
  <c r="AM325" i="23"/>
  <c r="AL325" i="23"/>
  <c r="AQ324" i="23"/>
  <c r="AP324" i="23"/>
  <c r="AO324" i="23"/>
  <c r="AN324" i="23"/>
  <c r="AM324" i="23"/>
  <c r="AL324" i="23"/>
  <c r="AQ323" i="23"/>
  <c r="AP323" i="23"/>
  <c r="AO323" i="23"/>
  <c r="AN323" i="23"/>
  <c r="AM323" i="23"/>
  <c r="AL323" i="23"/>
  <c r="AQ322" i="23"/>
  <c r="AP322" i="23"/>
  <c r="AO322" i="23"/>
  <c r="AN322" i="23"/>
  <c r="AM322" i="23"/>
  <c r="AL322" i="23"/>
  <c r="AQ321" i="23"/>
  <c r="AP321" i="23"/>
  <c r="AO321" i="23"/>
  <c r="AN321" i="23"/>
  <c r="AM321" i="23"/>
  <c r="AL321" i="23"/>
  <c r="AQ320" i="23"/>
  <c r="AP320" i="23"/>
  <c r="AO320" i="23"/>
  <c r="AN320" i="23"/>
  <c r="AM320" i="23"/>
  <c r="AL320" i="23"/>
  <c r="AQ319" i="23"/>
  <c r="AP319" i="23"/>
  <c r="AO319" i="23"/>
  <c r="AN319" i="23"/>
  <c r="AM319" i="23"/>
  <c r="AL319" i="23"/>
  <c r="AQ318" i="23"/>
  <c r="AP318" i="23"/>
  <c r="AO318" i="23"/>
  <c r="AN318" i="23"/>
  <c r="AM318" i="23"/>
  <c r="AL318" i="23"/>
  <c r="AQ317" i="23"/>
  <c r="AP317" i="23"/>
  <c r="AO317" i="23"/>
  <c r="AN317" i="23"/>
  <c r="AM317" i="23"/>
  <c r="AL317" i="23"/>
  <c r="AQ316" i="23"/>
  <c r="AP316" i="23"/>
  <c r="AO316" i="23"/>
  <c r="AN316" i="23"/>
  <c r="AM316" i="23"/>
  <c r="AL316" i="23"/>
  <c r="AQ315" i="23"/>
  <c r="AP315" i="23"/>
  <c r="AO315" i="23"/>
  <c r="AN315" i="23"/>
  <c r="AM315" i="23"/>
  <c r="AL315" i="23"/>
  <c r="AQ314" i="23"/>
  <c r="AP314" i="23"/>
  <c r="AO314" i="23"/>
  <c r="AN314" i="23"/>
  <c r="AM314" i="23"/>
  <c r="AL314" i="23"/>
  <c r="AQ313" i="23"/>
  <c r="AP313" i="23"/>
  <c r="AO313" i="23"/>
  <c r="AN313" i="23"/>
  <c r="AM313" i="23"/>
  <c r="AL313" i="23"/>
  <c r="AQ312" i="23"/>
  <c r="AP312" i="23"/>
  <c r="AO312" i="23"/>
  <c r="AN312" i="23"/>
  <c r="AM312" i="23"/>
  <c r="AL312" i="23"/>
  <c r="AQ311" i="23"/>
  <c r="AP311" i="23"/>
  <c r="AO311" i="23"/>
  <c r="AN311" i="23"/>
  <c r="AM311" i="23"/>
  <c r="AL311" i="23"/>
  <c r="AQ310" i="23"/>
  <c r="AP310" i="23"/>
  <c r="AO310" i="23"/>
  <c r="AN310" i="23"/>
  <c r="AM310" i="23"/>
  <c r="AL310" i="23"/>
  <c r="AQ309" i="23"/>
  <c r="AP309" i="23"/>
  <c r="AO309" i="23"/>
  <c r="AN309" i="23"/>
  <c r="AM309" i="23"/>
  <c r="AL309" i="23"/>
  <c r="AQ39" i="23"/>
  <c r="AP39" i="23"/>
  <c r="AO39" i="23"/>
  <c r="AN39" i="23"/>
  <c r="AM39" i="23"/>
  <c r="AL39" i="23"/>
  <c r="AQ308" i="23"/>
  <c r="AP308" i="23"/>
  <c r="AO308" i="23"/>
  <c r="AN308" i="23"/>
  <c r="AM308" i="23"/>
  <c r="AL308" i="23"/>
  <c r="AQ307" i="23"/>
  <c r="AP307" i="23"/>
  <c r="AO307" i="23"/>
  <c r="AN307" i="23"/>
  <c r="AM307" i="23"/>
  <c r="AL307" i="23"/>
  <c r="AQ306" i="23"/>
  <c r="AP306" i="23"/>
  <c r="AO306" i="23"/>
  <c r="AN306" i="23"/>
  <c r="AM306" i="23"/>
  <c r="AL306" i="23"/>
  <c r="AQ305" i="23"/>
  <c r="AP305" i="23"/>
  <c r="AO305" i="23"/>
  <c r="AN305" i="23"/>
  <c r="AM305" i="23"/>
  <c r="AL305" i="23"/>
  <c r="AQ304" i="23"/>
  <c r="AP304" i="23"/>
  <c r="AO304" i="23"/>
  <c r="AN304" i="23"/>
  <c r="AM304" i="23"/>
  <c r="AL304" i="23"/>
  <c r="AQ303" i="23"/>
  <c r="AP303" i="23"/>
  <c r="AO303" i="23"/>
  <c r="AN303" i="23"/>
  <c r="AM303" i="23"/>
  <c r="AL303" i="23"/>
  <c r="AQ302" i="23"/>
  <c r="AP302" i="23"/>
  <c r="AO302" i="23"/>
  <c r="AN302" i="23"/>
  <c r="AM302" i="23"/>
  <c r="AL302" i="23"/>
  <c r="AQ301" i="23"/>
  <c r="AP301" i="23"/>
  <c r="AO301" i="23"/>
  <c r="AN301" i="23"/>
  <c r="AM301" i="23"/>
  <c r="AL301" i="23"/>
  <c r="AQ100" i="23"/>
  <c r="AP100" i="23"/>
  <c r="AO100" i="23"/>
  <c r="AN100" i="23"/>
  <c r="AM100" i="23"/>
  <c r="AL100" i="23"/>
  <c r="AQ300" i="23"/>
  <c r="AP300" i="23"/>
  <c r="AO300" i="23"/>
  <c r="AN300" i="23"/>
  <c r="AM300" i="23"/>
  <c r="AL300" i="23"/>
  <c r="AQ299" i="23"/>
  <c r="AP299" i="23"/>
  <c r="AO299" i="23"/>
  <c r="AN299" i="23"/>
  <c r="AM299" i="23"/>
  <c r="AL299" i="23"/>
  <c r="AQ298" i="23"/>
  <c r="AP298" i="23"/>
  <c r="AO298" i="23"/>
  <c r="AN298" i="23"/>
  <c r="AM298" i="23"/>
  <c r="AL298" i="23"/>
  <c r="AQ297" i="23"/>
  <c r="AP297" i="23"/>
  <c r="AO297" i="23"/>
  <c r="AN297" i="23"/>
  <c r="AM297" i="23"/>
  <c r="AL297" i="23"/>
  <c r="AQ296" i="23"/>
  <c r="AP296" i="23"/>
  <c r="AO296" i="23"/>
  <c r="AN296" i="23"/>
  <c r="AM296" i="23"/>
  <c r="AL296" i="23"/>
  <c r="AQ295" i="23"/>
  <c r="AP295" i="23"/>
  <c r="AO295" i="23"/>
  <c r="AN295" i="23"/>
  <c r="AM295" i="23"/>
  <c r="AL295" i="23"/>
  <c r="AQ294" i="23"/>
  <c r="AP294" i="23"/>
  <c r="AO294" i="23"/>
  <c r="AN294" i="23"/>
  <c r="AM294" i="23"/>
  <c r="AL294" i="23"/>
  <c r="AQ293" i="23"/>
  <c r="AP293" i="23"/>
  <c r="AO293" i="23"/>
  <c r="AN293" i="23"/>
  <c r="AM293" i="23"/>
  <c r="AL293" i="23"/>
  <c r="AQ292" i="23"/>
  <c r="AP292" i="23"/>
  <c r="AO292" i="23"/>
  <c r="AN292" i="23"/>
  <c r="AM292" i="23"/>
  <c r="AL292" i="23"/>
  <c r="AQ291" i="23"/>
  <c r="AP291" i="23"/>
  <c r="AO291" i="23"/>
  <c r="AN291" i="23"/>
  <c r="AM291" i="23"/>
  <c r="AL291" i="23"/>
  <c r="AQ290" i="23"/>
  <c r="AP290" i="23"/>
  <c r="AO290" i="23"/>
  <c r="AN290" i="23"/>
  <c r="AM290" i="23"/>
  <c r="AL290" i="23"/>
  <c r="AQ289" i="23"/>
  <c r="AP289" i="23"/>
  <c r="AO289" i="23"/>
  <c r="AN289" i="23"/>
  <c r="AM289" i="23"/>
  <c r="AL289" i="23"/>
  <c r="AQ288" i="23"/>
  <c r="AP288" i="23"/>
  <c r="AO288" i="23"/>
  <c r="AN288" i="23"/>
  <c r="AM288" i="23"/>
  <c r="AL288" i="23"/>
  <c r="AQ287" i="23"/>
  <c r="AP287" i="23"/>
  <c r="AO287" i="23"/>
  <c r="AN287" i="23"/>
  <c r="AM287" i="23"/>
  <c r="AL287" i="23"/>
  <c r="AQ286" i="23"/>
  <c r="AP286" i="23"/>
  <c r="AO286" i="23"/>
  <c r="AN286" i="23"/>
  <c r="AM286" i="23"/>
  <c r="AL286" i="23"/>
  <c r="AQ285" i="23"/>
  <c r="AP285" i="23"/>
  <c r="AO285" i="23"/>
  <c r="AN285" i="23"/>
  <c r="AM285" i="23"/>
  <c r="AL285" i="23"/>
  <c r="AQ99" i="23"/>
  <c r="AP99" i="23"/>
  <c r="AO99" i="23"/>
  <c r="AN99" i="23"/>
  <c r="AM99" i="23"/>
  <c r="AL99" i="23"/>
  <c r="AQ284" i="23"/>
  <c r="AP284" i="23"/>
  <c r="AO284" i="23"/>
  <c r="AN284" i="23"/>
  <c r="AM284" i="23"/>
  <c r="AL284" i="23"/>
  <c r="AQ283" i="23"/>
  <c r="AP283" i="23"/>
  <c r="AO283" i="23"/>
  <c r="AN283" i="23"/>
  <c r="AM283" i="23"/>
  <c r="AL283" i="23"/>
  <c r="AQ282" i="23"/>
  <c r="AP282" i="23"/>
  <c r="AO282" i="23"/>
  <c r="AN282" i="23"/>
  <c r="AM282" i="23"/>
  <c r="AL282" i="23"/>
  <c r="AQ281" i="23"/>
  <c r="AP281" i="23"/>
  <c r="AO281" i="23"/>
  <c r="AN281" i="23"/>
  <c r="AM281" i="23"/>
  <c r="AL281" i="23"/>
  <c r="AQ280" i="23"/>
  <c r="AP280" i="23"/>
  <c r="AO280" i="23"/>
  <c r="AN280" i="23"/>
  <c r="AM280" i="23"/>
  <c r="AL280" i="23"/>
  <c r="AQ279" i="23"/>
  <c r="AP279" i="23"/>
  <c r="AO279" i="23"/>
  <c r="AN279" i="23"/>
  <c r="AM279" i="23"/>
  <c r="AL279" i="23"/>
  <c r="AQ278" i="23"/>
  <c r="AP278" i="23"/>
  <c r="AO278" i="23"/>
  <c r="AN278" i="23"/>
  <c r="AM278" i="23"/>
  <c r="AL278" i="23"/>
  <c r="AQ277" i="23"/>
  <c r="AP277" i="23"/>
  <c r="AO277" i="23"/>
  <c r="AN277" i="23"/>
  <c r="AM277" i="23"/>
  <c r="AL277" i="23"/>
  <c r="AQ276" i="23"/>
  <c r="AP276" i="23"/>
  <c r="AO276" i="23"/>
  <c r="AN276" i="23"/>
  <c r="AM276" i="23"/>
  <c r="AL276" i="23"/>
  <c r="AQ98" i="23"/>
  <c r="AP98" i="23"/>
  <c r="AO98" i="23"/>
  <c r="AN98" i="23"/>
  <c r="AM98" i="23"/>
  <c r="AL98" i="23"/>
  <c r="AQ275" i="23"/>
  <c r="AP275" i="23"/>
  <c r="AO275" i="23"/>
  <c r="AN275" i="23"/>
  <c r="AM275" i="23"/>
  <c r="AL275" i="23"/>
  <c r="AQ274" i="23"/>
  <c r="AP274" i="23"/>
  <c r="AO274" i="23"/>
  <c r="AN274" i="23"/>
  <c r="AM274" i="23"/>
  <c r="AL274" i="23"/>
  <c r="AQ273" i="23"/>
  <c r="AP273" i="23"/>
  <c r="AO273" i="23"/>
  <c r="AN273" i="23"/>
  <c r="AM273" i="23"/>
  <c r="AL273" i="23"/>
  <c r="AQ272" i="23"/>
  <c r="AP272" i="23"/>
  <c r="AO272" i="23"/>
  <c r="AN272" i="23"/>
  <c r="AM272" i="23"/>
  <c r="AL272" i="23"/>
  <c r="AQ271" i="23"/>
  <c r="AP271" i="23"/>
  <c r="AO271" i="23"/>
  <c r="AN271" i="23"/>
  <c r="AM271" i="23"/>
  <c r="AL271" i="23"/>
  <c r="AQ97" i="23"/>
  <c r="AP97" i="23"/>
  <c r="AO97" i="23"/>
  <c r="AN97" i="23"/>
  <c r="AM97" i="23"/>
  <c r="AL97" i="23"/>
  <c r="AQ60" i="23"/>
  <c r="AP60" i="23"/>
  <c r="AO60" i="23"/>
  <c r="AN60" i="23"/>
  <c r="AM60" i="23"/>
  <c r="AL60" i="23"/>
  <c r="AQ270" i="23"/>
  <c r="AP270" i="23"/>
  <c r="AO270" i="23"/>
  <c r="AN270" i="23"/>
  <c r="AM270" i="23"/>
  <c r="AL270" i="23"/>
  <c r="AQ269" i="23"/>
  <c r="AP269" i="23"/>
  <c r="AO269" i="23"/>
  <c r="AN269" i="23"/>
  <c r="AM269" i="23"/>
  <c r="AL269" i="23"/>
  <c r="AQ268" i="23"/>
  <c r="AP268" i="23"/>
  <c r="AO268" i="23"/>
  <c r="AN268" i="23"/>
  <c r="AM268" i="23"/>
  <c r="AL268" i="23"/>
  <c r="AQ267" i="23"/>
  <c r="AP267" i="23"/>
  <c r="AO267" i="23"/>
  <c r="AN267" i="23"/>
  <c r="AM267" i="23"/>
  <c r="AL267" i="23"/>
  <c r="AQ266" i="23"/>
  <c r="AP266" i="23"/>
  <c r="AO266" i="23"/>
  <c r="AN266" i="23"/>
  <c r="AM266" i="23"/>
  <c r="AL266" i="23"/>
  <c r="AQ96" i="23"/>
  <c r="AP96" i="23"/>
  <c r="AO96" i="23"/>
  <c r="AN96" i="23"/>
  <c r="AM96" i="23"/>
  <c r="AL96" i="23"/>
  <c r="AQ265" i="23"/>
  <c r="AP265" i="23"/>
  <c r="AO265" i="23"/>
  <c r="AN265" i="23"/>
  <c r="AM265" i="23"/>
  <c r="AL265" i="23"/>
  <c r="AQ264" i="23"/>
  <c r="AP264" i="23"/>
  <c r="AO264" i="23"/>
  <c r="AN264" i="23"/>
  <c r="AM264" i="23"/>
  <c r="AL264" i="23"/>
  <c r="AQ95" i="23"/>
  <c r="AP95" i="23"/>
  <c r="AO95" i="23"/>
  <c r="AN95" i="23"/>
  <c r="AM95" i="23"/>
  <c r="AL95" i="23"/>
  <c r="AQ263" i="23"/>
  <c r="AP263" i="23"/>
  <c r="AO263" i="23"/>
  <c r="AN263" i="23"/>
  <c r="AM263" i="23"/>
  <c r="AL263" i="23"/>
  <c r="AQ262" i="23"/>
  <c r="AP262" i="23"/>
  <c r="AO262" i="23"/>
  <c r="AN262" i="23"/>
  <c r="AM262" i="23"/>
  <c r="AL262" i="23"/>
  <c r="AQ261" i="23"/>
  <c r="AP261" i="23"/>
  <c r="AO261" i="23"/>
  <c r="AN261" i="23"/>
  <c r="AM261" i="23"/>
  <c r="AL261" i="23"/>
  <c r="AQ260" i="23"/>
  <c r="AP260" i="23"/>
  <c r="AO260" i="23"/>
  <c r="AN260" i="23"/>
  <c r="AM260" i="23"/>
  <c r="AL260" i="23"/>
  <c r="AQ259" i="23"/>
  <c r="AP259" i="23"/>
  <c r="AO259" i="23"/>
  <c r="AN259" i="23"/>
  <c r="AM259" i="23"/>
  <c r="AL259" i="23"/>
  <c r="AQ258" i="23"/>
  <c r="AP258" i="23"/>
  <c r="AO258" i="23"/>
  <c r="AN258" i="23"/>
  <c r="AM258" i="23"/>
  <c r="AL258" i="23"/>
  <c r="AQ257" i="23"/>
  <c r="AP257" i="23"/>
  <c r="AO257" i="23"/>
  <c r="AN257" i="23"/>
  <c r="AM257" i="23"/>
  <c r="AL257" i="23"/>
  <c r="AQ256" i="23"/>
  <c r="AP256" i="23"/>
  <c r="AO256" i="23"/>
  <c r="AN256" i="23"/>
  <c r="AM256" i="23"/>
  <c r="AL256" i="23"/>
  <c r="AQ255" i="23"/>
  <c r="AP255" i="23"/>
  <c r="AO255" i="23"/>
  <c r="AN255" i="23"/>
  <c r="AM255" i="23"/>
  <c r="AL255" i="23"/>
  <c r="AQ254" i="23"/>
  <c r="AP254" i="23"/>
  <c r="AO254" i="23"/>
  <c r="AN254" i="23"/>
  <c r="AM254" i="23"/>
  <c r="AL254" i="23"/>
  <c r="AQ253" i="23"/>
  <c r="AP253" i="23"/>
  <c r="AO253" i="23"/>
  <c r="AN253" i="23"/>
  <c r="AM253" i="23"/>
  <c r="AL253" i="23"/>
  <c r="AQ252" i="23"/>
  <c r="AP252" i="23"/>
  <c r="AO252" i="23"/>
  <c r="AN252" i="23"/>
  <c r="AM252" i="23"/>
  <c r="AL252" i="23"/>
  <c r="AQ251" i="23"/>
  <c r="AP251" i="23"/>
  <c r="AO251" i="23"/>
  <c r="AN251" i="23"/>
  <c r="AM251" i="23"/>
  <c r="AL251" i="23"/>
  <c r="AQ250" i="23"/>
  <c r="AP250" i="23"/>
  <c r="AO250" i="23"/>
  <c r="AN250" i="23"/>
  <c r="AM250" i="23"/>
  <c r="AL250" i="23"/>
  <c r="AQ249" i="23"/>
  <c r="AP249" i="23"/>
  <c r="AO249" i="23"/>
  <c r="AN249" i="23"/>
  <c r="AM249" i="23"/>
  <c r="AL249" i="23"/>
  <c r="AQ248" i="23"/>
  <c r="AP248" i="23"/>
  <c r="AO248" i="23"/>
  <c r="AN248" i="23"/>
  <c r="AM248" i="23"/>
  <c r="AL248" i="23"/>
  <c r="AQ247" i="23"/>
  <c r="AP247" i="23"/>
  <c r="AO247" i="23"/>
  <c r="AN247" i="23"/>
  <c r="AM247" i="23"/>
  <c r="AL247" i="23"/>
  <c r="AQ94" i="23"/>
  <c r="AP94" i="23"/>
  <c r="AO94" i="23"/>
  <c r="AN94" i="23"/>
  <c r="AM94" i="23"/>
  <c r="AL94" i="23"/>
  <c r="AQ246" i="23"/>
  <c r="AP246" i="23"/>
  <c r="AO246" i="23"/>
  <c r="AN246" i="23"/>
  <c r="AM246" i="23"/>
  <c r="AL246" i="23"/>
  <c r="AQ245" i="23"/>
  <c r="AP245" i="23"/>
  <c r="AO245" i="23"/>
  <c r="AN245" i="23"/>
  <c r="AM245" i="23"/>
  <c r="AL245" i="23"/>
  <c r="AQ244" i="23"/>
  <c r="AP244" i="23"/>
  <c r="AO244" i="23"/>
  <c r="AN244" i="23"/>
  <c r="AM244" i="23"/>
  <c r="AL244" i="23"/>
  <c r="AQ93" i="23"/>
  <c r="AP93" i="23"/>
  <c r="AO93" i="23"/>
  <c r="AN93" i="23"/>
  <c r="AM93" i="23"/>
  <c r="AL93" i="23"/>
  <c r="AQ59" i="23"/>
  <c r="AP59" i="23"/>
  <c r="AO59" i="23"/>
  <c r="AN59" i="23"/>
  <c r="AM59" i="23"/>
  <c r="AL59" i="23"/>
  <c r="AQ243" i="23"/>
  <c r="AP243" i="23"/>
  <c r="AO243" i="23"/>
  <c r="AN243" i="23"/>
  <c r="AM243" i="23"/>
  <c r="AL243" i="23"/>
  <c r="AQ242" i="23"/>
  <c r="AP242" i="23"/>
  <c r="AO242" i="23"/>
  <c r="AN242" i="23"/>
  <c r="AM242" i="23"/>
  <c r="AL242" i="23"/>
  <c r="AQ58" i="23"/>
  <c r="AP58" i="23"/>
  <c r="AO58" i="23"/>
  <c r="AN58" i="23"/>
  <c r="AM58" i="23"/>
  <c r="AL58" i="23"/>
  <c r="AQ92" i="23"/>
  <c r="AP92" i="23"/>
  <c r="AO92" i="23"/>
  <c r="AN92" i="23"/>
  <c r="AM92" i="23"/>
  <c r="AL92" i="23"/>
  <c r="AQ241" i="23"/>
  <c r="AP241" i="23"/>
  <c r="AO241" i="23"/>
  <c r="AN241" i="23"/>
  <c r="AM241" i="23"/>
  <c r="AL241" i="23"/>
  <c r="AQ240" i="23"/>
  <c r="AP240" i="23"/>
  <c r="AO240" i="23"/>
  <c r="AN240" i="23"/>
  <c r="AM240" i="23"/>
  <c r="AL240" i="23"/>
  <c r="AQ239" i="23"/>
  <c r="AP239" i="23"/>
  <c r="AO239" i="23"/>
  <c r="AN239" i="23"/>
  <c r="AM239" i="23"/>
  <c r="AL239" i="23"/>
  <c r="AQ238" i="23"/>
  <c r="AP238" i="23"/>
  <c r="AO238" i="23"/>
  <c r="AN238" i="23"/>
  <c r="AM238" i="23"/>
  <c r="AL238" i="23"/>
  <c r="AQ91" i="23"/>
  <c r="AP91" i="23"/>
  <c r="AO91" i="23"/>
  <c r="AN91" i="23"/>
  <c r="AM91" i="23"/>
  <c r="AL91" i="23"/>
  <c r="AQ237" i="23"/>
  <c r="AP237" i="23"/>
  <c r="AO237" i="23"/>
  <c r="AN237" i="23"/>
  <c r="AM237" i="23"/>
  <c r="AL237" i="23"/>
  <c r="AQ236" i="23"/>
  <c r="AP236" i="23"/>
  <c r="AO236" i="23"/>
  <c r="AN236" i="23"/>
  <c r="AM236" i="23"/>
  <c r="AL236" i="23"/>
  <c r="AQ235" i="23"/>
  <c r="AP235" i="23"/>
  <c r="AO235" i="23"/>
  <c r="AN235" i="23"/>
  <c r="AM235" i="23"/>
  <c r="AL235" i="23"/>
  <c r="AQ234" i="23"/>
  <c r="AP234" i="23"/>
  <c r="AO234" i="23"/>
  <c r="AN234" i="23"/>
  <c r="AM234" i="23"/>
  <c r="AL234" i="23"/>
  <c r="AQ233" i="23"/>
  <c r="AP233" i="23"/>
  <c r="AO233" i="23"/>
  <c r="AN233" i="23"/>
  <c r="AM233" i="23"/>
  <c r="AL233" i="23"/>
  <c r="AQ232" i="23"/>
  <c r="AP232" i="23"/>
  <c r="AO232" i="23"/>
  <c r="AN232" i="23"/>
  <c r="AM232" i="23"/>
  <c r="AL232" i="23"/>
  <c r="AQ231" i="23"/>
  <c r="AP231" i="23"/>
  <c r="AO231" i="23"/>
  <c r="AN231" i="23"/>
  <c r="AM231" i="23"/>
  <c r="AL231" i="23"/>
  <c r="AQ230" i="23"/>
  <c r="AP230" i="23"/>
  <c r="AO230" i="23"/>
  <c r="AN230" i="23"/>
  <c r="AM230" i="23"/>
  <c r="AL230" i="23"/>
  <c r="AQ90" i="23"/>
  <c r="AP90" i="23"/>
  <c r="AO90" i="23"/>
  <c r="AN90" i="23"/>
  <c r="AM90" i="23"/>
  <c r="AL90" i="23"/>
  <c r="AQ229" i="23"/>
  <c r="AP229" i="23"/>
  <c r="AO229" i="23"/>
  <c r="AN229" i="23"/>
  <c r="AM229" i="23"/>
  <c r="AL229" i="23"/>
  <c r="AQ228" i="23"/>
  <c r="AP228" i="23"/>
  <c r="AO228" i="23"/>
  <c r="AN228" i="23"/>
  <c r="AM228" i="23"/>
  <c r="AL228" i="23"/>
  <c r="AQ227" i="23"/>
  <c r="AP227" i="23"/>
  <c r="AO227" i="23"/>
  <c r="AN227" i="23"/>
  <c r="AM227" i="23"/>
  <c r="AL227" i="23"/>
  <c r="AQ226" i="23"/>
  <c r="AP226" i="23"/>
  <c r="AO226" i="23"/>
  <c r="AN226" i="23"/>
  <c r="AM226" i="23"/>
  <c r="AL226" i="23"/>
  <c r="AQ225" i="23"/>
  <c r="AP225" i="23"/>
  <c r="AO225" i="23"/>
  <c r="AN225" i="23"/>
  <c r="AM225" i="23"/>
  <c r="AL225" i="23"/>
  <c r="AQ224" i="23"/>
  <c r="AP224" i="23"/>
  <c r="AO224" i="23"/>
  <c r="AN224" i="23"/>
  <c r="AM224" i="23"/>
  <c r="AL224" i="23"/>
  <c r="AQ223" i="23"/>
  <c r="AP223" i="23"/>
  <c r="AO223" i="23"/>
  <c r="AN223" i="23"/>
  <c r="AM223" i="23"/>
  <c r="AL223" i="23"/>
  <c r="AQ222" i="23"/>
  <c r="AP222" i="23"/>
  <c r="AO222" i="23"/>
  <c r="AN222" i="23"/>
  <c r="AM222" i="23"/>
  <c r="AL222" i="23"/>
  <c r="AQ221" i="23"/>
  <c r="AP221" i="23"/>
  <c r="AO221" i="23"/>
  <c r="AN221" i="23"/>
  <c r="AM221" i="23"/>
  <c r="AL221" i="23"/>
  <c r="AQ220" i="23"/>
  <c r="AP220" i="23"/>
  <c r="AO220" i="23"/>
  <c r="AN220" i="23"/>
  <c r="AM220" i="23"/>
  <c r="AL220" i="23"/>
  <c r="AQ219" i="23"/>
  <c r="AP219" i="23"/>
  <c r="AO219" i="23"/>
  <c r="AN219" i="23"/>
  <c r="AM219" i="23"/>
  <c r="AL219" i="23"/>
  <c r="AQ218" i="23"/>
  <c r="AP218" i="23"/>
  <c r="AO218" i="23"/>
  <c r="AN218" i="23"/>
  <c r="AM218" i="23"/>
  <c r="AL218" i="23"/>
  <c r="AQ20" i="23"/>
  <c r="AP20" i="23"/>
  <c r="AO20" i="23"/>
  <c r="AN20" i="23"/>
  <c r="AM20" i="23"/>
  <c r="AL20" i="23"/>
  <c r="AQ217" i="23"/>
  <c r="AP217" i="23"/>
  <c r="AO217" i="23"/>
  <c r="AN217" i="23"/>
  <c r="AM217" i="23"/>
  <c r="AL217" i="23"/>
  <c r="AQ216" i="23"/>
  <c r="AP216" i="23"/>
  <c r="AO216" i="23"/>
  <c r="AN216" i="23"/>
  <c r="AM216" i="23"/>
  <c r="AL216" i="23"/>
  <c r="AQ215" i="23"/>
  <c r="AP215" i="23"/>
  <c r="AO215" i="23"/>
  <c r="AN215" i="23"/>
  <c r="AM215" i="23"/>
  <c r="AL215" i="23"/>
  <c r="AQ214" i="23"/>
  <c r="AP214" i="23"/>
  <c r="AO214" i="23"/>
  <c r="AN214" i="23"/>
  <c r="AM214" i="23"/>
  <c r="AL214" i="23"/>
  <c r="AQ213" i="23"/>
  <c r="AP213" i="23"/>
  <c r="AO213" i="23"/>
  <c r="AN213" i="23"/>
  <c r="AM213" i="23"/>
  <c r="AL213" i="23"/>
  <c r="AQ38" i="23"/>
  <c r="AP38" i="23"/>
  <c r="AO38" i="23"/>
  <c r="AN38" i="23"/>
  <c r="AM38" i="23"/>
  <c r="AL38" i="23"/>
  <c r="AQ212" i="23"/>
  <c r="AP212" i="23"/>
  <c r="AO212" i="23"/>
  <c r="AN212" i="23"/>
  <c r="AM212" i="23"/>
  <c r="AL212" i="23"/>
  <c r="AQ211" i="23"/>
  <c r="AP211" i="23"/>
  <c r="AO211" i="23"/>
  <c r="AN211" i="23"/>
  <c r="AM211" i="23"/>
  <c r="AL211" i="23"/>
  <c r="AQ210" i="23"/>
  <c r="AP210" i="23"/>
  <c r="AO210" i="23"/>
  <c r="AN210" i="23"/>
  <c r="AM210" i="23"/>
  <c r="AL210" i="23"/>
  <c r="AQ209" i="23"/>
  <c r="AP209" i="23"/>
  <c r="AO209" i="23"/>
  <c r="AN209" i="23"/>
  <c r="AM209" i="23"/>
  <c r="AL209" i="23"/>
  <c r="AQ208" i="23"/>
  <c r="AP208" i="23"/>
  <c r="AO208" i="23"/>
  <c r="AN208" i="23"/>
  <c r="AM208" i="23"/>
  <c r="AL208" i="23"/>
  <c r="AQ207" i="23"/>
  <c r="AP207" i="23"/>
  <c r="AO207" i="23"/>
  <c r="AN207" i="23"/>
  <c r="AM207" i="23"/>
  <c r="AL207" i="23"/>
  <c r="AQ206" i="23"/>
  <c r="AP206" i="23"/>
  <c r="AO206" i="23"/>
  <c r="AN206" i="23"/>
  <c r="AM206" i="23"/>
  <c r="AL206" i="23"/>
  <c r="AQ89" i="23"/>
  <c r="AP89" i="23"/>
  <c r="AO89" i="23"/>
  <c r="AN89" i="23"/>
  <c r="AM89" i="23"/>
  <c r="AL89" i="23"/>
  <c r="AQ205" i="23"/>
  <c r="AP205" i="23"/>
  <c r="AO205" i="23"/>
  <c r="AN205" i="23"/>
  <c r="AM205" i="23"/>
  <c r="AL205" i="23"/>
  <c r="AQ204" i="23"/>
  <c r="AP204" i="23"/>
  <c r="AO204" i="23"/>
  <c r="AN204" i="23"/>
  <c r="AM204" i="23"/>
  <c r="AL204" i="23"/>
  <c r="AQ37" i="23"/>
  <c r="AP37" i="23"/>
  <c r="AO37" i="23"/>
  <c r="AN37" i="23"/>
  <c r="AM37" i="23"/>
  <c r="AL37" i="23"/>
  <c r="AQ88" i="23"/>
  <c r="AP88" i="23"/>
  <c r="AO88" i="23"/>
  <c r="AN88" i="23"/>
  <c r="AM88" i="23"/>
  <c r="AL88" i="23"/>
  <c r="AQ203" i="23"/>
  <c r="AP203" i="23"/>
  <c r="AO203" i="23"/>
  <c r="AN203" i="23"/>
  <c r="AM203" i="23"/>
  <c r="AL203" i="23"/>
  <c r="AQ202" i="23"/>
  <c r="AP202" i="23"/>
  <c r="AO202" i="23"/>
  <c r="AN202" i="23"/>
  <c r="AM202" i="23"/>
  <c r="AL202" i="23"/>
  <c r="AQ201" i="23"/>
  <c r="AP201" i="23"/>
  <c r="AO201" i="23"/>
  <c r="AN201" i="23"/>
  <c r="AM201" i="23"/>
  <c r="AL201" i="23"/>
  <c r="AQ200" i="23"/>
  <c r="AP200" i="23"/>
  <c r="AO200" i="23"/>
  <c r="AN200" i="23"/>
  <c r="AM200" i="23"/>
  <c r="AL200" i="23"/>
  <c r="AQ199" i="23"/>
  <c r="AP199" i="23"/>
  <c r="AO199" i="23"/>
  <c r="AN199" i="23"/>
  <c r="AM199" i="23"/>
  <c r="AL199" i="23"/>
  <c r="AQ198" i="23"/>
  <c r="AP198" i="23"/>
  <c r="AO198" i="23"/>
  <c r="AN198" i="23"/>
  <c r="AM198" i="23"/>
  <c r="AL198" i="23"/>
  <c r="AQ197" i="23"/>
  <c r="AP197" i="23"/>
  <c r="AO197" i="23"/>
  <c r="AN197" i="23"/>
  <c r="AM197" i="23"/>
  <c r="AL197" i="23"/>
  <c r="AQ196" i="23"/>
  <c r="AP196" i="23"/>
  <c r="AO196" i="23"/>
  <c r="AN196" i="23"/>
  <c r="AM196" i="23"/>
  <c r="AL196" i="23"/>
  <c r="AQ87" i="23"/>
  <c r="AP87" i="23"/>
  <c r="AO87" i="23"/>
  <c r="AN87" i="23"/>
  <c r="AM87" i="23"/>
  <c r="AL87" i="23"/>
  <c r="AQ8" i="23"/>
  <c r="AP8" i="23"/>
  <c r="AO8" i="23"/>
  <c r="AN8" i="23"/>
  <c r="AM8" i="23"/>
  <c r="AL8" i="23"/>
  <c r="AQ195" i="23"/>
  <c r="AP195" i="23"/>
  <c r="AO195" i="23"/>
  <c r="AN195" i="23"/>
  <c r="AM195" i="23"/>
  <c r="AL195" i="23"/>
  <c r="AQ36" i="23"/>
  <c r="AP36" i="23"/>
  <c r="AO36" i="23"/>
  <c r="AN36" i="23"/>
  <c r="AM36" i="23"/>
  <c r="AL36" i="23"/>
  <c r="AQ194" i="23"/>
  <c r="AP194" i="23"/>
  <c r="AO194" i="23"/>
  <c r="AN194" i="23"/>
  <c r="AM194" i="23"/>
  <c r="AL194" i="23"/>
  <c r="AQ11" i="23"/>
  <c r="AP11" i="23"/>
  <c r="AO11" i="23"/>
  <c r="AN11" i="23"/>
  <c r="AM11" i="23"/>
  <c r="AL11" i="23"/>
  <c r="AQ193" i="23"/>
  <c r="AP193" i="23"/>
  <c r="AO193" i="23"/>
  <c r="AN193" i="23"/>
  <c r="AM193" i="23"/>
  <c r="AL193" i="23"/>
  <c r="AQ86" i="23"/>
  <c r="AP86" i="23"/>
  <c r="AO86" i="23"/>
  <c r="AN86" i="23"/>
  <c r="AM86" i="23"/>
  <c r="AL86" i="23"/>
  <c r="AQ192" i="23"/>
  <c r="AP192" i="23"/>
  <c r="AO192" i="23"/>
  <c r="AN192" i="23"/>
  <c r="AM192" i="23"/>
  <c r="AL192" i="23"/>
  <c r="AQ191" i="23"/>
  <c r="AP191" i="23"/>
  <c r="AO191" i="23"/>
  <c r="AN191" i="23"/>
  <c r="AM191" i="23"/>
  <c r="AL191" i="23"/>
  <c r="AQ26" i="23"/>
  <c r="AP26" i="23"/>
  <c r="AO26" i="23"/>
  <c r="AN26" i="23"/>
  <c r="AM26" i="23"/>
  <c r="AL26" i="23"/>
  <c r="AQ85" i="23"/>
  <c r="AP85" i="23"/>
  <c r="AO85" i="23"/>
  <c r="AN85" i="23"/>
  <c r="AM85" i="23"/>
  <c r="AL85" i="23"/>
  <c r="AQ190" i="23"/>
  <c r="AP190" i="23"/>
  <c r="AO190" i="23"/>
  <c r="AN190" i="23"/>
  <c r="AM190" i="23"/>
  <c r="AL190" i="23"/>
  <c r="AQ13" i="23"/>
  <c r="AP13" i="23"/>
  <c r="AO13" i="23"/>
  <c r="AN13" i="23"/>
  <c r="AM13" i="23"/>
  <c r="AL13" i="23"/>
  <c r="AQ189" i="23"/>
  <c r="AP189" i="23"/>
  <c r="AO189" i="23"/>
  <c r="AN189" i="23"/>
  <c r="AM189" i="23"/>
  <c r="AL189" i="23"/>
  <c r="AQ35" i="23"/>
  <c r="AP35" i="23"/>
  <c r="AO35" i="23"/>
  <c r="AN35" i="23"/>
  <c r="AM35" i="23"/>
  <c r="AL35" i="23"/>
  <c r="AQ188" i="23"/>
  <c r="AP188" i="23"/>
  <c r="AO188" i="23"/>
  <c r="AN188" i="23"/>
  <c r="AM188" i="23"/>
  <c r="AL188" i="23"/>
  <c r="AQ84" i="23"/>
  <c r="AP84" i="23"/>
  <c r="AO84" i="23"/>
  <c r="AN84" i="23"/>
  <c r="AM84" i="23"/>
  <c r="AL84" i="23"/>
  <c r="AQ187" i="23"/>
  <c r="AP187" i="23"/>
  <c r="AO187" i="23"/>
  <c r="AN187" i="23"/>
  <c r="AM187" i="23"/>
  <c r="AL187" i="23"/>
  <c r="AQ83" i="23"/>
  <c r="AP83" i="23"/>
  <c r="AO83" i="23"/>
  <c r="AN83" i="23"/>
  <c r="AM83" i="23"/>
  <c r="AL83" i="23"/>
  <c r="AQ186" i="23"/>
  <c r="AP186" i="23"/>
  <c r="AO186" i="23"/>
  <c r="AN186" i="23"/>
  <c r="AM186" i="23"/>
  <c r="AL186" i="23"/>
  <c r="AQ185" i="23"/>
  <c r="AP185" i="23"/>
  <c r="AO185" i="23"/>
  <c r="AN185" i="23"/>
  <c r="AM185" i="23"/>
  <c r="AL185" i="23"/>
  <c r="AQ184" i="23"/>
  <c r="AP184" i="23"/>
  <c r="AO184" i="23"/>
  <c r="AN184" i="23"/>
  <c r="AM184" i="23"/>
  <c r="AL184" i="23"/>
  <c r="AQ183" i="23"/>
  <c r="AP183" i="23"/>
  <c r="AO183" i="23"/>
  <c r="AN183" i="23"/>
  <c r="AM183" i="23"/>
  <c r="AL183" i="23"/>
  <c r="AQ182" i="23"/>
  <c r="AP182" i="23"/>
  <c r="AO182" i="23"/>
  <c r="AN182" i="23"/>
  <c r="AM182" i="23"/>
  <c r="AL182" i="23"/>
  <c r="AQ181" i="23"/>
  <c r="AP181" i="23"/>
  <c r="AO181" i="23"/>
  <c r="AN181" i="23"/>
  <c r="AM181" i="23"/>
  <c r="AL181" i="23"/>
  <c r="AQ180" i="23"/>
  <c r="AP180" i="23"/>
  <c r="AO180" i="23"/>
  <c r="AN180" i="23"/>
  <c r="AM180" i="23"/>
  <c r="AL180" i="23"/>
  <c r="AQ178" i="23"/>
  <c r="AP178" i="23"/>
  <c r="AO178" i="23"/>
  <c r="AN178" i="23"/>
  <c r="AM178" i="23"/>
  <c r="AL178" i="23"/>
  <c r="AS35" i="23" l="1"/>
  <c r="AS13" i="23"/>
  <c r="AS86" i="23"/>
  <c r="AS11" i="23"/>
  <c r="AS36" i="23"/>
  <c r="AS8" i="23"/>
  <c r="AS202" i="23"/>
  <c r="AS88" i="23"/>
  <c r="AS207" i="23"/>
  <c r="AS38" i="23"/>
  <c r="AS20" i="23"/>
  <c r="AS229" i="23"/>
  <c r="AS234" i="23"/>
  <c r="AS236" i="23"/>
  <c r="AS58" i="23"/>
  <c r="AS93" i="23"/>
  <c r="AS245" i="23"/>
  <c r="AS183" i="23"/>
  <c r="AS185" i="23"/>
  <c r="AS83" i="23"/>
  <c r="AS84" i="23"/>
  <c r="AS181" i="23"/>
  <c r="AS178" i="23"/>
  <c r="AS85" i="23"/>
  <c r="AS191" i="23"/>
  <c r="AS196" i="23"/>
  <c r="AS198" i="23"/>
  <c r="AS200" i="23"/>
  <c r="AS204" i="23"/>
  <c r="AS89" i="23"/>
  <c r="AS209" i="23"/>
  <c r="AS211" i="23"/>
  <c r="AS214" i="23"/>
  <c r="AS216" i="23"/>
  <c r="AS219" i="23"/>
  <c r="AS221" i="23"/>
  <c r="AS223" i="23"/>
  <c r="AS225" i="23"/>
  <c r="AS227" i="23"/>
  <c r="AS230" i="23"/>
  <c r="AS232" i="23"/>
  <c r="AS91" i="23"/>
  <c r="AS239" i="23"/>
  <c r="AS241" i="23"/>
  <c r="AS243" i="23"/>
  <c r="AS94" i="23"/>
  <c r="AS248" i="23"/>
  <c r="AS250" i="23"/>
  <c r="AS252" i="23"/>
  <c r="AS254" i="23"/>
  <c r="AS256" i="23"/>
  <c r="AS258" i="23"/>
  <c r="AS260" i="23"/>
  <c r="AS262" i="23"/>
  <c r="AS95" i="23"/>
  <c r="AS265" i="23"/>
  <c r="AS266" i="23"/>
  <c r="AS268" i="23"/>
  <c r="AS270" i="23"/>
  <c r="AS97" i="23"/>
  <c r="AS272" i="23"/>
  <c r="AS274" i="23"/>
  <c r="AS98" i="23"/>
  <c r="AS277" i="23"/>
  <c r="AS279" i="23"/>
  <c r="AS281" i="23"/>
  <c r="AS283" i="23"/>
  <c r="AS99" i="23"/>
  <c r="AS286" i="23"/>
  <c r="AS288" i="23"/>
  <c r="AS290" i="23"/>
  <c r="AS292" i="23"/>
  <c r="AS294" i="23"/>
  <c r="AS296" i="23"/>
  <c r="AS298" i="23"/>
  <c r="AS300" i="23"/>
  <c r="AS491" i="23"/>
  <c r="AS495" i="23"/>
  <c r="AS499" i="23"/>
  <c r="AS503" i="23"/>
  <c r="AS66" i="23"/>
  <c r="AS508" i="23"/>
  <c r="AS512" i="23"/>
  <c r="AS68" i="23"/>
  <c r="AS516" i="23"/>
  <c r="AS519" i="23"/>
  <c r="AS521" i="23"/>
  <c r="AS524" i="23"/>
  <c r="AS70" i="23"/>
  <c r="AS44" i="23"/>
  <c r="AS533" i="23"/>
  <c r="AS536" i="23"/>
  <c r="AS16" i="23"/>
  <c r="AS24" i="23"/>
  <c r="AS32" i="23"/>
  <c r="AS544" i="23"/>
  <c r="AS547" i="23"/>
  <c r="AS131" i="23"/>
  <c r="AS72" i="23"/>
  <c r="AS73" i="23"/>
  <c r="AS554" i="23"/>
  <c r="AS641" i="23"/>
  <c r="AS643" i="23"/>
  <c r="AS645" i="23"/>
  <c r="AS647" i="23"/>
  <c r="AS649" i="23"/>
  <c r="AS651" i="23"/>
  <c r="AS652" i="23"/>
  <c r="AS15" i="23"/>
  <c r="AS655" i="23"/>
  <c r="AS657" i="23"/>
  <c r="AS158" i="23"/>
  <c r="AS160" i="23"/>
  <c r="AS659" i="23"/>
  <c r="AS661" i="23"/>
  <c r="AS162" i="23"/>
  <c r="AS664" i="23"/>
  <c r="AS665" i="23"/>
  <c r="AS666" i="23"/>
  <c r="AS667" i="23"/>
  <c r="AS668" i="23"/>
  <c r="AS163" i="23"/>
  <c r="AS164" i="23"/>
  <c r="AS79" i="23"/>
  <c r="AS672" i="23"/>
  <c r="AS673" i="23"/>
  <c r="AS674" i="23"/>
  <c r="AS55" i="23"/>
  <c r="AS677" i="23"/>
  <c r="AS679" i="23"/>
  <c r="AS167" i="23"/>
  <c r="AS681" i="23"/>
  <c r="AS81" i="23"/>
  <c r="AS33" i="23"/>
  <c r="AS34" i="23"/>
  <c r="AS684" i="23"/>
  <c r="AS686" i="23"/>
  <c r="AS170" i="23"/>
  <c r="AS689" i="23"/>
  <c r="AS691" i="23"/>
  <c r="AS180" i="23"/>
  <c r="AS182" i="23"/>
  <c r="AS184" i="23"/>
  <c r="AS186" i="23"/>
  <c r="AS187" i="23"/>
  <c r="AS188" i="23"/>
  <c r="AS189" i="23"/>
  <c r="AS190" i="23"/>
  <c r="AS26" i="23"/>
  <c r="AS192" i="23"/>
  <c r="AS193" i="23"/>
  <c r="AS194" i="23"/>
  <c r="AS195" i="23"/>
  <c r="AS87" i="23"/>
  <c r="AS197" i="23"/>
  <c r="AS199" i="23"/>
  <c r="AS201" i="23"/>
  <c r="AS203" i="23"/>
  <c r="AS37" i="23"/>
  <c r="AS205" i="23"/>
  <c r="AS206" i="23"/>
  <c r="AS208" i="23"/>
  <c r="AS210" i="23"/>
  <c r="AS212" i="23"/>
  <c r="AS213" i="23"/>
  <c r="AS215" i="23"/>
  <c r="AS217" i="23"/>
  <c r="AS218" i="23"/>
  <c r="AS220" i="23"/>
  <c r="AS222" i="23"/>
  <c r="AS224" i="23"/>
  <c r="AS226" i="23"/>
  <c r="AS228" i="23"/>
  <c r="AS90" i="23"/>
  <c r="AS231" i="23"/>
  <c r="AS233" i="23"/>
  <c r="AS235" i="23"/>
  <c r="AS237" i="23"/>
  <c r="AS238" i="23"/>
  <c r="AS240" i="23"/>
  <c r="AS92" i="23"/>
  <c r="AS242" i="23"/>
  <c r="AS59" i="23"/>
  <c r="AS244" i="23"/>
  <c r="AS246" i="23"/>
  <c r="AS247" i="23"/>
  <c r="AS249" i="23"/>
  <c r="AS251" i="23"/>
  <c r="AS253" i="23"/>
  <c r="AS255" i="23"/>
  <c r="AS257" i="23"/>
  <c r="AS259" i="23"/>
  <c r="AS261" i="23"/>
  <c r="AS263" i="23"/>
  <c r="AS264" i="23"/>
  <c r="AS96" i="23"/>
  <c r="AS267" i="23"/>
  <c r="AS269" i="23"/>
  <c r="AS60" i="23"/>
  <c r="AS271" i="23"/>
  <c r="AS273" i="23"/>
  <c r="AS275" i="23"/>
  <c r="AS276" i="23"/>
  <c r="AS278" i="23"/>
  <c r="AS280" i="23"/>
  <c r="AS282" i="23"/>
  <c r="AS284" i="23"/>
  <c r="AS285" i="23"/>
  <c r="AS287" i="23"/>
  <c r="AS289" i="23"/>
  <c r="AS291" i="23"/>
  <c r="AS293" i="23"/>
  <c r="AS295" i="23"/>
  <c r="AS297" i="23"/>
  <c r="AS299" i="23"/>
  <c r="AS100" i="23"/>
  <c r="AS301" i="23"/>
  <c r="AS303" i="23"/>
  <c r="AS305" i="23"/>
  <c r="AS307" i="23"/>
  <c r="AS39" i="23"/>
  <c r="AS310" i="23"/>
  <c r="AS312" i="23"/>
  <c r="AS314" i="23"/>
  <c r="AS316" i="23"/>
  <c r="AS318" i="23"/>
  <c r="AS320" i="23"/>
  <c r="AS322" i="23"/>
  <c r="AS324" i="23"/>
  <c r="AS101" i="23"/>
  <c r="AS327" i="23"/>
  <c r="AS329" i="23"/>
  <c r="AS331" i="23"/>
  <c r="AS102" i="23"/>
  <c r="AS334" i="23"/>
  <c r="AS335" i="23"/>
  <c r="AS337" i="23"/>
  <c r="AS104" i="23"/>
  <c r="AS340" i="23"/>
  <c r="AS342" i="23"/>
  <c r="AS344" i="23"/>
  <c r="AS346" i="23"/>
  <c r="AS348" i="23"/>
  <c r="AS350" i="23"/>
  <c r="AS352" i="23"/>
  <c r="AS105" i="23"/>
  <c r="AS355" i="23"/>
  <c r="AS356" i="23"/>
  <c r="AS358" i="23"/>
  <c r="AS17" i="23"/>
  <c r="AS360" i="23"/>
  <c r="AS10" i="23"/>
  <c r="AS107" i="23"/>
  <c r="AS364" i="23"/>
  <c r="AS366" i="23"/>
  <c r="AS368" i="23"/>
  <c r="AS370" i="23"/>
  <c r="AS372" i="23"/>
  <c r="AS374" i="23"/>
  <c r="AS376" i="23"/>
  <c r="AS378" i="23"/>
  <c r="AS380" i="23"/>
  <c r="AS382" i="23"/>
  <c r="AS384" i="23"/>
  <c r="AS386" i="23"/>
  <c r="AS388" i="23"/>
  <c r="AS390" i="23"/>
  <c r="AS391" i="23"/>
  <c r="AS393" i="23"/>
  <c r="AS395" i="23"/>
  <c r="AS397" i="23"/>
  <c r="AS399" i="23"/>
  <c r="AS400" i="23"/>
  <c r="AS402" i="23"/>
  <c r="AS403" i="23"/>
  <c r="AS405" i="23"/>
  <c r="AS108" i="23"/>
  <c r="AS407" i="23"/>
  <c r="AS110" i="23"/>
  <c r="AQ4" i="23"/>
  <c r="AO4" i="23"/>
  <c r="AL4" i="23"/>
  <c r="AM4" i="23"/>
  <c r="AN4" i="23"/>
  <c r="AP4" i="23"/>
  <c r="AS302" i="23"/>
  <c r="AS304" i="23"/>
  <c r="AS306" i="23"/>
  <c r="AS308" i="23"/>
  <c r="AS309" i="23"/>
  <c r="AS311" i="23"/>
  <c r="AS313" i="23"/>
  <c r="AS315" i="23"/>
  <c r="AS317" i="23"/>
  <c r="AS319" i="23"/>
  <c r="AS321" i="23"/>
  <c r="AS323" i="23"/>
  <c r="AS325" i="23"/>
  <c r="AS326" i="23"/>
  <c r="AS328" i="23"/>
  <c r="AS330" i="23"/>
  <c r="AS332" i="23"/>
  <c r="AS333" i="23"/>
  <c r="AS103" i="23"/>
  <c r="AS336" i="23"/>
  <c r="AS338" i="23"/>
  <c r="AS339" i="23"/>
  <c r="AS341" i="23"/>
  <c r="AS343" i="23"/>
  <c r="AS345" i="23"/>
  <c r="AS347" i="23"/>
  <c r="AS349" i="23"/>
  <c r="AS351" i="23"/>
  <c r="AS353" i="23"/>
  <c r="AS354" i="23"/>
  <c r="AS106" i="23"/>
  <c r="AS357" i="23"/>
  <c r="AS359" i="23"/>
  <c r="AS61" i="23"/>
  <c r="AS361" i="23"/>
  <c r="AS362" i="23"/>
  <c r="AS363" i="23"/>
  <c r="AS365" i="23"/>
  <c r="AS367" i="23"/>
  <c r="AS369" i="23"/>
  <c r="AS371" i="23"/>
  <c r="AS373" i="23"/>
  <c r="AS375" i="23"/>
  <c r="AS377" i="23"/>
  <c r="AS379" i="23"/>
  <c r="AS381" i="23"/>
  <c r="AS383" i="23"/>
  <c r="AS385" i="23"/>
  <c r="AS387" i="23"/>
  <c r="AS389" i="23"/>
  <c r="AS21" i="23"/>
  <c r="AS392" i="23"/>
  <c r="AS394" i="23"/>
  <c r="AS396" i="23"/>
  <c r="AS398" i="23"/>
  <c r="AS27" i="23"/>
  <c r="AS401" i="23"/>
  <c r="AS410" i="23"/>
  <c r="AS412" i="23"/>
  <c r="AS414" i="23"/>
  <c r="AS416" i="23"/>
  <c r="AS28" i="23"/>
  <c r="AS418" i="23"/>
  <c r="AS420" i="23"/>
  <c r="AS422" i="23"/>
  <c r="AS112" i="23"/>
  <c r="AS423" i="23"/>
  <c r="AS425" i="23"/>
  <c r="AS427" i="23"/>
  <c r="AS113" i="23"/>
  <c r="AS114" i="23"/>
  <c r="AS41" i="23"/>
  <c r="AS432" i="23"/>
  <c r="AS434" i="23"/>
  <c r="AS29" i="23"/>
  <c r="AS436" i="23"/>
  <c r="AS23" i="23"/>
  <c r="AS439" i="23"/>
  <c r="AS441" i="23"/>
  <c r="AS115" i="23"/>
  <c r="AS444" i="23"/>
  <c r="AS446" i="23"/>
  <c r="AS64" i="23"/>
  <c r="AS448" i="23"/>
  <c r="AS449" i="23"/>
  <c r="AS450" i="23"/>
  <c r="AS451" i="23"/>
  <c r="AS42" i="23"/>
  <c r="AS454" i="23"/>
  <c r="AS456" i="23"/>
  <c r="AS458" i="23"/>
  <c r="AS460" i="23"/>
  <c r="AS462" i="23"/>
  <c r="AS464" i="23"/>
  <c r="AS466" i="23"/>
  <c r="AS65" i="23"/>
  <c r="AS469" i="23"/>
  <c r="AS471" i="23"/>
  <c r="AS473" i="23"/>
  <c r="AS475" i="23"/>
  <c r="AS120" i="23"/>
  <c r="AS478" i="23"/>
  <c r="AS480" i="23"/>
  <c r="AS482" i="23"/>
  <c r="AS484" i="23"/>
  <c r="AS14" i="23"/>
  <c r="AS486" i="23"/>
  <c r="AS558" i="23"/>
  <c r="AS561" i="23"/>
  <c r="AS138" i="23"/>
  <c r="AS567" i="23"/>
  <c r="AS74" i="23"/>
  <c r="AS572" i="23"/>
  <c r="AS574" i="23"/>
  <c r="AS142" i="23"/>
  <c r="AS580" i="23"/>
  <c r="AS583" i="23"/>
  <c r="AS587" i="23"/>
  <c r="AS590" i="23"/>
  <c r="AS593" i="23"/>
  <c r="AS596" i="23"/>
  <c r="AS600" i="23"/>
  <c r="AS50" i="23"/>
  <c r="AS606" i="23"/>
  <c r="AS148" i="23"/>
  <c r="AS613" i="23"/>
  <c r="AS617" i="23"/>
  <c r="AS150" i="23"/>
  <c r="AS18" i="23"/>
  <c r="AS623" i="23"/>
  <c r="AS627" i="23"/>
  <c r="AS630" i="23"/>
  <c r="AS153" i="23"/>
  <c r="AS632" i="23"/>
  <c r="AS635" i="23"/>
  <c r="AS639" i="23"/>
  <c r="AS62" i="23"/>
  <c r="AS404" i="23"/>
  <c r="AS406" i="23"/>
  <c r="AS109" i="23"/>
  <c r="AS408" i="23"/>
  <c r="AS409" i="23"/>
  <c r="AS411" i="23"/>
  <c r="AS413" i="23"/>
  <c r="AS415" i="23"/>
  <c r="AS40" i="23"/>
  <c r="AS417" i="23"/>
  <c r="AS419" i="23"/>
  <c r="AS421" i="23"/>
  <c r="AS111" i="23"/>
  <c r="AS63" i="23"/>
  <c r="AS424" i="23"/>
  <c r="AS426" i="23"/>
  <c r="AS428" i="23"/>
  <c r="AS429" i="23"/>
  <c r="AS430" i="23"/>
  <c r="AS431" i="23"/>
  <c r="AS433" i="23"/>
  <c r="AS22" i="23"/>
  <c r="AS435" i="23"/>
  <c r="AS437" i="23"/>
  <c r="AS438" i="23"/>
  <c r="AS440" i="23"/>
  <c r="AS442" i="23"/>
  <c r="AS443" i="23"/>
  <c r="AS445" i="23"/>
  <c r="AS116" i="23"/>
  <c r="AS447" i="23"/>
  <c r="AS117" i="23"/>
  <c r="AS118" i="23"/>
  <c r="AS119" i="23"/>
  <c r="AS452" i="23"/>
  <c r="AS453" i="23"/>
  <c r="AS455" i="23"/>
  <c r="AS457" i="23"/>
  <c r="AS459" i="23"/>
  <c r="AS461" i="23"/>
  <c r="AS463" i="23"/>
  <c r="AS465" i="23"/>
  <c r="AS467" i="23"/>
  <c r="AS468" i="23"/>
  <c r="AS470" i="23"/>
  <c r="AS472" i="23"/>
  <c r="AS474" i="23"/>
  <c r="AS476" i="23"/>
  <c r="AS477" i="23"/>
  <c r="AS479" i="23"/>
  <c r="AS481" i="23"/>
  <c r="AS483" i="23"/>
  <c r="AS485" i="23"/>
  <c r="AS121" i="23"/>
  <c r="AS487" i="23"/>
  <c r="AS557" i="23"/>
  <c r="AS560" i="23"/>
  <c r="AS564" i="23"/>
  <c r="AS139" i="23"/>
  <c r="AS48" i="23"/>
  <c r="AS571" i="23"/>
  <c r="AS573" i="23"/>
  <c r="AS577" i="23"/>
  <c r="AS579" i="23"/>
  <c r="AS582" i="23"/>
  <c r="AS586" i="23"/>
  <c r="AS144" i="23"/>
  <c r="AS145" i="23"/>
  <c r="AS595" i="23"/>
  <c r="AS599" i="23"/>
  <c r="AS602" i="23"/>
  <c r="AS605" i="23"/>
  <c r="AS609" i="23"/>
  <c r="AS612" i="23"/>
  <c r="AS616" i="23"/>
  <c r="AS619" i="23"/>
  <c r="AS621" i="23"/>
  <c r="AS622" i="23"/>
  <c r="AS626" i="23"/>
  <c r="AS629" i="23"/>
  <c r="AS52" i="23"/>
  <c r="AS631" i="23"/>
  <c r="AS634" i="23"/>
  <c r="AS638" i="23"/>
  <c r="AS494" i="23"/>
  <c r="AS502" i="23"/>
  <c r="AS507" i="23"/>
  <c r="AS67" i="23"/>
  <c r="AS518" i="23"/>
  <c r="AS523" i="23"/>
  <c r="AS529" i="23"/>
  <c r="AS45" i="23"/>
  <c r="AS129" i="23"/>
  <c r="AS543" i="23"/>
  <c r="AS47" i="23"/>
  <c r="AS135" i="23"/>
  <c r="AS136" i="23"/>
  <c r="AS489" i="23"/>
  <c r="AS493" i="23"/>
  <c r="AS497" i="23"/>
  <c r="AS501" i="23"/>
  <c r="AS504" i="23"/>
  <c r="AS506" i="23"/>
  <c r="AS510" i="23"/>
  <c r="AS514" i="23"/>
  <c r="AS515" i="23"/>
  <c r="AS124" i="23"/>
  <c r="AS125" i="23"/>
  <c r="AS522" i="23"/>
  <c r="AS43" i="23"/>
  <c r="AS528" i="23"/>
  <c r="AS531" i="23"/>
  <c r="AS535" i="23"/>
  <c r="AS31" i="23"/>
  <c r="AS71" i="23"/>
  <c r="AS539" i="23"/>
  <c r="AS542" i="23"/>
  <c r="AS130" i="23"/>
  <c r="AS549" i="23"/>
  <c r="AS133" i="23"/>
  <c r="AS134" i="23"/>
  <c r="AS552" i="23"/>
  <c r="AS556" i="23"/>
  <c r="AS137" i="23"/>
  <c r="AS563" i="23"/>
  <c r="AS566" i="23"/>
  <c r="AS569" i="23"/>
  <c r="AS49" i="23"/>
  <c r="AS141" i="23"/>
  <c r="AS576" i="23"/>
  <c r="AS143" i="23"/>
  <c r="AS75" i="23"/>
  <c r="AS585" i="23"/>
  <c r="AS589" i="23"/>
  <c r="AS592" i="23"/>
  <c r="AS146" i="23"/>
  <c r="AS598" i="23"/>
  <c r="AS601" i="23"/>
  <c r="AS604" i="23"/>
  <c r="AS608" i="23"/>
  <c r="AS611" i="23"/>
  <c r="AS615" i="23"/>
  <c r="AS149" i="23"/>
  <c r="AS620" i="23"/>
  <c r="AS76" i="23"/>
  <c r="AS625" i="23"/>
  <c r="AS628" i="23"/>
  <c r="AS78" i="23"/>
  <c r="AS155" i="23"/>
  <c r="AS633" i="23"/>
  <c r="AS490" i="23"/>
  <c r="AS498" i="23"/>
  <c r="AS122" i="23"/>
  <c r="AS511" i="23"/>
  <c r="AS69" i="23"/>
  <c r="AS126" i="23"/>
  <c r="AS526" i="23"/>
  <c r="AS532" i="23"/>
  <c r="AS46" i="23"/>
  <c r="AS540" i="23"/>
  <c r="AS546" i="23"/>
  <c r="AS550" i="23"/>
  <c r="AS553" i="23"/>
  <c r="AS488" i="23"/>
  <c r="AS492" i="23"/>
  <c r="AS496" i="23"/>
  <c r="AS500" i="23"/>
  <c r="AS30" i="23"/>
  <c r="AS505" i="23"/>
  <c r="AS509" i="23"/>
  <c r="AS513" i="23"/>
  <c r="AS123" i="23"/>
  <c r="AS517" i="23"/>
  <c r="AS520" i="23"/>
  <c r="AS127" i="23"/>
  <c r="AS525" i="23"/>
  <c r="AS527" i="23"/>
  <c r="AS530" i="23"/>
  <c r="AS534" i="23"/>
  <c r="AS128" i="23"/>
  <c r="AS537" i="23"/>
  <c r="AS538" i="23"/>
  <c r="AS541" i="23"/>
  <c r="AS545" i="23"/>
  <c r="AS548" i="23"/>
  <c r="AS132" i="23"/>
  <c r="AS25" i="23"/>
  <c r="AS551" i="23"/>
  <c r="AS555" i="23"/>
  <c r="AS559" i="23"/>
  <c r="AS562" i="23"/>
  <c r="AS565" i="23"/>
  <c r="AS568" i="23"/>
  <c r="AS570" i="23"/>
  <c r="AS140" i="23"/>
  <c r="AS575" i="23"/>
  <c r="AS578" i="23"/>
  <c r="AS581" i="23"/>
  <c r="AS584" i="23"/>
  <c r="AS588" i="23"/>
  <c r="AS591" i="23"/>
  <c r="AS594" i="23"/>
  <c r="AS637" i="23"/>
  <c r="AS597" i="23"/>
  <c r="AS147" i="23"/>
  <c r="AS603" i="23"/>
  <c r="AS607" i="23"/>
  <c r="AS610" i="23"/>
  <c r="AS614" i="23"/>
  <c r="AS618" i="23"/>
  <c r="AS51" i="23"/>
  <c r="AS151" i="23"/>
  <c r="AS624" i="23"/>
  <c r="AS77" i="23"/>
  <c r="AS152" i="23"/>
  <c r="AS154" i="23"/>
  <c r="AS156" i="23"/>
  <c r="AS636" i="23"/>
  <c r="AS53" i="23"/>
  <c r="AS640" i="23"/>
  <c r="AS644" i="23"/>
  <c r="AS648" i="23"/>
  <c r="AS157" i="23"/>
  <c r="AS654" i="23"/>
  <c r="AS658" i="23"/>
  <c r="AS161" i="23"/>
  <c r="AS662" i="23"/>
  <c r="AS54" i="23"/>
  <c r="AS19" i="23"/>
  <c r="AS669" i="23"/>
  <c r="AS671" i="23"/>
  <c r="AS165" i="23"/>
  <c r="AS675" i="23"/>
  <c r="AS678" i="23"/>
  <c r="AS680" i="23"/>
  <c r="AS169" i="23"/>
  <c r="AS683" i="23"/>
  <c r="AS687" i="23"/>
  <c r="AS690" i="23"/>
  <c r="AS642" i="23"/>
  <c r="AS646" i="23"/>
  <c r="AS650" i="23"/>
  <c r="AS653" i="23"/>
  <c r="AS656" i="23"/>
  <c r="AS159" i="23"/>
  <c r="AS660" i="23"/>
  <c r="AS663" i="23"/>
  <c r="AS9" i="23"/>
  <c r="AS6" i="23"/>
  <c r="AS670" i="23"/>
  <c r="AS7" i="23"/>
  <c r="AS80" i="23"/>
  <c r="AS676" i="23"/>
  <c r="AS166" i="23"/>
  <c r="AS168" i="23"/>
  <c r="AS682" i="23"/>
  <c r="AS685" i="23"/>
  <c r="AS688" i="23"/>
  <c r="AS692" i="23"/>
  <c r="AS171" i="23"/>
  <c r="AS4" i="23" l="1"/>
  <c r="AT189" i="23" l="1"/>
  <c r="AX189" i="23" s="1"/>
  <c r="AT276" i="23"/>
  <c r="AT361" i="23"/>
  <c r="AU361" i="23" s="1"/>
  <c r="AV361" i="23" s="1"/>
  <c r="AT202" i="23"/>
  <c r="AW202" i="23" s="1"/>
  <c r="AT179" i="23"/>
  <c r="AU179" i="23" s="1"/>
  <c r="AV179" i="23" s="1"/>
  <c r="AT103" i="23"/>
  <c r="AX103" i="23" s="1"/>
  <c r="AT299" i="23"/>
  <c r="AX299" i="23" s="1"/>
  <c r="AT383" i="23"/>
  <c r="AX383" i="23" s="1"/>
  <c r="AT232" i="23"/>
  <c r="AU232" i="23" s="1"/>
  <c r="AV232" i="23" s="1"/>
  <c r="AT258" i="23"/>
  <c r="AU258" i="23" s="1"/>
  <c r="AV258" i="23" s="1"/>
  <c r="AT99" i="23"/>
  <c r="AU99" i="23" s="1"/>
  <c r="AV99" i="23" s="1"/>
  <c r="AT314" i="23"/>
  <c r="AU314" i="23" s="1"/>
  <c r="AV314" i="23" s="1"/>
  <c r="AT342" i="23"/>
  <c r="AU342" i="23" s="1"/>
  <c r="AV342" i="23" s="1"/>
  <c r="AT368" i="23"/>
  <c r="AU368" i="23" s="1"/>
  <c r="AV368" i="23" s="1"/>
  <c r="AT206" i="23"/>
  <c r="AU206" i="23" s="1"/>
  <c r="AV206" i="23" s="1"/>
  <c r="AT231" i="23"/>
  <c r="AU231" i="23" s="1"/>
  <c r="AV231" i="23" s="1"/>
  <c r="AT295" i="23"/>
  <c r="AU295" i="23" s="1"/>
  <c r="AV295" i="23" s="1"/>
  <c r="AT313" i="23"/>
  <c r="AU313" i="23" s="1"/>
  <c r="AV313" i="23" s="1"/>
  <c r="AT379" i="23"/>
  <c r="AU379" i="23" s="1"/>
  <c r="AV379" i="23" s="1"/>
  <c r="AT182" i="23"/>
  <c r="AX182" i="23" s="1"/>
  <c r="AT188" i="23"/>
  <c r="AU188" i="23" s="1"/>
  <c r="AV188" i="23" s="1"/>
  <c r="AT203" i="23"/>
  <c r="AX203" i="23" s="1"/>
  <c r="AT208" i="23"/>
  <c r="AU208" i="23" s="1"/>
  <c r="AV208" i="23" s="1"/>
  <c r="AT90" i="23"/>
  <c r="AU90" i="23" s="1"/>
  <c r="AV90" i="23" s="1"/>
  <c r="AT237" i="23"/>
  <c r="AU237" i="23" s="1"/>
  <c r="AV237" i="23" s="1"/>
  <c r="AT255" i="23"/>
  <c r="AU255" i="23" s="1"/>
  <c r="AV255" i="23" s="1"/>
  <c r="AT263" i="23"/>
  <c r="AU263" i="23" s="1"/>
  <c r="AV263" i="23" s="1"/>
  <c r="AT282" i="23"/>
  <c r="AX282" i="23" s="1"/>
  <c r="AT289" i="23"/>
  <c r="AU289" i="23" s="1"/>
  <c r="AV289" i="23" s="1"/>
  <c r="AT315" i="23"/>
  <c r="AU315" i="23" s="1"/>
  <c r="AV315" i="23" s="1"/>
  <c r="AT369" i="23"/>
  <c r="AU369" i="23" s="1"/>
  <c r="AV369" i="23" s="1"/>
  <c r="AT187" i="23"/>
  <c r="AW187" i="23" s="1"/>
  <c r="AT235" i="23"/>
  <c r="AU235" i="23" s="1"/>
  <c r="AV235" i="23" s="1"/>
  <c r="AT60" i="23"/>
  <c r="AU60" i="23" s="1"/>
  <c r="AV60" i="23" s="1"/>
  <c r="AT317" i="23"/>
  <c r="AU317" i="23" s="1"/>
  <c r="AV317" i="23" s="1"/>
  <c r="AT106" i="23"/>
  <c r="AU106" i="23" s="1"/>
  <c r="AV106" i="23" s="1"/>
  <c r="AT238" i="23"/>
  <c r="AU238" i="23" s="1"/>
  <c r="AV238" i="23" s="1"/>
  <c r="AT321" i="23"/>
  <c r="AU321" i="23" s="1"/>
  <c r="AV321" i="23" s="1"/>
  <c r="AT181" i="23"/>
  <c r="AU181" i="23" s="1"/>
  <c r="AV181" i="23" s="1"/>
  <c r="AT225" i="23"/>
  <c r="AX225" i="23" s="1"/>
  <c r="AT239" i="23"/>
  <c r="AU239" i="23" s="1"/>
  <c r="AV239" i="23" s="1"/>
  <c r="AT250" i="23"/>
  <c r="AW250" i="23" s="1"/>
  <c r="AT265" i="23"/>
  <c r="AU265" i="23" s="1"/>
  <c r="AV265" i="23" s="1"/>
  <c r="AT277" i="23"/>
  <c r="AW277" i="23" s="1"/>
  <c r="AT292" i="23"/>
  <c r="AU292" i="23" s="1"/>
  <c r="AV292" i="23" s="1"/>
  <c r="AT307" i="23"/>
  <c r="AW307" i="23" s="1"/>
  <c r="AT322" i="23"/>
  <c r="AU322" i="23" s="1"/>
  <c r="AV322" i="23" s="1"/>
  <c r="AT335" i="23"/>
  <c r="AT350" i="23"/>
  <c r="AU350" i="23" s="1"/>
  <c r="AV350" i="23" s="1"/>
  <c r="AT10" i="23"/>
  <c r="AX10" i="23" s="1"/>
  <c r="AT376" i="23"/>
  <c r="AU376" i="23" s="1"/>
  <c r="AV376" i="23" s="1"/>
  <c r="AT249" i="23"/>
  <c r="AT273" i="23"/>
  <c r="AX273" i="23" s="1"/>
  <c r="AT359" i="23"/>
  <c r="AX359" i="23" s="1"/>
  <c r="AT13" i="23"/>
  <c r="AU13" i="23" s="1"/>
  <c r="AV13" i="23" s="1"/>
  <c r="AT192" i="23"/>
  <c r="AW192" i="23" s="1"/>
  <c r="AT215" i="23"/>
  <c r="AU215" i="23" s="1"/>
  <c r="AV215" i="23" s="1"/>
  <c r="AT242" i="23"/>
  <c r="AX242" i="23" s="1"/>
  <c r="AT269" i="23"/>
  <c r="AU269" i="23" s="1"/>
  <c r="AV269" i="23" s="1"/>
  <c r="AT297" i="23"/>
  <c r="AW297" i="23" s="1"/>
  <c r="AT330" i="23"/>
  <c r="AU330" i="23" s="1"/>
  <c r="AV330" i="23" s="1"/>
  <c r="AT357" i="23"/>
  <c r="AT385" i="23"/>
  <c r="AU385" i="23" s="1"/>
  <c r="AV385" i="23" s="1"/>
  <c r="AT197" i="23"/>
  <c r="AW197" i="23" s="1"/>
  <c r="AT37" i="23"/>
  <c r="AU37" i="23" s="1"/>
  <c r="AV37" i="23" s="1"/>
  <c r="AT253" i="23"/>
  <c r="AX253" i="23" s="1"/>
  <c r="AT291" i="23"/>
  <c r="AU291" i="23" s="1"/>
  <c r="AV291" i="23" s="1"/>
  <c r="AT375" i="23"/>
  <c r="AU375" i="23" s="1"/>
  <c r="AV375" i="23" s="1"/>
  <c r="AT213" i="23"/>
  <c r="AX213" i="23" s="1"/>
  <c r="AT257" i="23"/>
  <c r="AU257" i="23" s="1"/>
  <c r="AV257" i="23" s="1"/>
  <c r="AT341" i="23"/>
  <c r="AU341" i="23" s="1"/>
  <c r="AV341" i="23" s="1"/>
  <c r="AT191" i="23"/>
  <c r="AU191" i="23" s="1"/>
  <c r="AV191" i="23" s="1"/>
  <c r="AT211" i="23"/>
  <c r="AX211" i="23" s="1"/>
  <c r="AT93" i="23"/>
  <c r="AT97" i="23"/>
  <c r="AW97" i="23" s="1"/>
  <c r="AT300" i="23"/>
  <c r="AX300" i="23" s="1"/>
  <c r="AT329" i="23"/>
  <c r="AX329" i="23" s="1"/>
  <c r="AT356" i="23"/>
  <c r="AX356" i="23" s="1"/>
  <c r="AT384" i="23"/>
  <c r="AW384" i="23" s="1"/>
  <c r="AT184" i="23"/>
  <c r="AU184" i="23" s="1"/>
  <c r="AV184" i="23" s="1"/>
  <c r="AT338" i="23"/>
  <c r="AT198" i="23"/>
  <c r="AT214" i="23"/>
  <c r="AU214" i="23" s="1"/>
  <c r="AV214" i="23" s="1"/>
  <c r="AT87" i="23"/>
  <c r="AU87" i="23" s="1"/>
  <c r="AV87" i="23" s="1"/>
  <c r="AT222" i="23"/>
  <c r="AU222" i="23" s="1"/>
  <c r="AV222" i="23" s="1"/>
  <c r="AT247" i="23"/>
  <c r="AU247" i="23" s="1"/>
  <c r="AV247" i="23" s="1"/>
  <c r="AT275" i="23"/>
  <c r="AU275" i="23" s="1"/>
  <c r="AV275" i="23" s="1"/>
  <c r="AT304" i="23"/>
  <c r="AU304" i="23" s="1"/>
  <c r="AV304" i="23" s="1"/>
  <c r="AT343" i="23"/>
  <c r="AT224" i="23"/>
  <c r="AU224" i="23" s="1"/>
  <c r="AV224" i="23" s="1"/>
  <c r="AT86" i="23"/>
  <c r="AX86" i="23" s="1"/>
  <c r="AT216" i="23"/>
  <c r="AW216" i="23" s="1"/>
  <c r="AT243" i="23"/>
  <c r="AT270" i="23"/>
  <c r="AT298" i="23"/>
  <c r="AX298" i="23" s="1"/>
  <c r="AT327" i="23"/>
  <c r="AW327" i="23" s="1"/>
  <c r="AT355" i="23"/>
  <c r="AU355" i="23" s="1"/>
  <c r="AV355" i="23" s="1"/>
  <c r="AT382" i="23"/>
  <c r="AT35" i="23"/>
  <c r="AW35" i="23" s="1"/>
  <c r="AT196" i="23"/>
  <c r="AU196" i="23" s="1"/>
  <c r="AV196" i="23" s="1"/>
  <c r="AT209" i="23"/>
  <c r="AT223" i="23"/>
  <c r="AW223" i="23" s="1"/>
  <c r="AT91" i="23"/>
  <c r="AX91" i="23" s="1"/>
  <c r="AT248" i="23"/>
  <c r="AW248" i="23" s="1"/>
  <c r="AT95" i="23"/>
  <c r="AW95" i="23" s="1"/>
  <c r="AT98" i="23"/>
  <c r="AT290" i="23"/>
  <c r="AX290" i="23" s="1"/>
  <c r="AT305" i="23"/>
  <c r="AU305" i="23" s="1"/>
  <c r="AV305" i="23" s="1"/>
  <c r="AT320" i="23"/>
  <c r="AU320" i="23" s="1"/>
  <c r="AV320" i="23" s="1"/>
  <c r="AT334" i="23"/>
  <c r="AT348" i="23"/>
  <c r="AX348" i="23" s="1"/>
  <c r="AT360" i="23"/>
  <c r="AW360" i="23" s="1"/>
  <c r="AT374" i="23"/>
  <c r="AW374" i="23" s="1"/>
  <c r="AT178" i="23"/>
  <c r="AT183" i="23"/>
  <c r="AT88" i="23"/>
  <c r="AX88" i="23" s="1"/>
  <c r="AT230" i="23"/>
  <c r="AT256" i="23"/>
  <c r="AU256" i="23" s="1"/>
  <c r="AV256" i="23" s="1"/>
  <c r="AT283" i="23"/>
  <c r="AW283" i="23" s="1"/>
  <c r="AT312" i="23"/>
  <c r="AX312" i="23" s="1"/>
  <c r="AT340" i="23"/>
  <c r="AT366" i="23"/>
  <c r="AT193" i="23"/>
  <c r="AU193" i="23" s="1"/>
  <c r="AV193" i="23" s="1"/>
  <c r="AT284" i="23"/>
  <c r="AU284" i="23" s="1"/>
  <c r="AV284" i="23" s="1"/>
  <c r="AT367" i="23"/>
  <c r="AU367" i="23" s="1"/>
  <c r="AV367" i="23" s="1"/>
  <c r="AT221" i="23"/>
  <c r="AU221" i="23" s="1"/>
  <c r="AV221" i="23" s="1"/>
  <c r="AT83" i="23"/>
  <c r="AT89" i="23"/>
  <c r="AW89" i="23" s="1"/>
  <c r="AT234" i="23"/>
  <c r="AT260" i="23"/>
  <c r="AT286" i="23"/>
  <c r="AX286" i="23" s="1"/>
  <c r="AT316" i="23"/>
  <c r="AW316" i="23" s="1"/>
  <c r="AT344" i="23"/>
  <c r="AU344" i="23" s="1"/>
  <c r="AV344" i="23" s="1"/>
  <c r="AT370" i="23"/>
  <c r="AX370" i="23" s="1"/>
  <c r="AT84" i="23"/>
  <c r="AX84" i="23" s="1"/>
  <c r="AT229" i="23"/>
  <c r="AT254" i="23"/>
  <c r="AW254" i="23" s="1"/>
  <c r="AT281" i="23"/>
  <c r="AU281" i="23" s="1"/>
  <c r="AV281" i="23" s="1"/>
  <c r="AT310" i="23"/>
  <c r="AT104" i="23"/>
  <c r="AX104" i="23" s="1"/>
  <c r="AT364" i="23"/>
  <c r="AW364" i="23" s="1"/>
  <c r="AT306" i="23"/>
  <c r="AW306" i="23" s="1"/>
  <c r="AT204" i="23"/>
  <c r="AU204" i="23" s="1"/>
  <c r="AV204" i="23" s="1"/>
  <c r="AT194" i="23"/>
  <c r="AU194" i="23" s="1"/>
  <c r="AV194" i="23" s="1"/>
  <c r="AT218" i="23"/>
  <c r="AX218" i="23" s="1"/>
  <c r="AT244" i="23"/>
  <c r="AT271" i="23"/>
  <c r="AW271" i="23" s="1"/>
  <c r="AT100" i="23"/>
  <c r="AU100" i="23" s="1"/>
  <c r="AV100" i="23" s="1"/>
  <c r="AT351" i="23"/>
  <c r="AX351" i="23" s="1"/>
  <c r="AT85" i="23"/>
  <c r="AX85" i="23" s="1"/>
  <c r="AT38" i="23"/>
  <c r="AX38" i="23" s="1"/>
  <c r="AT241" i="23"/>
  <c r="AW241" i="23" s="1"/>
  <c r="AT266" i="23"/>
  <c r="AU266" i="23" s="1"/>
  <c r="AV266" i="23" s="1"/>
  <c r="AT294" i="23"/>
  <c r="AT324" i="23"/>
  <c r="AT352" i="23"/>
  <c r="AW352" i="23" s="1"/>
  <c r="AT378" i="23"/>
  <c r="AT217" i="23"/>
  <c r="AT261" i="23"/>
  <c r="AT345" i="23"/>
  <c r="AU345" i="23" s="1"/>
  <c r="AV345" i="23" s="1"/>
  <c r="AT228" i="23"/>
  <c r="AT309" i="23"/>
  <c r="AT387" i="23"/>
  <c r="AT8" i="23"/>
  <c r="AU8" i="23" s="1"/>
  <c r="AV8" i="23" s="1"/>
  <c r="AT20" i="23"/>
  <c r="AT236" i="23"/>
  <c r="AU236" i="23" s="1"/>
  <c r="AV236" i="23" s="1"/>
  <c r="AT262" i="23"/>
  <c r="AW262" i="23" s="1"/>
  <c r="AT288" i="23"/>
  <c r="AX288" i="23" s="1"/>
  <c r="AT318" i="23"/>
  <c r="AW318" i="23" s="1"/>
  <c r="AT346" i="23"/>
  <c r="AT372" i="23"/>
  <c r="AT390" i="23"/>
  <c r="AX390" i="23" s="1"/>
  <c r="AT416" i="23"/>
  <c r="AT23" i="23"/>
  <c r="AX23" i="23" s="1"/>
  <c r="AT462" i="23"/>
  <c r="AX462" i="23" s="1"/>
  <c r="AT490" i="23"/>
  <c r="AX490" i="23" s="1"/>
  <c r="AT69" i="23"/>
  <c r="AX69" i="23" s="1"/>
  <c r="AT46" i="23"/>
  <c r="AX46" i="23" s="1"/>
  <c r="AT553" i="23"/>
  <c r="AX553" i="23" s="1"/>
  <c r="AT576" i="23"/>
  <c r="AX576" i="23" s="1"/>
  <c r="AT601" i="23"/>
  <c r="AU601" i="23" s="1"/>
  <c r="AV601" i="23" s="1"/>
  <c r="AT625" i="23"/>
  <c r="AT648" i="23"/>
  <c r="AU648" i="23" s="1"/>
  <c r="AV648" i="23" s="1"/>
  <c r="AT654" i="23"/>
  <c r="AT669" i="23"/>
  <c r="AX669" i="23" s="1"/>
  <c r="AT687" i="23"/>
  <c r="AU687" i="23" s="1"/>
  <c r="AV687" i="23" s="1"/>
  <c r="AT109" i="23"/>
  <c r="AT413" i="23"/>
  <c r="AW413" i="23" s="1"/>
  <c r="AT430" i="23"/>
  <c r="AX430" i="23" s="1"/>
  <c r="AT435" i="23"/>
  <c r="AW435" i="23" s="1"/>
  <c r="AT452" i="23"/>
  <c r="AU452" i="23" s="1"/>
  <c r="AV452" i="23" s="1"/>
  <c r="AT459" i="23"/>
  <c r="AW459" i="23" s="1"/>
  <c r="AT481" i="23"/>
  <c r="AX481" i="23" s="1"/>
  <c r="AT487" i="23"/>
  <c r="AW487" i="23" s="1"/>
  <c r="AT508" i="23"/>
  <c r="AW508" i="23" s="1"/>
  <c r="AT68" i="23"/>
  <c r="AU68" i="23" s="1"/>
  <c r="AV68" i="23" s="1"/>
  <c r="AT44" i="23"/>
  <c r="AX44" i="23" s="1"/>
  <c r="AT536" i="23"/>
  <c r="AU536" i="23" s="1"/>
  <c r="AV536" i="23" s="1"/>
  <c r="AT131" i="23"/>
  <c r="AX131" i="23" s="1"/>
  <c r="AT73" i="23"/>
  <c r="AT48" i="23"/>
  <c r="AX48" i="23" s="1"/>
  <c r="AT573" i="23"/>
  <c r="AW573" i="23" s="1"/>
  <c r="AT145" i="23"/>
  <c r="AW145" i="23" s="1"/>
  <c r="AT599" i="23"/>
  <c r="AW599" i="23" s="1"/>
  <c r="AT619" i="23"/>
  <c r="AX619" i="23" s="1"/>
  <c r="AT622" i="23"/>
  <c r="AW622" i="23" s="1"/>
  <c r="AT638" i="23"/>
  <c r="AU638" i="23" s="1"/>
  <c r="AV638" i="23" s="1"/>
  <c r="AT645" i="23"/>
  <c r="AW645" i="23" s="1"/>
  <c r="AT162" i="23"/>
  <c r="AT681" i="23"/>
  <c r="AU681" i="23" s="1"/>
  <c r="AV681" i="23" s="1"/>
  <c r="AT399" i="23"/>
  <c r="AX399" i="23" s="1"/>
  <c r="AT405" i="23"/>
  <c r="AT112" i="23"/>
  <c r="AX112" i="23" s="1"/>
  <c r="AT113" i="23"/>
  <c r="AW113" i="23" s="1"/>
  <c r="AT446" i="23"/>
  <c r="AT450" i="23"/>
  <c r="AU450" i="23" s="1"/>
  <c r="AV450" i="23" s="1"/>
  <c r="AT471" i="23"/>
  <c r="AX471" i="23" s="1"/>
  <c r="AT478" i="23"/>
  <c r="AT500" i="23"/>
  <c r="AU500" i="23" s="1"/>
  <c r="AV500" i="23" s="1"/>
  <c r="AT505" i="23"/>
  <c r="AW505" i="23" s="1"/>
  <c r="AT127" i="23"/>
  <c r="AX127" i="23" s="1"/>
  <c r="AT527" i="23"/>
  <c r="AW527" i="23" s="1"/>
  <c r="AT541" i="23"/>
  <c r="AW541" i="23" s="1"/>
  <c r="AT548" i="23"/>
  <c r="AW548" i="23" s="1"/>
  <c r="AT561" i="23"/>
  <c r="AX561" i="23" s="1"/>
  <c r="AT567" i="23"/>
  <c r="AU567" i="23" s="1"/>
  <c r="AV567" i="23" s="1"/>
  <c r="AT583" i="23"/>
  <c r="AT590" i="23"/>
  <c r="AT148" i="23"/>
  <c r="AX148" i="23" s="1"/>
  <c r="AT153" i="23"/>
  <c r="AX153" i="23" s="1"/>
  <c r="AT656" i="23"/>
  <c r="AX656" i="23" s="1"/>
  <c r="AT80" i="23"/>
  <c r="AU80" i="23" s="1"/>
  <c r="AV80" i="23" s="1"/>
  <c r="AT171" i="23"/>
  <c r="AU171" i="23" s="1"/>
  <c r="AV171" i="23" s="1"/>
  <c r="AT311" i="23"/>
  <c r="AX311" i="23" s="1"/>
  <c r="AT326" i="23"/>
  <c r="AX326" i="23" s="1"/>
  <c r="AT365" i="23"/>
  <c r="AX365" i="23" s="1"/>
  <c r="AT381" i="23"/>
  <c r="AT406" i="23"/>
  <c r="AX406" i="23" s="1"/>
  <c r="AT411" i="23"/>
  <c r="AT429" i="23"/>
  <c r="AW429" i="23" s="1"/>
  <c r="AT22" i="23"/>
  <c r="AX22" i="23" s="1"/>
  <c r="AT119" i="23"/>
  <c r="AX119" i="23" s="1"/>
  <c r="AT457" i="23"/>
  <c r="AX457" i="23" s="1"/>
  <c r="AT479" i="23"/>
  <c r="AX479" i="23" s="1"/>
  <c r="AT121" i="23"/>
  <c r="AT506" i="23"/>
  <c r="AX506" i="23" s="1"/>
  <c r="AT528" i="23"/>
  <c r="AX528" i="23" s="1"/>
  <c r="AT549" i="23"/>
  <c r="AX549" i="23" s="1"/>
  <c r="AT568" i="23"/>
  <c r="AT591" i="23"/>
  <c r="AX591" i="23" s="1"/>
  <c r="AT618" i="23"/>
  <c r="AX618" i="23" s="1"/>
  <c r="AT636" i="23"/>
  <c r="AX636" i="23" s="1"/>
  <c r="AT661" i="23"/>
  <c r="AX661" i="23" s="1"/>
  <c r="AT167" i="23"/>
  <c r="AX167" i="23" s="1"/>
  <c r="AT34" i="23"/>
  <c r="AT398" i="23"/>
  <c r="AW398" i="23" s="1"/>
  <c r="AT404" i="23"/>
  <c r="AX404" i="23" s="1"/>
  <c r="AT111" i="23"/>
  <c r="AX111" i="23" s="1"/>
  <c r="AT428" i="23"/>
  <c r="AU428" i="23" s="1"/>
  <c r="AV428" i="23" s="1"/>
  <c r="AT445" i="23"/>
  <c r="AX445" i="23" s="1"/>
  <c r="AT118" i="23"/>
  <c r="AT470" i="23"/>
  <c r="AX470" i="23" s="1"/>
  <c r="AT477" i="23"/>
  <c r="AX477" i="23" s="1"/>
  <c r="AT499" i="23"/>
  <c r="AT521" i="23"/>
  <c r="AU521" i="23" s="1"/>
  <c r="AV521" i="23" s="1"/>
  <c r="AT32" i="23"/>
  <c r="AT560" i="23"/>
  <c r="AX560" i="23" s="1"/>
  <c r="AT582" i="23"/>
  <c r="AX582" i="23" s="1"/>
  <c r="AT609" i="23"/>
  <c r="AU609" i="23" s="1"/>
  <c r="AV609" i="23" s="1"/>
  <c r="AT52" i="23"/>
  <c r="AT655" i="23"/>
  <c r="AU655" i="23" s="1"/>
  <c r="AV655" i="23" s="1"/>
  <c r="AT673" i="23"/>
  <c r="AW673" i="23" s="1"/>
  <c r="AT388" i="23"/>
  <c r="AT395" i="23"/>
  <c r="AX395" i="23" s="1"/>
  <c r="AT414" i="23"/>
  <c r="AX414" i="23" s="1"/>
  <c r="AT420" i="23"/>
  <c r="AT436" i="23"/>
  <c r="AX436" i="23" s="1"/>
  <c r="AT115" i="23"/>
  <c r="AW115" i="23" s="1"/>
  <c r="AT460" i="23"/>
  <c r="AT65" i="23"/>
  <c r="AW65" i="23" s="1"/>
  <c r="AT488" i="23"/>
  <c r="AX488" i="23" s="1"/>
  <c r="AT496" i="23"/>
  <c r="AX496" i="23" s="1"/>
  <c r="AT123" i="23"/>
  <c r="AU123" i="23" s="1"/>
  <c r="AV123" i="23" s="1"/>
  <c r="AT520" i="23"/>
  <c r="AT128" i="23"/>
  <c r="AX128" i="23" s="1"/>
  <c r="AT538" i="23"/>
  <c r="AT551" i="23"/>
  <c r="AW551" i="23" s="1"/>
  <c r="AT558" i="23"/>
  <c r="AT574" i="23"/>
  <c r="AX574" i="23" s="1"/>
  <c r="AT600" i="23"/>
  <c r="AT623" i="23"/>
  <c r="AT646" i="23"/>
  <c r="AU646" i="23" s="1"/>
  <c r="AV646" i="23" s="1"/>
  <c r="AT6" i="23"/>
  <c r="AT685" i="23"/>
  <c r="AT693" i="23"/>
  <c r="AW693" i="23" s="1"/>
  <c r="AT347" i="23"/>
  <c r="AW347" i="23" s="1"/>
  <c r="AT396" i="23"/>
  <c r="AT421" i="23"/>
  <c r="AT443" i="23"/>
  <c r="AX443" i="23" s="1"/>
  <c r="AT468" i="23"/>
  <c r="AT497" i="23"/>
  <c r="AT125" i="23"/>
  <c r="AT539" i="23"/>
  <c r="AT559" i="23"/>
  <c r="AW559" i="23" s="1"/>
  <c r="AT581" i="23"/>
  <c r="AT607" i="23"/>
  <c r="AW607" i="23" s="1"/>
  <c r="AT152" i="23"/>
  <c r="AT15" i="23"/>
  <c r="AX15" i="23" s="1"/>
  <c r="AT672" i="23"/>
  <c r="AT677" i="23"/>
  <c r="AX677" i="23" s="1"/>
  <c r="AT108" i="23"/>
  <c r="AT412" i="23"/>
  <c r="AX412" i="23" s="1"/>
  <c r="AT114" i="23"/>
  <c r="AX114" i="23" s="1"/>
  <c r="AT29" i="23"/>
  <c r="AT451" i="23"/>
  <c r="AX451" i="23" s="1"/>
  <c r="AT458" i="23"/>
  <c r="AT480" i="23"/>
  <c r="AT486" i="23"/>
  <c r="AW486" i="23" s="1"/>
  <c r="AT507" i="23"/>
  <c r="AX507" i="23" s="1"/>
  <c r="AT529" i="23"/>
  <c r="AU529" i="23" s="1"/>
  <c r="AV529" i="23" s="1"/>
  <c r="AT47" i="23"/>
  <c r="AT569" i="23"/>
  <c r="AX569" i="23" s="1"/>
  <c r="AT592" i="23"/>
  <c r="AX592" i="23" s="1"/>
  <c r="AT149" i="23"/>
  <c r="AT637" i="23"/>
  <c r="AX637" i="23" s="1"/>
  <c r="AT662" i="23"/>
  <c r="AU662" i="23" s="1"/>
  <c r="AV662" i="23" s="1"/>
  <c r="AT680" i="23"/>
  <c r="AX680" i="23" s="1"/>
  <c r="AT177" i="23"/>
  <c r="AX177" i="23" s="1"/>
  <c r="AT92" i="23"/>
  <c r="AU92" i="23" s="1"/>
  <c r="AV92" i="23" s="1"/>
  <c r="AT325" i="23"/>
  <c r="AU325" i="23" s="1"/>
  <c r="AV325" i="23" s="1"/>
  <c r="AT11" i="23"/>
  <c r="AU11" i="23" s="1"/>
  <c r="AV11" i="23" s="1"/>
  <c r="AT190" i="23"/>
  <c r="AU190" i="23" s="1"/>
  <c r="AV190" i="23" s="1"/>
  <c r="AT199" i="23"/>
  <c r="AX199" i="23" s="1"/>
  <c r="AT212" i="23"/>
  <c r="AW212" i="23" s="1"/>
  <c r="AT226" i="23"/>
  <c r="AT240" i="23"/>
  <c r="AU240" i="23" s="1"/>
  <c r="AV240" i="23" s="1"/>
  <c r="AT251" i="23"/>
  <c r="AU251" i="23" s="1"/>
  <c r="AV251" i="23" s="1"/>
  <c r="AT96" i="23"/>
  <c r="AT278" i="23"/>
  <c r="AT293" i="23"/>
  <c r="AU293" i="23" s="1"/>
  <c r="AV293" i="23" s="1"/>
  <c r="AT308" i="23"/>
  <c r="AX308" i="23" s="1"/>
  <c r="AT336" i="23"/>
  <c r="AW336" i="23" s="1"/>
  <c r="AT362" i="23"/>
  <c r="AT26" i="23"/>
  <c r="AU26" i="23" s="1"/>
  <c r="AV26" i="23" s="1"/>
  <c r="AT36" i="23"/>
  <c r="AW36" i="23" s="1"/>
  <c r="AT219" i="23"/>
  <c r="AU219" i="23" s="1"/>
  <c r="AV219" i="23" s="1"/>
  <c r="AT245" i="23"/>
  <c r="AU245" i="23" s="1"/>
  <c r="AV245" i="23" s="1"/>
  <c r="AT272" i="23"/>
  <c r="AT301" i="23"/>
  <c r="AT331" i="23"/>
  <c r="AU331" i="23" s="1"/>
  <c r="AV331" i="23" s="1"/>
  <c r="AT358" i="23"/>
  <c r="AT386" i="23"/>
  <c r="AT195" i="23"/>
  <c r="AU195" i="23" s="1"/>
  <c r="AV195" i="23" s="1"/>
  <c r="AT59" i="23"/>
  <c r="AU59" i="23" s="1"/>
  <c r="AV59" i="23" s="1"/>
  <c r="AT280" i="23"/>
  <c r="AX280" i="23" s="1"/>
  <c r="AT328" i="23"/>
  <c r="AT363" i="23"/>
  <c r="AU363" i="23" s="1"/>
  <c r="AV363" i="23" s="1"/>
  <c r="AT201" i="23"/>
  <c r="AU201" i="23" s="1"/>
  <c r="AV201" i="23" s="1"/>
  <c r="AT246" i="23"/>
  <c r="AW246" i="23" s="1"/>
  <c r="AT287" i="23"/>
  <c r="AU287" i="23" s="1"/>
  <c r="AV287" i="23" s="1"/>
  <c r="AT332" i="23"/>
  <c r="AT371" i="23"/>
  <c r="AW371" i="23" s="1"/>
  <c r="AT207" i="23"/>
  <c r="AT58" i="23"/>
  <c r="AT268" i="23"/>
  <c r="AU268" i="23" s="1"/>
  <c r="AV268" i="23" s="1"/>
  <c r="AT296" i="23"/>
  <c r="AU296" i="23" s="1"/>
  <c r="AV296" i="23" s="1"/>
  <c r="AT101" i="23"/>
  <c r="AT105" i="23"/>
  <c r="AT380" i="23"/>
  <c r="AU380" i="23" s="1"/>
  <c r="AV380" i="23" s="1"/>
  <c r="AT397" i="23"/>
  <c r="AT110" i="23"/>
  <c r="AX110" i="23" s="1"/>
  <c r="AT422" i="23"/>
  <c r="AT432" i="23"/>
  <c r="AU432" i="23" s="1"/>
  <c r="AV432" i="23" s="1"/>
  <c r="AT444" i="23"/>
  <c r="AU444" i="23" s="1"/>
  <c r="AV444" i="23" s="1"/>
  <c r="AT454" i="23"/>
  <c r="AX454" i="23" s="1"/>
  <c r="AT469" i="23"/>
  <c r="AX469" i="23" s="1"/>
  <c r="AT484" i="23"/>
  <c r="AU484" i="23" s="1"/>
  <c r="AV484" i="23" s="1"/>
  <c r="AT498" i="23"/>
  <c r="AW498" i="23" s="1"/>
  <c r="AT511" i="23"/>
  <c r="AX511" i="23" s="1"/>
  <c r="AT126" i="23"/>
  <c r="AT532" i="23"/>
  <c r="AX532" i="23" s="1"/>
  <c r="AT540" i="23"/>
  <c r="AU540" i="23" s="1"/>
  <c r="AV540" i="23" s="1"/>
  <c r="AT550" i="23"/>
  <c r="AU550" i="23" s="1"/>
  <c r="AV550" i="23" s="1"/>
  <c r="AT137" i="23"/>
  <c r="AX137" i="23" s="1"/>
  <c r="AT49" i="23"/>
  <c r="AU49" i="23" s="1"/>
  <c r="AV49" i="23" s="1"/>
  <c r="AT75" i="23"/>
  <c r="AT146" i="23"/>
  <c r="AX146" i="23" s="1"/>
  <c r="AT608" i="23"/>
  <c r="AW608" i="23" s="1"/>
  <c r="AT615" i="23"/>
  <c r="AT620" i="23"/>
  <c r="AX620" i="23" s="1"/>
  <c r="AT78" i="23"/>
  <c r="AU78" i="23" s="1"/>
  <c r="AV78" i="23" s="1"/>
  <c r="AT633" i="23"/>
  <c r="AT640" i="23"/>
  <c r="AX640" i="23" s="1"/>
  <c r="AT161" i="23"/>
  <c r="AT165" i="23"/>
  <c r="AU165" i="23" s="1"/>
  <c r="AV165" i="23" s="1"/>
  <c r="AT169" i="23"/>
  <c r="AT394" i="23"/>
  <c r="AU394" i="23" s="1"/>
  <c r="AV394" i="23" s="1"/>
  <c r="AT419" i="23"/>
  <c r="AW419" i="23" s="1"/>
  <c r="AT442" i="23"/>
  <c r="AX442" i="23" s="1"/>
  <c r="AT467" i="23"/>
  <c r="AW467" i="23" s="1"/>
  <c r="AT495" i="23"/>
  <c r="AT519" i="23"/>
  <c r="AW519" i="23" s="1"/>
  <c r="AT24" i="23"/>
  <c r="AX24" i="23" s="1"/>
  <c r="AT557" i="23"/>
  <c r="AW557" i="23" s="1"/>
  <c r="AT605" i="23"/>
  <c r="AW605" i="23" s="1"/>
  <c r="AT629" i="23"/>
  <c r="AT158" i="23"/>
  <c r="AW158" i="23" s="1"/>
  <c r="AT667" i="23"/>
  <c r="AT55" i="23"/>
  <c r="AT684" i="23"/>
  <c r="AW684" i="23" s="1"/>
  <c r="AT173" i="23"/>
  <c r="AT410" i="23"/>
  <c r="AU410" i="23" s="1"/>
  <c r="AV410" i="23" s="1"/>
  <c r="AT434" i="23"/>
  <c r="AT456" i="23"/>
  <c r="AT14" i="23"/>
  <c r="AW14" i="23" s="1"/>
  <c r="AT513" i="23"/>
  <c r="AU513" i="23" s="1"/>
  <c r="AV513" i="23" s="1"/>
  <c r="AT534" i="23"/>
  <c r="AT25" i="23"/>
  <c r="AT572" i="23"/>
  <c r="AW572" i="23" s="1"/>
  <c r="AT596" i="23"/>
  <c r="AU596" i="23" s="1"/>
  <c r="AV596" i="23" s="1"/>
  <c r="AT50" i="23"/>
  <c r="AX50" i="23" s="1"/>
  <c r="AT617" i="23"/>
  <c r="AT18" i="23"/>
  <c r="AT627" i="23"/>
  <c r="AX627" i="23" s="1"/>
  <c r="AT635" i="23"/>
  <c r="AX635" i="23" s="1"/>
  <c r="AT642" i="23"/>
  <c r="AU642" i="23" s="1"/>
  <c r="AV642" i="23" s="1"/>
  <c r="AT650" i="23"/>
  <c r="AX650" i="23" s="1"/>
  <c r="AT660" i="23"/>
  <c r="AW660" i="23" s="1"/>
  <c r="AT670" i="23"/>
  <c r="AW670" i="23" s="1"/>
  <c r="AT166" i="23"/>
  <c r="AX166" i="23" s="1"/>
  <c r="AT688" i="23"/>
  <c r="AX688" i="23" s="1"/>
  <c r="AT339" i="23"/>
  <c r="AT392" i="23"/>
  <c r="AT417" i="23"/>
  <c r="AT440" i="23"/>
  <c r="AT465" i="23"/>
  <c r="AW465" i="23" s="1"/>
  <c r="AT493" i="23"/>
  <c r="AU493" i="23" s="1"/>
  <c r="AV493" i="23" s="1"/>
  <c r="AT514" i="23"/>
  <c r="AT522" i="23"/>
  <c r="AW522" i="23" s="1"/>
  <c r="AT535" i="23"/>
  <c r="AT542" i="23"/>
  <c r="AX542" i="23" s="1"/>
  <c r="AT134" i="23"/>
  <c r="AU134" i="23" s="1"/>
  <c r="AV134" i="23" s="1"/>
  <c r="AT562" i="23"/>
  <c r="AU562" i="23" s="1"/>
  <c r="AV562" i="23" s="1"/>
  <c r="AT140" i="23"/>
  <c r="AT597" i="23"/>
  <c r="AT603" i="23"/>
  <c r="AT610" i="23"/>
  <c r="AX610" i="23" s="1"/>
  <c r="AT151" i="23"/>
  <c r="AT77" i="23"/>
  <c r="AU77" i="23" s="1"/>
  <c r="AV77" i="23" s="1"/>
  <c r="AT154" i="23"/>
  <c r="AU154" i="23" s="1"/>
  <c r="AV154" i="23" s="1"/>
  <c r="AT643" i="23"/>
  <c r="AU643" i="23" s="1"/>
  <c r="AV643" i="23" s="1"/>
  <c r="AT657" i="23"/>
  <c r="AU657" i="23" s="1"/>
  <c r="AV657" i="23" s="1"/>
  <c r="AT666" i="23"/>
  <c r="AX666" i="23" s="1"/>
  <c r="AT164" i="23"/>
  <c r="AW164" i="23" s="1"/>
  <c r="AT689" i="23"/>
  <c r="AU689" i="23" s="1"/>
  <c r="AV689" i="23" s="1"/>
  <c r="AT175" i="23"/>
  <c r="AT409" i="23"/>
  <c r="AU409" i="23" s="1"/>
  <c r="AV409" i="23" s="1"/>
  <c r="AT433" i="23"/>
  <c r="AW433" i="23" s="1"/>
  <c r="AT455" i="23"/>
  <c r="AU455" i="23" s="1"/>
  <c r="AV455" i="23" s="1"/>
  <c r="AT485" i="23"/>
  <c r="AT66" i="23"/>
  <c r="AX66" i="23" s="1"/>
  <c r="AT516" i="23"/>
  <c r="AX516" i="23" s="1"/>
  <c r="AT70" i="23"/>
  <c r="AU70" i="23" s="1"/>
  <c r="AV70" i="23" s="1"/>
  <c r="AT16" i="23"/>
  <c r="AT547" i="23"/>
  <c r="AU547" i="23" s="1"/>
  <c r="AV547" i="23" s="1"/>
  <c r="AT554" i="23"/>
  <c r="AT139" i="23"/>
  <c r="AU139" i="23" s="1"/>
  <c r="AV139" i="23" s="1"/>
  <c r="AT577" i="23"/>
  <c r="AT144" i="23"/>
  <c r="AT595" i="23"/>
  <c r="AW595" i="23" s="1"/>
  <c r="AT602" i="23"/>
  <c r="AW602" i="23" s="1"/>
  <c r="AT616" i="23"/>
  <c r="AU616" i="23" s="1"/>
  <c r="AV616" i="23" s="1"/>
  <c r="AT621" i="23"/>
  <c r="AT626" i="23"/>
  <c r="AT634" i="23"/>
  <c r="AX634" i="23" s="1"/>
  <c r="AT641" i="23"/>
  <c r="AW641" i="23" s="1"/>
  <c r="AT649" i="23"/>
  <c r="AW649" i="23" s="1"/>
  <c r="AT659" i="23"/>
  <c r="AW659" i="23" s="1"/>
  <c r="AT163" i="23"/>
  <c r="AU163" i="23" s="1"/>
  <c r="AV163" i="23" s="1"/>
  <c r="AT679" i="23"/>
  <c r="AT170" i="23"/>
  <c r="AT174" i="23"/>
  <c r="AX174" i="23" s="1"/>
  <c r="AT12" i="23"/>
  <c r="AX12" i="23" s="1"/>
  <c r="AT402" i="23"/>
  <c r="AW402" i="23" s="1"/>
  <c r="AT425" i="23"/>
  <c r="AX425" i="23" s="1"/>
  <c r="AT448" i="23"/>
  <c r="AT475" i="23"/>
  <c r="AT30" i="23"/>
  <c r="AW30" i="23" s="1"/>
  <c r="AT525" i="23"/>
  <c r="AT545" i="23"/>
  <c r="AX545" i="23" s="1"/>
  <c r="AT138" i="23"/>
  <c r="AT580" i="23"/>
  <c r="AX580" i="23" s="1"/>
  <c r="AT587" i="23"/>
  <c r="AW587" i="23" s="1"/>
  <c r="AT593" i="23"/>
  <c r="AT606" i="23"/>
  <c r="AW606" i="23" s="1"/>
  <c r="AT150" i="23"/>
  <c r="AU150" i="23" s="1"/>
  <c r="AV150" i="23" s="1"/>
  <c r="AT630" i="23"/>
  <c r="AT639" i="23"/>
  <c r="AW639" i="23" s="1"/>
  <c r="AT653" i="23"/>
  <c r="AW653" i="23" s="1"/>
  <c r="AT663" i="23"/>
  <c r="AT7" i="23"/>
  <c r="AX7" i="23" s="1"/>
  <c r="AT168" i="23"/>
  <c r="AW168" i="23" s="1"/>
  <c r="AT692" i="23"/>
  <c r="AW692" i="23" s="1"/>
  <c r="AT333" i="23"/>
  <c r="AW333" i="23" s="1"/>
  <c r="AT61" i="23"/>
  <c r="AW61" i="23" s="1"/>
  <c r="AT389" i="23"/>
  <c r="AX389" i="23" s="1"/>
  <c r="AT62" i="23"/>
  <c r="AU62" i="23" s="1"/>
  <c r="AV62" i="23" s="1"/>
  <c r="AT415" i="23"/>
  <c r="AW415" i="23" s="1"/>
  <c r="AT426" i="23"/>
  <c r="AU426" i="23" s="1"/>
  <c r="AV426" i="23" s="1"/>
  <c r="AT437" i="23"/>
  <c r="AU437" i="23" s="1"/>
  <c r="AV437" i="23" s="1"/>
  <c r="AT117" i="23"/>
  <c r="AT461" i="23"/>
  <c r="AX461" i="23" s="1"/>
  <c r="AT476" i="23"/>
  <c r="AW476" i="23" s="1"/>
  <c r="AT489" i="23"/>
  <c r="AT504" i="23"/>
  <c r="AW504" i="23" s="1"/>
  <c r="AT515" i="23"/>
  <c r="AT43" i="23"/>
  <c r="AU43" i="23" s="1"/>
  <c r="AV43" i="23" s="1"/>
  <c r="AT31" i="23"/>
  <c r="AT130" i="23"/>
  <c r="AT552" i="23"/>
  <c r="AU552" i="23" s="1"/>
  <c r="AV552" i="23" s="1"/>
  <c r="AT565" i="23"/>
  <c r="AW565" i="23" s="1"/>
  <c r="AT575" i="23"/>
  <c r="AW575" i="23" s="1"/>
  <c r="AT588" i="23"/>
  <c r="AW588" i="23" s="1"/>
  <c r="AT594" i="23"/>
  <c r="AU594" i="23" s="1"/>
  <c r="AV594" i="23" s="1"/>
  <c r="AT147" i="23"/>
  <c r="AU147" i="23" s="1"/>
  <c r="AV147" i="23" s="1"/>
  <c r="AT614" i="23"/>
  <c r="AT51" i="23"/>
  <c r="AW51" i="23" s="1"/>
  <c r="AT624" i="23"/>
  <c r="AX624" i="23" s="1"/>
  <c r="AT156" i="23"/>
  <c r="AW156" i="23" s="1"/>
  <c r="AT53" i="23"/>
  <c r="AU53" i="23" s="1"/>
  <c r="AV53" i="23" s="1"/>
  <c r="AT647" i="23"/>
  <c r="AT160" i="23"/>
  <c r="AU160" i="23" s="1"/>
  <c r="AV160" i="23" s="1"/>
  <c r="AT81" i="23"/>
  <c r="AW81" i="23" s="1"/>
  <c r="AT393" i="23"/>
  <c r="AW393" i="23" s="1"/>
  <c r="AT418" i="23"/>
  <c r="AT441" i="23"/>
  <c r="AW441" i="23" s="1"/>
  <c r="AT466" i="23"/>
  <c r="AX466" i="23" s="1"/>
  <c r="AT494" i="23"/>
  <c r="AT502" i="23"/>
  <c r="AU502" i="23" s="1"/>
  <c r="AV502" i="23" s="1"/>
  <c r="AT67" i="23"/>
  <c r="AT523" i="23"/>
  <c r="AU523" i="23" s="1"/>
  <c r="AV523" i="23" s="1"/>
  <c r="AT45" i="23"/>
  <c r="AU45" i="23" s="1"/>
  <c r="AV45" i="23" s="1"/>
  <c r="AT543" i="23"/>
  <c r="AX543" i="23" s="1"/>
  <c r="AT135" i="23"/>
  <c r="AW135" i="23" s="1"/>
  <c r="AT563" i="23"/>
  <c r="AW563" i="23" s="1"/>
  <c r="AT141" i="23"/>
  <c r="AU141" i="23" s="1"/>
  <c r="AV141" i="23" s="1"/>
  <c r="AT598" i="23"/>
  <c r="AT611" i="23"/>
  <c r="AW611" i="23" s="1"/>
  <c r="AT76" i="23"/>
  <c r="AW76" i="23" s="1"/>
  <c r="AT155" i="23"/>
  <c r="AX155" i="23" s="1"/>
  <c r="AT644" i="23"/>
  <c r="AW644" i="23" s="1"/>
  <c r="AT658" i="23"/>
  <c r="AW658" i="23" s="1"/>
  <c r="AT19" i="23"/>
  <c r="AT675" i="23"/>
  <c r="AU675" i="23" s="1"/>
  <c r="AV675" i="23" s="1"/>
  <c r="AT683" i="23"/>
  <c r="AT172" i="23"/>
  <c r="AW172" i="23" s="1"/>
  <c r="AT57" i="23"/>
  <c r="AU57" i="23" s="1"/>
  <c r="AV57" i="23" s="1"/>
  <c r="AT220" i="23"/>
  <c r="AX220" i="23" s="1"/>
  <c r="AT264" i="23"/>
  <c r="AW264" i="23" s="1"/>
  <c r="AT349" i="23"/>
  <c r="AT185" i="23"/>
  <c r="AU185" i="23" s="1"/>
  <c r="AV185" i="23" s="1"/>
  <c r="AT186" i="23"/>
  <c r="AX186" i="23" s="1"/>
  <c r="AT205" i="23"/>
  <c r="AX205" i="23" s="1"/>
  <c r="AT233" i="23"/>
  <c r="AT259" i="23"/>
  <c r="AU259" i="23" s="1"/>
  <c r="AV259" i="23" s="1"/>
  <c r="AT285" i="23"/>
  <c r="AX285" i="23" s="1"/>
  <c r="AT323" i="23"/>
  <c r="AX323" i="23" s="1"/>
  <c r="AT377" i="23"/>
  <c r="AT210" i="23"/>
  <c r="AU210" i="23" s="1"/>
  <c r="AV210" i="23" s="1"/>
  <c r="AT200" i="23"/>
  <c r="AW200" i="23" s="1"/>
  <c r="AT227" i="23"/>
  <c r="AW227" i="23" s="1"/>
  <c r="AT252" i="23"/>
  <c r="AT279" i="23"/>
  <c r="AU279" i="23" s="1"/>
  <c r="AV279" i="23" s="1"/>
  <c r="AT39" i="23"/>
  <c r="AW39" i="23" s="1"/>
  <c r="AT337" i="23"/>
  <c r="AW337" i="23" s="1"/>
  <c r="AT107" i="23"/>
  <c r="AT302" i="23"/>
  <c r="AU302" i="23" s="1"/>
  <c r="AV302" i="23" s="1"/>
  <c r="AT180" i="23"/>
  <c r="AX180" i="23" s="1"/>
  <c r="AT267" i="23"/>
  <c r="AW267" i="23" s="1"/>
  <c r="AT353" i="23"/>
  <c r="AT94" i="23"/>
  <c r="AW94" i="23" s="1"/>
  <c r="AT274" i="23"/>
  <c r="AW274" i="23" s="1"/>
  <c r="AT303" i="23"/>
  <c r="AX303" i="23" s="1"/>
  <c r="AT102" i="23"/>
  <c r="AT17" i="23"/>
  <c r="AW17" i="23" s="1"/>
  <c r="AT403" i="23"/>
  <c r="AW403" i="23" s="1"/>
  <c r="AT427" i="23"/>
  <c r="AW427" i="23" s="1"/>
  <c r="AT449" i="23"/>
  <c r="AT120" i="23"/>
  <c r="AU120" i="23" s="1"/>
  <c r="AV120" i="23" s="1"/>
  <c r="AT122" i="23"/>
  <c r="AW122" i="23" s="1"/>
  <c r="AT526" i="23"/>
  <c r="AW526" i="23" s="1"/>
  <c r="AT546" i="23"/>
  <c r="AT566" i="23"/>
  <c r="AU566" i="23" s="1"/>
  <c r="AV566" i="23" s="1"/>
  <c r="AT589" i="23"/>
  <c r="AW589" i="23" s="1"/>
  <c r="AT54" i="23"/>
  <c r="AW54" i="23" s="1"/>
  <c r="AT678" i="23"/>
  <c r="AT401" i="23"/>
  <c r="AW401" i="23" s="1"/>
  <c r="AT424" i="23"/>
  <c r="AX424" i="23" s="1"/>
  <c r="AT447" i="23"/>
  <c r="AU447" i="23" s="1"/>
  <c r="AV447" i="23" s="1"/>
  <c r="AT474" i="23"/>
  <c r="AT503" i="23"/>
  <c r="AW503" i="23" s="1"/>
  <c r="AT524" i="23"/>
  <c r="AX524" i="23" s="1"/>
  <c r="AT544" i="23"/>
  <c r="AU544" i="23" s="1"/>
  <c r="AV544" i="23" s="1"/>
  <c r="AT564" i="23"/>
  <c r="AT579" i="23"/>
  <c r="AX579" i="23" s="1"/>
  <c r="AT586" i="23"/>
  <c r="AW586" i="23" s="1"/>
  <c r="AT612" i="23"/>
  <c r="AX612" i="23" s="1"/>
  <c r="AT631" i="23"/>
  <c r="AT652" i="23"/>
  <c r="AT79" i="23"/>
  <c r="AX79" i="23" s="1"/>
  <c r="AT691" i="23"/>
  <c r="AU691" i="23" s="1"/>
  <c r="AV691" i="23" s="1"/>
  <c r="AT82" i="23"/>
  <c r="AT391" i="23"/>
  <c r="AU391" i="23" s="1"/>
  <c r="AV391" i="23" s="1"/>
  <c r="AT28" i="23"/>
  <c r="AW28" i="23" s="1"/>
  <c r="AT439" i="23"/>
  <c r="AT464" i="23"/>
  <c r="AT492" i="23"/>
  <c r="AT517" i="23"/>
  <c r="AW517" i="23" s="1"/>
  <c r="AT537" i="23"/>
  <c r="AT555" i="23"/>
  <c r="AX555" i="23" s="1"/>
  <c r="AT142" i="23"/>
  <c r="AT9" i="23"/>
  <c r="AX9" i="23" s="1"/>
  <c r="AT682" i="23"/>
  <c r="AT354" i="23"/>
  <c r="AW354" i="23" s="1"/>
  <c r="AT27" i="23"/>
  <c r="AT63" i="23"/>
  <c r="AT116" i="23"/>
  <c r="AT472" i="23"/>
  <c r="AW472" i="23" s="1"/>
  <c r="AT501" i="23"/>
  <c r="AT124" i="23"/>
  <c r="AX124" i="23" s="1"/>
  <c r="AT71" i="23"/>
  <c r="AT556" i="23"/>
  <c r="AW556" i="23" s="1"/>
  <c r="AT578" i="23"/>
  <c r="AT584" i="23"/>
  <c r="AT651" i="23"/>
  <c r="AT674" i="23"/>
  <c r="AW674" i="23" s="1"/>
  <c r="AT21" i="23"/>
  <c r="AT40" i="23"/>
  <c r="AW40" i="23" s="1"/>
  <c r="AT438" i="23"/>
  <c r="AT463" i="23"/>
  <c r="AT491" i="23"/>
  <c r="AT512" i="23"/>
  <c r="AW512" i="23" s="1"/>
  <c r="AT533" i="23"/>
  <c r="AT72" i="23"/>
  <c r="AX72" i="23" s="1"/>
  <c r="AT571" i="23"/>
  <c r="AT665" i="23"/>
  <c r="AW665" i="23" s="1"/>
  <c r="AT33" i="23"/>
  <c r="AT407" i="23"/>
  <c r="AT41" i="23"/>
  <c r="AW41" i="23" s="1"/>
  <c r="AT42" i="23"/>
  <c r="AT482" i="23"/>
  <c r="AU482" i="23" s="1"/>
  <c r="AV482" i="23" s="1"/>
  <c r="AT509" i="23"/>
  <c r="AT530" i="23"/>
  <c r="AT132" i="23"/>
  <c r="AT74" i="23"/>
  <c r="AU74" i="23" s="1"/>
  <c r="AV74" i="23" s="1"/>
  <c r="AT613" i="23"/>
  <c r="AT632" i="23"/>
  <c r="AU632" i="23" s="1"/>
  <c r="AV632" i="23" s="1"/>
  <c r="AT159" i="23"/>
  <c r="AT676" i="23"/>
  <c r="AW676" i="23" s="1"/>
  <c r="AT319" i="23"/>
  <c r="AT373" i="23"/>
  <c r="AW373" i="23" s="1"/>
  <c r="AT408" i="23"/>
  <c r="AT431" i="23"/>
  <c r="AX431" i="23" s="1"/>
  <c r="AT453" i="23"/>
  <c r="AT483" i="23"/>
  <c r="AT510" i="23"/>
  <c r="AT531" i="23"/>
  <c r="AX531" i="23" s="1"/>
  <c r="AT133" i="23"/>
  <c r="AT570" i="23"/>
  <c r="AW570" i="23" s="1"/>
  <c r="AT664" i="23"/>
  <c r="AT668" i="23"/>
  <c r="AU668" i="23" s="1"/>
  <c r="AV668" i="23" s="1"/>
  <c r="AT686" i="23"/>
  <c r="AT56" i="23"/>
  <c r="AT400" i="23"/>
  <c r="AT423" i="23"/>
  <c r="AW423" i="23" s="1"/>
  <c r="AT64" i="23"/>
  <c r="AT473" i="23"/>
  <c r="AX473" i="23" s="1"/>
  <c r="AT518" i="23"/>
  <c r="AT129" i="23"/>
  <c r="AT136" i="23"/>
  <c r="AT143" i="23"/>
  <c r="AU143" i="23" s="1"/>
  <c r="AV143" i="23" s="1"/>
  <c r="AT585" i="23"/>
  <c r="AT604" i="23"/>
  <c r="AW604" i="23" s="1"/>
  <c r="AT628" i="23"/>
  <c r="AT157" i="23"/>
  <c r="AX157" i="23" s="1"/>
  <c r="AT671" i="23"/>
  <c r="AT690" i="23"/>
  <c r="AT176" i="23"/>
  <c r="AW399" i="23" l="1"/>
  <c r="AW648" i="23"/>
  <c r="AX500" i="23"/>
  <c r="AX648" i="23"/>
  <c r="AU579" i="23"/>
  <c r="AV579" i="23" s="1"/>
  <c r="AW147" i="23"/>
  <c r="AU414" i="23"/>
  <c r="AV414" i="23" s="1"/>
  <c r="AU288" i="23"/>
  <c r="AV288" i="23" s="1"/>
  <c r="AW10" i="23"/>
  <c r="AU393" i="23"/>
  <c r="AV393" i="23" s="1"/>
  <c r="AW288" i="23"/>
  <c r="AU624" i="23"/>
  <c r="AV624" i="23" s="1"/>
  <c r="AU469" i="23"/>
  <c r="AV469" i="23" s="1"/>
  <c r="AU435" i="23"/>
  <c r="AV435" i="23" s="1"/>
  <c r="AW624" i="23"/>
  <c r="AW351" i="23"/>
  <c r="AW610" i="23"/>
  <c r="AX26" i="23"/>
  <c r="AU488" i="23"/>
  <c r="AV488" i="23" s="1"/>
  <c r="AW445" i="23"/>
  <c r="AU553" i="23"/>
  <c r="AV553" i="23" s="1"/>
  <c r="AU490" i="23"/>
  <c r="AV490" i="23" s="1"/>
  <c r="AW299" i="23"/>
  <c r="AU626" i="23"/>
  <c r="AV626" i="23" s="1"/>
  <c r="AX626" i="23"/>
  <c r="AX55" i="23"/>
  <c r="AU55" i="23"/>
  <c r="AV55" i="23" s="1"/>
  <c r="AU581" i="23"/>
  <c r="AV581" i="23" s="1"/>
  <c r="AW581" i="23"/>
  <c r="AX581" i="23"/>
  <c r="AW623" i="23"/>
  <c r="AU623" i="23"/>
  <c r="AV623" i="23" s="1"/>
  <c r="AW478" i="23"/>
  <c r="AU478" i="23"/>
  <c r="AV478" i="23" s="1"/>
  <c r="AU373" i="23"/>
  <c r="AV373" i="23" s="1"/>
  <c r="AU555" i="23"/>
  <c r="AV555" i="23" s="1"/>
  <c r="AU401" i="23"/>
  <c r="AV401" i="23" s="1"/>
  <c r="AU563" i="23"/>
  <c r="AV563" i="23" s="1"/>
  <c r="AU461" i="23"/>
  <c r="AV461" i="23" s="1"/>
  <c r="AU425" i="23"/>
  <c r="AV425" i="23" s="1"/>
  <c r="AU12" i="23"/>
  <c r="AV12" i="23" s="1"/>
  <c r="AU170" i="23"/>
  <c r="AV170" i="23" s="1"/>
  <c r="AX170" i="23"/>
  <c r="AU423" i="23"/>
  <c r="AV423" i="23" s="1"/>
  <c r="AU81" i="23"/>
  <c r="AV81" i="23" s="1"/>
  <c r="AX147" i="23"/>
  <c r="AX552" i="23"/>
  <c r="AX577" i="23"/>
  <c r="AU577" i="23"/>
  <c r="AV577" i="23" s="1"/>
  <c r="AW16" i="23"/>
  <c r="AX16" i="23"/>
  <c r="AU583" i="23"/>
  <c r="AV583" i="23" s="1"/>
  <c r="AX583" i="23"/>
  <c r="AU72" i="23"/>
  <c r="AV72" i="23" s="1"/>
  <c r="AU337" i="23"/>
  <c r="AV337" i="23" s="1"/>
  <c r="AU172" i="23"/>
  <c r="AV172" i="23" s="1"/>
  <c r="AU16" i="23"/>
  <c r="AV16" i="23" s="1"/>
  <c r="AX657" i="23"/>
  <c r="AX558" i="23"/>
  <c r="AU558" i="23"/>
  <c r="AV558" i="23" s="1"/>
  <c r="AX452" i="23"/>
  <c r="AU576" i="23"/>
  <c r="AV576" i="23" s="1"/>
  <c r="AU462" i="23"/>
  <c r="AV462" i="23" s="1"/>
  <c r="AU390" i="23"/>
  <c r="AV390" i="23" s="1"/>
  <c r="AX374" i="23"/>
  <c r="AU216" i="23"/>
  <c r="AV216" i="23" s="1"/>
  <c r="AW383" i="23"/>
  <c r="AU262" i="23"/>
  <c r="AV262" i="23" s="1"/>
  <c r="AU374" i="23"/>
  <c r="AV374" i="23" s="1"/>
  <c r="AX277" i="23"/>
  <c r="AU569" i="23"/>
  <c r="AV569" i="23" s="1"/>
  <c r="AU618" i="23"/>
  <c r="AV618" i="23" s="1"/>
  <c r="AU242" i="23"/>
  <c r="AV242" i="23" s="1"/>
  <c r="AU10" i="23"/>
  <c r="AV10" i="23" s="1"/>
  <c r="AU570" i="23"/>
  <c r="AV570" i="23" s="1"/>
  <c r="AU124" i="23"/>
  <c r="AV124" i="23" s="1"/>
  <c r="AU264" i="23"/>
  <c r="AV264" i="23" s="1"/>
  <c r="AX658" i="23"/>
  <c r="AU504" i="23"/>
  <c r="AV504" i="23" s="1"/>
  <c r="AU653" i="23"/>
  <c r="AV653" i="23" s="1"/>
  <c r="AX150" i="23"/>
  <c r="AU587" i="23"/>
  <c r="AV587" i="23" s="1"/>
  <c r="AU610" i="23"/>
  <c r="AV610" i="23" s="1"/>
  <c r="AU542" i="23"/>
  <c r="AV542" i="23" s="1"/>
  <c r="AW688" i="23"/>
  <c r="AW454" i="23"/>
  <c r="AW26" i="23"/>
  <c r="AW240" i="23"/>
  <c r="AU528" i="23"/>
  <c r="AV528" i="23" s="1"/>
  <c r="AU471" i="23"/>
  <c r="AV471" i="23" s="1"/>
  <c r="AU399" i="23"/>
  <c r="AV399" i="23" s="1"/>
  <c r="AW619" i="23"/>
  <c r="AW131" i="23"/>
  <c r="AW44" i="23"/>
  <c r="AW542" i="23"/>
  <c r="AU619" i="23"/>
  <c r="AV619" i="23" s="1"/>
  <c r="AU131" i="23"/>
  <c r="AV131" i="23" s="1"/>
  <c r="AU44" i="23"/>
  <c r="AV44" i="23" s="1"/>
  <c r="AU517" i="23"/>
  <c r="AV517" i="23" s="1"/>
  <c r="AU526" i="23"/>
  <c r="AV526" i="23" s="1"/>
  <c r="AU94" i="23"/>
  <c r="AV94" i="23" s="1"/>
  <c r="AU441" i="23"/>
  <c r="AV441" i="23" s="1"/>
  <c r="AU280" i="23"/>
  <c r="AV280" i="23" s="1"/>
  <c r="AU308" i="23"/>
  <c r="AV308" i="23" s="1"/>
  <c r="AX240" i="23"/>
  <c r="AW488" i="23"/>
  <c r="AW414" i="23"/>
  <c r="AU404" i="23"/>
  <c r="AV404" i="23" s="1"/>
  <c r="AW618" i="23"/>
  <c r="AU549" i="23"/>
  <c r="AV549" i="23" s="1"/>
  <c r="AU327" i="23"/>
  <c r="AV327" i="23" s="1"/>
  <c r="AU178" i="23"/>
  <c r="AV178" i="23" s="1"/>
  <c r="AW151" i="23"/>
  <c r="AU151" i="23"/>
  <c r="AV151" i="23" s="1"/>
  <c r="AW339" i="23"/>
  <c r="AU339" i="23"/>
  <c r="AV339" i="23" s="1"/>
  <c r="AU604" i="23"/>
  <c r="AV604" i="23" s="1"/>
  <c r="AU41" i="23"/>
  <c r="AV41" i="23" s="1"/>
  <c r="AU472" i="23"/>
  <c r="AV472" i="23" s="1"/>
  <c r="AU303" i="23"/>
  <c r="AV303" i="23" s="1"/>
  <c r="AU323" i="23"/>
  <c r="AV323" i="23" s="1"/>
  <c r="AU135" i="23"/>
  <c r="AV135" i="23" s="1"/>
  <c r="AX523" i="23"/>
  <c r="AX575" i="23"/>
  <c r="AU575" i="23"/>
  <c r="AV575" i="23" s="1"/>
  <c r="AX489" i="23"/>
  <c r="AW489" i="23"/>
  <c r="AU333" i="23"/>
  <c r="AV333" i="23" s="1"/>
  <c r="AX333" i="23"/>
  <c r="AX663" i="23"/>
  <c r="AU663" i="23"/>
  <c r="AV663" i="23" s="1"/>
  <c r="AW593" i="23"/>
  <c r="AX593" i="23"/>
  <c r="AU593" i="23"/>
  <c r="AV593" i="23" s="1"/>
  <c r="AW494" i="23"/>
  <c r="AU494" i="23"/>
  <c r="AV494" i="23" s="1"/>
  <c r="AW515" i="23"/>
  <c r="AU515" i="23"/>
  <c r="AV515" i="23" s="1"/>
  <c r="AW523" i="23"/>
  <c r="AU647" i="23"/>
  <c r="AV647" i="23" s="1"/>
  <c r="AW647" i="23"/>
  <c r="AX647" i="23"/>
  <c r="AU31" i="23"/>
  <c r="AV31" i="23" s="1"/>
  <c r="AW31" i="23"/>
  <c r="AX31" i="23"/>
  <c r="AW525" i="23"/>
  <c r="AU525" i="23"/>
  <c r="AV525" i="23" s="1"/>
  <c r="AX144" i="23"/>
  <c r="AU144" i="23"/>
  <c r="AV144" i="23" s="1"/>
  <c r="AU554" i="23"/>
  <c r="AV554" i="23" s="1"/>
  <c r="AX554" i="23"/>
  <c r="AW88" i="23"/>
  <c r="AU467" i="23"/>
  <c r="AV467" i="23" s="1"/>
  <c r="AU620" i="23"/>
  <c r="AV620" i="23" s="1"/>
  <c r="AU498" i="23"/>
  <c r="AV498" i="23" s="1"/>
  <c r="AU199" i="23"/>
  <c r="AV199" i="23" s="1"/>
  <c r="AU486" i="23"/>
  <c r="AV486" i="23" s="1"/>
  <c r="AU15" i="23"/>
  <c r="AV15" i="23" s="1"/>
  <c r="AU496" i="23"/>
  <c r="AV496" i="23" s="1"/>
  <c r="AX609" i="23"/>
  <c r="AW167" i="23"/>
  <c r="AW479" i="23"/>
  <c r="AU22" i="23"/>
  <c r="AV22" i="23" s="1"/>
  <c r="AW365" i="23"/>
  <c r="AW311" i="23"/>
  <c r="AU622" i="23"/>
  <c r="AV622" i="23" s="1"/>
  <c r="AW430" i="23"/>
  <c r="AW601" i="23"/>
  <c r="AW553" i="23"/>
  <c r="AU283" i="23"/>
  <c r="AV283" i="23" s="1"/>
  <c r="AU290" i="23"/>
  <c r="AV290" i="23" s="1"/>
  <c r="AU223" i="23"/>
  <c r="AV223" i="23" s="1"/>
  <c r="AU356" i="23"/>
  <c r="AV356" i="23" s="1"/>
  <c r="AU213" i="23"/>
  <c r="AV213" i="23" s="1"/>
  <c r="AU197" i="23"/>
  <c r="AV197" i="23" s="1"/>
  <c r="AU277" i="23"/>
  <c r="AV277" i="23" s="1"/>
  <c r="AX250" i="23"/>
  <c r="AW620" i="23"/>
  <c r="AU167" i="23"/>
  <c r="AV167" i="23" s="1"/>
  <c r="AU479" i="23"/>
  <c r="AV479" i="23" s="1"/>
  <c r="AU365" i="23"/>
  <c r="AV365" i="23" s="1"/>
  <c r="AU311" i="23"/>
  <c r="AV311" i="23" s="1"/>
  <c r="AU430" i="23"/>
  <c r="AV430" i="23" s="1"/>
  <c r="AW290" i="23"/>
  <c r="AW461" i="23"/>
  <c r="AW577" i="23"/>
  <c r="AU688" i="23"/>
  <c r="AV688" i="23" s="1"/>
  <c r="AW55" i="23"/>
  <c r="AU605" i="23"/>
  <c r="AV605" i="23" s="1"/>
  <c r="AU454" i="23"/>
  <c r="AV454" i="23" s="1"/>
  <c r="AU443" i="23"/>
  <c r="AV443" i="23" s="1"/>
  <c r="AU347" i="23"/>
  <c r="AV347" i="23" s="1"/>
  <c r="AX123" i="23"/>
  <c r="AU582" i="23"/>
  <c r="AV582" i="23" s="1"/>
  <c r="AU445" i="23"/>
  <c r="AV445" i="23" s="1"/>
  <c r="AU548" i="23"/>
  <c r="AV548" i="23" s="1"/>
  <c r="AW471" i="23"/>
  <c r="AX638" i="23"/>
  <c r="AU413" i="23"/>
  <c r="AV413" i="23" s="1"/>
  <c r="AX601" i="23"/>
  <c r="AX283" i="23"/>
  <c r="AU329" i="23"/>
  <c r="AV329" i="23" s="1"/>
  <c r="AW225" i="23"/>
  <c r="AX90" i="23"/>
  <c r="AW361" i="23"/>
  <c r="AW90" i="23"/>
  <c r="AX361" i="23"/>
  <c r="AU299" i="23"/>
  <c r="AV299" i="23" s="1"/>
  <c r="AW690" i="23"/>
  <c r="AU690" i="23"/>
  <c r="AV690" i="23" s="1"/>
  <c r="AW483" i="23"/>
  <c r="AU483" i="23"/>
  <c r="AV483" i="23" s="1"/>
  <c r="AW530" i="23"/>
  <c r="AU530" i="23"/>
  <c r="AV530" i="23" s="1"/>
  <c r="AX463" i="23"/>
  <c r="AU463" i="23"/>
  <c r="AV463" i="23" s="1"/>
  <c r="AX584" i="23"/>
  <c r="AU584" i="23"/>
  <c r="AV584" i="23" s="1"/>
  <c r="AX464" i="23"/>
  <c r="AU464" i="23"/>
  <c r="AV464" i="23" s="1"/>
  <c r="AU531" i="23"/>
  <c r="AV531" i="23" s="1"/>
  <c r="AU512" i="23"/>
  <c r="AV512" i="23" s="1"/>
  <c r="AU674" i="23"/>
  <c r="AV674" i="23" s="1"/>
  <c r="AW129" i="23"/>
  <c r="AU129" i="23"/>
  <c r="AV129" i="23" s="1"/>
  <c r="AX63" i="23"/>
  <c r="AU63" i="23"/>
  <c r="AV63" i="23" s="1"/>
  <c r="AX652" i="23"/>
  <c r="AU652" i="23"/>
  <c r="AV652" i="23" s="1"/>
  <c r="AU503" i="23"/>
  <c r="AV503" i="23" s="1"/>
  <c r="AU54" i="23"/>
  <c r="AV54" i="23" s="1"/>
  <c r="AU427" i="23"/>
  <c r="AV427" i="23" s="1"/>
  <c r="AU267" i="23"/>
  <c r="AV267" i="23" s="1"/>
  <c r="AU227" i="23"/>
  <c r="AV227" i="23" s="1"/>
  <c r="AU205" i="23"/>
  <c r="AV205" i="23" s="1"/>
  <c r="AX675" i="23"/>
  <c r="AX19" i="23"/>
  <c r="AW19" i="23"/>
  <c r="AU644" i="23"/>
  <c r="AV644" i="23" s="1"/>
  <c r="AX611" i="23"/>
  <c r="AW552" i="23"/>
  <c r="AU61" i="23"/>
  <c r="AV61" i="23" s="1"/>
  <c r="AU692" i="23"/>
  <c r="AV692" i="23" s="1"/>
  <c r="AX639" i="23"/>
  <c r="AU606" i="23"/>
  <c r="AV606" i="23" s="1"/>
  <c r="AX448" i="23"/>
  <c r="AW448" i="23"/>
  <c r="AW170" i="23"/>
  <c r="AU659" i="23"/>
  <c r="AV659" i="23" s="1"/>
  <c r="AW626" i="23"/>
  <c r="AX602" i="23"/>
  <c r="AW657" i="23"/>
  <c r="AW140" i="23"/>
  <c r="AX140" i="23"/>
  <c r="AX522" i="23"/>
  <c r="AU514" i="23"/>
  <c r="AV514" i="23" s="1"/>
  <c r="AX514" i="23"/>
  <c r="AW514" i="23"/>
  <c r="AW392" i="23"/>
  <c r="AX392" i="23"/>
  <c r="AX670" i="23"/>
  <c r="AU635" i="23"/>
  <c r="AV635" i="23" s="1"/>
  <c r="AW627" i="23"/>
  <c r="AX434" i="23"/>
  <c r="AW434" i="23"/>
  <c r="AX173" i="23"/>
  <c r="AW173" i="23"/>
  <c r="AX158" i="23"/>
  <c r="AW629" i="23"/>
  <c r="AX629" i="23"/>
  <c r="AX495" i="23"/>
  <c r="AW495" i="23"/>
  <c r="AU161" i="23"/>
  <c r="AV161" i="23" s="1"/>
  <c r="AX161" i="23"/>
  <c r="AW161" i="23"/>
  <c r="AW75" i="23"/>
  <c r="AU75" i="23"/>
  <c r="AV75" i="23" s="1"/>
  <c r="AW126" i="23"/>
  <c r="AX126" i="23"/>
  <c r="AW397" i="23"/>
  <c r="AU397" i="23"/>
  <c r="AV397" i="23" s="1"/>
  <c r="AX332" i="23"/>
  <c r="AU332" i="23"/>
  <c r="AV332" i="23" s="1"/>
  <c r="AW358" i="23"/>
  <c r="AX358" i="23"/>
  <c r="AU358" i="23"/>
  <c r="AV358" i="23" s="1"/>
  <c r="AU272" i="23"/>
  <c r="AV272" i="23" s="1"/>
  <c r="AW272" i="23"/>
  <c r="AX272" i="23"/>
  <c r="AX226" i="23"/>
  <c r="AW226" i="23"/>
  <c r="AX108" i="23"/>
  <c r="AU108" i="23"/>
  <c r="AV108" i="23" s="1"/>
  <c r="AW108" i="23"/>
  <c r="AW468" i="23"/>
  <c r="AU468" i="23"/>
  <c r="AV468" i="23" s="1"/>
  <c r="AU685" i="23"/>
  <c r="AV685" i="23" s="1"/>
  <c r="AX685" i="23"/>
  <c r="AW685" i="23"/>
  <c r="AW545" i="23"/>
  <c r="AX388" i="23"/>
  <c r="AW388" i="23"/>
  <c r="AU388" i="23"/>
  <c r="AV388" i="23" s="1"/>
  <c r="AW547" i="23"/>
  <c r="AX547" i="23"/>
  <c r="AX77" i="23"/>
  <c r="AW77" i="23"/>
  <c r="AU597" i="23"/>
  <c r="AV597" i="23" s="1"/>
  <c r="AX597" i="23"/>
  <c r="AW597" i="23"/>
  <c r="AX513" i="23"/>
  <c r="AW513" i="23"/>
  <c r="AW152" i="23"/>
  <c r="AX152" i="23"/>
  <c r="AU152" i="23"/>
  <c r="AV152" i="23" s="1"/>
  <c r="AX539" i="23"/>
  <c r="AW539" i="23"/>
  <c r="AU539" i="23"/>
  <c r="AV539" i="23" s="1"/>
  <c r="AW675" i="23"/>
  <c r="AU611" i="23"/>
  <c r="AV611" i="23" s="1"/>
  <c r="AX141" i="23"/>
  <c r="AW141" i="23"/>
  <c r="AX53" i="23"/>
  <c r="AW53" i="23"/>
  <c r="AX594" i="23"/>
  <c r="AW594" i="23"/>
  <c r="AX43" i="23"/>
  <c r="AW43" i="23"/>
  <c r="AU639" i="23"/>
  <c r="AV639" i="23" s="1"/>
  <c r="AU602" i="23"/>
  <c r="AV602" i="23" s="1"/>
  <c r="AW689" i="23"/>
  <c r="AX689" i="23"/>
  <c r="AU522" i="23"/>
  <c r="AV522" i="23" s="1"/>
  <c r="AW493" i="23"/>
  <c r="AX493" i="23"/>
  <c r="AX417" i="23"/>
  <c r="AW417" i="23"/>
  <c r="AU670" i="23"/>
  <c r="AV670" i="23" s="1"/>
  <c r="AX617" i="23"/>
  <c r="AW617" i="23"/>
  <c r="AX534" i="23"/>
  <c r="AW534" i="23"/>
  <c r="AU158" i="23"/>
  <c r="AV158" i="23" s="1"/>
  <c r="AX394" i="23"/>
  <c r="AW394" i="23"/>
  <c r="AX169" i="23"/>
  <c r="AW169" i="23"/>
  <c r="AU169" i="23"/>
  <c r="AV169" i="23" s="1"/>
  <c r="AW633" i="23"/>
  <c r="AX633" i="23"/>
  <c r="AU633" i="23"/>
  <c r="AV633" i="23" s="1"/>
  <c r="AU328" i="23"/>
  <c r="AV328" i="23" s="1"/>
  <c r="AW328" i="23"/>
  <c r="AX328" i="23"/>
  <c r="AW278" i="23"/>
  <c r="AU278" i="23"/>
  <c r="AV278" i="23" s="1"/>
  <c r="AX662" i="23"/>
  <c r="AW662" i="23"/>
  <c r="AW458" i="23"/>
  <c r="AX458" i="23"/>
  <c r="AU114" i="23"/>
  <c r="AV114" i="23" s="1"/>
  <c r="AW114" i="23"/>
  <c r="AX672" i="23"/>
  <c r="AW672" i="23"/>
  <c r="AU672" i="23"/>
  <c r="AV672" i="23" s="1"/>
  <c r="AU600" i="23"/>
  <c r="AV600" i="23" s="1"/>
  <c r="AW600" i="23"/>
  <c r="AX600" i="23"/>
  <c r="AU157" i="23"/>
  <c r="AV157" i="23" s="1"/>
  <c r="AU473" i="23"/>
  <c r="AV473" i="23" s="1"/>
  <c r="AU431" i="23"/>
  <c r="AV431" i="23" s="1"/>
  <c r="AU676" i="23"/>
  <c r="AV676" i="23" s="1"/>
  <c r="AU665" i="23"/>
  <c r="AV665" i="23" s="1"/>
  <c r="AU40" i="23"/>
  <c r="AV40" i="23" s="1"/>
  <c r="AU556" i="23"/>
  <c r="AV556" i="23" s="1"/>
  <c r="AU354" i="23"/>
  <c r="AV354" i="23" s="1"/>
  <c r="AU9" i="23"/>
  <c r="AV9" i="23" s="1"/>
  <c r="AU28" i="23"/>
  <c r="AV28" i="23" s="1"/>
  <c r="AU612" i="23"/>
  <c r="AV612" i="23" s="1"/>
  <c r="AU17" i="23"/>
  <c r="AV17" i="23" s="1"/>
  <c r="AU19" i="23"/>
  <c r="AV19" i="23" s="1"/>
  <c r="AU658" i="23"/>
  <c r="AV658" i="23" s="1"/>
  <c r="AX563" i="23"/>
  <c r="AU466" i="23"/>
  <c r="AV466" i="23" s="1"/>
  <c r="AU51" i="23"/>
  <c r="AV51" i="23" s="1"/>
  <c r="AU565" i="23"/>
  <c r="AV565" i="23" s="1"/>
  <c r="AX515" i="23"/>
  <c r="AX426" i="23"/>
  <c r="AW426" i="23"/>
  <c r="AU389" i="23"/>
  <c r="AV389" i="23" s="1"/>
  <c r="AW150" i="23"/>
  <c r="AU580" i="23"/>
  <c r="AV580" i="23" s="1"/>
  <c r="AU545" i="23"/>
  <c r="AV545" i="23" s="1"/>
  <c r="AU30" i="23"/>
  <c r="AV30" i="23" s="1"/>
  <c r="AU448" i="23"/>
  <c r="AV448" i="23" s="1"/>
  <c r="AU402" i="23"/>
  <c r="AV402" i="23" s="1"/>
  <c r="AX616" i="23"/>
  <c r="AW616" i="23"/>
  <c r="AU595" i="23"/>
  <c r="AV595" i="23" s="1"/>
  <c r="AW554" i="23"/>
  <c r="AW455" i="23"/>
  <c r="AX455" i="23"/>
  <c r="AU140" i="23"/>
  <c r="AV140" i="23" s="1"/>
  <c r="AU465" i="23"/>
  <c r="AV465" i="23" s="1"/>
  <c r="AU392" i="23"/>
  <c r="AV392" i="23" s="1"/>
  <c r="AW642" i="23"/>
  <c r="AX642" i="23"/>
  <c r="AU627" i="23"/>
  <c r="AV627" i="23" s="1"/>
  <c r="AX596" i="23"/>
  <c r="AW596" i="23"/>
  <c r="AW410" i="23"/>
  <c r="AX410" i="23"/>
  <c r="AU173" i="23"/>
  <c r="AV173" i="23" s="1"/>
  <c r="AU557" i="23"/>
  <c r="AV557" i="23" s="1"/>
  <c r="AU495" i="23"/>
  <c r="AV495" i="23" s="1"/>
  <c r="AX550" i="23"/>
  <c r="AW550" i="23"/>
  <c r="AW532" i="23"/>
  <c r="AU532" i="23"/>
  <c r="AV532" i="23" s="1"/>
  <c r="AX432" i="23"/>
  <c r="AW432" i="23"/>
  <c r="AU101" i="23"/>
  <c r="AV101" i="23" s="1"/>
  <c r="AW101" i="23"/>
  <c r="AX101" i="23"/>
  <c r="AW201" i="23"/>
  <c r="AX201" i="23"/>
  <c r="AW96" i="23"/>
  <c r="AX96" i="23"/>
  <c r="AU96" i="23"/>
  <c r="AV96" i="23" s="1"/>
  <c r="AU386" i="23"/>
  <c r="AV386" i="23" s="1"/>
  <c r="AW386" i="23"/>
  <c r="AW245" i="23"/>
  <c r="AX245" i="23"/>
  <c r="AX362" i="23"/>
  <c r="AW362" i="23"/>
  <c r="AW574" i="23"/>
  <c r="AW123" i="23"/>
  <c r="AU65" i="23"/>
  <c r="AV65" i="23" s="1"/>
  <c r="AU395" i="23"/>
  <c r="AV395" i="23" s="1"/>
  <c r="AW609" i="23"/>
  <c r="AU560" i="23"/>
  <c r="AV560" i="23" s="1"/>
  <c r="AU111" i="23"/>
  <c r="AV111" i="23" s="1"/>
  <c r="AU661" i="23"/>
  <c r="AV661" i="23" s="1"/>
  <c r="AU457" i="23"/>
  <c r="AV457" i="23" s="1"/>
  <c r="AU119" i="23"/>
  <c r="AV119" i="23" s="1"/>
  <c r="AU153" i="23"/>
  <c r="AV153" i="23" s="1"/>
  <c r="AW583" i="23"/>
  <c r="AW561" i="23"/>
  <c r="AW500" i="23"/>
  <c r="AW450" i="23"/>
  <c r="AX450" i="23"/>
  <c r="AU162" i="23"/>
  <c r="AV162" i="23" s="1"/>
  <c r="AX162" i="23"/>
  <c r="AW638" i="23"/>
  <c r="AW452" i="23"/>
  <c r="AW372" i="23"/>
  <c r="AU372" i="23"/>
  <c r="AV372" i="23" s="1"/>
  <c r="AX387" i="23"/>
  <c r="AW387" i="23"/>
  <c r="AU387" i="23"/>
  <c r="AV387" i="23" s="1"/>
  <c r="AU324" i="23"/>
  <c r="AV324" i="23" s="1"/>
  <c r="AW324" i="23"/>
  <c r="AX486" i="23"/>
  <c r="AX623" i="23"/>
  <c r="AX115" i="23"/>
  <c r="AX413" i="23"/>
  <c r="AW310" i="23"/>
  <c r="AU310" i="23"/>
  <c r="AV310" i="23" s="1"/>
  <c r="AU229" i="23"/>
  <c r="AV229" i="23" s="1"/>
  <c r="AW229" i="23"/>
  <c r="AX386" i="23"/>
  <c r="AW260" i="23"/>
  <c r="AU260" i="23"/>
  <c r="AV260" i="23" s="1"/>
  <c r="AU83" i="23"/>
  <c r="AV83" i="23" s="1"/>
  <c r="AW83" i="23"/>
  <c r="AX338" i="23"/>
  <c r="AU338" i="23"/>
  <c r="AV338" i="23" s="1"/>
  <c r="AW422" i="23"/>
  <c r="AX422" i="23"/>
  <c r="AW296" i="23"/>
  <c r="AX296" i="23"/>
  <c r="AU207" i="23"/>
  <c r="AV207" i="23" s="1"/>
  <c r="AW207" i="23"/>
  <c r="AW47" i="23"/>
  <c r="AX47" i="23"/>
  <c r="AX421" i="23"/>
  <c r="AW421" i="23"/>
  <c r="AU574" i="23"/>
  <c r="AV574" i="23" s="1"/>
  <c r="AW80" i="23"/>
  <c r="AX80" i="23"/>
  <c r="AU561" i="23"/>
  <c r="AV561" i="23" s="1"/>
  <c r="AU599" i="23"/>
  <c r="AV599" i="23" s="1"/>
  <c r="AX687" i="23"/>
  <c r="AW687" i="23"/>
  <c r="AX372" i="23"/>
  <c r="AW20" i="23"/>
  <c r="AU20" i="23"/>
  <c r="AV20" i="23" s="1"/>
  <c r="AU309" i="23"/>
  <c r="AV309" i="23" s="1"/>
  <c r="AW309" i="23"/>
  <c r="AX324" i="23"/>
  <c r="AW85" i="23"/>
  <c r="AU85" i="23"/>
  <c r="AV85" i="23" s="1"/>
  <c r="AW22" i="23"/>
  <c r="AX548" i="23"/>
  <c r="AW104" i="23"/>
  <c r="AU104" i="23"/>
  <c r="AV104" i="23" s="1"/>
  <c r="AX310" i="23"/>
  <c r="AX229" i="23"/>
  <c r="AX309" i="23"/>
  <c r="AW370" i="23"/>
  <c r="AU370" i="23"/>
  <c r="AV370" i="23" s="1"/>
  <c r="AW286" i="23"/>
  <c r="AU286" i="23"/>
  <c r="AV286" i="23" s="1"/>
  <c r="AX260" i="23"/>
  <c r="AX83" i="23"/>
  <c r="AU183" i="23"/>
  <c r="AV183" i="23" s="1"/>
  <c r="AW183" i="23"/>
  <c r="AW312" i="23"/>
  <c r="AX243" i="23"/>
  <c r="AU243" i="23"/>
  <c r="AV243" i="23" s="1"/>
  <c r="AW343" i="23"/>
  <c r="AU343" i="23"/>
  <c r="AV343" i="23" s="1"/>
  <c r="AW32" i="23"/>
  <c r="AX32" i="23"/>
  <c r="AU477" i="23"/>
  <c r="AV477" i="23" s="1"/>
  <c r="AW477" i="23"/>
  <c r="AW411" i="23"/>
  <c r="AX411" i="23"/>
  <c r="AW681" i="23"/>
  <c r="AX681" i="23"/>
  <c r="AW68" i="23"/>
  <c r="AX68" i="23"/>
  <c r="AW261" i="23"/>
  <c r="AU261" i="23"/>
  <c r="AV261" i="23" s="1"/>
  <c r="AW294" i="23"/>
  <c r="AU294" i="23"/>
  <c r="AV294" i="23" s="1"/>
  <c r="AW558" i="23"/>
  <c r="AW404" i="23"/>
  <c r="AW162" i="23"/>
  <c r="AX207" i="23"/>
  <c r="AW334" i="23"/>
  <c r="AU334" i="23"/>
  <c r="AV334" i="23" s="1"/>
  <c r="AU95" i="23"/>
  <c r="AV95" i="23" s="1"/>
  <c r="AX95" i="23"/>
  <c r="AX183" i="23"/>
  <c r="AX93" i="23"/>
  <c r="AU93" i="23"/>
  <c r="AV93" i="23" s="1"/>
  <c r="AX125" i="23"/>
  <c r="AW125" i="23"/>
  <c r="AW538" i="23"/>
  <c r="AX538" i="23"/>
  <c r="AW111" i="23"/>
  <c r="AW119" i="23"/>
  <c r="AU656" i="23"/>
  <c r="AV656" i="23" s="1"/>
  <c r="AW656" i="23"/>
  <c r="AW153" i="23"/>
  <c r="AX294" i="23"/>
  <c r="AU38" i="23"/>
  <c r="AV38" i="23" s="1"/>
  <c r="AW38" i="23"/>
  <c r="AW244" i="23"/>
  <c r="AU244" i="23"/>
  <c r="AV244" i="23" s="1"/>
  <c r="AW443" i="23"/>
  <c r="AX65" i="23"/>
  <c r="AX673" i="23"/>
  <c r="AW528" i="23"/>
  <c r="AX599" i="23"/>
  <c r="AW84" i="23"/>
  <c r="AU84" i="23"/>
  <c r="AV84" i="23" s="1"/>
  <c r="AX261" i="23"/>
  <c r="AW366" i="23"/>
  <c r="AU366" i="23"/>
  <c r="AV366" i="23" s="1"/>
  <c r="AX35" i="23"/>
  <c r="AU35" i="23"/>
  <c r="AV35" i="23" s="1"/>
  <c r="AW198" i="23"/>
  <c r="AU198" i="23"/>
  <c r="AV198" i="23" s="1"/>
  <c r="AX262" i="23"/>
  <c r="AU211" i="23"/>
  <c r="AV211" i="23" s="1"/>
  <c r="AU253" i="23"/>
  <c r="AV253" i="23" s="1"/>
  <c r="AU187" i="23"/>
  <c r="AV187" i="23" s="1"/>
  <c r="AX357" i="23"/>
  <c r="AU357" i="23"/>
  <c r="AV357" i="23" s="1"/>
  <c r="AX187" i="23"/>
  <c r="AW462" i="23"/>
  <c r="AW218" i="23"/>
  <c r="AW357" i="23"/>
  <c r="AX269" i="23"/>
  <c r="AW269" i="23"/>
  <c r="AX335" i="23"/>
  <c r="AW335" i="23"/>
  <c r="AU250" i="23"/>
  <c r="AV250" i="23" s="1"/>
  <c r="AX249" i="23"/>
  <c r="AU249" i="23"/>
  <c r="AV249" i="23" s="1"/>
  <c r="AU276" i="23"/>
  <c r="AV276" i="23" s="1"/>
  <c r="AX276" i="23"/>
  <c r="AX197" i="23"/>
  <c r="AW203" i="23"/>
  <c r="AW103" i="23"/>
  <c r="AW189" i="23"/>
  <c r="AU203" i="23"/>
  <c r="AV203" i="23" s="1"/>
  <c r="AX255" i="23"/>
  <c r="AU189" i="23"/>
  <c r="AV189" i="23" s="1"/>
  <c r="AW176" i="23"/>
  <c r="AX176" i="23"/>
  <c r="AU176" i="23"/>
  <c r="AV176" i="23" s="1"/>
  <c r="AW671" i="23"/>
  <c r="AX671" i="23"/>
  <c r="AU671" i="23"/>
  <c r="AV671" i="23" s="1"/>
  <c r="AW628" i="23"/>
  <c r="AX628" i="23"/>
  <c r="AU628" i="23"/>
  <c r="AV628" i="23" s="1"/>
  <c r="AW585" i="23"/>
  <c r="AX585" i="23"/>
  <c r="AU585" i="23"/>
  <c r="AV585" i="23" s="1"/>
  <c r="AX136" i="23"/>
  <c r="AW136" i="23"/>
  <c r="AU136" i="23"/>
  <c r="AV136" i="23" s="1"/>
  <c r="AW518" i="23"/>
  <c r="AX518" i="23"/>
  <c r="AU518" i="23"/>
  <c r="AV518" i="23" s="1"/>
  <c r="AW64" i="23"/>
  <c r="AX64" i="23"/>
  <c r="AU64" i="23"/>
  <c r="AV64" i="23" s="1"/>
  <c r="AW400" i="23"/>
  <c r="AX400" i="23"/>
  <c r="AU400" i="23"/>
  <c r="AV400" i="23" s="1"/>
  <c r="AX56" i="23"/>
  <c r="AW56" i="23"/>
  <c r="AU56" i="23"/>
  <c r="AV56" i="23" s="1"/>
  <c r="AW686" i="23"/>
  <c r="AX686" i="23"/>
  <c r="AU686" i="23"/>
  <c r="AV686" i="23" s="1"/>
  <c r="AW664" i="23"/>
  <c r="AX664" i="23"/>
  <c r="AU664" i="23"/>
  <c r="AV664" i="23" s="1"/>
  <c r="AW133" i="23"/>
  <c r="AX133" i="23"/>
  <c r="AU133" i="23"/>
  <c r="AV133" i="23" s="1"/>
  <c r="AW510" i="23"/>
  <c r="AX510" i="23"/>
  <c r="AU510" i="23"/>
  <c r="AV510" i="23" s="1"/>
  <c r="AW453" i="23"/>
  <c r="AX453" i="23"/>
  <c r="AU453" i="23"/>
  <c r="AV453" i="23" s="1"/>
  <c r="AW408" i="23"/>
  <c r="AX408" i="23"/>
  <c r="AU408" i="23"/>
  <c r="AV408" i="23" s="1"/>
  <c r="AW319" i="23"/>
  <c r="AX319" i="23"/>
  <c r="AU319" i="23"/>
  <c r="AV319" i="23" s="1"/>
  <c r="AW159" i="23"/>
  <c r="AX159" i="23"/>
  <c r="AU159" i="23"/>
  <c r="AV159" i="23" s="1"/>
  <c r="AX613" i="23"/>
  <c r="AW613" i="23"/>
  <c r="AU613" i="23"/>
  <c r="AV613" i="23" s="1"/>
  <c r="AX132" i="23"/>
  <c r="AW132" i="23"/>
  <c r="AU132" i="23"/>
  <c r="AV132" i="23" s="1"/>
  <c r="AW509" i="23"/>
  <c r="AU509" i="23"/>
  <c r="AV509" i="23" s="1"/>
  <c r="AX509" i="23"/>
  <c r="AX42" i="23"/>
  <c r="AW42" i="23"/>
  <c r="AU42" i="23"/>
  <c r="AV42" i="23" s="1"/>
  <c r="AW407" i="23"/>
  <c r="AX407" i="23"/>
  <c r="AU407" i="23"/>
  <c r="AV407" i="23" s="1"/>
  <c r="AX33" i="23"/>
  <c r="AU33" i="23"/>
  <c r="AV33" i="23" s="1"/>
  <c r="AW33" i="23"/>
  <c r="AW571" i="23"/>
  <c r="AX571" i="23"/>
  <c r="AU571" i="23"/>
  <c r="AV571" i="23" s="1"/>
  <c r="AU533" i="23"/>
  <c r="AV533" i="23" s="1"/>
  <c r="AW533" i="23"/>
  <c r="AX533" i="23"/>
  <c r="AW491" i="23"/>
  <c r="AX491" i="23"/>
  <c r="AU491" i="23"/>
  <c r="AV491" i="23" s="1"/>
  <c r="AU438" i="23"/>
  <c r="AV438" i="23" s="1"/>
  <c r="AW438" i="23"/>
  <c r="AX438" i="23"/>
  <c r="AW21" i="23"/>
  <c r="AX21" i="23"/>
  <c r="AU21" i="23"/>
  <c r="AV21" i="23" s="1"/>
  <c r="AW651" i="23"/>
  <c r="AX651" i="23"/>
  <c r="AU651" i="23"/>
  <c r="AV651" i="23" s="1"/>
  <c r="AX578" i="23"/>
  <c r="AU578" i="23"/>
  <c r="AV578" i="23" s="1"/>
  <c r="AW578" i="23"/>
  <c r="AW71" i="23"/>
  <c r="AX71" i="23"/>
  <c r="AU71" i="23"/>
  <c r="AV71" i="23" s="1"/>
  <c r="AW501" i="23"/>
  <c r="AX501" i="23"/>
  <c r="AU501" i="23"/>
  <c r="AV501" i="23" s="1"/>
  <c r="AW116" i="23"/>
  <c r="AX116" i="23"/>
  <c r="AU116" i="23"/>
  <c r="AV116" i="23" s="1"/>
  <c r="AU27" i="23"/>
  <c r="AV27" i="23" s="1"/>
  <c r="AW27" i="23"/>
  <c r="AX27" i="23"/>
  <c r="AW682" i="23"/>
  <c r="AX682" i="23"/>
  <c r="AU682" i="23"/>
  <c r="AV682" i="23" s="1"/>
  <c r="AW142" i="23"/>
  <c r="AX142" i="23"/>
  <c r="AU142" i="23"/>
  <c r="AV142" i="23" s="1"/>
  <c r="AU537" i="23"/>
  <c r="AV537" i="23" s="1"/>
  <c r="AW537" i="23"/>
  <c r="AX537" i="23"/>
  <c r="AW492" i="23"/>
  <c r="AX492" i="23"/>
  <c r="AU492" i="23"/>
  <c r="AV492" i="23" s="1"/>
  <c r="AW439" i="23"/>
  <c r="AX439" i="23"/>
  <c r="AU439" i="23"/>
  <c r="AV439" i="23" s="1"/>
  <c r="AW474" i="23"/>
  <c r="AX474" i="23"/>
  <c r="AU474" i="23"/>
  <c r="AV474" i="23" s="1"/>
  <c r="AX449" i="23"/>
  <c r="AU449" i="23"/>
  <c r="AV449" i="23" s="1"/>
  <c r="AW449" i="23"/>
  <c r="AX252" i="23"/>
  <c r="AW252" i="23"/>
  <c r="AU252" i="23"/>
  <c r="AV252" i="23" s="1"/>
  <c r="AW564" i="23"/>
  <c r="AU564" i="23"/>
  <c r="AV564" i="23" s="1"/>
  <c r="AX564" i="23"/>
  <c r="AX546" i="23"/>
  <c r="AU546" i="23"/>
  <c r="AV546" i="23" s="1"/>
  <c r="AW546" i="23"/>
  <c r="AX107" i="23"/>
  <c r="AU107" i="23"/>
  <c r="AV107" i="23" s="1"/>
  <c r="AW107" i="23"/>
  <c r="AU349" i="23"/>
  <c r="AV349" i="23" s="1"/>
  <c r="AW349" i="23"/>
  <c r="AX349" i="23"/>
  <c r="AW631" i="23"/>
  <c r="AX631" i="23"/>
  <c r="AU631" i="23"/>
  <c r="AV631" i="23" s="1"/>
  <c r="AX678" i="23"/>
  <c r="AU678" i="23"/>
  <c r="AV678" i="23" s="1"/>
  <c r="AW678" i="23"/>
  <c r="AW353" i="23"/>
  <c r="AU353" i="23"/>
  <c r="AV353" i="23" s="1"/>
  <c r="AX353" i="23"/>
  <c r="AW233" i="23"/>
  <c r="AX233" i="23"/>
  <c r="AU233" i="23"/>
  <c r="AV233" i="23" s="1"/>
  <c r="AW82" i="23"/>
  <c r="AX82" i="23"/>
  <c r="AU82" i="23"/>
  <c r="AV82" i="23" s="1"/>
  <c r="AW102" i="23"/>
  <c r="AX102" i="23"/>
  <c r="AU102" i="23"/>
  <c r="AV102" i="23" s="1"/>
  <c r="AW377" i="23"/>
  <c r="AX377" i="23"/>
  <c r="AU377" i="23"/>
  <c r="AV377" i="23" s="1"/>
  <c r="AW632" i="23"/>
  <c r="AX632" i="23"/>
  <c r="AU79" i="23"/>
  <c r="AV79" i="23" s="1"/>
  <c r="AU586" i="23"/>
  <c r="AV586" i="23" s="1"/>
  <c r="AU524" i="23"/>
  <c r="AV524" i="23" s="1"/>
  <c r="AU424" i="23"/>
  <c r="AV424" i="23" s="1"/>
  <c r="AU589" i="23"/>
  <c r="AV589" i="23" s="1"/>
  <c r="AW566" i="23"/>
  <c r="AX566" i="23"/>
  <c r="AU122" i="23"/>
  <c r="AV122" i="23" s="1"/>
  <c r="AW120" i="23"/>
  <c r="AX120" i="23"/>
  <c r="AU403" i="23"/>
  <c r="AV403" i="23" s="1"/>
  <c r="AU274" i="23"/>
  <c r="AV274" i="23" s="1"/>
  <c r="AU180" i="23"/>
  <c r="AV180" i="23" s="1"/>
  <c r="AX302" i="23"/>
  <c r="AW302" i="23"/>
  <c r="AU39" i="23"/>
  <c r="AV39" i="23" s="1"/>
  <c r="AW279" i="23"/>
  <c r="AX279" i="23"/>
  <c r="AU200" i="23"/>
  <c r="AV200" i="23" s="1"/>
  <c r="AW210" i="23"/>
  <c r="AX210" i="23"/>
  <c r="AU285" i="23"/>
  <c r="AV285" i="23" s="1"/>
  <c r="AX259" i="23"/>
  <c r="AW259" i="23"/>
  <c r="AU186" i="23"/>
  <c r="AV186" i="23" s="1"/>
  <c r="AX185" i="23"/>
  <c r="AW185" i="23"/>
  <c r="AU220" i="23"/>
  <c r="AV220" i="23" s="1"/>
  <c r="AU155" i="23"/>
  <c r="AV155" i="23" s="1"/>
  <c r="AU543" i="23"/>
  <c r="AV543" i="23" s="1"/>
  <c r="AW502" i="23"/>
  <c r="AU156" i="23"/>
  <c r="AV156" i="23" s="1"/>
  <c r="AW614" i="23"/>
  <c r="AU614" i="23"/>
  <c r="AV614" i="23" s="1"/>
  <c r="AU588" i="23"/>
  <c r="AV588" i="23" s="1"/>
  <c r="AW130" i="23"/>
  <c r="AX130" i="23"/>
  <c r="AU130" i="23"/>
  <c r="AV130" i="23" s="1"/>
  <c r="AU476" i="23"/>
  <c r="AV476" i="23" s="1"/>
  <c r="AX437" i="23"/>
  <c r="AU415" i="23"/>
  <c r="AV415" i="23" s="1"/>
  <c r="AU168" i="23"/>
  <c r="AV168" i="23" s="1"/>
  <c r="AW475" i="23"/>
  <c r="AX475" i="23"/>
  <c r="AU475" i="23"/>
  <c r="AV475" i="23" s="1"/>
  <c r="AU174" i="23"/>
  <c r="AV174" i="23" s="1"/>
  <c r="AW163" i="23"/>
  <c r="AX649" i="23"/>
  <c r="AU641" i="23"/>
  <c r="AV641" i="23" s="1"/>
  <c r="AU516" i="23"/>
  <c r="AV516" i="23" s="1"/>
  <c r="AU666" i="23"/>
  <c r="AV666" i="23" s="1"/>
  <c r="AX154" i="23"/>
  <c r="AW603" i="23"/>
  <c r="AU603" i="23"/>
  <c r="AV603" i="23" s="1"/>
  <c r="AX603" i="23"/>
  <c r="AW18" i="23"/>
  <c r="AU18" i="23"/>
  <c r="AV18" i="23" s="1"/>
  <c r="AX18" i="23"/>
  <c r="AW50" i="23"/>
  <c r="AU50" i="23"/>
  <c r="AV50" i="23" s="1"/>
  <c r="AU572" i="23"/>
  <c r="AV572" i="23" s="1"/>
  <c r="AU14" i="23"/>
  <c r="AV14" i="23" s="1"/>
  <c r="AW78" i="23"/>
  <c r="AX78" i="23"/>
  <c r="AX615" i="23"/>
  <c r="AU615" i="23"/>
  <c r="AV615" i="23" s="1"/>
  <c r="AW146" i="23"/>
  <c r="AU146" i="23"/>
  <c r="AV146" i="23" s="1"/>
  <c r="AX49" i="23"/>
  <c r="AW49" i="23"/>
  <c r="AX105" i="23"/>
  <c r="AU105" i="23"/>
  <c r="AV105" i="23" s="1"/>
  <c r="AX58" i="23"/>
  <c r="AU58" i="23"/>
  <c r="AV58" i="23" s="1"/>
  <c r="AX371" i="23"/>
  <c r="AU371" i="23"/>
  <c r="AV371" i="23" s="1"/>
  <c r="AW287" i="23"/>
  <c r="AX287" i="23"/>
  <c r="AW11" i="23"/>
  <c r="AX11" i="23"/>
  <c r="AW92" i="23"/>
  <c r="AX92" i="23"/>
  <c r="AU680" i="23"/>
  <c r="AV680" i="23" s="1"/>
  <c r="AU592" i="23"/>
  <c r="AV592" i="23" s="1"/>
  <c r="AX129" i="23"/>
  <c r="AU507" i="23"/>
  <c r="AV507" i="23" s="1"/>
  <c r="AX441" i="23"/>
  <c r="AU412" i="23"/>
  <c r="AV412" i="23" s="1"/>
  <c r="AX607" i="23"/>
  <c r="AU607" i="23"/>
  <c r="AV607" i="23" s="1"/>
  <c r="AU559" i="23"/>
  <c r="AV559" i="23" s="1"/>
  <c r="AX525" i="23"/>
  <c r="AX460" i="23"/>
  <c r="AU460" i="23"/>
  <c r="AV460" i="23" s="1"/>
  <c r="AW425" i="23"/>
  <c r="AX665" i="23"/>
  <c r="AX52" i="23"/>
  <c r="AU52" i="23"/>
  <c r="AV52" i="23" s="1"/>
  <c r="AX499" i="23"/>
  <c r="AU499" i="23"/>
  <c r="AV499" i="23" s="1"/>
  <c r="AW428" i="23"/>
  <c r="AX428" i="23"/>
  <c r="AW124" i="23"/>
  <c r="AW381" i="23"/>
  <c r="AU381" i="23"/>
  <c r="AV381" i="23" s="1"/>
  <c r="AX381" i="23"/>
  <c r="AX171" i="23"/>
  <c r="AW171" i="23"/>
  <c r="AW9" i="23"/>
  <c r="AX590" i="23"/>
  <c r="AU590" i="23"/>
  <c r="AV590" i="23" s="1"/>
  <c r="AU127" i="23"/>
  <c r="AV127" i="23" s="1"/>
  <c r="AW127" i="23"/>
  <c r="AX14" i="23"/>
  <c r="AW79" i="23"/>
  <c r="AW652" i="23"/>
  <c r="AX73" i="23"/>
  <c r="AU73" i="23"/>
  <c r="AV73" i="23" s="1"/>
  <c r="AU481" i="23"/>
  <c r="AV481" i="23" s="1"/>
  <c r="AW481" i="23"/>
  <c r="AX625" i="23"/>
  <c r="AU625" i="23"/>
  <c r="AV625" i="23" s="1"/>
  <c r="AX526" i="23"/>
  <c r="AX427" i="23"/>
  <c r="AX318" i="23"/>
  <c r="AU318" i="23"/>
  <c r="AV318" i="23" s="1"/>
  <c r="AX267" i="23"/>
  <c r="AW345" i="23"/>
  <c r="AX345" i="23"/>
  <c r="AW217" i="23"/>
  <c r="AX217" i="23"/>
  <c r="AX352" i="23"/>
  <c r="AU352" i="23"/>
  <c r="AV352" i="23" s="1"/>
  <c r="AX57" i="23"/>
  <c r="AW592" i="23"/>
  <c r="AW529" i="23"/>
  <c r="AW412" i="23"/>
  <c r="AW677" i="23"/>
  <c r="AX559" i="23"/>
  <c r="AX62" i="23"/>
  <c r="AX347" i="23"/>
  <c r="AX653" i="23"/>
  <c r="AW580" i="23"/>
  <c r="AX41" i="23"/>
  <c r="AW395" i="23"/>
  <c r="AW634" i="23"/>
  <c r="AW144" i="23"/>
  <c r="AW521" i="23"/>
  <c r="AW666" i="23"/>
  <c r="AX151" i="23"/>
  <c r="AW584" i="23"/>
  <c r="AW549" i="23"/>
  <c r="AW326" i="23"/>
  <c r="AX567" i="23"/>
  <c r="AW464" i="23"/>
  <c r="AW612" i="23"/>
  <c r="AX536" i="23"/>
  <c r="AX503" i="23"/>
  <c r="AW424" i="23"/>
  <c r="AX54" i="23"/>
  <c r="AW576" i="23"/>
  <c r="AX540" i="23"/>
  <c r="AW469" i="23"/>
  <c r="AW390" i="23"/>
  <c r="AX254" i="23"/>
  <c r="AU254" i="23"/>
  <c r="AV254" i="23" s="1"/>
  <c r="AW363" i="23"/>
  <c r="AX316" i="23"/>
  <c r="AU316" i="23"/>
  <c r="AV316" i="23" s="1"/>
  <c r="AW234" i="23"/>
  <c r="AX234" i="23"/>
  <c r="AX278" i="23"/>
  <c r="AX194" i="23"/>
  <c r="AX204" i="23"/>
  <c r="AX264" i="23"/>
  <c r="AW256" i="23"/>
  <c r="AX256" i="23"/>
  <c r="AX178" i="23"/>
  <c r="AW178" i="23"/>
  <c r="AW305" i="23"/>
  <c r="AX305" i="23"/>
  <c r="AX98" i="23"/>
  <c r="AU98" i="23"/>
  <c r="AV98" i="23" s="1"/>
  <c r="AW98" i="23"/>
  <c r="AW91" i="23"/>
  <c r="AU91" i="23"/>
  <c r="AV91" i="23" s="1"/>
  <c r="AX209" i="23"/>
  <c r="AW209" i="23"/>
  <c r="AX366" i="23"/>
  <c r="AW391" i="23"/>
  <c r="AX391" i="23"/>
  <c r="AW155" i="23"/>
  <c r="AW598" i="23"/>
  <c r="AX598" i="23"/>
  <c r="AU598" i="23"/>
  <c r="AV598" i="23" s="1"/>
  <c r="AW543" i="23"/>
  <c r="AX67" i="23"/>
  <c r="AU67" i="23"/>
  <c r="AV67" i="23" s="1"/>
  <c r="AW174" i="23"/>
  <c r="AW679" i="23"/>
  <c r="AU679" i="23"/>
  <c r="AV679" i="23" s="1"/>
  <c r="AX621" i="23"/>
  <c r="AU621" i="23"/>
  <c r="AV621" i="23" s="1"/>
  <c r="AW516" i="23"/>
  <c r="AX485" i="23"/>
  <c r="AU485" i="23"/>
  <c r="AV485" i="23" s="1"/>
  <c r="AW409" i="23"/>
  <c r="AX409" i="23"/>
  <c r="AX175" i="23"/>
  <c r="AU175" i="23"/>
  <c r="AV175" i="23" s="1"/>
  <c r="AW134" i="23"/>
  <c r="AX134" i="23"/>
  <c r="AX535" i="23"/>
  <c r="AU535" i="23"/>
  <c r="AV535" i="23" s="1"/>
  <c r="AW440" i="23"/>
  <c r="AU440" i="23"/>
  <c r="AV440" i="23" s="1"/>
  <c r="AX440" i="23"/>
  <c r="AW157" i="23"/>
  <c r="AX480" i="23"/>
  <c r="AU480" i="23"/>
  <c r="AV480" i="23" s="1"/>
  <c r="AX81" i="23"/>
  <c r="AW531" i="23"/>
  <c r="AW431" i="23"/>
  <c r="AX676" i="23"/>
  <c r="AX587" i="23"/>
  <c r="AX551" i="23"/>
  <c r="AU551" i="23"/>
  <c r="AV551" i="23" s="1"/>
  <c r="AW460" i="23"/>
  <c r="AW420" i="23"/>
  <c r="AU420" i="23"/>
  <c r="AV420" i="23" s="1"/>
  <c r="AX420" i="23"/>
  <c r="AW52" i="23"/>
  <c r="AW72" i="23"/>
  <c r="AW499" i="23"/>
  <c r="AU118" i="23"/>
  <c r="AV118" i="23" s="1"/>
  <c r="AW118" i="23"/>
  <c r="AW568" i="23"/>
  <c r="AU568" i="23"/>
  <c r="AV568" i="23" s="1"/>
  <c r="AW121" i="23"/>
  <c r="AU121" i="23"/>
  <c r="AV121" i="23" s="1"/>
  <c r="AX121" i="23"/>
  <c r="AU406" i="23"/>
  <c r="AV406" i="23" s="1"/>
  <c r="AW406" i="23"/>
  <c r="AX339" i="23"/>
  <c r="AU148" i="23"/>
  <c r="AV148" i="23" s="1"/>
  <c r="AW148" i="23"/>
  <c r="AX572" i="23"/>
  <c r="AX446" i="23"/>
  <c r="AU446" i="23"/>
  <c r="AV446" i="23" s="1"/>
  <c r="AX645" i="23"/>
  <c r="AU645" i="23"/>
  <c r="AV645" i="23" s="1"/>
  <c r="AW579" i="23"/>
  <c r="AU48" i="23"/>
  <c r="AV48" i="23" s="1"/>
  <c r="AW48" i="23"/>
  <c r="AX467" i="23"/>
  <c r="AX109" i="23"/>
  <c r="AU109" i="23"/>
  <c r="AV109" i="23" s="1"/>
  <c r="AW625" i="23"/>
  <c r="AW346" i="23"/>
  <c r="AX346" i="23"/>
  <c r="AU228" i="23"/>
  <c r="AV228" i="23" s="1"/>
  <c r="AW228" i="23"/>
  <c r="AU217" i="23"/>
  <c r="AV217" i="23" s="1"/>
  <c r="AW378" i="23"/>
  <c r="AX378" i="23"/>
  <c r="AX241" i="23"/>
  <c r="AU241" i="23"/>
  <c r="AV241" i="23" s="1"/>
  <c r="AW285" i="23"/>
  <c r="AW186" i="23"/>
  <c r="AX306" i="23"/>
  <c r="AU306" i="23"/>
  <c r="AV306" i="23" s="1"/>
  <c r="AW57" i="23"/>
  <c r="AX76" i="23"/>
  <c r="AX135" i="23"/>
  <c r="AX529" i="23"/>
  <c r="AX156" i="23"/>
  <c r="AX588" i="23"/>
  <c r="AX476" i="23"/>
  <c r="AW62" i="23"/>
  <c r="AW582" i="23"/>
  <c r="AX521" i="23"/>
  <c r="AW661" i="23"/>
  <c r="AX472" i="23"/>
  <c r="AW567" i="23"/>
  <c r="AX28" i="23"/>
  <c r="AW536" i="23"/>
  <c r="AW540" i="23"/>
  <c r="AX17" i="23"/>
  <c r="AW303" i="23"/>
  <c r="AX274" i="23"/>
  <c r="AX363" i="23"/>
  <c r="AX337" i="23"/>
  <c r="AU234" i="23"/>
  <c r="AV234" i="23" s="1"/>
  <c r="AX89" i="23"/>
  <c r="AU89" i="23"/>
  <c r="AV89" i="23" s="1"/>
  <c r="AX271" i="23"/>
  <c r="AW194" i="23"/>
  <c r="AW204" i="23"/>
  <c r="AW340" i="23"/>
  <c r="AU340" i="23"/>
  <c r="AV340" i="23" s="1"/>
  <c r="AX340" i="23"/>
  <c r="AW230" i="23"/>
  <c r="AU230" i="23"/>
  <c r="AV230" i="23" s="1"/>
  <c r="AX230" i="23"/>
  <c r="AW348" i="23"/>
  <c r="AU348" i="23"/>
  <c r="AV348" i="23" s="1"/>
  <c r="AX320" i="23"/>
  <c r="AW320" i="23"/>
  <c r="AU209" i="23"/>
  <c r="AV209" i="23" s="1"/>
  <c r="AW143" i="23"/>
  <c r="AX143" i="23"/>
  <c r="AW668" i="23"/>
  <c r="AX668" i="23"/>
  <c r="AW74" i="23"/>
  <c r="AX74" i="23"/>
  <c r="AW482" i="23"/>
  <c r="AX482" i="23"/>
  <c r="AW691" i="23"/>
  <c r="AX691" i="23"/>
  <c r="AW544" i="23"/>
  <c r="AX544" i="23"/>
  <c r="AW447" i="23"/>
  <c r="AX447" i="23"/>
  <c r="AW683" i="23"/>
  <c r="AX683" i="23"/>
  <c r="AU683" i="23"/>
  <c r="AV683" i="23" s="1"/>
  <c r="AU76" i="23"/>
  <c r="AV76" i="23" s="1"/>
  <c r="AX502" i="23"/>
  <c r="AW418" i="23"/>
  <c r="AU418" i="23"/>
  <c r="AV418" i="23" s="1"/>
  <c r="AU489" i="23"/>
  <c r="AV489" i="23" s="1"/>
  <c r="AW437" i="23"/>
  <c r="AX415" i="23"/>
  <c r="AW389" i="23"/>
  <c r="AX168" i="23"/>
  <c r="AU7" i="23"/>
  <c r="AV7" i="23" s="1"/>
  <c r="AW663" i="23"/>
  <c r="AW630" i="23"/>
  <c r="AU630" i="23"/>
  <c r="AV630" i="23" s="1"/>
  <c r="AW138" i="23"/>
  <c r="AX138" i="23"/>
  <c r="AU138" i="23"/>
  <c r="AV138" i="23" s="1"/>
  <c r="AX163" i="23"/>
  <c r="AU649" i="23"/>
  <c r="AV649" i="23" s="1"/>
  <c r="AU634" i="23"/>
  <c r="AV634" i="23" s="1"/>
  <c r="AW70" i="23"/>
  <c r="AX70" i="23"/>
  <c r="AU66" i="23"/>
  <c r="AV66" i="23" s="1"/>
  <c r="AU433" i="23"/>
  <c r="AV433" i="23" s="1"/>
  <c r="AU164" i="23"/>
  <c r="AV164" i="23" s="1"/>
  <c r="AW154" i="23"/>
  <c r="AX562" i="23"/>
  <c r="AW562" i="23"/>
  <c r="AW25" i="23"/>
  <c r="AU25" i="23"/>
  <c r="AV25" i="23" s="1"/>
  <c r="AX25" i="23"/>
  <c r="AW456" i="23"/>
  <c r="AU456" i="23"/>
  <c r="AV456" i="23" s="1"/>
  <c r="AX456" i="23"/>
  <c r="AU684" i="23"/>
  <c r="AV684" i="23" s="1"/>
  <c r="AU137" i="23"/>
  <c r="AV137" i="23" s="1"/>
  <c r="AW110" i="23"/>
  <c r="AU110" i="23"/>
  <c r="AV110" i="23" s="1"/>
  <c r="AU246" i="23"/>
  <c r="AV246" i="23" s="1"/>
  <c r="AW59" i="23"/>
  <c r="AX59" i="23"/>
  <c r="AW331" i="23"/>
  <c r="AX331" i="23"/>
  <c r="AW219" i="23"/>
  <c r="AX219" i="23"/>
  <c r="AX212" i="23"/>
  <c r="AU212" i="23"/>
  <c r="AV212" i="23" s="1"/>
  <c r="AW190" i="23"/>
  <c r="AX190" i="23"/>
  <c r="AW325" i="23"/>
  <c r="AX325" i="23"/>
  <c r="AW149" i="23"/>
  <c r="AU149" i="23"/>
  <c r="AV149" i="23" s="1"/>
  <c r="AW480" i="23"/>
  <c r="AW29" i="23"/>
  <c r="AU29" i="23"/>
  <c r="AV29" i="23" s="1"/>
  <c r="AX29" i="23"/>
  <c r="AU677" i="23"/>
  <c r="AV677" i="23" s="1"/>
  <c r="AX497" i="23"/>
  <c r="AU497" i="23"/>
  <c r="AV497" i="23" s="1"/>
  <c r="AW497" i="23"/>
  <c r="AX396" i="23"/>
  <c r="AU396" i="23"/>
  <c r="AV396" i="23" s="1"/>
  <c r="AW396" i="23"/>
  <c r="AX693" i="23"/>
  <c r="AU693" i="23"/>
  <c r="AV693" i="23" s="1"/>
  <c r="AX646" i="23"/>
  <c r="AW646" i="23"/>
  <c r="AW520" i="23"/>
  <c r="AU520" i="23"/>
  <c r="AV520" i="23" s="1"/>
  <c r="AX520" i="23"/>
  <c r="AU436" i="23"/>
  <c r="AV436" i="23" s="1"/>
  <c r="AW436" i="23"/>
  <c r="AX402" i="23"/>
  <c r="AW621" i="23"/>
  <c r="AW485" i="23"/>
  <c r="AU470" i="23"/>
  <c r="AV470" i="23" s="1"/>
  <c r="AW470" i="23"/>
  <c r="AX433" i="23"/>
  <c r="AW34" i="23"/>
  <c r="AU34" i="23"/>
  <c r="AV34" i="23" s="1"/>
  <c r="AX34" i="23"/>
  <c r="AU591" i="23"/>
  <c r="AV591" i="23" s="1"/>
  <c r="AW591" i="23"/>
  <c r="AX556" i="23"/>
  <c r="AX465" i="23"/>
  <c r="AU326" i="23"/>
  <c r="AV326" i="23" s="1"/>
  <c r="AX541" i="23"/>
  <c r="AU541" i="23"/>
  <c r="AV541" i="23" s="1"/>
  <c r="AW446" i="23"/>
  <c r="AX405" i="23"/>
  <c r="AU405" i="23"/>
  <c r="AV405" i="23" s="1"/>
  <c r="AX557" i="23"/>
  <c r="AX508" i="23"/>
  <c r="AU508" i="23"/>
  <c r="AV508" i="23" s="1"/>
  <c r="AW109" i="23"/>
  <c r="AW654" i="23"/>
  <c r="AU654" i="23"/>
  <c r="AV654" i="23" s="1"/>
  <c r="AX654" i="23"/>
  <c r="AW615" i="23"/>
  <c r="AW69" i="23"/>
  <c r="AU69" i="23"/>
  <c r="AV69" i="23" s="1"/>
  <c r="AW416" i="23"/>
  <c r="AU416" i="23"/>
  <c r="AV416" i="23" s="1"/>
  <c r="AU346" i="23"/>
  <c r="AV346" i="23" s="1"/>
  <c r="AW236" i="23"/>
  <c r="AX236" i="23"/>
  <c r="AW180" i="23"/>
  <c r="AU378" i="23"/>
  <c r="AV378" i="23" s="1"/>
  <c r="AW266" i="23"/>
  <c r="AX266" i="23"/>
  <c r="AW323" i="23"/>
  <c r="AU271" i="23"/>
  <c r="AV271" i="23" s="1"/>
  <c r="AW205" i="23"/>
  <c r="AW680" i="23"/>
  <c r="AX644" i="23"/>
  <c r="AX149" i="23"/>
  <c r="AW67" i="23"/>
  <c r="AW473" i="23"/>
  <c r="AX160" i="23"/>
  <c r="AX504" i="23"/>
  <c r="AX468" i="23"/>
  <c r="AW7" i="23"/>
  <c r="AX530" i="23"/>
  <c r="AW496" i="23"/>
  <c r="AW12" i="23"/>
  <c r="AW655" i="23"/>
  <c r="AX139" i="23"/>
  <c r="AW66" i="23"/>
  <c r="AW463" i="23"/>
  <c r="AX643" i="23"/>
  <c r="AX568" i="23"/>
  <c r="AW535" i="23"/>
  <c r="AW457" i="23"/>
  <c r="AW63" i="23"/>
  <c r="AW635" i="23"/>
  <c r="AW590" i="23"/>
  <c r="AW555" i="23"/>
  <c r="AX478" i="23"/>
  <c r="AW405" i="23"/>
  <c r="AX622" i="23"/>
  <c r="AX586" i="23"/>
  <c r="AW73" i="23"/>
  <c r="AW524" i="23"/>
  <c r="AX435" i="23"/>
  <c r="AX401" i="23"/>
  <c r="AX165" i="23"/>
  <c r="AW137" i="23"/>
  <c r="AW490" i="23"/>
  <c r="AX444" i="23"/>
  <c r="AX416" i="23"/>
  <c r="AW105" i="23"/>
  <c r="AX94" i="23"/>
  <c r="AX246" i="23"/>
  <c r="AW195" i="23"/>
  <c r="AX39" i="23"/>
  <c r="AX227" i="23"/>
  <c r="AX100" i="23"/>
  <c r="AW251" i="23"/>
  <c r="AW221" i="23"/>
  <c r="AX221" i="23"/>
  <c r="AW367" i="23"/>
  <c r="AX367" i="23"/>
  <c r="AW284" i="23"/>
  <c r="AX284" i="23"/>
  <c r="AW193" i="23"/>
  <c r="AX193" i="23"/>
  <c r="AX355" i="23"/>
  <c r="AW355" i="23"/>
  <c r="AX270" i="23"/>
  <c r="AU270" i="23"/>
  <c r="AV270" i="23" s="1"/>
  <c r="AW270" i="23"/>
  <c r="AW45" i="23"/>
  <c r="AX45" i="23"/>
  <c r="AW117" i="23"/>
  <c r="AX117" i="23"/>
  <c r="AU117" i="23"/>
  <c r="AV117" i="23" s="1"/>
  <c r="AU166" i="23"/>
  <c r="AV166" i="23" s="1"/>
  <c r="AW166" i="23"/>
  <c r="AW650" i="23"/>
  <c r="AU650" i="23"/>
  <c r="AV650" i="23" s="1"/>
  <c r="AW667" i="23"/>
  <c r="AU667" i="23"/>
  <c r="AV667" i="23" s="1"/>
  <c r="AX667" i="23"/>
  <c r="AU24" i="23"/>
  <c r="AV24" i="23" s="1"/>
  <c r="AW24" i="23"/>
  <c r="AU442" i="23"/>
  <c r="AV442" i="23" s="1"/>
  <c r="AW442" i="23"/>
  <c r="AW640" i="23"/>
  <c r="AU640" i="23"/>
  <c r="AV640" i="23" s="1"/>
  <c r="AW511" i="23"/>
  <c r="AU511" i="23"/>
  <c r="AV511" i="23" s="1"/>
  <c r="AX484" i="23"/>
  <c r="AW484" i="23"/>
  <c r="AW380" i="23"/>
  <c r="AX380" i="23"/>
  <c r="AW268" i="23"/>
  <c r="AX268" i="23"/>
  <c r="AX301" i="23"/>
  <c r="AU301" i="23"/>
  <c r="AV301" i="23" s="1"/>
  <c r="AX36" i="23"/>
  <c r="AU36" i="23"/>
  <c r="AV36" i="23" s="1"/>
  <c r="AX336" i="23"/>
  <c r="AU336" i="23"/>
  <c r="AV336" i="23" s="1"/>
  <c r="AW293" i="23"/>
  <c r="AX293" i="23"/>
  <c r="AX690" i="23"/>
  <c r="AX604" i="23"/>
  <c r="AW466" i="23"/>
  <c r="AU451" i="23"/>
  <c r="AV451" i="23" s="1"/>
  <c r="AW451" i="23"/>
  <c r="AX418" i="23"/>
  <c r="AX51" i="23"/>
  <c r="AX570" i="23"/>
  <c r="AX483" i="23"/>
  <c r="AX373" i="23"/>
  <c r="AU6" i="23"/>
  <c r="AV6" i="23" s="1"/>
  <c r="AX6" i="23"/>
  <c r="AU128" i="23"/>
  <c r="AV128" i="23" s="1"/>
  <c r="AW128" i="23"/>
  <c r="AX30" i="23"/>
  <c r="AX641" i="23"/>
  <c r="AX595" i="23"/>
  <c r="AX512" i="23"/>
  <c r="AX398" i="23"/>
  <c r="AU398" i="23"/>
  <c r="AV398" i="23" s="1"/>
  <c r="AW175" i="23"/>
  <c r="AX164" i="23"/>
  <c r="AU636" i="23"/>
  <c r="AV636" i="23" s="1"/>
  <c r="AW636" i="23"/>
  <c r="AX429" i="23"/>
  <c r="AU429" i="23"/>
  <c r="AV429" i="23" s="1"/>
  <c r="AX505" i="23"/>
  <c r="AU505" i="23"/>
  <c r="AV505" i="23" s="1"/>
  <c r="AU112" i="23"/>
  <c r="AV112" i="23" s="1"/>
  <c r="AW112" i="23"/>
  <c r="AX145" i="23"/>
  <c r="AU145" i="23"/>
  <c r="AV145" i="23" s="1"/>
  <c r="AX459" i="23"/>
  <c r="AU459" i="23"/>
  <c r="AV459" i="23" s="1"/>
  <c r="AX589" i="23"/>
  <c r="AX122" i="23"/>
  <c r="AX403" i="23"/>
  <c r="AW8" i="23"/>
  <c r="AX8" i="23"/>
  <c r="AW220" i="23"/>
  <c r="AX172" i="23"/>
  <c r="AW507" i="23"/>
  <c r="AX423" i="23"/>
  <c r="AW160" i="23"/>
  <c r="AX614" i="23"/>
  <c r="AX565" i="23"/>
  <c r="AX61" i="23"/>
  <c r="AW6" i="23"/>
  <c r="AX630" i="23"/>
  <c r="AX679" i="23"/>
  <c r="AX655" i="23"/>
  <c r="AW139" i="23"/>
  <c r="AX118" i="23"/>
  <c r="AX40" i="23"/>
  <c r="AX674" i="23"/>
  <c r="AW643" i="23"/>
  <c r="AX354" i="23"/>
  <c r="AX517" i="23"/>
  <c r="AX684" i="23"/>
  <c r="AW165" i="23"/>
  <c r="AW444" i="23"/>
  <c r="AX364" i="23"/>
  <c r="AU364" i="23"/>
  <c r="AV364" i="23" s="1"/>
  <c r="AW281" i="23"/>
  <c r="AX281" i="23"/>
  <c r="AW58" i="23"/>
  <c r="AX228" i="23"/>
  <c r="AX195" i="23"/>
  <c r="AW344" i="23"/>
  <c r="AX344" i="23"/>
  <c r="AW301" i="23"/>
  <c r="AX200" i="23"/>
  <c r="AW100" i="23"/>
  <c r="AX251" i="23"/>
  <c r="AW196" i="23"/>
  <c r="AX196" i="23"/>
  <c r="AX382" i="23"/>
  <c r="AU382" i="23"/>
  <c r="AV382" i="23" s="1"/>
  <c r="AW382" i="23"/>
  <c r="AX360" i="23"/>
  <c r="AX327" i="23"/>
  <c r="AW298" i="23"/>
  <c r="AX248" i="23"/>
  <c r="AX216" i="23"/>
  <c r="AW86" i="23"/>
  <c r="AW222" i="23"/>
  <c r="AX222" i="23"/>
  <c r="AW37" i="23"/>
  <c r="AX37" i="23"/>
  <c r="AW385" i="23"/>
  <c r="AX385" i="23"/>
  <c r="AU359" i="23"/>
  <c r="AV359" i="23" s="1"/>
  <c r="AU273" i="23"/>
  <c r="AV273" i="23" s="1"/>
  <c r="AU307" i="23"/>
  <c r="AV307" i="23" s="1"/>
  <c r="AW292" i="23"/>
  <c r="AX292" i="23"/>
  <c r="AW321" i="23"/>
  <c r="AX321" i="23"/>
  <c r="AW60" i="23"/>
  <c r="AX60" i="23"/>
  <c r="AX343" i="23"/>
  <c r="AW315" i="23"/>
  <c r="AX315" i="23"/>
  <c r="AW282" i="23"/>
  <c r="AW242" i="23"/>
  <c r="AX215" i="23"/>
  <c r="AW208" i="23"/>
  <c r="AX208" i="23"/>
  <c r="AW182" i="23"/>
  <c r="AW338" i="23"/>
  <c r="AW249" i="23"/>
  <c r="AX384" i="23"/>
  <c r="AW356" i="23"/>
  <c r="AX342" i="23"/>
  <c r="AW342" i="23"/>
  <c r="AX97" i="23"/>
  <c r="AW93" i="23"/>
  <c r="AX232" i="23"/>
  <c r="AW232" i="23"/>
  <c r="AW253" i="23"/>
  <c r="AU417" i="23"/>
  <c r="AV417" i="23" s="1"/>
  <c r="AU660" i="23"/>
  <c r="AV660" i="23" s="1"/>
  <c r="AU617" i="23"/>
  <c r="AV617" i="23" s="1"/>
  <c r="AU534" i="23"/>
  <c r="AV534" i="23" s="1"/>
  <c r="AU434" i="23"/>
  <c r="AV434" i="23" s="1"/>
  <c r="AU629" i="23"/>
  <c r="AV629" i="23" s="1"/>
  <c r="AU519" i="23"/>
  <c r="AV519" i="23" s="1"/>
  <c r="AU419" i="23"/>
  <c r="AV419" i="23" s="1"/>
  <c r="AU608" i="23"/>
  <c r="AV608" i="23" s="1"/>
  <c r="AU126" i="23"/>
  <c r="AV126" i="23" s="1"/>
  <c r="AU422" i="23"/>
  <c r="AV422" i="23" s="1"/>
  <c r="AU362" i="23"/>
  <c r="AV362" i="23" s="1"/>
  <c r="AU226" i="23"/>
  <c r="AV226" i="23" s="1"/>
  <c r="AU177" i="23"/>
  <c r="AV177" i="23" s="1"/>
  <c r="AU637" i="23"/>
  <c r="AV637" i="23" s="1"/>
  <c r="AU47" i="23"/>
  <c r="AV47" i="23" s="1"/>
  <c r="AX494" i="23"/>
  <c r="AU458" i="23"/>
  <c r="AV458" i="23" s="1"/>
  <c r="AX393" i="23"/>
  <c r="AU125" i="23"/>
  <c r="AV125" i="23" s="1"/>
  <c r="AU421" i="23"/>
  <c r="AV421" i="23" s="1"/>
  <c r="AU538" i="23"/>
  <c r="AV538" i="23" s="1"/>
  <c r="AU115" i="23"/>
  <c r="AV115" i="23" s="1"/>
  <c r="AU673" i="23"/>
  <c r="AV673" i="23" s="1"/>
  <c r="AU32" i="23"/>
  <c r="AV32" i="23" s="1"/>
  <c r="AU506" i="23"/>
  <c r="AV506" i="23" s="1"/>
  <c r="AU411" i="23"/>
  <c r="AV411" i="23" s="1"/>
  <c r="AU527" i="23"/>
  <c r="AV527" i="23" s="1"/>
  <c r="AU113" i="23"/>
  <c r="AV113" i="23" s="1"/>
  <c r="AX605" i="23"/>
  <c r="AU573" i="23"/>
  <c r="AV573" i="23" s="1"/>
  <c r="AX519" i="23"/>
  <c r="AU487" i="23"/>
  <c r="AV487" i="23" s="1"/>
  <c r="AX419" i="23"/>
  <c r="AU669" i="23"/>
  <c r="AV669" i="23" s="1"/>
  <c r="AU46" i="23"/>
  <c r="AV46" i="23" s="1"/>
  <c r="AU23" i="23"/>
  <c r="AV23" i="23" s="1"/>
  <c r="AU351" i="23"/>
  <c r="AV351" i="23" s="1"/>
  <c r="AU218" i="23"/>
  <c r="AV218" i="23" s="1"/>
  <c r="AW177" i="23"/>
  <c r="AW637" i="23"/>
  <c r="AW569" i="23"/>
  <c r="AW15" i="23"/>
  <c r="AX692" i="23"/>
  <c r="AX606" i="23"/>
  <c r="AX659" i="23"/>
  <c r="AW560" i="23"/>
  <c r="AW506" i="23"/>
  <c r="AX660" i="23"/>
  <c r="AX527" i="23"/>
  <c r="AX113" i="23"/>
  <c r="AX573" i="23"/>
  <c r="AX487" i="23"/>
  <c r="AW669" i="23"/>
  <c r="AX608" i="23"/>
  <c r="AX75" i="23"/>
  <c r="AW46" i="23"/>
  <c r="AX498" i="23"/>
  <c r="AW23" i="23"/>
  <c r="AX397" i="23"/>
  <c r="AX20" i="23"/>
  <c r="AW332" i="23"/>
  <c r="AW280" i="23"/>
  <c r="AW308" i="23"/>
  <c r="AX244" i="23"/>
  <c r="AW199" i="23"/>
  <c r="AU312" i="23"/>
  <c r="AV312" i="23" s="1"/>
  <c r="AU88" i="23"/>
  <c r="AV88" i="23" s="1"/>
  <c r="AU360" i="23"/>
  <c r="AV360" i="23" s="1"/>
  <c r="AU248" i="23"/>
  <c r="AV248" i="23" s="1"/>
  <c r="AU298" i="23"/>
  <c r="AV298" i="23" s="1"/>
  <c r="AU86" i="23"/>
  <c r="AV86" i="23" s="1"/>
  <c r="AX334" i="23"/>
  <c r="AX223" i="23"/>
  <c r="AW224" i="23"/>
  <c r="AX224" i="23"/>
  <c r="AX247" i="23"/>
  <c r="AW247" i="23"/>
  <c r="AU384" i="23"/>
  <c r="AV384" i="23" s="1"/>
  <c r="AU97" i="23"/>
  <c r="AV97" i="23" s="1"/>
  <c r="AW257" i="23"/>
  <c r="AX257" i="23"/>
  <c r="AU297" i="23"/>
  <c r="AV297" i="23" s="1"/>
  <c r="AU192" i="23"/>
  <c r="AV192" i="23" s="1"/>
  <c r="AW13" i="23"/>
  <c r="AX13" i="23"/>
  <c r="AW359" i="23"/>
  <c r="AW273" i="23"/>
  <c r="AU335" i="23"/>
  <c r="AV335" i="23" s="1"/>
  <c r="AX322" i="23"/>
  <c r="AW322" i="23"/>
  <c r="AX307" i="23"/>
  <c r="AU225" i="23"/>
  <c r="AV225" i="23" s="1"/>
  <c r="AW181" i="23"/>
  <c r="AX181" i="23"/>
  <c r="AX317" i="23"/>
  <c r="AW317" i="23"/>
  <c r="AX297" i="23"/>
  <c r="AX289" i="23"/>
  <c r="AW289" i="23"/>
  <c r="AU282" i="23"/>
  <c r="AV282" i="23" s="1"/>
  <c r="AW255" i="23"/>
  <c r="AW215" i="23"/>
  <c r="AX192" i="23"/>
  <c r="AX188" i="23"/>
  <c r="AW188" i="23"/>
  <c r="AU182" i="23"/>
  <c r="AV182" i="23" s="1"/>
  <c r="AW329" i="23"/>
  <c r="AW314" i="23"/>
  <c r="AX314" i="23"/>
  <c r="AW211" i="23"/>
  <c r="AU383" i="23"/>
  <c r="AV383" i="23" s="1"/>
  <c r="AW213" i="23"/>
  <c r="AU103" i="23"/>
  <c r="AV103" i="23" s="1"/>
  <c r="AW243" i="23"/>
  <c r="AW275" i="23"/>
  <c r="AX275" i="23"/>
  <c r="AW214" i="23"/>
  <c r="AX214" i="23"/>
  <c r="AU300" i="23"/>
  <c r="AV300" i="23" s="1"/>
  <c r="AW341" i="23"/>
  <c r="AX341" i="23"/>
  <c r="AW291" i="23"/>
  <c r="AX291" i="23"/>
  <c r="AX350" i="23"/>
  <c r="AW350" i="23"/>
  <c r="AX239" i="23"/>
  <c r="AW239" i="23"/>
  <c r="AW106" i="23"/>
  <c r="AX106" i="23"/>
  <c r="AW263" i="23"/>
  <c r="AX263" i="23"/>
  <c r="AX198" i="23"/>
  <c r="AX379" i="23"/>
  <c r="AW379" i="23"/>
  <c r="AW295" i="23"/>
  <c r="AX295" i="23"/>
  <c r="AX206" i="23"/>
  <c r="AW206" i="23"/>
  <c r="AW300" i="23"/>
  <c r="AW99" i="23"/>
  <c r="AX99" i="23"/>
  <c r="AW179" i="23"/>
  <c r="AX179" i="23"/>
  <c r="AW304" i="23"/>
  <c r="AX304" i="23"/>
  <c r="AW87" i="23"/>
  <c r="AX87" i="23"/>
  <c r="AW184" i="23"/>
  <c r="AX184" i="23"/>
  <c r="AX191" i="23"/>
  <c r="AW191" i="23"/>
  <c r="AW375" i="23"/>
  <c r="AX375" i="23"/>
  <c r="AW330" i="23"/>
  <c r="AX330" i="23"/>
  <c r="AX376" i="23"/>
  <c r="AW376" i="23"/>
  <c r="AX265" i="23"/>
  <c r="AW265" i="23"/>
  <c r="AX238" i="23"/>
  <c r="AW238" i="23"/>
  <c r="AX235" i="23"/>
  <c r="AW235" i="23"/>
  <c r="AX369" i="23"/>
  <c r="AW369" i="23"/>
  <c r="AW237" i="23"/>
  <c r="AX237" i="23"/>
  <c r="AW313" i="23"/>
  <c r="AX313" i="23"/>
  <c r="AW231" i="23"/>
  <c r="AX231" i="23"/>
  <c r="AW368" i="23"/>
  <c r="AX368" i="23"/>
  <c r="AW258" i="23"/>
  <c r="AX258" i="23"/>
  <c r="AU202" i="23"/>
  <c r="AV202" i="23" s="1"/>
  <c r="AW276" i="23"/>
  <c r="AX202" i="23"/>
</calcChain>
</file>

<file path=xl/sharedStrings.xml><?xml version="1.0" encoding="utf-8"?>
<sst xmlns="http://schemas.openxmlformats.org/spreadsheetml/2006/main" count="12421" uniqueCount="3657">
  <si>
    <t>コニカミノルタ株式会社</t>
  </si>
  <si>
    <t>オークマ株式会社</t>
  </si>
  <si>
    <t>カネソウ株式会社</t>
  </si>
  <si>
    <t>サンエイ糖化株式会社</t>
  </si>
  <si>
    <t>ジェイアール東海コンサルタンツ株式会社</t>
  </si>
  <si>
    <t>ダイハツ工業株式会社</t>
  </si>
  <si>
    <t>チヨダウーテ株式会社</t>
  </si>
  <si>
    <t>テルモ株式会社</t>
  </si>
  <si>
    <t>マツダ株式会社</t>
  </si>
  <si>
    <t>ローランド株式会社</t>
  </si>
  <si>
    <t>花王株式会社</t>
  </si>
  <si>
    <t>株式会社アドマテックス</t>
  </si>
  <si>
    <t>株式会社神戸製鋼所</t>
  </si>
  <si>
    <t>玉野総合コンサルタント株式会社</t>
  </si>
  <si>
    <t>三菱自動車エンジニアリング株式会社</t>
  </si>
  <si>
    <t>鹿島建設株式会社</t>
  </si>
  <si>
    <t>株式会社モビリティランド</t>
  </si>
  <si>
    <t>万協製薬株式会社</t>
  </si>
  <si>
    <t>コナミグループ</t>
  </si>
  <si>
    <t>株式会社ベステックスキョーエイ</t>
  </si>
  <si>
    <t>株式会社オリエンタルコンサルタンツ</t>
  </si>
  <si>
    <t>株式会社ヤマザキ</t>
  </si>
  <si>
    <t>熊野油脂株式会社</t>
  </si>
  <si>
    <t>新明工業株式会社</t>
  </si>
  <si>
    <t>理科研株式会社</t>
  </si>
  <si>
    <t>鈴与システムテクノロジー株式会社</t>
  </si>
  <si>
    <t>宇野重工株式会社</t>
  </si>
  <si>
    <t>カネコ種苗株式会社</t>
  </si>
  <si>
    <t>株式会社長谷工コーポレーション</t>
  </si>
  <si>
    <t>松井建設株式会社</t>
  </si>
  <si>
    <t>三井住友建設株式会社</t>
  </si>
  <si>
    <t>株式会社奥村組</t>
  </si>
  <si>
    <t>日本電設工業株式会社</t>
  </si>
  <si>
    <t>日本工営株式会社</t>
  </si>
  <si>
    <t>三機工業株式会社</t>
  </si>
  <si>
    <t>日揮株式会社</t>
  </si>
  <si>
    <t>株式会社朝日工業社</t>
  </si>
  <si>
    <t>株式会社中広</t>
  </si>
  <si>
    <t>丸大食品株式会社</t>
  </si>
  <si>
    <t>株式会社エービーシー・マート</t>
  </si>
  <si>
    <t>ゲンキー株式会社</t>
  </si>
  <si>
    <t>ＴＩＳ株式会社</t>
  </si>
  <si>
    <t>株式会社ベリサーブ</t>
  </si>
  <si>
    <t>株式会社システムリサーチ</t>
  </si>
  <si>
    <t>日本製紙株式会社</t>
  </si>
  <si>
    <t>株式会社ＡＤＥＫＡ</t>
  </si>
  <si>
    <t>中外製薬株式会社</t>
  </si>
  <si>
    <t>理研ビタミン株式会社</t>
  </si>
  <si>
    <t>東和薬品株式会社</t>
  </si>
  <si>
    <t>株式会社アルプス技研</t>
  </si>
  <si>
    <t>株式会社フォーカスシステムズ</t>
  </si>
  <si>
    <t>東海カーボン株式会社</t>
  </si>
  <si>
    <t>日本ガイシ株式会社</t>
  </si>
  <si>
    <t>株式会社アサンテ</t>
  </si>
  <si>
    <t>株式会社タカキタ</t>
  </si>
  <si>
    <t>株式会社クボタ</t>
  </si>
  <si>
    <t>新東工業株式会社</t>
  </si>
  <si>
    <t>日本電産株式会社</t>
  </si>
  <si>
    <t>スタンレー電気株式会社</t>
  </si>
  <si>
    <t>カシオ計算機株式会社</t>
  </si>
  <si>
    <t>京セラ株式会社</t>
  </si>
  <si>
    <t>日東電工株式会社</t>
  </si>
  <si>
    <t>川崎重工業株式会社</t>
  </si>
  <si>
    <t>株式会社西松屋チェーン</t>
  </si>
  <si>
    <t>株式会社十六銀行</t>
  </si>
  <si>
    <t>株式会社愛知銀行</t>
  </si>
  <si>
    <t>東海東京フィナンシャル・ホールディングス株式会社</t>
  </si>
  <si>
    <t>コネクシオ株式会社</t>
  </si>
  <si>
    <t>株式会社ＮＴＴドコモ</t>
  </si>
  <si>
    <t>中部電力株式会社</t>
  </si>
  <si>
    <t>四国電力株式会社</t>
  </si>
  <si>
    <t>株式会社シーイーシー</t>
  </si>
  <si>
    <t>トランスコスモス株式会社</t>
  </si>
  <si>
    <t>株式会社メイテック</t>
  </si>
  <si>
    <t>株式会社ＴＫＣ</t>
  </si>
  <si>
    <t>富士ソフト株式会社</t>
  </si>
  <si>
    <t>応用地質株式会社</t>
  </si>
  <si>
    <t>株式会社ＮＳＤ</t>
  </si>
  <si>
    <t>株式会社王将フードサービス</t>
  </si>
  <si>
    <t>徳倉建設株式会社</t>
  </si>
  <si>
    <t>岡谷鋼機株式会社</t>
  </si>
  <si>
    <t>市立伊勢総合病院</t>
  </si>
  <si>
    <t>三重県信用保証協会</t>
  </si>
  <si>
    <t>三重リコピー株式会社</t>
  </si>
  <si>
    <t>株式会社クロップス</t>
  </si>
  <si>
    <t>日立造船株式会社</t>
  </si>
  <si>
    <t>東亞合成株式会社</t>
  </si>
  <si>
    <t>東海エレクトロニクス株式会社</t>
  </si>
  <si>
    <t>住友重機械工業株式会社</t>
  </si>
  <si>
    <t>株式会社栗本鐵工所</t>
  </si>
  <si>
    <t>愛知製鋼株式会社</t>
  </si>
  <si>
    <t>日本土建株式会社</t>
  </si>
  <si>
    <t>辻製油株式会社</t>
  </si>
  <si>
    <t>中外医薬生産株式会社</t>
  </si>
  <si>
    <t>四日市合成株式会社</t>
  </si>
  <si>
    <t>三交不動産株式会社</t>
  </si>
  <si>
    <t>株式会社田浦塾修道館</t>
  </si>
  <si>
    <t>株式会社前野建築設計</t>
  </si>
  <si>
    <t>株式会社赤塚植物園</t>
  </si>
  <si>
    <t>株式会社松阪鉄工所</t>
  </si>
  <si>
    <t>株式会社光機械製作所</t>
  </si>
  <si>
    <t>株式会社アレクシード</t>
  </si>
  <si>
    <t>株式会社アクアプランネット</t>
  </si>
  <si>
    <t>就職先不明</t>
  </si>
  <si>
    <t>愛知県</t>
  </si>
  <si>
    <t>自営業</t>
  </si>
  <si>
    <t>三重県</t>
  </si>
  <si>
    <t>海外</t>
  </si>
  <si>
    <t>滋賀県</t>
  </si>
  <si>
    <t>神奈川県</t>
  </si>
  <si>
    <t>大阪府</t>
  </si>
  <si>
    <t>静岡県</t>
  </si>
  <si>
    <t>東京都</t>
  </si>
  <si>
    <t>高知県</t>
  </si>
  <si>
    <t>岐阜県</t>
  </si>
  <si>
    <t>（愛知県）一宮市</t>
  </si>
  <si>
    <t>イチノミヤシ</t>
  </si>
  <si>
    <t>（愛知県）岡崎市</t>
  </si>
  <si>
    <t>オカザキシ</t>
  </si>
  <si>
    <t>（愛知県）高浜市</t>
  </si>
  <si>
    <t>タカハマシ</t>
  </si>
  <si>
    <t>（愛知県）豊田市</t>
  </si>
  <si>
    <t>トヨタシ</t>
  </si>
  <si>
    <t>（愛知県）名古屋市</t>
  </si>
  <si>
    <t>ナゴヤシ</t>
  </si>
  <si>
    <t>（愛知県丹羽郡）扶桑町</t>
  </si>
  <si>
    <t>フソウチョウ</t>
  </si>
  <si>
    <t>愛媛県</t>
  </si>
  <si>
    <t>茨城県</t>
  </si>
  <si>
    <t>沖縄県</t>
  </si>
  <si>
    <t>株式会社松阪電子計算センター</t>
  </si>
  <si>
    <t>新潟県</t>
  </si>
  <si>
    <t>兵庫県</t>
  </si>
  <si>
    <t>株式会社ＪＴＢ情報システム</t>
  </si>
  <si>
    <t>ジェイティービージョウホウシステム</t>
  </si>
  <si>
    <t>奈良県</t>
  </si>
  <si>
    <t>エヌエスデイ</t>
  </si>
  <si>
    <t>株式会社ＮＳソリューションズ中部</t>
  </si>
  <si>
    <t>株式会社ＮＴＴデータ東海</t>
  </si>
  <si>
    <t>エヌティティデータトウカイ</t>
  </si>
  <si>
    <t>株式会社ＮＴＴファシリティーズ</t>
  </si>
  <si>
    <t>エヌティティファシリティーズ</t>
  </si>
  <si>
    <t>株式会社ＴＤモバイル</t>
  </si>
  <si>
    <t>千葉県</t>
  </si>
  <si>
    <t>株式会社ＶＳＮ</t>
  </si>
  <si>
    <t>ブイエスエヌ</t>
  </si>
  <si>
    <t>株式会社ＺＴＶ</t>
  </si>
  <si>
    <t>熊本県</t>
  </si>
  <si>
    <t>広島県</t>
  </si>
  <si>
    <t>アクアプランネット</t>
  </si>
  <si>
    <t>アサンテ</t>
  </si>
  <si>
    <t>株式会社東産業</t>
  </si>
  <si>
    <t>株式会社アドヴィックス</t>
  </si>
  <si>
    <t>アドヴィックス</t>
  </si>
  <si>
    <t>長野県</t>
  </si>
  <si>
    <t>岡山県</t>
  </si>
  <si>
    <t>株式会社イーテック（Ｅ－ＴＥＣ）</t>
  </si>
  <si>
    <t>イーテック</t>
  </si>
  <si>
    <t>埼玉県</t>
  </si>
  <si>
    <t>株式会社イノアックコーポレーション</t>
  </si>
  <si>
    <t>株式会社イビソク</t>
  </si>
  <si>
    <t>イビソク</t>
  </si>
  <si>
    <t>京都府</t>
  </si>
  <si>
    <t>北海道</t>
  </si>
  <si>
    <t>福岡県</t>
  </si>
  <si>
    <t>エービーシーマート</t>
  </si>
  <si>
    <t>株式会社エステム</t>
  </si>
  <si>
    <t>株式会社カインズ</t>
  </si>
  <si>
    <t>カインズ</t>
  </si>
  <si>
    <t>株式会社クスリのアオキ</t>
  </si>
  <si>
    <t>クスリノアオキ</t>
  </si>
  <si>
    <t>石川県</t>
  </si>
  <si>
    <t>鳥取県</t>
  </si>
  <si>
    <t>テクノプロ・デザイン社（株式会社テクノプロ）（旧株式会社シーテック）</t>
  </si>
  <si>
    <t>テクノプロデザインシャシーテック</t>
  </si>
  <si>
    <t>株式会社システムサーバー</t>
  </si>
  <si>
    <t>システムサーバー</t>
  </si>
  <si>
    <t>システムリサーチ</t>
  </si>
  <si>
    <t>福井県</t>
  </si>
  <si>
    <t>株式会社スターインフォテック</t>
  </si>
  <si>
    <t>スターインフォテック</t>
  </si>
  <si>
    <t>株式会社ソフィックス</t>
  </si>
  <si>
    <t>ソフィックス</t>
  </si>
  <si>
    <t>株式会社ソフトウェア・サービス</t>
  </si>
  <si>
    <t>ソフトウェアサービス</t>
  </si>
  <si>
    <t>株式会社ダイセキ</t>
  </si>
  <si>
    <t>タカキタ</t>
  </si>
  <si>
    <t>株式会社タクティー</t>
  </si>
  <si>
    <t>タクティー</t>
  </si>
  <si>
    <t>株式会社デンソーＩＴソリューションズ</t>
  </si>
  <si>
    <t>株式会社デンソーウェーブ</t>
  </si>
  <si>
    <t>デンソーウェーブ</t>
  </si>
  <si>
    <t>株式会社ニデック</t>
  </si>
  <si>
    <t>ニデック</t>
  </si>
  <si>
    <t>山梨県</t>
  </si>
  <si>
    <t>株式会社バッファロー</t>
  </si>
  <si>
    <t>バッファロー</t>
  </si>
  <si>
    <t>株式会社パロマ</t>
  </si>
  <si>
    <t>パロマ</t>
  </si>
  <si>
    <t>株式会社ビーイング</t>
  </si>
  <si>
    <t>株式会社フューチャーイン</t>
  </si>
  <si>
    <t>株式会社プロトコーポレーション</t>
  </si>
  <si>
    <t>プロトコーポレーション</t>
  </si>
  <si>
    <t>群馬県</t>
  </si>
  <si>
    <t>株式会社マイナビ</t>
  </si>
  <si>
    <t>株式会社マキタ</t>
  </si>
  <si>
    <t>マキタ</t>
  </si>
  <si>
    <t>株式会社ミエデンシステムソリューション</t>
  </si>
  <si>
    <t>佐賀県</t>
  </si>
  <si>
    <t>メイテック</t>
  </si>
  <si>
    <t>株式会社メイテツコム</t>
  </si>
  <si>
    <t>メイテツコム</t>
  </si>
  <si>
    <t>株式会社メディカル一光</t>
  </si>
  <si>
    <t>メディカルイッコウ</t>
  </si>
  <si>
    <t>株式会社ヤハタ</t>
  </si>
  <si>
    <t>ヤハタ</t>
  </si>
  <si>
    <t>株式会社ワールドインテック</t>
  </si>
  <si>
    <t>ワールドインテック</t>
  </si>
  <si>
    <t>株式会社ワールドストアパートナーズ</t>
  </si>
  <si>
    <t>ワールドストアパートナーズ</t>
  </si>
  <si>
    <t>アイチギンコウ</t>
  </si>
  <si>
    <t>株式会社一条工務店</t>
  </si>
  <si>
    <t>イチジョウコウムテン</t>
  </si>
  <si>
    <t>徳島県</t>
  </si>
  <si>
    <t>宮崎県</t>
  </si>
  <si>
    <t>コウワ</t>
  </si>
  <si>
    <t>クリモトテッコウショ</t>
  </si>
  <si>
    <t>株式会社交洋</t>
  </si>
  <si>
    <t>コウヨウ</t>
  </si>
  <si>
    <t>ヒカリキカイセイサクショ</t>
  </si>
  <si>
    <t>株式会社鴻池組</t>
  </si>
  <si>
    <t>株式会社今仙電機製作所</t>
  </si>
  <si>
    <t>イマセンデンキセイサクショ</t>
  </si>
  <si>
    <t>株式会社三五</t>
  </si>
  <si>
    <t>サンゴ</t>
  </si>
  <si>
    <t>株式会社三重電子計算センター</t>
  </si>
  <si>
    <t>ミエデンシケイサンセンター</t>
  </si>
  <si>
    <t>アカツカショクブツエン</t>
  </si>
  <si>
    <t>マエノケンチクセッケイ</t>
  </si>
  <si>
    <t>富山県</t>
  </si>
  <si>
    <t>株式会社大林組</t>
  </si>
  <si>
    <t>オオバヤシグミ</t>
  </si>
  <si>
    <t>株式会社第一コンピュータリソース</t>
  </si>
  <si>
    <t>株式会社竹中工務店</t>
  </si>
  <si>
    <t>タケナカコウムテン</t>
  </si>
  <si>
    <t>チュウコウ</t>
  </si>
  <si>
    <t>株式会社中日新聞社</t>
  </si>
  <si>
    <t>チュウニチシンブンシャ</t>
  </si>
  <si>
    <t>アサヒコウギョウシャ</t>
  </si>
  <si>
    <t>タウラジュクシュドウカン</t>
  </si>
  <si>
    <t>山口県</t>
  </si>
  <si>
    <t>株式会社東陽機械製作所</t>
  </si>
  <si>
    <t>トウヨウキカイセイサクショ</t>
  </si>
  <si>
    <t>栃木県</t>
  </si>
  <si>
    <t>株式会社日本政策金融公庫</t>
  </si>
  <si>
    <t>ニッポンセイサクキンユウコウコ</t>
  </si>
  <si>
    <t>株式会社日本点眼薬研究所</t>
  </si>
  <si>
    <t>株式会社日立システムズ</t>
  </si>
  <si>
    <t>ヒタチシステムズ</t>
  </si>
  <si>
    <t>株式会社日立ソリューションズ・クリエイト（旧日立ソリューションズ・ネクサス）</t>
  </si>
  <si>
    <t>ヒタチソリューションズクリエイト</t>
  </si>
  <si>
    <t>株式会社八神製作所</t>
  </si>
  <si>
    <t>株式会社豊通シスコム</t>
  </si>
  <si>
    <t>株式会社豊田自動織機</t>
  </si>
  <si>
    <t>トヨタジドウショッキ</t>
  </si>
  <si>
    <t>株式会社名古屋銀行</t>
  </si>
  <si>
    <t>株式会社錢高組</t>
  </si>
  <si>
    <t>ゼニタカグミ</t>
  </si>
  <si>
    <t>（岐阜県）岐阜市</t>
  </si>
  <si>
    <t>ギフシ</t>
  </si>
  <si>
    <t>香川県</t>
  </si>
  <si>
    <t>（三重県）いなべ市</t>
  </si>
  <si>
    <t>イナベシ</t>
  </si>
  <si>
    <t>（三重県）亀山市</t>
  </si>
  <si>
    <t>カメヤマシ</t>
  </si>
  <si>
    <t>（三重県）四日市市</t>
  </si>
  <si>
    <t>ヨッカイチシ</t>
  </si>
  <si>
    <t>（三重県）鳥羽市</t>
  </si>
  <si>
    <t>トバシ</t>
  </si>
  <si>
    <t>（三重県）津市</t>
  </si>
  <si>
    <t>ツシ</t>
  </si>
  <si>
    <t>（三重県）鈴鹿市</t>
  </si>
  <si>
    <t>スズカシ</t>
  </si>
  <si>
    <t>（静岡県）浜松市</t>
  </si>
  <si>
    <t>ハママツシ</t>
  </si>
  <si>
    <t>（東京都）特別区（東京２３区）</t>
  </si>
  <si>
    <t>トクベツク</t>
  </si>
  <si>
    <t>（奈良県）奈良市</t>
  </si>
  <si>
    <t>ナラシ</t>
  </si>
  <si>
    <t>（兵庫県）神戸市</t>
  </si>
  <si>
    <t>コウベシ</t>
  </si>
  <si>
    <t>ＣＫＤ株式会社</t>
  </si>
  <si>
    <t>シーケーディ</t>
  </si>
  <si>
    <t>ＮＤＳインフォス株式会社</t>
  </si>
  <si>
    <t>エヌディエスインフォス</t>
  </si>
  <si>
    <t>ＮＥＣソリューションイノベータ株式会社</t>
  </si>
  <si>
    <t>ＮＴＮ株式会社</t>
  </si>
  <si>
    <t>エヌティエヌ</t>
  </si>
  <si>
    <t>Ｓｋｙ株式会社</t>
  </si>
  <si>
    <t>島根県</t>
  </si>
  <si>
    <t>あいおいニッセイ同和損害保険株式会社</t>
  </si>
  <si>
    <t>アイオイニッセイドウワソンガイホケン</t>
  </si>
  <si>
    <t>アイカ工業株式会社</t>
  </si>
  <si>
    <t>アイカコウギョウ</t>
  </si>
  <si>
    <t>アイシン高丘株式会社</t>
  </si>
  <si>
    <t>アイシン精機株式会社</t>
  </si>
  <si>
    <t>アイシンセイキ</t>
  </si>
  <si>
    <t>アイホン株式会社</t>
  </si>
  <si>
    <t>アイホン</t>
  </si>
  <si>
    <t>アドソル日進株式会社</t>
  </si>
  <si>
    <t>アドソルニッシン</t>
  </si>
  <si>
    <t>アビームシステムズ株式会社</t>
  </si>
  <si>
    <t>アビームシステムズ</t>
  </si>
  <si>
    <t>アンデン株式会社</t>
  </si>
  <si>
    <t>アンデン</t>
  </si>
  <si>
    <t>イイダ産業株式会社</t>
  </si>
  <si>
    <t>イイダサンギョウ</t>
  </si>
  <si>
    <t>イオンリテール株式会社</t>
  </si>
  <si>
    <t>イチビキ株式会社</t>
  </si>
  <si>
    <t>イチビキ</t>
  </si>
  <si>
    <t>イビデン株式会社</t>
  </si>
  <si>
    <t>イビデン</t>
  </si>
  <si>
    <t>カシオケイサンキ</t>
  </si>
  <si>
    <t>カネコシュビョウ</t>
  </si>
  <si>
    <t>キヤノンマーケティングジャパン株式会社</t>
  </si>
  <si>
    <t>キヤノンマーケティングジャパン</t>
  </si>
  <si>
    <t>クラギ株式会社</t>
  </si>
  <si>
    <t>クラギ</t>
  </si>
  <si>
    <t>コニカミノルタ</t>
  </si>
  <si>
    <t>コムシス株式会社</t>
  </si>
  <si>
    <t>コムシス</t>
  </si>
  <si>
    <t>ジェイアールトウカイコンサルタンツ</t>
  </si>
  <si>
    <t>シヤチハタ株式会社（シャチハタ）</t>
  </si>
  <si>
    <t>シヤチハタシャチハタ</t>
  </si>
  <si>
    <t>シンフォニアテクノロジー株式会社</t>
  </si>
  <si>
    <t>シンフォニアテクノロジー</t>
  </si>
  <si>
    <t>スーパーサンシ株式会社</t>
  </si>
  <si>
    <t>スーパーサンシ</t>
  </si>
  <si>
    <t>スズキ株式会社</t>
  </si>
  <si>
    <t>スズキ</t>
  </si>
  <si>
    <t>セキスイハイム中部株式会社（セキスイハイムグループ）</t>
  </si>
  <si>
    <t>セイスイハイムチュウブ(セキスイハイムグループ)</t>
  </si>
  <si>
    <t>ダイダン株式会社</t>
  </si>
  <si>
    <t>タカラスタンダード株式会社</t>
  </si>
  <si>
    <t>タマホーム株式会社</t>
  </si>
  <si>
    <t>テルモ</t>
  </si>
  <si>
    <t>デンソーテクノ株式会社</t>
  </si>
  <si>
    <t>デンソーテクノ</t>
  </si>
  <si>
    <t>トーテックアメニティ株式会社</t>
  </si>
  <si>
    <t>トヨタテクニカルディベロップメント株式会社</t>
  </si>
  <si>
    <t>トヨタ自動車株式会社</t>
  </si>
  <si>
    <t>トヨタジドウシャ</t>
  </si>
  <si>
    <t>トヨタ紡織株式会社</t>
  </si>
  <si>
    <t>トヨタネ株式会社（旧トヨハシ種苗株式会社）</t>
  </si>
  <si>
    <t>トヨタネトヨハシシュビョウ</t>
  </si>
  <si>
    <t>トライス株式会社</t>
  </si>
  <si>
    <t>トライス</t>
  </si>
  <si>
    <t>ナブテスコ株式会社</t>
  </si>
  <si>
    <t>ナブテスコ</t>
  </si>
  <si>
    <t>パイロットインキ株式会社</t>
  </si>
  <si>
    <t>パナソニック株式会社</t>
  </si>
  <si>
    <t>パナソニック</t>
  </si>
  <si>
    <t>フタバ産業株式会社</t>
  </si>
  <si>
    <t>フタバサンギョウ</t>
  </si>
  <si>
    <t>フタバ電子工業株式会社</t>
  </si>
  <si>
    <t>フルハシＥＰＯ株式会社</t>
  </si>
  <si>
    <t>フルハシエポ</t>
  </si>
  <si>
    <t>マルサンアイ株式会社</t>
  </si>
  <si>
    <t>マルサンアイ</t>
  </si>
  <si>
    <t>メタウォーター株式会社</t>
  </si>
  <si>
    <t>メタウォーター</t>
  </si>
  <si>
    <t>ヤマザキマザック株式会社</t>
  </si>
  <si>
    <t>ヤマザキマザック</t>
  </si>
  <si>
    <t>ヤンマー株式会社</t>
  </si>
  <si>
    <t>ヤンマー</t>
  </si>
  <si>
    <t>ユニアデックス株式会社</t>
  </si>
  <si>
    <t>ラディックス株式会社（ラディックスグループ）</t>
  </si>
  <si>
    <t>ラディックス</t>
  </si>
  <si>
    <t>リンナイ株式会社</t>
  </si>
  <si>
    <t>リンナイ</t>
  </si>
  <si>
    <t>ローランドカブシキガイシャ</t>
  </si>
  <si>
    <t>愛三工業株式会社</t>
  </si>
  <si>
    <t>アイサンコウギョウ</t>
  </si>
  <si>
    <t>愛知機械工業株式会社</t>
  </si>
  <si>
    <t>アイチケン</t>
  </si>
  <si>
    <t>愛知県経済農業協同組合連合会（ＪＡあいち経済連）</t>
  </si>
  <si>
    <t>愛知県警察</t>
  </si>
  <si>
    <t>アイチケンケイサツ</t>
  </si>
  <si>
    <t>愛知県公立学校</t>
  </si>
  <si>
    <t>アイチケンコウリツガッコウ</t>
  </si>
  <si>
    <t>愛知県厚生農業協同組合連合会（ＪＡ愛知厚生連）</t>
  </si>
  <si>
    <t>愛知時計電機株式会社</t>
  </si>
  <si>
    <t>愛媛県公立学校</t>
  </si>
  <si>
    <t>エヒメケンコウリツガッコウ</t>
  </si>
  <si>
    <t>伊藤忠製糖株式会社</t>
  </si>
  <si>
    <t>イトウチュウセイトウ</t>
  </si>
  <si>
    <t>社会医療法人峰和会鈴鹿回生病院</t>
  </si>
  <si>
    <t>スズカカイセイビョウイン</t>
  </si>
  <si>
    <t>医療法人豊田会（刈谷豊田総合病院）</t>
  </si>
  <si>
    <t>カリヤトヨタソウゴウビョウイン</t>
  </si>
  <si>
    <t>岡崎信用金庫</t>
  </si>
  <si>
    <t>岡三証券株式会社</t>
  </si>
  <si>
    <t>新生テクノス株式会社</t>
  </si>
  <si>
    <t>株式会社フジドリームエアラインズ</t>
  </si>
  <si>
    <t>学校法人セントヨゼフ女子学園（高等学校・中学校）</t>
  </si>
  <si>
    <t>セントヨゼフジョシガクエン</t>
  </si>
  <si>
    <t>学校法人メリノール女子学院（メリノール女子学院中学校・高等学校）</t>
  </si>
  <si>
    <t>ガッコウホウジンメリノールッジョシガクイン</t>
  </si>
  <si>
    <t>学校法人暁学園</t>
  </si>
  <si>
    <t>ガッコウホウジンアカツキガクエン</t>
  </si>
  <si>
    <t>学校法人津田学園（幼稚園・小学校・中学校・高等学校）</t>
  </si>
  <si>
    <t>ガッコウホウジンツダガクエン</t>
  </si>
  <si>
    <t>学校法人同朋学園（同朋高等学校）</t>
  </si>
  <si>
    <t>ドウホウガクエン</t>
  </si>
  <si>
    <t>学校法人立命館（附属小学校・中学校・高等学校）</t>
  </si>
  <si>
    <t>ガッコウホウジンリツメイカン</t>
  </si>
  <si>
    <t>マルダイショクヒン</t>
  </si>
  <si>
    <t>ギフケン</t>
  </si>
  <si>
    <t>岐阜信用金庫</t>
  </si>
  <si>
    <t>気象庁</t>
  </si>
  <si>
    <t>キショウチョウ</t>
  </si>
  <si>
    <t>(京都府)京都市立学校</t>
  </si>
  <si>
    <t>キョウトシリツガッコウ</t>
  </si>
  <si>
    <t>キョウトフ</t>
  </si>
  <si>
    <t>京都府公立学校</t>
  </si>
  <si>
    <t>キョウトフコウリツガッコウ</t>
  </si>
  <si>
    <t>九鬼産業株式会社</t>
  </si>
  <si>
    <t>クキサンギョウ</t>
  </si>
  <si>
    <t>クマノユシ</t>
  </si>
  <si>
    <t>桂新堂株式会社</t>
  </si>
  <si>
    <t>ケイシンドウ</t>
  </si>
  <si>
    <t>警察庁中部管区警察局（警察情報通信職員）</t>
  </si>
  <si>
    <t>御木本製薬株式会社</t>
  </si>
  <si>
    <t>ミキモトセイヤク</t>
  </si>
  <si>
    <t>ヒロシマケン</t>
  </si>
  <si>
    <t>コクゼイキョクコクゼイセンモンカン</t>
  </si>
  <si>
    <t>国立大学法人三重大学</t>
  </si>
  <si>
    <t>コクリツダイガクホウジンミエダイガク</t>
  </si>
  <si>
    <t>佐藤工業株式会社</t>
  </si>
  <si>
    <t>一般財団法人日本食品分析センター</t>
  </si>
  <si>
    <t>三井住友海上火災保険株式会社</t>
  </si>
  <si>
    <t>ミツイスミトモカイジョウカサイホケン</t>
  </si>
  <si>
    <t>三栄源エフ・エフ・アイ株式会社</t>
  </si>
  <si>
    <t>サンキコウギョウ</t>
  </si>
  <si>
    <t>三交企業株式会社</t>
  </si>
  <si>
    <t>サンコウキギョ</t>
  </si>
  <si>
    <t>三甲株式会社</t>
  </si>
  <si>
    <t>サンコウ</t>
  </si>
  <si>
    <t>三重金属工業株式会社</t>
  </si>
  <si>
    <t>ミエケン</t>
  </si>
  <si>
    <t>三重県警察</t>
  </si>
  <si>
    <t>ミエケンケイサツ</t>
  </si>
  <si>
    <t>三重県公立学校（三重県立学校含む）</t>
  </si>
  <si>
    <t>ミエケンコウリツガッコウ</t>
  </si>
  <si>
    <t>三重県厚生農業協同組合連合会（ＪＡ三重厚生連）</t>
  </si>
  <si>
    <t>ミエケンコウセイノウギョウキョウドウクミアイレンゴウカイ</t>
  </si>
  <si>
    <t>三重県国民健康保険団体連合会</t>
  </si>
  <si>
    <t>ミエケンコクミンケンコウホケンダンタイレンゴウカイ</t>
  </si>
  <si>
    <t>三重県信用農業協同組合連合会（ＪＡ三重信連）</t>
  </si>
  <si>
    <t>ミエケンシンヨウノウギョウキョウドウクミアイエンゴウカイ</t>
  </si>
  <si>
    <t>三重県農業協同組合中央会（ＪＡ三重中央会）</t>
  </si>
  <si>
    <t>ミエケンノウギョウキョウドウクミアイチュウオウカイジェイエイミエチュウオウカイ</t>
  </si>
  <si>
    <t>三菱スペース・ソフトウエア株式会社</t>
  </si>
  <si>
    <t>ミツビシスペースソフトウエア</t>
  </si>
  <si>
    <t>三菱自動車工業株式会社</t>
  </si>
  <si>
    <t>ミツビシジドウシャコウギョウ</t>
  </si>
  <si>
    <t>三菱電機株式会社</t>
  </si>
  <si>
    <t>ミツビシデンキ</t>
  </si>
  <si>
    <t>三菱電機エンジニアリング株式会社</t>
  </si>
  <si>
    <t>ミツビシデンキエンジニアリング</t>
  </si>
  <si>
    <t>三菱電機ビルテクノサービス株式会社</t>
  </si>
  <si>
    <t>ミツビシデンキビルテクノサービス</t>
  </si>
  <si>
    <t>三菱電機プラントエンジニアリング株式会社</t>
  </si>
  <si>
    <t>ミツビシデンキプラントエンジニアリング</t>
  </si>
  <si>
    <t>三菱電機メカトロニクスソフトウエア株式会社</t>
  </si>
  <si>
    <t>ミツビシメカトロニクスソフトウエア</t>
  </si>
  <si>
    <t>三洋機工株式会社</t>
  </si>
  <si>
    <t>山崎製パン株式会社</t>
  </si>
  <si>
    <t>ヤマザキセイパン</t>
  </si>
  <si>
    <t>ヤマソウ</t>
  </si>
  <si>
    <t>ヨッカイチゴウセイ</t>
  </si>
  <si>
    <t>シガケン</t>
  </si>
  <si>
    <t>カジマケンセツ</t>
  </si>
  <si>
    <t>社会福祉法人三重県厚生事業団</t>
  </si>
  <si>
    <t>シャカイフクシホウジンミエケンコウセイジギョウダン</t>
  </si>
  <si>
    <t>社会福祉法人三重県社会福祉協議会</t>
  </si>
  <si>
    <t>シャカイフクシホウジンミエケンシャカイフクシキョウギカイ</t>
  </si>
  <si>
    <t>社会福祉法人聖隷福祉事業団</t>
  </si>
  <si>
    <t>シャカイフクシホウジンセイレイフクシジギョウダン</t>
  </si>
  <si>
    <t>一般社団法人半田市医師会健康管理センター</t>
  </si>
  <si>
    <t>ハンダシイシカイケンコウカンリセンター</t>
  </si>
  <si>
    <t>住友電工情報システム株式会社</t>
  </si>
  <si>
    <t>スミトモデンコウジョウホウシステム</t>
  </si>
  <si>
    <t>住友電装株式会社</t>
  </si>
  <si>
    <t>スミトモデンソウ</t>
  </si>
  <si>
    <t>住友林業ホームテック株式会社</t>
  </si>
  <si>
    <t>スミトモリンギョウホームテック</t>
  </si>
  <si>
    <t>小島プレス工業株式会社</t>
  </si>
  <si>
    <t>コジマプレスコウギョウ</t>
  </si>
  <si>
    <t>シンキョウイクソウゴウケンキュウカイ</t>
  </si>
  <si>
    <t>新日鐵住金株式会社（新日鉄住金グループ）</t>
  </si>
  <si>
    <t>シンニッテツスミキン</t>
  </si>
  <si>
    <t>清水建設株式会社</t>
  </si>
  <si>
    <t>シミズケンセツ</t>
  </si>
  <si>
    <t>西日本電信電話株式会社（ＮＴＴ西日本）</t>
  </si>
  <si>
    <t>ニシニホンデンシンデンワエヌティティニシニホン</t>
  </si>
  <si>
    <t>西日本旅客鉄道株式会社（ＪＲ西日本）</t>
  </si>
  <si>
    <t>シズオカケン</t>
  </si>
  <si>
    <t>静岡県公立学校</t>
  </si>
  <si>
    <t>シズオカケンコウリツガッコウ</t>
  </si>
  <si>
    <t>石塚硝子株式会社</t>
  </si>
  <si>
    <t>イシヅカガラス</t>
  </si>
  <si>
    <t>積水ハウス株式会社</t>
  </si>
  <si>
    <t>セキスイハウス</t>
  </si>
  <si>
    <t>川田建設株式会社</t>
  </si>
  <si>
    <t>カワダケンセツ</t>
  </si>
  <si>
    <t>川北電気工業株式会社</t>
  </si>
  <si>
    <t>和歌山県</t>
  </si>
  <si>
    <t>ソウゴウケイビホショウ(アルソック)</t>
  </si>
  <si>
    <t>太田油脂株式会社</t>
  </si>
  <si>
    <t>オオタユシ</t>
  </si>
  <si>
    <t>太平洋工業株式会社</t>
  </si>
  <si>
    <t>タイヘイヨウコウギョウ</t>
  </si>
  <si>
    <t>（大阪府）大阪市公立学校</t>
  </si>
  <si>
    <t>オオサカシコウリツガッコウ</t>
  </si>
  <si>
    <t>オオサカフ</t>
  </si>
  <si>
    <t>大阪府警察</t>
  </si>
  <si>
    <t>オオサカフケイサツ</t>
  </si>
  <si>
    <t>大成建設株式会社</t>
  </si>
  <si>
    <t>大津赤十字病院</t>
  </si>
  <si>
    <t>オオツセキジュウジビョウイン</t>
  </si>
  <si>
    <t>大東建託株式会社</t>
  </si>
  <si>
    <t>大同特殊鋼株式会社</t>
  </si>
  <si>
    <t>ダイドウトクシュコウ</t>
  </si>
  <si>
    <t>大豊工業株式会社</t>
  </si>
  <si>
    <t>タイホウコウギョウ</t>
  </si>
  <si>
    <t>大和ハウス工業株式会社</t>
  </si>
  <si>
    <t>ダイワハウスコウギョウ</t>
  </si>
  <si>
    <t>中日本技研株式会社</t>
  </si>
  <si>
    <t>朝日インテック株式会社</t>
  </si>
  <si>
    <t>アサヒインテック</t>
  </si>
  <si>
    <t>ナガノケン</t>
  </si>
  <si>
    <t>長野県警察</t>
  </si>
  <si>
    <t>ナガノケンケイサツ</t>
  </si>
  <si>
    <t>トウカイエレクトロニクス</t>
  </si>
  <si>
    <t>トウカイカーボン</t>
  </si>
  <si>
    <t>住友理工株式会社（旧東海ゴム工業株式会社）</t>
  </si>
  <si>
    <t>東海物産株式会社</t>
  </si>
  <si>
    <t>東急建設株式会社</t>
  </si>
  <si>
    <t>東京海上日動火災保険株式会社</t>
  </si>
  <si>
    <t>トウキョウカイジョウニチドウカサイホケン</t>
  </si>
  <si>
    <t>東芝ソリューション株式会社（東芝グループ）</t>
  </si>
  <si>
    <t>トウシバソリューショントウシバグループ</t>
  </si>
  <si>
    <t>トウシバサンギョウキキシステム</t>
  </si>
  <si>
    <t>東日本旅客鉄道株式会社（ＪＲ東日本）</t>
  </si>
  <si>
    <t>ヒガシニホンリョカクテツドウ</t>
  </si>
  <si>
    <t>東朋テクノロジー株式会社</t>
  </si>
  <si>
    <t>トウホウテクノロジー</t>
  </si>
  <si>
    <t>東洋紡株式会社</t>
  </si>
  <si>
    <t>トウヨウボウ</t>
  </si>
  <si>
    <t>トウアゴウセイ</t>
  </si>
  <si>
    <t>トクラケンセツ</t>
  </si>
  <si>
    <t>独立行政法人高齢・障害・求職者雇用支援機構</t>
  </si>
  <si>
    <t>コウレイショウガイキュウショクシャコヨウシエンキコウ</t>
  </si>
  <si>
    <t>独立行政法人国立病院機構（東海北陸グループ）</t>
  </si>
  <si>
    <t>コクリツビョウインキコウトウカイホクリクグループ</t>
  </si>
  <si>
    <t>独立行政法人日本芸術文化振興会（国立劇場）</t>
  </si>
  <si>
    <t>ニホンゲイジュツゲキジョウ</t>
  </si>
  <si>
    <t>凸版印刷株式会社</t>
  </si>
  <si>
    <t>トッパンインサツ</t>
  </si>
  <si>
    <t>奈良県公立学校</t>
  </si>
  <si>
    <t>ナラケンコウリツガッコウ</t>
  </si>
  <si>
    <t>ニホンガイシ</t>
  </si>
  <si>
    <t>日本システム開発株式会社</t>
  </si>
  <si>
    <t>ニホンシステムカイハツ</t>
  </si>
  <si>
    <t>日本トランスシティ株式会社</t>
  </si>
  <si>
    <t>日本プロセス株式会社</t>
  </si>
  <si>
    <t>ニホンプロセス</t>
  </si>
  <si>
    <t>日本ペイントホールディングス株式会社</t>
  </si>
  <si>
    <t>ニッポンペイントホールディングス</t>
  </si>
  <si>
    <t>日本空調サービス株式会社</t>
  </si>
  <si>
    <t>ニホンクウチョウサービス</t>
  </si>
  <si>
    <t>日本国土開発株式会社</t>
  </si>
  <si>
    <t>ニホンショッケンホルデイングス</t>
  </si>
  <si>
    <t>ニッポンセイシ</t>
  </si>
  <si>
    <t>ニホンデンサン</t>
  </si>
  <si>
    <t>ニホンデンセツコウギョウ</t>
  </si>
  <si>
    <t>日本特殊陶業株式会社</t>
  </si>
  <si>
    <t>ニッポントクシュトウギョウ</t>
  </si>
  <si>
    <t>日本年金機構</t>
  </si>
  <si>
    <t>ニッポンネンキンキコウ</t>
  </si>
  <si>
    <t>浜松ホトニクス株式会社</t>
  </si>
  <si>
    <t>ハママツホトニクス</t>
  </si>
  <si>
    <t>トヤマケン</t>
  </si>
  <si>
    <t>富士電機株式会社</t>
  </si>
  <si>
    <t>フジデンキ</t>
  </si>
  <si>
    <t>豊田鉄工株式会社</t>
  </si>
  <si>
    <t>バンキョウセイヤク</t>
  </si>
  <si>
    <t>名古屋港管理組合</t>
  </si>
  <si>
    <t>ナゴヤコウカンリクミアイ</t>
  </si>
  <si>
    <t>名古屋市公立学校</t>
  </si>
  <si>
    <t>ナゴヤシコウリツガッコウ</t>
  </si>
  <si>
    <t>社会福祉法人名古屋市社会福祉協議会</t>
  </si>
  <si>
    <t>ナゴヤシシャカイフクシキョウギカイ</t>
  </si>
  <si>
    <t>名古屋第一赤十字病院（日赤）</t>
  </si>
  <si>
    <t>ナゴヤダイイチセキジュウジビョウイン</t>
  </si>
  <si>
    <t>明治安田生命保険相互会社</t>
  </si>
  <si>
    <t>矢崎総業株式会社</t>
  </si>
  <si>
    <t>矢作建設工業株式会社</t>
  </si>
  <si>
    <t>ヤハギケンセツコウギョウ</t>
  </si>
  <si>
    <t>日本郵便株式会社</t>
  </si>
  <si>
    <t>林テレンプ株式会社</t>
  </si>
  <si>
    <t>ハヤシテレンプ</t>
  </si>
  <si>
    <t>スズヨシステムテクノロジー</t>
  </si>
  <si>
    <t>ワカヤマケン</t>
  </si>
  <si>
    <t>和歌山県警察</t>
  </si>
  <si>
    <t>ワカヤマケンケイサツ</t>
  </si>
  <si>
    <t>和歌山県公立学校</t>
  </si>
  <si>
    <t>ワカヤマケンコウリツガッコウ</t>
  </si>
  <si>
    <t>百五コンピュータソフト株式会社</t>
  </si>
  <si>
    <t>ヒャクゴコンピュータソフト</t>
  </si>
  <si>
    <t>一般財団法人食品分析開発センターＳＵＮＡＴＥＣ</t>
  </si>
  <si>
    <t>イッパンザイダンホウジンショクヒンブンセキカイハツセンターサナテック</t>
  </si>
  <si>
    <t>フジパングループ本社株式会社</t>
  </si>
  <si>
    <t>フジパングループホンシャ</t>
  </si>
  <si>
    <t>株式会社トーエネック(中部電力グループ)</t>
  </si>
  <si>
    <t>トーエネック</t>
  </si>
  <si>
    <t>興和株式会社</t>
  </si>
  <si>
    <t>中部テレコミュニケーション株式会社</t>
  </si>
  <si>
    <t>オーエスジー株式会社</t>
  </si>
  <si>
    <t>オーエスジー</t>
  </si>
  <si>
    <t>株式会社アイティーオー</t>
  </si>
  <si>
    <t>アイティーオー</t>
  </si>
  <si>
    <t>中央精機株式会社</t>
  </si>
  <si>
    <t>チュウオウセイキ</t>
  </si>
  <si>
    <t>ニホンコウエイ</t>
  </si>
  <si>
    <t>シャープ株式会社</t>
  </si>
  <si>
    <t>シャープ</t>
  </si>
  <si>
    <t>株式会社ＧＳユアサ</t>
  </si>
  <si>
    <t>ジーエスユアサ</t>
  </si>
  <si>
    <t>株式会社シークス</t>
  </si>
  <si>
    <t>中菱エンジニアリング株式会社（三菱重工グループ）</t>
  </si>
  <si>
    <t>チュウリョウエンジニアリング</t>
  </si>
  <si>
    <t>ニットウデンコウ</t>
  </si>
  <si>
    <t>豊田合成株式会社</t>
  </si>
  <si>
    <t>トヨダゴウセイ</t>
  </si>
  <si>
    <t>河村電器産業株式会社</t>
  </si>
  <si>
    <t>カワムラデンキサンギョウ</t>
  </si>
  <si>
    <t>株式会社ダイセキ環境ソリューション</t>
  </si>
  <si>
    <t>スズカファイン株式会社</t>
  </si>
  <si>
    <t>株式会社インテック</t>
  </si>
  <si>
    <t>独立行政法人水資源機構</t>
  </si>
  <si>
    <t>ミズシゲンキコウ</t>
  </si>
  <si>
    <t>（静岡県）浜松市立小・中学校（浜松市公立学校）</t>
  </si>
  <si>
    <t>ハママツシコウリツショウチュウガッコウ</t>
  </si>
  <si>
    <t>株式会社コーワメックス</t>
  </si>
  <si>
    <t>ＣＤＳ株式会社</t>
  </si>
  <si>
    <t>シーディーエス</t>
  </si>
  <si>
    <t>長野県公立学校</t>
  </si>
  <si>
    <t>ナガノケンコウリツガッコウ</t>
  </si>
  <si>
    <t>株式会社ミルボン</t>
  </si>
  <si>
    <t>ミルボン</t>
  </si>
  <si>
    <t>株式会社安永</t>
  </si>
  <si>
    <t>ヤスナガ</t>
  </si>
  <si>
    <t>株式会社デンソー</t>
  </si>
  <si>
    <t>デンソー</t>
  </si>
  <si>
    <t>キャタピラージャパン株式会社</t>
  </si>
  <si>
    <t>キャタピラージャパン</t>
  </si>
  <si>
    <t>株式会社平安閣</t>
  </si>
  <si>
    <t>ヘイアンカク</t>
  </si>
  <si>
    <t>ＤＭＧ森精機株式会社</t>
  </si>
  <si>
    <t>ディーエムジーモリセイキ</t>
  </si>
  <si>
    <t>ＣＬＩＮＫＳ株式会社</t>
  </si>
  <si>
    <t>クリンクス</t>
  </si>
  <si>
    <t>株式会社三重銀行</t>
  </si>
  <si>
    <t>ミエギンコウ</t>
  </si>
  <si>
    <t>近畿日本鉄道株式会社</t>
  </si>
  <si>
    <t>キンテツニホンテツドウ</t>
  </si>
  <si>
    <t>チュウブデンリョク</t>
  </si>
  <si>
    <t>トヨタボウショク</t>
  </si>
  <si>
    <t>愛知電機株式会社</t>
  </si>
  <si>
    <t>アイチデンキ</t>
  </si>
  <si>
    <t>敷島製パン株式会社</t>
  </si>
  <si>
    <t>アイシン・エィ・ダブリュ株式会社</t>
  </si>
  <si>
    <t>アイシンエィダブリュ</t>
  </si>
  <si>
    <t>ソフトバンク株式会社</t>
  </si>
  <si>
    <t>天野エンザイム株式会社</t>
  </si>
  <si>
    <t>アマノエンザイム</t>
  </si>
  <si>
    <t>セントラル硝子株式会社</t>
  </si>
  <si>
    <t>セントラルガラス</t>
  </si>
  <si>
    <t>スミトモジュウキカイコウギョウ</t>
  </si>
  <si>
    <t>（三重県）熊野市</t>
  </si>
  <si>
    <t>クマノシ</t>
  </si>
  <si>
    <t>株式会社大垣共立銀行</t>
  </si>
  <si>
    <t>オオガキキョウリツギンコウ</t>
  </si>
  <si>
    <t>株式会社エスクリエイト</t>
  </si>
  <si>
    <t>三重交通株式会社</t>
  </si>
  <si>
    <t>ミエコウツウ</t>
  </si>
  <si>
    <t>東山フイルム株式会社</t>
  </si>
  <si>
    <t>ヒガシヤマフイルム</t>
  </si>
  <si>
    <t>愛知県信用農業協同組合連合会（ＪＡ愛知信連）</t>
  </si>
  <si>
    <t>アイチケンシンヨウノウギョウキョウドウクミアイレンゴウカイ</t>
  </si>
  <si>
    <t>アピ株式会社</t>
  </si>
  <si>
    <t>アピ</t>
  </si>
  <si>
    <t>ナゴヤダイガクイガクブフゾクビョウイン</t>
  </si>
  <si>
    <t>オカヤコウキ</t>
  </si>
  <si>
    <t>株式会社東海理化電機製作所</t>
  </si>
  <si>
    <t>トウカイリカデンキセイサクショ</t>
  </si>
  <si>
    <t>ヤマハ発動機株式会社</t>
  </si>
  <si>
    <t>ヤマハハツドウキ</t>
  </si>
  <si>
    <t>村田機械株式会社</t>
  </si>
  <si>
    <t>ムラタキカイ</t>
  </si>
  <si>
    <t>東海旅客鉄道株式会社（ＪＲ東海）</t>
  </si>
  <si>
    <t>トウカイリョキャクテツドウ</t>
  </si>
  <si>
    <t>トヨタ車体株式会社</t>
  </si>
  <si>
    <t>トヨタシャタイ</t>
  </si>
  <si>
    <t>竹本油脂株式会社</t>
  </si>
  <si>
    <t>タケモトユシ</t>
  </si>
  <si>
    <t>株式会社コシイプレザービング</t>
  </si>
  <si>
    <t>コシイプレザービング</t>
  </si>
  <si>
    <t>サンエイトウカ</t>
  </si>
  <si>
    <t>ミエダイガクイガクブフゾクビョウイン</t>
  </si>
  <si>
    <t>（愛知県）愛西市</t>
  </si>
  <si>
    <t>アイサイシ</t>
  </si>
  <si>
    <t>株式会社エサキホーム</t>
  </si>
  <si>
    <t>エサキホーム</t>
  </si>
  <si>
    <t>株式会社川本製作所</t>
  </si>
  <si>
    <t>カワモトセイサクショ</t>
  </si>
  <si>
    <t>株式会社百五銀行</t>
  </si>
  <si>
    <t>ヒャクゴギンコウ</t>
  </si>
  <si>
    <t>シントウコウギョウ</t>
  </si>
  <si>
    <t>日本車輌製造株式会社</t>
  </si>
  <si>
    <t>ニッポンシャリョウセイゾウ</t>
  </si>
  <si>
    <t>ヤマモリ株式会社</t>
  </si>
  <si>
    <t>ヤマモリ</t>
  </si>
  <si>
    <t>三和油化工業株式会社</t>
  </si>
  <si>
    <t>タマノソウゴウコンサルタント</t>
  </si>
  <si>
    <t>東邦ガス株式会社</t>
  </si>
  <si>
    <t>トウホウガス</t>
  </si>
  <si>
    <t>株式会社中電シーティーアイ</t>
  </si>
  <si>
    <t>チュウデンシーティーアイ</t>
  </si>
  <si>
    <t>ＫＨネオケム株式会社</t>
  </si>
  <si>
    <t>ケイエイチネオケム</t>
  </si>
  <si>
    <t>クボタ</t>
  </si>
  <si>
    <t>ユニー株式会社</t>
  </si>
  <si>
    <t>株式会社興和工業所</t>
  </si>
  <si>
    <t>ツキオカフィルム製薬株式会社</t>
  </si>
  <si>
    <t>トヨタ情報システム愛知株式会社</t>
  </si>
  <si>
    <t>井村屋株式会社</t>
  </si>
  <si>
    <t>イムラヤ</t>
  </si>
  <si>
    <t>アイチセイコウ</t>
  </si>
  <si>
    <t>株式会社槌屋</t>
  </si>
  <si>
    <t>日本農産工業株式会社</t>
  </si>
  <si>
    <t>ニホンノウサンコウギョウ</t>
  </si>
  <si>
    <t>カワサキジュウコウギョウ</t>
  </si>
  <si>
    <t>シンメイコウギョウ</t>
  </si>
  <si>
    <t>オムロンオートモーティブエレクトロニクス株式会社</t>
  </si>
  <si>
    <t>オムロンオートモーティブエレクトロニクス</t>
  </si>
  <si>
    <t>ＳＣＳＫ株式会社</t>
  </si>
  <si>
    <t>エスシーエスケイ</t>
  </si>
  <si>
    <t>株式会社ケイ・オプティコム</t>
  </si>
  <si>
    <t>ケイオプティコム</t>
  </si>
  <si>
    <t>東ソー株式会社</t>
  </si>
  <si>
    <t>株式会社小糸製作所</t>
  </si>
  <si>
    <t>コイトセイサクショ</t>
  </si>
  <si>
    <t>エイム</t>
  </si>
  <si>
    <t>（三重県）桑名市</t>
  </si>
  <si>
    <t>クワナシ</t>
  </si>
  <si>
    <t>（三重県）伊勢市</t>
  </si>
  <si>
    <t>イセシ</t>
  </si>
  <si>
    <t>理研産業株式会社</t>
  </si>
  <si>
    <t>リケンサンギョウ</t>
  </si>
  <si>
    <t>揖斐川工業株式会社</t>
  </si>
  <si>
    <t>イビガワコウギョウ</t>
  </si>
  <si>
    <t>オークマ</t>
  </si>
  <si>
    <t>株式会社オービック</t>
  </si>
  <si>
    <t>オービック</t>
  </si>
  <si>
    <t>津商工会議所</t>
  </si>
  <si>
    <t>太陽化学株式会社</t>
  </si>
  <si>
    <t>タイヨウカガク</t>
  </si>
  <si>
    <t>碧海信用金庫</t>
  </si>
  <si>
    <t>ヘキカイシンヨウキンコ</t>
  </si>
  <si>
    <t>（厚生労働省）愛知労働局</t>
  </si>
  <si>
    <t>アイチロウドウキョク</t>
  </si>
  <si>
    <t>株式会社中京銀行</t>
  </si>
  <si>
    <t>三井造船株式会社</t>
  </si>
  <si>
    <t>ミツイゾウセン</t>
  </si>
  <si>
    <t>美和ロック株式会社</t>
  </si>
  <si>
    <t>ブラザー工業株式会社</t>
  </si>
  <si>
    <t>ブラザーコウギョウ</t>
  </si>
  <si>
    <t>株式会社第一システムエンジニアリング</t>
  </si>
  <si>
    <t>ダイイチシステムエンジニアリング</t>
  </si>
  <si>
    <t>ヒタチゾウセン</t>
  </si>
  <si>
    <t>パナソニックエコシステムズ株式会社</t>
  </si>
  <si>
    <t>パナソニックエコシステムズ</t>
  </si>
  <si>
    <t>東海労働金庫</t>
  </si>
  <si>
    <t>社会福祉法人恩賜財団済生会松阪総合病院</t>
  </si>
  <si>
    <t>シャカイフクシホウジンオンシザイダンサイセイカイマツサカソウゴウビョウイン</t>
  </si>
  <si>
    <t>名古屋市立大学病院</t>
  </si>
  <si>
    <t>ナゴヤシリツダイガクビョウイン</t>
  </si>
  <si>
    <t>デンソーアイティーソリューションズ</t>
  </si>
  <si>
    <t>オウヨウチシツ</t>
  </si>
  <si>
    <t>社会福祉法人アパティア福祉会</t>
  </si>
  <si>
    <t>株式会社丸永</t>
  </si>
  <si>
    <t>マルナガ</t>
  </si>
  <si>
    <t>松阪興産株式会社</t>
  </si>
  <si>
    <t>奈良県農業協同組合（ＪＡならけん）</t>
  </si>
  <si>
    <t>独立行政法人国立病院機構三重病院</t>
  </si>
  <si>
    <t>コクリツビョウインキコウミエビョウイン</t>
  </si>
  <si>
    <t>日本ハムグループ（日本ハム株式会社）</t>
  </si>
  <si>
    <t>ニッポンハムグループ</t>
  </si>
  <si>
    <t>社会福祉法人里山学院</t>
  </si>
  <si>
    <t>シャカイフクシホウジンサトヤマガクイン</t>
  </si>
  <si>
    <t>一宮市立市民病院</t>
  </si>
  <si>
    <t>イチノミヤシリツシミンビョウイン</t>
  </si>
  <si>
    <t>伊藤忠飼料株式会社</t>
  </si>
  <si>
    <t>イトウチュウシリョウ</t>
  </si>
  <si>
    <t>株式会社ジェイテクト</t>
  </si>
  <si>
    <t>ジェイテクト</t>
  </si>
  <si>
    <t>デンソートリム株式会社</t>
  </si>
  <si>
    <t>デンソートリム</t>
  </si>
  <si>
    <t>株式会社アネブル</t>
  </si>
  <si>
    <t>アネブル</t>
  </si>
  <si>
    <t>キヤノン株式会社（キャノン）</t>
  </si>
  <si>
    <t>キヤノン</t>
  </si>
  <si>
    <t>全国農業協同組合連合会三重県本部（ＪＡ全農みえ）</t>
  </si>
  <si>
    <t>ゼンコクノウギョウキョウドウクミアイレンゴウカイミエケンホンブ</t>
  </si>
  <si>
    <t>リカケン</t>
  </si>
  <si>
    <t>ツジセイユ</t>
  </si>
  <si>
    <t>アース環境サービス株式会社</t>
  </si>
  <si>
    <t>（三重県多気郡）明和町</t>
  </si>
  <si>
    <t>メイワチョウ</t>
  </si>
  <si>
    <t>アジア航測株式会社</t>
  </si>
  <si>
    <t>株式会社ＮＴＴフィールドテクノ(旧ＮＴＴホームテクノ)</t>
  </si>
  <si>
    <t>エヌティティフィールドテクノ(エヌティティホームテクノ)</t>
  </si>
  <si>
    <t>静岡県県立高等学校</t>
  </si>
  <si>
    <t>シズオカケンケンリツコウトウガッコウ</t>
  </si>
  <si>
    <t>株式会社タマディック</t>
  </si>
  <si>
    <t>タマディック</t>
  </si>
  <si>
    <t>岐阜県公立学校</t>
  </si>
  <si>
    <t>ギフケンコウリツガッコウ</t>
  </si>
  <si>
    <t>シリツイセソウゴウビョウイン</t>
  </si>
  <si>
    <t>佐藤食品工業株式会社</t>
  </si>
  <si>
    <t>サトウショクヒンコウギョウ</t>
  </si>
  <si>
    <t>ベステックスキョーエイ</t>
  </si>
  <si>
    <t>（三重県）伊賀市</t>
  </si>
  <si>
    <t>イガシ</t>
  </si>
  <si>
    <t>国家公務員共済組合連合会虎の門病院</t>
  </si>
  <si>
    <t>コッカコウムインキョウサイレンゴウカイトラノモンビョウイン</t>
  </si>
  <si>
    <t>福井県公立学校</t>
  </si>
  <si>
    <t>フクイケンコウリツガッコウ</t>
  </si>
  <si>
    <t>マニカホーム株式会社</t>
  </si>
  <si>
    <t>マニカホーム</t>
  </si>
  <si>
    <t>三重県厚生農業協同組合連合会松阪中央総合病院</t>
  </si>
  <si>
    <t>マツザカチュウオウソウゴウビョウイン</t>
  </si>
  <si>
    <t>日清丸紅飼料株式会社</t>
  </si>
  <si>
    <t>ニッシンマルベニシリョウ</t>
  </si>
  <si>
    <t>地方独立行政法人三重県立総合医療センター</t>
  </si>
  <si>
    <t>ミエケンリツソウゴウイリョウセンター</t>
  </si>
  <si>
    <t>日本赤十字社伊勢赤十字病院</t>
  </si>
  <si>
    <t>ニホンセキジュウジシャイセセキジュウジビョウイン</t>
  </si>
  <si>
    <t>医療法人永井病院</t>
  </si>
  <si>
    <t>ミエダイガクキョウイクガクブフゾクトクベツシエンガッコウ</t>
  </si>
  <si>
    <t>株式会社ジェイ・ブロード</t>
  </si>
  <si>
    <t>ジェイブロード</t>
  </si>
  <si>
    <t>株式会社建設環境研究所</t>
  </si>
  <si>
    <t>ケンセツカンキョウケンキュウショ</t>
  </si>
  <si>
    <t>国土交通省中部地方整備局</t>
  </si>
  <si>
    <t>コクドコウツウショウチュウブチホウセイビキョク</t>
  </si>
  <si>
    <t>松阪市民病院</t>
  </si>
  <si>
    <t>鈴鹿医療科学大学</t>
  </si>
  <si>
    <t>スズカイリョウカガクダイガク</t>
  </si>
  <si>
    <t>株式会社ナルックス</t>
  </si>
  <si>
    <t>株式会社フジミインコーポレーテッド</t>
  </si>
  <si>
    <t>ＭＨＩエアロスペースシステムズ株式会社</t>
  </si>
  <si>
    <t>エムエイチアイエアロスペースシステムズ</t>
  </si>
  <si>
    <t>株式会社カーネル・ソフト・エンジニアリング</t>
  </si>
  <si>
    <t>カーネルソフトエンジニアリング</t>
  </si>
  <si>
    <t>本田技研工業株式会社</t>
  </si>
  <si>
    <t>ホンダギケンコウギョウ</t>
  </si>
  <si>
    <t>株式会社メニコンネクト</t>
  </si>
  <si>
    <t>公益財団法人名古屋市文化振興事業団</t>
  </si>
  <si>
    <t>コウエキザイダンホウジンナゴヤシブンカシンコウジギョウダン</t>
  </si>
  <si>
    <t>一般社団法人日本自動車連盟（ＪＡＦ）</t>
  </si>
  <si>
    <t>イッパンシャダンホウジンニホンジドウシャレンメイ</t>
  </si>
  <si>
    <t>株式会社アウトソーシングテクノロジー</t>
  </si>
  <si>
    <t>アウトソーシングテクノロジー</t>
  </si>
  <si>
    <t>名鉄協商株式会社</t>
  </si>
  <si>
    <t>メイテツキョウショウ</t>
  </si>
  <si>
    <t>富士ゼロックスマニュファクチュアリング株式会社</t>
  </si>
  <si>
    <t>フジゼロックスマニュファクチュアリング</t>
  </si>
  <si>
    <t>株式会社ＭＯＲＥＳＣＯ</t>
  </si>
  <si>
    <t>モレスコ</t>
  </si>
  <si>
    <t>サンコウフドウサン</t>
  </si>
  <si>
    <t>米久株式会社</t>
  </si>
  <si>
    <t>株式会社ライフ・テクノサービス</t>
  </si>
  <si>
    <t>フジクリーン工業株式会社</t>
  </si>
  <si>
    <t>フジクリーンコウギョウ</t>
  </si>
  <si>
    <t>寿がきや食品株式会社</t>
  </si>
  <si>
    <t>ダイキン工業株式会社</t>
  </si>
  <si>
    <t>ダイキンコウギョウ</t>
  </si>
  <si>
    <t>東海交通機械株式会社（ＪＲ東海グループ）</t>
  </si>
  <si>
    <t>ローム株式会社</t>
  </si>
  <si>
    <t>ローム</t>
  </si>
  <si>
    <t>リゾートトラスト株式会社</t>
  </si>
  <si>
    <t>ヤマザキ</t>
  </si>
  <si>
    <t>ミツビシジドウシャエンジニアリング</t>
  </si>
  <si>
    <t>社会福祉法人津市社会福祉協議会</t>
  </si>
  <si>
    <t>三重県土地改良事業団体連合会</t>
  </si>
  <si>
    <t>ミエケントチカイリョウジギョウダンダンタイレンゴウカイ</t>
  </si>
  <si>
    <t>伊賀北部農業協同組合（ＪＡいがほくぶ）</t>
  </si>
  <si>
    <t>イガホクブノウギョウキョウドウクミアイ</t>
  </si>
  <si>
    <t>クロップス</t>
  </si>
  <si>
    <t>ニシマツヤチェーン</t>
  </si>
  <si>
    <t>学校法人愛知医科大学</t>
  </si>
  <si>
    <t>（厚生労働省）三重労働局</t>
  </si>
  <si>
    <t>ミエロウドウキョク</t>
  </si>
  <si>
    <t>日東工業株式会社</t>
  </si>
  <si>
    <t>ニットウコウギョウ</t>
  </si>
  <si>
    <t>フジタホケンエイセイダイガクビョウイン</t>
  </si>
  <si>
    <t>ＴＩＳシステムサービス株式会社</t>
  </si>
  <si>
    <t>ティーアイエスシステムサービス</t>
  </si>
  <si>
    <t>いであ株式会社</t>
  </si>
  <si>
    <t>イデア</t>
  </si>
  <si>
    <t>名工建設株式会社</t>
  </si>
  <si>
    <t>メイコウケンセツ</t>
  </si>
  <si>
    <t>（三重県多気郡）大台町</t>
  </si>
  <si>
    <t>オオダイチョウ</t>
  </si>
  <si>
    <t>株式会社日立製作所</t>
  </si>
  <si>
    <t>ヒタチセイサクショ</t>
  </si>
  <si>
    <t>小原建設株式会社</t>
  </si>
  <si>
    <t>オバラケンセツ</t>
  </si>
  <si>
    <t>大同メタル工業株式会社</t>
  </si>
  <si>
    <t>株式会社東海テクノ</t>
  </si>
  <si>
    <t>東芝三菱電機産業システム株式会社（東芝グループ）</t>
  </si>
  <si>
    <t>トウシバミツビシデンキサンギョウシステムトウシバグループ</t>
  </si>
  <si>
    <t>綾羽工業株式会社</t>
  </si>
  <si>
    <t>アヤハコウギョウ</t>
  </si>
  <si>
    <t>市立四日市病院</t>
  </si>
  <si>
    <t>シリツヨッカイチビョウイン</t>
  </si>
  <si>
    <t>日清紡ホールディングス株式会社</t>
  </si>
  <si>
    <t>ニッシンボウホールディングス</t>
  </si>
  <si>
    <t>ダイキンＨＶＡＣソリューション東海株式会社</t>
  </si>
  <si>
    <t>ダイキンＨＶＡＣソリューショントウカイ</t>
  </si>
  <si>
    <t>株式会社スズカ未来（旧　株式会社スズカコーポレーション）</t>
  </si>
  <si>
    <t>スズカミライ（スズカコーポレーション）</t>
  </si>
  <si>
    <t>豊橋飼料株式会社</t>
  </si>
  <si>
    <t>松浦薬業株式会社</t>
  </si>
  <si>
    <t>株式会社ダイフク</t>
  </si>
  <si>
    <t>ダイフク</t>
  </si>
  <si>
    <t>西松建設株式会社</t>
  </si>
  <si>
    <t>さくら構造株式会社</t>
  </si>
  <si>
    <t>サクラコウゾウ</t>
  </si>
  <si>
    <t>トヨタホーム株式会社</t>
  </si>
  <si>
    <t>東海ソフト株式会社</t>
  </si>
  <si>
    <t>（三重県）玉城町</t>
  </si>
  <si>
    <t>タマキチョウ</t>
  </si>
  <si>
    <t>東芝プラントシステム株式会社（東芝グループ）</t>
  </si>
  <si>
    <t>トウシバプラントシステム</t>
  </si>
  <si>
    <t>（三重県）志摩市</t>
  </si>
  <si>
    <t>シマシ</t>
  </si>
  <si>
    <t>三重県厚生農業協同組合連合会　鈴鹿中央総合病院</t>
  </si>
  <si>
    <t>スズカチュウオウソウゴウビョウイン</t>
  </si>
  <si>
    <t>農林水産省</t>
  </si>
  <si>
    <t>ノウリンスイサンショウ</t>
  </si>
  <si>
    <t>（愛知県）安城市</t>
  </si>
  <si>
    <t>アンジョウシ</t>
  </si>
  <si>
    <t>株式会社ロンビック</t>
  </si>
  <si>
    <t>株式会社森林テクニクス</t>
  </si>
  <si>
    <t>シンリンテクニクス</t>
  </si>
  <si>
    <t>ジャパンマテリアル株式会社</t>
  </si>
  <si>
    <t>ＮＥＣソリューションイノベータ</t>
  </si>
  <si>
    <t>日本板硝子環境アメニティ株式会社</t>
  </si>
  <si>
    <t>ニホンイタガラスカンキョウアメニティ</t>
  </si>
  <si>
    <t>株式会社三祐コンサルタンツ</t>
  </si>
  <si>
    <t>サンユウコンサルタンツ</t>
  </si>
  <si>
    <t>あいち知多農業協同組合（ＪＡあいち知多）</t>
  </si>
  <si>
    <t>アイチチタノウギョウキョウドウクミアイ</t>
  </si>
  <si>
    <t>地方独立行政法人桑名市総合医療センター</t>
  </si>
  <si>
    <t>三井不動産リアルティ株式会社</t>
  </si>
  <si>
    <t>チュウガイセイヤク</t>
  </si>
  <si>
    <t>株式会社名南経営コンサルティングネットワーク</t>
  </si>
  <si>
    <t>メイナンケイエコンサルティングネットワーク</t>
  </si>
  <si>
    <t>日本通運株式会社</t>
  </si>
  <si>
    <t>ニッポンツウウン</t>
  </si>
  <si>
    <t>キョウセラ</t>
  </si>
  <si>
    <t>株式会社ウッドフレンズ</t>
  </si>
  <si>
    <t>株式会社さなる</t>
  </si>
  <si>
    <t>サナル</t>
  </si>
  <si>
    <t>株式会社浜乙女</t>
  </si>
  <si>
    <t>ハマオトメ</t>
  </si>
  <si>
    <t>チヨダウーテ</t>
  </si>
  <si>
    <t>一般財団法人日本品質保証機構（ＪＱＡ）</t>
  </si>
  <si>
    <t>ニホンヒンシツホショウキコウ</t>
  </si>
  <si>
    <t>アイシン化工株式会社</t>
  </si>
  <si>
    <t>アイシンカコウ</t>
  </si>
  <si>
    <t>ブラザー販売株式会社</t>
  </si>
  <si>
    <t>ブラザーハンバイ</t>
  </si>
  <si>
    <t>ポリプラスチックス株式会社</t>
  </si>
  <si>
    <t>小林クリエイト株式会社</t>
  </si>
  <si>
    <t>一般財団法人日本気象協会</t>
  </si>
  <si>
    <t>イッパンザイダンホウジンニホンキショウキョウカイ</t>
  </si>
  <si>
    <t>トウカイノウセイキョク</t>
  </si>
  <si>
    <t>株式会社エキスパートパワーシズオカ</t>
  </si>
  <si>
    <t>エキスパートパワーシズオカ</t>
  </si>
  <si>
    <t>中部国際空港旅客サービス株式会社</t>
  </si>
  <si>
    <t>チュウブコクサイクウコウリョキャクサービス</t>
  </si>
  <si>
    <t>日進乳業株式会社</t>
  </si>
  <si>
    <t>株式会社ＰＡＰ</t>
  </si>
  <si>
    <t>井桁堂株式会社</t>
  </si>
  <si>
    <t>イゲタドウ</t>
  </si>
  <si>
    <t>大和エネルギー株式会社</t>
  </si>
  <si>
    <t>中勢製氷冷蔵株式会社</t>
  </si>
  <si>
    <t>チュウセイセイヒョウレイゾウ</t>
  </si>
  <si>
    <t>株式会社ＫＳＫ</t>
  </si>
  <si>
    <t>ケイエスケイ</t>
  </si>
  <si>
    <t>パナソニックデバイスＳＵＮＸ株式会社</t>
  </si>
  <si>
    <t>パナソニックデバイスサンクス</t>
  </si>
  <si>
    <t>グンゼ株式会社</t>
  </si>
  <si>
    <t>グンゼ</t>
  </si>
  <si>
    <t>プライムアースＥＶエナジー株式会社</t>
  </si>
  <si>
    <t>プライムアースイーブイエナジー</t>
  </si>
  <si>
    <t>富士高分子工業株式会社</t>
  </si>
  <si>
    <t>フジコウブンシコウギョウ</t>
  </si>
  <si>
    <t>日立建機株式会社</t>
  </si>
  <si>
    <t>ボッシュ株式会社</t>
  </si>
  <si>
    <t>三菱重工業株式会社</t>
  </si>
  <si>
    <t>ミツビシジュウコウギョウ</t>
  </si>
  <si>
    <t>日本板硝子株式会社</t>
  </si>
  <si>
    <t>ニホンイタガラス</t>
  </si>
  <si>
    <t>モビリティランド</t>
  </si>
  <si>
    <t>青木あすなろ建設株式会社</t>
  </si>
  <si>
    <t>株式会社村田製作所</t>
  </si>
  <si>
    <t>ムラタセイサクショ</t>
  </si>
  <si>
    <t>ＮＴＴビジネスソリューションズ株式会社</t>
  </si>
  <si>
    <t>エヌティティビジネスソリューションズ</t>
  </si>
  <si>
    <t>伊賀市立上野総合市民病院</t>
  </si>
  <si>
    <t>イガシリツウエノソウゴウシミンビョウイン</t>
  </si>
  <si>
    <t>株式会社インビリティー</t>
  </si>
  <si>
    <t>インビリティー</t>
  </si>
  <si>
    <t>愛知精工株式会社</t>
  </si>
  <si>
    <t>小松開発工業株式会社</t>
  </si>
  <si>
    <t>コマツカイハツコウギョウ</t>
  </si>
  <si>
    <t>地方独立行政法人神戸市民病院機構（神戸市立医療センター中央市民病院・西市民病院）</t>
  </si>
  <si>
    <t>コウベシミンビョウインキコウ</t>
  </si>
  <si>
    <t>ＡＮＡ関西空港株式会社</t>
  </si>
  <si>
    <t>エーエヌエーカンサイクウコウ</t>
  </si>
  <si>
    <t>エイム株式会社</t>
  </si>
  <si>
    <t>タカラベルモント株式会社</t>
  </si>
  <si>
    <t>タカラベルモント</t>
  </si>
  <si>
    <t>名古屋市立東部医療センター</t>
  </si>
  <si>
    <t>ナゴヤシリツトウブイリョウセンター</t>
  </si>
  <si>
    <t>地方独立行政法人静岡県立病院機構静岡県立総合病院</t>
  </si>
  <si>
    <t>シズオカケンリツビョウインキコウシズオカケンリソウゴウビョウイン</t>
  </si>
  <si>
    <t>東洋ビューティ株式会社</t>
  </si>
  <si>
    <t>トウヨウビューティ</t>
  </si>
  <si>
    <t>三重県工業研究所</t>
  </si>
  <si>
    <t>ミエケンコウギョウケンキュウジョ</t>
  </si>
  <si>
    <t>日本マニュファクチャリングサービス株式会社</t>
  </si>
  <si>
    <t>ニホンマニュファクチャリングサービス</t>
  </si>
  <si>
    <t>株式会社ニッセイコム</t>
  </si>
  <si>
    <t>ニッセイコム</t>
  </si>
  <si>
    <t>株式会社アイヴィス</t>
  </si>
  <si>
    <t>アイヴィス</t>
  </si>
  <si>
    <t>株式会社富士通アドバンストシステムズ</t>
  </si>
  <si>
    <t>フジツウアドバンストシステムズ</t>
  </si>
  <si>
    <t>株式会社ナビタイムジャパン</t>
  </si>
  <si>
    <t>ナビタイムジャパン</t>
  </si>
  <si>
    <t>株式会社シイエム・シイ</t>
  </si>
  <si>
    <t>株式会社デンソーパワトレインテクノロジーズ（デンソーグループ）</t>
  </si>
  <si>
    <t>デンソーパワトレインテクノロジーズデンソーグループ</t>
  </si>
  <si>
    <t>（ＪＲ東海）名古屋セントラル病院</t>
  </si>
  <si>
    <t>ナゴヤセントラルビョウイン</t>
  </si>
  <si>
    <t>中日設計株式会社</t>
  </si>
  <si>
    <t>株式会社ノリタケカンパニーリミテド</t>
  </si>
  <si>
    <t>ノリタケカンパニーリミテド</t>
  </si>
  <si>
    <t>セイコーエプソン株式会社</t>
  </si>
  <si>
    <t>ブレーンバンク株式会社（四谷学院）</t>
  </si>
  <si>
    <t>ブレーンバンクヨツヤガクイン</t>
  </si>
  <si>
    <t>株式会社香月堂</t>
  </si>
  <si>
    <t>カゲツドウ</t>
  </si>
  <si>
    <t>株式会社熊谷組</t>
  </si>
  <si>
    <t>クマガイグミ</t>
  </si>
  <si>
    <t>株式会社市川工務店</t>
  </si>
  <si>
    <t>イチカワコウムテン</t>
  </si>
  <si>
    <t>株式会社テクノ中部</t>
  </si>
  <si>
    <t>テクノチュウブ</t>
  </si>
  <si>
    <t>ファナック株式会社</t>
  </si>
  <si>
    <t>ファナック</t>
  </si>
  <si>
    <t>ジュウロクギンコウ</t>
  </si>
  <si>
    <t>アビームコンサルティング株式会社</t>
  </si>
  <si>
    <t>アビームコンサルティング</t>
  </si>
  <si>
    <t>ホシザキ株式会社（旧 ホシザキ電機株式会社）</t>
  </si>
  <si>
    <t>ホシザキ</t>
  </si>
  <si>
    <t>弁護士法人心</t>
  </si>
  <si>
    <t>ベンゴシホウジンココロ</t>
  </si>
  <si>
    <t>東芝キヤリア株式会社（東芝グループ）</t>
  </si>
  <si>
    <t>トウシバキヤリア</t>
  </si>
  <si>
    <t>フジテック株式会社</t>
  </si>
  <si>
    <t>フジテック</t>
  </si>
  <si>
    <t>パナソニックシステムソリューションズジャパン株式会社</t>
  </si>
  <si>
    <t>株式会社洞口</t>
  </si>
  <si>
    <t>サンジルシ醸造株式会社</t>
  </si>
  <si>
    <t>サンジルシジョウゾウ</t>
  </si>
  <si>
    <t>株式会社船井総合研究所</t>
  </si>
  <si>
    <t>フナイソウゴウケンキュウジョ</t>
  </si>
  <si>
    <t>株式会社カネスエ</t>
  </si>
  <si>
    <t>マツイケンセツ</t>
  </si>
  <si>
    <t>ソニーグローバルマニュファクチャリング＆オペレーションズ株式会社</t>
  </si>
  <si>
    <t>ソニーグローバルマニュファクチャリング＆オペレーションズ</t>
  </si>
  <si>
    <t>丸栄コンクリート工業株式会社</t>
  </si>
  <si>
    <t>マルエイコンクリートコウギョウ</t>
  </si>
  <si>
    <t>学校法人皇學館</t>
  </si>
  <si>
    <t>コウガッカン</t>
  </si>
  <si>
    <t>株式会社マーキュリー</t>
  </si>
  <si>
    <t>株式会社アカツキ</t>
  </si>
  <si>
    <t>（厚生労働省）東海北陸厚生局</t>
  </si>
  <si>
    <t>トウカイホクリクコウセイキョク</t>
  </si>
  <si>
    <t>ＮＴＣコンサルタンツ株式会社</t>
  </si>
  <si>
    <t>エヌティーシーコンサルタンツ</t>
  </si>
  <si>
    <t>株式会社エイエイエスティ</t>
  </si>
  <si>
    <t>エヌティティドコモ</t>
  </si>
  <si>
    <t>株式会社シーテック</t>
  </si>
  <si>
    <t>日本高圧電気株式会社</t>
  </si>
  <si>
    <t>ニッポンコウアツデンキ</t>
  </si>
  <si>
    <t>神宮司廳（神宮司庁・伊勢神宮）</t>
  </si>
  <si>
    <t>ジングウシチョウ</t>
  </si>
  <si>
    <t>エステートケミカル株式会社</t>
  </si>
  <si>
    <t>旭電気株式会社</t>
  </si>
  <si>
    <t>（藤田保健衛生大学）七栗記念病院</t>
  </si>
  <si>
    <t>フジタホケンエイセイダイガクナナクリキネンビョウイン</t>
  </si>
  <si>
    <t>東海コンクリート工業株式会社</t>
  </si>
  <si>
    <t>トウカイコンクリートコウギョウ</t>
  </si>
  <si>
    <t>カネソウ</t>
  </si>
  <si>
    <t>ノウリンスイサンショウリンヤチョウ</t>
  </si>
  <si>
    <t>株式会社飯島建築事務所</t>
  </si>
  <si>
    <t>住友不動産販売株式会社</t>
  </si>
  <si>
    <t>スミトモフドウサンハンバイ</t>
  </si>
  <si>
    <t>丸和林業株式会社</t>
  </si>
  <si>
    <t>オキツモ株式会社</t>
  </si>
  <si>
    <t>（厚生労働省）労働基準局（労働基準監督官）</t>
  </si>
  <si>
    <t>コウセイロウドウショウロウドウキジュンキョクロウドウキジュンカントクカン</t>
  </si>
  <si>
    <t>フィード・ワン株式会社</t>
  </si>
  <si>
    <t>ナトコ株式会社</t>
  </si>
  <si>
    <t>国土交通省</t>
  </si>
  <si>
    <t>コクドコウツウショウ</t>
  </si>
  <si>
    <t>日油株式会社</t>
  </si>
  <si>
    <t>ニチユ</t>
  </si>
  <si>
    <t>住友ナコフォークリフト株式会社</t>
  </si>
  <si>
    <t>光精工株式会社</t>
  </si>
  <si>
    <t>いすゞ自動車株式会社</t>
  </si>
  <si>
    <t>イスズジドウシャ</t>
  </si>
  <si>
    <t>北野建設株式会社</t>
  </si>
  <si>
    <t>コスモ石油株式会社</t>
  </si>
  <si>
    <t>日研トータルソーシング株式会社</t>
  </si>
  <si>
    <t>ニッケントータルソーシング</t>
  </si>
  <si>
    <t>株式会社ＬＡＶＡＩｎｔｅｒｎａｔｉｏｎａｌ（ホットヨガスタジオＬＡＶＡ）</t>
  </si>
  <si>
    <t>ラヴァインターナショナルホットヨガスタジオラヴァ</t>
  </si>
  <si>
    <t>株式会社ミントウェーブ</t>
  </si>
  <si>
    <t>ミントウェーブ</t>
  </si>
  <si>
    <t>株式会社キョーリン（カミハタ養魚グループ）</t>
  </si>
  <si>
    <t>キョーリン（カミハタヨウギョグループ）</t>
  </si>
  <si>
    <t>株式会社高木製作所</t>
  </si>
  <si>
    <t>株式会社エフイーティーブイ</t>
  </si>
  <si>
    <t>エフイーティーブイ</t>
  </si>
  <si>
    <t>ミエリコピー</t>
  </si>
  <si>
    <t>湯快リゾート株式会社</t>
  </si>
  <si>
    <t>ユカイリゾート</t>
  </si>
  <si>
    <t>トヨタＴ＆Ｓ建設株式会社</t>
  </si>
  <si>
    <t>トヨタティーアンドエスケンセツ</t>
  </si>
  <si>
    <t>サンスイコンサルタント株式会社</t>
  </si>
  <si>
    <t>サンスイコンサルタント</t>
  </si>
  <si>
    <t>中部東芝エンジニアリング株式会社</t>
  </si>
  <si>
    <t>チュウブトウシバエンジニアリング</t>
  </si>
  <si>
    <t>株式会社三洋堂ホールディングス</t>
  </si>
  <si>
    <t>総計</t>
  </si>
  <si>
    <t>男性</t>
  </si>
  <si>
    <t>女性</t>
  </si>
  <si>
    <t>株式会社デンソーパワトレインテクノロジーズ</t>
  </si>
  <si>
    <t>企　業　名　称</t>
    <rPh sb="0" eb="1">
      <t>クワダ</t>
    </rPh>
    <rPh sb="2" eb="3">
      <t>ギョウ</t>
    </rPh>
    <rPh sb="4" eb="5">
      <t>メイ</t>
    </rPh>
    <rPh sb="6" eb="7">
      <t>ショウ</t>
    </rPh>
    <phoneticPr fontId="22"/>
  </si>
  <si>
    <t>本社　　　　　　　　　　所在地</t>
    <rPh sb="0" eb="2">
      <t>ホンシャ</t>
    </rPh>
    <rPh sb="12" eb="15">
      <t>ショザイチ</t>
    </rPh>
    <phoneticPr fontId="22"/>
  </si>
  <si>
    <t>人文学部</t>
    <rPh sb="2" eb="4">
      <t>ガクブ</t>
    </rPh>
    <phoneticPr fontId="22"/>
  </si>
  <si>
    <t>教育学部</t>
    <rPh sb="2" eb="4">
      <t>ガクブ</t>
    </rPh>
    <phoneticPr fontId="22"/>
  </si>
  <si>
    <t>教育学研究科</t>
    <rPh sb="2" eb="4">
      <t>ガッケン</t>
    </rPh>
    <rPh sb="4" eb="5">
      <t>キワム</t>
    </rPh>
    <rPh sb="5" eb="6">
      <t>カ</t>
    </rPh>
    <phoneticPr fontId="22"/>
  </si>
  <si>
    <t>工学部</t>
    <rPh sb="2" eb="3">
      <t>ブ</t>
    </rPh>
    <phoneticPr fontId="22"/>
  </si>
  <si>
    <t>生物資源学部</t>
    <rPh sb="2" eb="4">
      <t>シゲン</t>
    </rPh>
    <rPh sb="4" eb="6">
      <t>ガクブ</t>
    </rPh>
    <phoneticPr fontId="22"/>
  </si>
  <si>
    <t xml:space="preserve">■　総　計　→ </t>
    <phoneticPr fontId="22"/>
  </si>
  <si>
    <t>GAKUEN</t>
    <phoneticPr fontId="17"/>
  </si>
  <si>
    <t>抽出ﾃﾞｰﾀ</t>
    <rPh sb="0" eb="2">
      <t>チュウシュツ</t>
    </rPh>
    <phoneticPr fontId="17"/>
  </si>
  <si>
    <t>ﾁｪｯｸ</t>
    <phoneticPr fontId="17"/>
  </si>
  <si>
    <t>人文</t>
    <rPh sb="0" eb="2">
      <t>ジンブン</t>
    </rPh>
    <phoneticPr fontId="17"/>
  </si>
  <si>
    <t>教育</t>
    <rPh sb="0" eb="2">
      <t>キョウイク</t>
    </rPh>
    <phoneticPr fontId="17"/>
  </si>
  <si>
    <t>工</t>
    <rPh sb="0" eb="1">
      <t>コウ</t>
    </rPh>
    <phoneticPr fontId="17"/>
  </si>
  <si>
    <t>生物</t>
    <rPh sb="0" eb="2">
      <t>セイブツ</t>
    </rPh>
    <phoneticPr fontId="17"/>
  </si>
  <si>
    <t>内訳</t>
    <rPh sb="0" eb="2">
      <t>ウチワケ</t>
    </rPh>
    <phoneticPr fontId="17"/>
  </si>
  <si>
    <t>チェック</t>
    <phoneticPr fontId="17"/>
  </si>
  <si>
    <t>医</t>
    <rPh sb="0" eb="1">
      <t>イ</t>
    </rPh>
    <phoneticPr fontId="17"/>
  </si>
  <si>
    <t>イノベ</t>
    <phoneticPr fontId="17"/>
  </si>
  <si>
    <t>（財務省）税関名古屋税関</t>
  </si>
  <si>
    <t>ＪＡＰＡＮ　ＴＥＳＴＩＮＧ　ＬＡＢＯＲＡＴＯＲＩＥＳ株式会社（旧エイキット）</t>
  </si>
  <si>
    <t>ＮＳＫワーナー株式会社</t>
  </si>
  <si>
    <t>ＮＴＴテクノクロス株式会社</t>
  </si>
  <si>
    <t>イカリ消毒株式会社</t>
  </si>
  <si>
    <t>キユーピー株式会社（キューピー）</t>
  </si>
  <si>
    <t>マックスバリュ東海株式会社</t>
  </si>
  <si>
    <t>マルハニチロ株式会社</t>
  </si>
  <si>
    <t>医療法人三重ハートセンター</t>
  </si>
  <si>
    <t>河村産業株式会社</t>
  </si>
  <si>
    <t>学校法人きのくに子どもの村学園</t>
  </si>
  <si>
    <t>株式会社ＩＡＯ竹田設計</t>
  </si>
  <si>
    <t>株式会社エフタス</t>
  </si>
  <si>
    <t>株式会社スギ薬局（スギ薬局グループ）</t>
  </si>
  <si>
    <t>株式会社タチエス</t>
  </si>
  <si>
    <t>株式会社デンソーテン（旧富士通テン株式会社）</t>
  </si>
  <si>
    <t>株式会社メニコン</t>
  </si>
  <si>
    <t>株式会社ヨシタケ</t>
  </si>
  <si>
    <t>株式会社電通名鉄コミュニケーションズ（電通グループ）</t>
  </si>
  <si>
    <t>兼松エレクトロニクス株式会社</t>
  </si>
  <si>
    <t>戸田建設株式会社</t>
  </si>
  <si>
    <t>国税庁（国税専門官）（名古屋国税局含む）</t>
  </si>
  <si>
    <t>国立大学法人三重大学医学部附属病院</t>
  </si>
  <si>
    <t>国立大学法人三重大学教育学部附属特別支援学校</t>
  </si>
  <si>
    <t>国立大学法人名古屋大学医学部附属病院</t>
  </si>
  <si>
    <t>住友電気工業株式会社</t>
  </si>
  <si>
    <t>春日井市民病院</t>
  </si>
  <si>
    <t>石原産業株式会社</t>
  </si>
  <si>
    <t>中日本高速道路株式会社（ＮＥＸＣＯ中日本）</t>
  </si>
  <si>
    <t>中部国際空港株式会社</t>
  </si>
  <si>
    <t>津地方検察庁</t>
  </si>
  <si>
    <t>東芝メモリ株式会社</t>
  </si>
  <si>
    <t>東日本電信電話株式会社（ＮＴＴ東日本）</t>
  </si>
  <si>
    <t>日本電気株式会社（ＮＥＣ）</t>
  </si>
  <si>
    <t>農林水産省東海農政局</t>
  </si>
  <si>
    <t>法務省津地方法務局</t>
  </si>
  <si>
    <t>豊川信用金庫</t>
  </si>
  <si>
    <t>名古屋地方検察庁</t>
  </si>
  <si>
    <t>名古屋鉄道株式会社</t>
  </si>
  <si>
    <t>理工協産株式会社</t>
  </si>
  <si>
    <t>マイクロンメモリジャパン</t>
  </si>
  <si>
    <t>ミエハートセンター</t>
  </si>
  <si>
    <t>チュウブコクサイクウコウ</t>
  </si>
  <si>
    <t>コクブグループホンシャ</t>
  </si>
  <si>
    <t>国分グループ本社株式会社（KOKUBU GROUP CORP.）（国分グループ）</t>
  </si>
  <si>
    <t>デンツウメイテツコミュニケーションズ</t>
  </si>
  <si>
    <t>ナゴヤゼイカン</t>
  </si>
  <si>
    <t>コクゼイチョウカントウシンエツコクゼイキョク</t>
  </si>
  <si>
    <t>国税庁関東信越国税局</t>
  </si>
  <si>
    <t>イトウカンポウセイヤク</t>
  </si>
  <si>
    <t>井藤漢方製薬株式会社</t>
  </si>
  <si>
    <t>トウシバメモリ</t>
  </si>
  <si>
    <t>カワムラサンギョウ</t>
  </si>
  <si>
    <t>ホウムショウツチホウホウムキョク</t>
  </si>
  <si>
    <t>ヒガシニホンデンシンデンワ</t>
  </si>
  <si>
    <t>トダケンセツ</t>
  </si>
  <si>
    <t>ナゴヤテツドウ</t>
  </si>
  <si>
    <t>スミトモデンキコウギョウ</t>
  </si>
  <si>
    <t>ナカニホンコウソクドウロ</t>
  </si>
  <si>
    <t>農林水産省林野庁</t>
  </si>
  <si>
    <t>キユーピーキューピー</t>
  </si>
  <si>
    <t>ジャパンティッシュエンジニアリング</t>
  </si>
  <si>
    <t>株式会社ジャパン・ティッシュ・エンジニアリング</t>
  </si>
  <si>
    <t>ベテスタコイシロノサト</t>
  </si>
  <si>
    <t>社会福祉法人ベテスタ（こいしろの里）</t>
  </si>
  <si>
    <t>バローホールディングス</t>
  </si>
  <si>
    <t>日本食研ホールディングス株式会社（日本食研グループ）</t>
  </si>
  <si>
    <t>ミエオオハシガクエン</t>
  </si>
  <si>
    <t>スギヤッキョク</t>
  </si>
  <si>
    <t>本社</t>
    <rPh sb="0" eb="2">
      <t>ホンシャ</t>
    </rPh>
    <phoneticPr fontId="17"/>
  </si>
  <si>
    <t>所在地</t>
    <rPh sb="0" eb="3">
      <t>ショザイチ</t>
    </rPh>
    <phoneticPr fontId="17"/>
  </si>
  <si>
    <t>企業</t>
    <rPh sb="0" eb="2">
      <t>キギョウ</t>
    </rPh>
    <phoneticPr fontId="17"/>
  </si>
  <si>
    <t>名称</t>
    <rPh sb="0" eb="2">
      <t>メイショウ</t>
    </rPh>
    <phoneticPr fontId="17"/>
  </si>
  <si>
    <t>チェック</t>
    <phoneticPr fontId="17"/>
  </si>
  <si>
    <t>人文社会
科学研究科</t>
    <rPh sb="2" eb="4">
      <t>シャカイ</t>
    </rPh>
    <rPh sb="5" eb="7">
      <t>カガク</t>
    </rPh>
    <rPh sb="7" eb="9">
      <t>ケンキュウ</t>
    </rPh>
    <rPh sb="9" eb="10">
      <t>カ</t>
    </rPh>
    <phoneticPr fontId="22"/>
  </si>
  <si>
    <t>医学部
看護学科</t>
    <rPh sb="0" eb="1">
      <t>イ</t>
    </rPh>
    <rPh sb="1" eb="3">
      <t>ガクブ</t>
    </rPh>
    <rPh sb="6" eb="8">
      <t>ガッカ</t>
    </rPh>
    <phoneticPr fontId="22"/>
  </si>
  <si>
    <t>医学系研究科
修士課程</t>
    <rPh sb="0" eb="2">
      <t>イガク</t>
    </rPh>
    <rPh sb="2" eb="3">
      <t>ケイ</t>
    </rPh>
    <rPh sb="3" eb="5">
      <t>ケンキュウ</t>
    </rPh>
    <rPh sb="5" eb="6">
      <t>カ</t>
    </rPh>
    <rPh sb="7" eb="9">
      <t>シュウシ</t>
    </rPh>
    <rPh sb="9" eb="11">
      <t>カテイ</t>
    </rPh>
    <phoneticPr fontId="22"/>
  </si>
  <si>
    <t>医学系研究科
博士課程</t>
    <rPh sb="2" eb="3">
      <t>ケイ</t>
    </rPh>
    <rPh sb="3" eb="5">
      <t>ケンキュウ</t>
    </rPh>
    <rPh sb="5" eb="6">
      <t>カ</t>
    </rPh>
    <rPh sb="7" eb="9">
      <t>ハクシ</t>
    </rPh>
    <rPh sb="9" eb="11">
      <t>カテイ</t>
    </rPh>
    <phoneticPr fontId="22"/>
  </si>
  <si>
    <t>工学研究科
博士前期課程</t>
    <rPh sb="2" eb="4">
      <t>ケンキュウ</t>
    </rPh>
    <rPh sb="4" eb="5">
      <t>カ</t>
    </rPh>
    <rPh sb="6" eb="8">
      <t>ハカセ</t>
    </rPh>
    <rPh sb="8" eb="12">
      <t>ゼンキカテイ</t>
    </rPh>
    <phoneticPr fontId="22"/>
  </si>
  <si>
    <t>工学研究科
博士後期課程</t>
    <rPh sb="0" eb="2">
      <t>コウガク</t>
    </rPh>
    <rPh sb="2" eb="5">
      <t>ケンキュウカ</t>
    </rPh>
    <rPh sb="6" eb="8">
      <t>ハクシ</t>
    </rPh>
    <rPh sb="8" eb="10">
      <t>コウキ</t>
    </rPh>
    <rPh sb="10" eb="12">
      <t>カテイ</t>
    </rPh>
    <phoneticPr fontId="22"/>
  </si>
  <si>
    <t>生物資源学研究科
博士前期課程</t>
    <rPh sb="0" eb="2">
      <t>セイブツ</t>
    </rPh>
    <rPh sb="2" eb="4">
      <t>シゲン</t>
    </rPh>
    <rPh sb="4" eb="6">
      <t>ガッケン</t>
    </rPh>
    <rPh sb="6" eb="7">
      <t>キワム</t>
    </rPh>
    <rPh sb="7" eb="8">
      <t>カ</t>
    </rPh>
    <rPh sb="9" eb="11">
      <t>ハカセ</t>
    </rPh>
    <rPh sb="11" eb="15">
      <t>ゼンキカテイ</t>
    </rPh>
    <phoneticPr fontId="22"/>
  </si>
  <si>
    <t>生物資源学研究科
博士後期課程</t>
    <rPh sb="0" eb="2">
      <t>セイブツ</t>
    </rPh>
    <rPh sb="2" eb="4">
      <t>シゲン</t>
    </rPh>
    <rPh sb="4" eb="6">
      <t>ガッケン</t>
    </rPh>
    <rPh sb="6" eb="7">
      <t>キワム</t>
    </rPh>
    <rPh sb="7" eb="8">
      <t>カ</t>
    </rPh>
    <rPh sb="9" eb="11">
      <t>ハカセ</t>
    </rPh>
    <rPh sb="11" eb="15">
      <t>コウキカテイ</t>
    </rPh>
    <phoneticPr fontId="22"/>
  </si>
  <si>
    <t>地域ｲﾉﾍﾞｰｼｮﾝ学研究科
博士前期課程</t>
    <rPh sb="0" eb="2">
      <t>チイキ</t>
    </rPh>
    <rPh sb="11" eb="12">
      <t>キワム</t>
    </rPh>
    <rPh sb="12" eb="13">
      <t>カ</t>
    </rPh>
    <rPh sb="15" eb="17">
      <t>ハカセ</t>
    </rPh>
    <rPh sb="17" eb="19">
      <t>ゼンキ</t>
    </rPh>
    <rPh sb="19" eb="21">
      <t>カテイ</t>
    </rPh>
    <phoneticPr fontId="22"/>
  </si>
  <si>
    <t>地域ｲﾉﾍﾞｰｼｮﾝ学研究科
博士後期課程</t>
    <rPh sb="0" eb="2">
      <t>チイキ</t>
    </rPh>
    <rPh sb="11" eb="12">
      <t>キワム</t>
    </rPh>
    <rPh sb="12" eb="13">
      <t>カ</t>
    </rPh>
    <rPh sb="15" eb="17">
      <t>ハカセ</t>
    </rPh>
    <rPh sb="17" eb="18">
      <t>キ</t>
    </rPh>
    <rPh sb="18" eb="19">
      <t>カ</t>
    </rPh>
    <rPh sb="19" eb="21">
      <t>カテイ</t>
    </rPh>
    <phoneticPr fontId="22"/>
  </si>
  <si>
    <t>企業</t>
    <rPh sb="0" eb="2">
      <t>キギョウ</t>
    </rPh>
    <phoneticPr fontId="17"/>
  </si>
  <si>
    <t>カナ</t>
    <phoneticPr fontId="17"/>
  </si>
  <si>
    <t>アルプスアルパイン</t>
  </si>
  <si>
    <t>綜合警備保障株式会社(アルソック)</t>
  </si>
  <si>
    <t>スミトモリコウ</t>
  </si>
  <si>
    <t>株式会社ＦＵＪＩ（旧社名＝富士機械製造株式会社）</t>
  </si>
  <si>
    <t>フジフジキカイセイゾウ</t>
  </si>
  <si>
    <t>株式会社SUBARU（旧社名＝富士重工業株式会社）</t>
  </si>
  <si>
    <t>スバル</t>
  </si>
  <si>
    <t>藤田医科大学病院（旧:藤田保健衛生大学病院）</t>
  </si>
  <si>
    <t>ダイドウメタルコウギョウ</t>
  </si>
  <si>
    <t>萩原電気ホールディングス株式会社（旧・萩原電気株式会社）</t>
  </si>
  <si>
    <t>ハギワラデンキホールディングス</t>
  </si>
  <si>
    <t>ジャパンテスティングラボラトリーズエイキット</t>
  </si>
  <si>
    <t>デンソーテン</t>
  </si>
  <si>
    <t>日鉄日新製鋼株式会社（新日鐵住金グループ）</t>
  </si>
  <si>
    <t>ニッテツニッシンセイコウ</t>
  </si>
  <si>
    <t>株式会社アラクス</t>
  </si>
  <si>
    <t>西垣林業株式会社</t>
  </si>
  <si>
    <t>ニシガキリンギョウ</t>
  </si>
  <si>
    <t>イノチオホールディングス株式会社</t>
  </si>
  <si>
    <t>イノチオホールディングス</t>
  </si>
  <si>
    <t>株式会社山田養蜂場</t>
  </si>
  <si>
    <t>シンプレクス株式会社</t>
  </si>
  <si>
    <t>井村屋グループ株式会社</t>
  </si>
  <si>
    <t>東レ株式会社</t>
  </si>
  <si>
    <t>株式会社SCREENセミコンダクターソリューションズ</t>
  </si>
  <si>
    <t>スクリーンセミコンダクターソリューションズ</t>
  </si>
  <si>
    <t>株式会社アイティフォース</t>
  </si>
  <si>
    <t>株式会社コスモスイニシア</t>
  </si>
  <si>
    <t>都市環境整美株式会社</t>
  </si>
  <si>
    <t>トシカンキョウセイビ</t>
  </si>
  <si>
    <t>国立大学法人名古屋工業大学</t>
  </si>
  <si>
    <t>トヨタ車体精工株式会社</t>
  </si>
  <si>
    <t>トヨタシャタイセイコウ</t>
  </si>
  <si>
    <t>株式会社大光</t>
  </si>
  <si>
    <t>オオミツ</t>
  </si>
  <si>
    <t>株式会社ディマンシェ</t>
  </si>
  <si>
    <t>ミツビシデンキメカトロニクスソフトウェア</t>
  </si>
  <si>
    <t>ニプロファーマ株式会社</t>
  </si>
  <si>
    <t>ニプロファーマ</t>
  </si>
  <si>
    <t/>
  </si>
  <si>
    <t>不明・未定</t>
  </si>
  <si>
    <t>○</t>
  </si>
  <si>
    <t>教育学研究科
教職大学院含む</t>
    <rPh sb="2" eb="4">
      <t>ガッケン</t>
    </rPh>
    <rPh sb="4" eb="5">
      <t>キワム</t>
    </rPh>
    <rPh sb="5" eb="6">
      <t>カ</t>
    </rPh>
    <rPh sb="7" eb="9">
      <t>キョウショク</t>
    </rPh>
    <rPh sb="9" eb="12">
      <t>ダイガクイン</t>
    </rPh>
    <rPh sb="12" eb="13">
      <t>フク</t>
    </rPh>
    <phoneticPr fontId="22"/>
  </si>
  <si>
    <t>総表行</t>
    <rPh sb="0" eb="1">
      <t>ソウ</t>
    </rPh>
    <rPh sb="1" eb="2">
      <t>ヒョウ</t>
    </rPh>
    <rPh sb="2" eb="3">
      <t>ギョウ</t>
    </rPh>
    <phoneticPr fontId="17"/>
  </si>
  <si>
    <t>一覧行</t>
    <rPh sb="0" eb="2">
      <t>イチラン</t>
    </rPh>
    <rPh sb="2" eb="3">
      <t>ギョウ</t>
    </rPh>
    <phoneticPr fontId="17"/>
  </si>
  <si>
    <t>株式会社Ｒｅｓｏｒｚ</t>
  </si>
  <si>
    <t>リソース</t>
  </si>
  <si>
    <t>日本メディアシステム株式会社</t>
  </si>
  <si>
    <t>ニホンメディアシステム</t>
  </si>
  <si>
    <t>有限責任監査法人トーマツ</t>
  </si>
  <si>
    <t>トーマツ</t>
  </si>
  <si>
    <t>株式会社エディオン</t>
  </si>
  <si>
    <t>エディオン</t>
  </si>
  <si>
    <t>株式会社レンタリース東海</t>
  </si>
  <si>
    <t>レンタリーストウカイ</t>
  </si>
  <si>
    <t>株式会社Ｔ・Ａ・Ｇ</t>
  </si>
  <si>
    <t>ティーエージー</t>
  </si>
  <si>
    <t>株式会社リヒトラブ</t>
  </si>
  <si>
    <t>リヒトラブ</t>
  </si>
  <si>
    <t>株式会社マルハン</t>
  </si>
  <si>
    <t>マルハン</t>
  </si>
  <si>
    <t>株式会社小楠金属工業所</t>
  </si>
  <si>
    <t>オグスキンゾクコウギョウジョ</t>
  </si>
  <si>
    <t>日本ビジネスシステムズ株式会社</t>
  </si>
  <si>
    <t>ニホンビジネスシステムズ</t>
  </si>
  <si>
    <t>日通・パナソニック ロジスティクス株式会社</t>
  </si>
  <si>
    <t>ニッツウパナソニックロジスティクス</t>
  </si>
  <si>
    <t>株式会社フォレストホームサービス</t>
  </si>
  <si>
    <t>フォレストホームサービス</t>
  </si>
  <si>
    <t>三重農林建設株式会社</t>
  </si>
  <si>
    <t>ミエノウリンケンセツ</t>
  </si>
  <si>
    <t>株式会社出雲殿　名古屋法人</t>
  </si>
  <si>
    <t>イズモデン　ナゴヤホウジン</t>
  </si>
  <si>
    <t>ロクシタンジャポン株式会社</t>
  </si>
  <si>
    <t>ロクシタンジャポン</t>
  </si>
  <si>
    <t>株式会社シー・エス・シー</t>
  </si>
  <si>
    <t>シー・エス・シー</t>
  </si>
  <si>
    <t>新教育総合研究会株式会社</t>
  </si>
  <si>
    <t>株式会社三交コミュニティ</t>
  </si>
  <si>
    <t>サンコウコミュニティ</t>
  </si>
  <si>
    <t>株式会社オービックオフィスオートメーション</t>
  </si>
  <si>
    <t>オービックオフィスオートメーション</t>
  </si>
  <si>
    <t>公益財団法人京都府埋蔵文化財調査研究センター</t>
  </si>
  <si>
    <t>キョウトフマイゾウブンカザイチョウサケンキュウ</t>
  </si>
  <si>
    <t>株式会社時事通信社</t>
  </si>
  <si>
    <t>ジジツウシンシャ</t>
  </si>
  <si>
    <t>材惣木材株式会社</t>
  </si>
  <si>
    <t>ザイソウモクザイ</t>
  </si>
  <si>
    <t>ことぶき荘</t>
  </si>
  <si>
    <t>コトブキソウ</t>
  </si>
  <si>
    <t>株式会社ブレイン・ゲート</t>
  </si>
  <si>
    <t>ブレインゲート</t>
  </si>
  <si>
    <t>株式会社メディアート</t>
  </si>
  <si>
    <t>メディアート</t>
  </si>
  <si>
    <t>株式会社ビューティ花壇</t>
  </si>
  <si>
    <t>ビューティカダン</t>
  </si>
  <si>
    <t>株式会社ゲームスタジオ</t>
  </si>
  <si>
    <t>ゲームスタジオ</t>
  </si>
  <si>
    <t>宇都宮農業協同組合（JAうつのみや）</t>
  </si>
  <si>
    <t>ウツノミヤノウギョウキョウドウクミアイ</t>
  </si>
  <si>
    <t>株式会社インテックソリューションパワー</t>
  </si>
  <si>
    <t>インテックソリューションパワー</t>
  </si>
  <si>
    <t>株式会社良品計画</t>
  </si>
  <si>
    <t>リョウヒンケイカク</t>
  </si>
  <si>
    <t>タリーズコーヒージャパン株式会社</t>
  </si>
  <si>
    <t>タリーズコーヒージャパン</t>
  </si>
  <si>
    <t>株式会社ニトリ</t>
  </si>
  <si>
    <t>ニトリ</t>
  </si>
  <si>
    <t>株式会社Mizkan J plus Holdings</t>
  </si>
  <si>
    <t>ミツカンジェイプラスホールディングス（ミツカングループ）</t>
  </si>
  <si>
    <t>タキヒヨー株式会社</t>
  </si>
  <si>
    <t>タキヒヨー</t>
  </si>
  <si>
    <t>株式会社ミロク情報サービス</t>
  </si>
  <si>
    <t>ミロクジョウホウサービス</t>
  </si>
  <si>
    <t>株式会社ジェイアール東海高島屋</t>
  </si>
  <si>
    <t>ジェイアールトウカイタカシマヤ</t>
  </si>
  <si>
    <t>西村証券株式会社</t>
  </si>
  <si>
    <t>ニシムラショウケン</t>
  </si>
  <si>
    <t>株式会社朝日機器エンジニアリング</t>
  </si>
  <si>
    <t>アサヒキキエンジニアリング</t>
  </si>
  <si>
    <t>ビジネスエンジニアリング株式会社</t>
  </si>
  <si>
    <t>ビジネスエンジニアリング</t>
  </si>
  <si>
    <t>株式会社ＪＦＲ情報センター</t>
  </si>
  <si>
    <t>ジェイエフアールジョウホウセンター</t>
  </si>
  <si>
    <t>オリックス・システム株式会社</t>
  </si>
  <si>
    <t>オリックスシステム</t>
  </si>
  <si>
    <t>ＲＰＡホールディングス株式会社</t>
  </si>
  <si>
    <t>アールピーエーホールディングス</t>
  </si>
  <si>
    <t>南和広域医療企業団</t>
  </si>
  <si>
    <t>ナンワコウイキイリョウキギョウダン</t>
  </si>
  <si>
    <t>ユニバーサル製缶株式会社</t>
  </si>
  <si>
    <t>ユニバーサルセイカン</t>
  </si>
  <si>
    <t>（滋賀県）長浜市</t>
  </si>
  <si>
    <t>ナガハマシ</t>
  </si>
  <si>
    <t>株式会社名古屋テレビ映像</t>
  </si>
  <si>
    <t>ナゴヤテレビエイゾウ</t>
  </si>
  <si>
    <t>ＪＦＥ商事株式会社</t>
  </si>
  <si>
    <t>ジェイエフイーショウジ</t>
  </si>
  <si>
    <t>ＮＯＫ株式会社</t>
  </si>
  <si>
    <t>エヌオーケー</t>
  </si>
  <si>
    <t>メゾンレクシア株式会社</t>
  </si>
  <si>
    <t>メゾンレクシア</t>
  </si>
  <si>
    <t>豊安工業株式会社</t>
  </si>
  <si>
    <t>ホウアンコウギョウ</t>
  </si>
  <si>
    <t>株式会社東海テレビプロダクション</t>
  </si>
  <si>
    <t>トウカイテレビプロダクション</t>
  </si>
  <si>
    <t>ＪＡＬスカイエアポート沖縄株式会社</t>
  </si>
  <si>
    <t>ジャルスカイエアポートオキナワ</t>
  </si>
  <si>
    <t>株式会社テンポスフードプレイス</t>
  </si>
  <si>
    <t>テンポスフードプレイス</t>
  </si>
  <si>
    <t>リーフエナジー株式会社</t>
  </si>
  <si>
    <t>リーフエナジー</t>
  </si>
  <si>
    <t>株式会社アシスト</t>
  </si>
  <si>
    <t>アシスト</t>
  </si>
  <si>
    <t>大垣ガス株式会社</t>
  </si>
  <si>
    <t>オオガキガス</t>
  </si>
  <si>
    <t>旭化成リフォーム株式会社</t>
  </si>
  <si>
    <t>アサヒカセイリフォーム</t>
  </si>
  <si>
    <t>株式会社名北調剤</t>
  </si>
  <si>
    <t>メイホクチョウザイ</t>
  </si>
  <si>
    <t>学校法人三重高等学校（三重高等学校・三重中学校・梅村幼稚園）</t>
  </si>
  <si>
    <t>ガッコウホウジンミエコウトウガコク（ミエコウトウガコク・ミエチュウガッコウ・ウメムラヨウチエン）</t>
  </si>
  <si>
    <t>尾張中央農業協同組合（ＪＡ尾張中央）</t>
  </si>
  <si>
    <t>オワリチュウオウノウギョウキョウドウクミアイＪＡオワリチュウオウ</t>
  </si>
  <si>
    <t>社会福祉法人愛光園</t>
  </si>
  <si>
    <t>アイコウエン</t>
  </si>
  <si>
    <t>実百樹</t>
  </si>
  <si>
    <t>ミユキ</t>
  </si>
  <si>
    <t>株式会社ヴィエリス</t>
  </si>
  <si>
    <t>ヴィエリス</t>
  </si>
  <si>
    <t>株式会社ファミリーカーショップ</t>
  </si>
  <si>
    <t>ファミリーカーショップ</t>
  </si>
  <si>
    <t>株式会社ゴルフ・ドゥ（ＧＯＬＦ・ＤＯ・ＣＯ，ＬＴＤ.)</t>
  </si>
  <si>
    <t>ゴルフドゥ</t>
  </si>
  <si>
    <t>内藤証券株式会社</t>
  </si>
  <si>
    <t>ナイトウショウケン</t>
  </si>
  <si>
    <t>株式会社宮崎工務店</t>
  </si>
  <si>
    <t>ミヤザキコウムテン</t>
  </si>
  <si>
    <t>一般社団法人ぎふ綜合健診センター</t>
  </si>
  <si>
    <t>ギフソウゴウケンシンセンター</t>
  </si>
  <si>
    <t>株式会社Ｗ　ＴＯＫＹＯ</t>
  </si>
  <si>
    <t>ダブルトウキョウ</t>
  </si>
  <si>
    <t>新東光通商株式会社</t>
  </si>
  <si>
    <t>シントウコウツウショウ</t>
  </si>
  <si>
    <t>松村株式会社</t>
  </si>
  <si>
    <t>マツムラ</t>
  </si>
  <si>
    <t>メモリー株式会社</t>
  </si>
  <si>
    <t>メモリー</t>
  </si>
  <si>
    <t>株式会社共立メンテナンス</t>
  </si>
  <si>
    <t>キョウリツメンテナンス</t>
  </si>
  <si>
    <t>株式会社日本ケイテム</t>
  </si>
  <si>
    <t>ニホンケイテム</t>
  </si>
  <si>
    <t>日本レストランシステム株式会社</t>
  </si>
  <si>
    <t>ニホンレストランシステム</t>
  </si>
  <si>
    <t>株式会社アダストリア</t>
  </si>
  <si>
    <t>アダストリア</t>
  </si>
  <si>
    <t>株式会社学宝社</t>
  </si>
  <si>
    <t>ガクホウシャ</t>
  </si>
  <si>
    <t>タカオ株式会社</t>
  </si>
  <si>
    <t>タカオ</t>
  </si>
  <si>
    <t>日通トランスポート株式会社</t>
  </si>
  <si>
    <t>ニッツウトランスポート</t>
  </si>
  <si>
    <t>（和歌山県）御坊市</t>
  </si>
  <si>
    <t>ワカヤマケンゴボウシ</t>
  </si>
  <si>
    <t>KKR札幌医療センター</t>
  </si>
  <si>
    <t>ケイケイアールサッポロイリョウセンター</t>
  </si>
  <si>
    <t>医療法人社団哺育会　白岡中央総合病院</t>
  </si>
  <si>
    <t>シラオカチュウオウビョウイン</t>
  </si>
  <si>
    <t>医療法人梅田アンドアソシエイツ</t>
  </si>
  <si>
    <t>ウメダアンドアソシエイツ</t>
  </si>
  <si>
    <t>大阪国際がんセンター</t>
  </si>
  <si>
    <t>オオサカコクサイガンセンター</t>
  </si>
  <si>
    <t>板橋中央総合病院</t>
  </si>
  <si>
    <t>イタバシチュウオウソウゴウビョウイン</t>
  </si>
  <si>
    <t>名古屋市立西部医療センター</t>
  </si>
  <si>
    <t>ナゴヤシリツセイブイリョウセンター</t>
  </si>
  <si>
    <t>独立行政法人国立病院機構和歌山病院</t>
  </si>
  <si>
    <t>コクリツビョウインキコウワカヤマビョウイン</t>
  </si>
  <si>
    <t>株式会社ヤマソウ</t>
  </si>
  <si>
    <t>マイクロンメモリジャパン合同会社</t>
  </si>
  <si>
    <t>オムロンソーシアルソリューションズ株式会社</t>
  </si>
  <si>
    <t>オムロンソーシアルソリューションズ</t>
  </si>
  <si>
    <t>ダイソウ工業株式会社</t>
  </si>
  <si>
    <t>ダイソウコウギョウ</t>
  </si>
  <si>
    <t>株式会社エアレックス</t>
  </si>
  <si>
    <t>エアレックス</t>
  </si>
  <si>
    <t>パナソニックＬＳエンジニアリング株式会社</t>
  </si>
  <si>
    <t>パナソニックエルエスエンジニアリング</t>
  </si>
  <si>
    <t>社会福祉法人名古屋市総合リハビリテーション事業団</t>
  </si>
  <si>
    <t>ナゴヤシソウゴウリハビリテーションジギョウダン</t>
  </si>
  <si>
    <t>早川ゴム株式会社</t>
  </si>
  <si>
    <t>ハヤカワゴム</t>
  </si>
  <si>
    <t>象印マホービン株式会社</t>
  </si>
  <si>
    <t>ゾウジルシマホービン</t>
  </si>
  <si>
    <t>株式会社IHI</t>
  </si>
  <si>
    <t>アイエイチアイ</t>
  </si>
  <si>
    <t>株式会社レールテック</t>
  </si>
  <si>
    <t>レールテック</t>
  </si>
  <si>
    <t>パナソニックライフソリューションズ電材三重株式会社</t>
  </si>
  <si>
    <t>パナソニックライフソリューションズデンザイミエ</t>
  </si>
  <si>
    <t>株式会社エルユーエス</t>
  </si>
  <si>
    <t>エルユーエス</t>
  </si>
  <si>
    <t>株式会社ＮＴＴファシリティーズ東海</t>
  </si>
  <si>
    <t>エヌティティファシリティーズトウカイ</t>
  </si>
  <si>
    <t>株式会社アイロムグループ</t>
  </si>
  <si>
    <t>アイロムグループ</t>
  </si>
  <si>
    <t>無垢スタイル建築設計株式会社</t>
  </si>
  <si>
    <t>ムクスタイルケンチクセッケイ</t>
  </si>
  <si>
    <t>株式会社Ｊ．フロント建装</t>
  </si>
  <si>
    <t>ジェイ．フロントケンソウ</t>
  </si>
  <si>
    <t>ミサワホーム株式会社</t>
  </si>
  <si>
    <t>ミサワホーム</t>
  </si>
  <si>
    <t>セキスイハイム東海株式会社</t>
  </si>
  <si>
    <t>セキスイハイムトウカイ</t>
  </si>
  <si>
    <t>株式会社グリフィン</t>
  </si>
  <si>
    <t>グリフィン</t>
  </si>
  <si>
    <t>株式会社大本組</t>
  </si>
  <si>
    <t>オオモトグミ</t>
  </si>
  <si>
    <t>山田工業株式会社</t>
  </si>
  <si>
    <t>ヤマダコウギョウ</t>
  </si>
  <si>
    <t>株式会社長大</t>
  </si>
  <si>
    <t>チョウダイ</t>
  </si>
  <si>
    <t>株式会社スプリングヒル</t>
  </si>
  <si>
    <t>スプリングヒル</t>
  </si>
  <si>
    <t>株式会社ウィザス</t>
  </si>
  <si>
    <t>ウィザス</t>
  </si>
  <si>
    <t>株式会社ピーシーレールウェイコンサルタント</t>
  </si>
  <si>
    <t>ピーシーレールウェイコンサルタント</t>
  </si>
  <si>
    <t>株式会社ラック</t>
  </si>
  <si>
    <t>ラック</t>
  </si>
  <si>
    <t>株式会社グランドデザイン</t>
  </si>
  <si>
    <t>グランドデザイン</t>
  </si>
  <si>
    <t>株式会社トヨタシステムズ</t>
  </si>
  <si>
    <t>トヨタシステムズ</t>
  </si>
  <si>
    <t>エヌティーテクノ株式会社</t>
  </si>
  <si>
    <t>エヌティーテクノ</t>
  </si>
  <si>
    <t>株式会社ビーピーオークリエイト</t>
  </si>
  <si>
    <t>ビーピーオークリエイト</t>
  </si>
  <si>
    <t>株式会社ビーネックスソリューションズ</t>
  </si>
  <si>
    <t>ビーネックスソリューションズ</t>
  </si>
  <si>
    <t>株式会社関通</t>
  </si>
  <si>
    <t>カンツウ</t>
  </si>
  <si>
    <t>第一三共株式会社</t>
  </si>
  <si>
    <t>ダイイチサンキョウ</t>
  </si>
  <si>
    <t>(滋賀県)五條市</t>
  </si>
  <si>
    <t>ゴジョウシ</t>
  </si>
  <si>
    <t>株式会社プレジィール</t>
  </si>
  <si>
    <t>プレジィール</t>
  </si>
  <si>
    <t>株式会社カチタス</t>
  </si>
  <si>
    <t>カチタス</t>
  </si>
  <si>
    <t>大和ハウスリフォーム株式会社</t>
  </si>
  <si>
    <t>ダイワハウスリフォーム</t>
  </si>
  <si>
    <t>株式会社ＬＡＳＳＩＣ</t>
  </si>
  <si>
    <t>ラシック</t>
  </si>
  <si>
    <t>株式会社ソリューションファーム</t>
  </si>
  <si>
    <t>ソリューションファーム</t>
  </si>
  <si>
    <t>東亜道路工業株式会社</t>
  </si>
  <si>
    <t>トウアドウロコウギョウ</t>
  </si>
  <si>
    <t>大和産業株式会社</t>
  </si>
  <si>
    <t>ヤマトサンギョウ</t>
  </si>
  <si>
    <t>環境機器株式会社</t>
  </si>
  <si>
    <t>カンキョウキキ</t>
  </si>
  <si>
    <t>ペットライン株式会社</t>
  </si>
  <si>
    <t>ペットライン</t>
  </si>
  <si>
    <t>株式会社あおぞら銀行</t>
  </si>
  <si>
    <t>アオゾラギンコウ</t>
  </si>
  <si>
    <t>西鉄旅行株式会社</t>
  </si>
  <si>
    <t>ニシテツリョコウ</t>
  </si>
  <si>
    <t>クリーン・ルート株式会社</t>
  </si>
  <si>
    <t>クリーンルート</t>
  </si>
  <si>
    <t>株式会社ＩＤＯＭ</t>
  </si>
  <si>
    <t>イドム</t>
  </si>
  <si>
    <t>株式会社セオリーファクトリー</t>
  </si>
  <si>
    <t>セオリーファクトリー</t>
  </si>
  <si>
    <t>農林水産省近畿農政局</t>
  </si>
  <si>
    <t>ノウリンスイサンショウキンキノウセイキョク</t>
  </si>
  <si>
    <t>デリカフーズ株式会社</t>
  </si>
  <si>
    <t>デリカフーズ</t>
  </si>
  <si>
    <t>フジデノロ株式会社</t>
  </si>
  <si>
    <t>フジデノロ</t>
  </si>
  <si>
    <t>春日井製菓株式会社</t>
  </si>
  <si>
    <t>カスガイセイカ</t>
  </si>
  <si>
    <t>株式会社メリーチョコレートカムパニー</t>
  </si>
  <si>
    <t>メリーチョコレートカムパニー</t>
  </si>
  <si>
    <t>日本水産株式会社</t>
  </si>
  <si>
    <t>ニホンスイサン</t>
  </si>
  <si>
    <t>株式会社　えびせんべいの里</t>
  </si>
  <si>
    <t>エビセンベイノサト</t>
  </si>
  <si>
    <t>株式会社大栄工業</t>
  </si>
  <si>
    <t>ダイエイコウギョウ</t>
  </si>
  <si>
    <t>株式会社光洋</t>
  </si>
  <si>
    <t>福玉精穀倉庫株式会社</t>
  </si>
  <si>
    <t>フクタマセイコクソウコ</t>
  </si>
  <si>
    <t>ＮＧＦホールディングス株式会社</t>
  </si>
  <si>
    <t>エヌジーエフホールディングス</t>
  </si>
  <si>
    <t>株式会社 栃本天海堂</t>
  </si>
  <si>
    <t>トチモトテンカイドウ</t>
  </si>
  <si>
    <t>エースコック株式会社</t>
  </si>
  <si>
    <t>エースコック</t>
  </si>
  <si>
    <t>沼津工業高等専門学校</t>
  </si>
  <si>
    <t>ヌマヅコウギョウコウトウセンモンガッコウ</t>
  </si>
  <si>
    <t>生活協同組合連合会大学生協事業連合東京地区（関東甲信越）</t>
  </si>
  <si>
    <t>セイカツキョウドウレンゴウカイダイガクセイキョウジギョウレンゴウトウキョウチク（カントウコウシンエツ）</t>
  </si>
  <si>
    <t>株式会社情報企画</t>
  </si>
  <si>
    <t>ジョウホウキカク</t>
  </si>
  <si>
    <t>小淺商事</t>
  </si>
  <si>
    <t>コアサショウジ</t>
  </si>
  <si>
    <t>国立大学法人三重大学教育学部附属中学校</t>
  </si>
  <si>
    <t>ミエダイガクキョウイクガクブフゾクチュウガッコウ</t>
  </si>
  <si>
    <t>学校法人みえ大橋学園</t>
  </si>
  <si>
    <t>三重看護専門学校</t>
  </si>
  <si>
    <t>ミエカンゴセンモンガッコウ</t>
  </si>
  <si>
    <t>University  of Medicine Mandalay Region</t>
  </si>
  <si>
    <t>医療法人なわて記念会　鈴木レディースクリニック</t>
  </si>
  <si>
    <t>スズキレディースクリニック</t>
  </si>
  <si>
    <t>東芝産業機器システム株式会社</t>
  </si>
  <si>
    <t>アルプスアルパイン株式会社</t>
  </si>
  <si>
    <t>中外炉工業株式会社</t>
  </si>
  <si>
    <t>チュウガイロコウギョウ</t>
  </si>
  <si>
    <t>デンカ株式会社</t>
  </si>
  <si>
    <t>デンカ</t>
  </si>
  <si>
    <t>株式会社大同分析リサーチ</t>
  </si>
  <si>
    <t>ダイドウブンセキリサーチ</t>
  </si>
  <si>
    <t>昭和四日市石油株式会社</t>
  </si>
  <si>
    <t>ショウワヨッカイチセキユ</t>
  </si>
  <si>
    <t>協和ファーマケミカル株式会社</t>
  </si>
  <si>
    <t>キョウワファーマケミカル</t>
  </si>
  <si>
    <t>株式会社　オーツー</t>
  </si>
  <si>
    <t>オーツー</t>
  </si>
  <si>
    <t>株式会社キャタラー</t>
  </si>
  <si>
    <t>キャタラー</t>
  </si>
  <si>
    <t>出光興産株式会社</t>
  </si>
  <si>
    <t>イデミツコウサン</t>
  </si>
  <si>
    <t>エーエスペイント株式会社</t>
  </si>
  <si>
    <t>エーエスペイント</t>
  </si>
  <si>
    <t>大成化工株式会社</t>
  </si>
  <si>
    <t>タイセイカコウ</t>
  </si>
  <si>
    <t>株式会社オオバ</t>
  </si>
  <si>
    <t>オオバ</t>
  </si>
  <si>
    <t>株式会社青島裕之建築設計室</t>
  </si>
  <si>
    <t>アオシマヒロユキケンチクセッケイシツ</t>
  </si>
  <si>
    <t>株式会社小島組</t>
  </si>
  <si>
    <t>コジマグミ</t>
  </si>
  <si>
    <t>剱崎建設株式会社</t>
  </si>
  <si>
    <t>ケンザキケンセツ</t>
  </si>
  <si>
    <t>ＮＥＣプラットフォームズ株式会社</t>
  </si>
  <si>
    <t>エヌイーシープラットホームズ</t>
  </si>
  <si>
    <t>ケー・イー・エルテクニカルサービス株式会社</t>
  </si>
  <si>
    <t>ケーイーエルテクニカルサービス</t>
  </si>
  <si>
    <t>アマゾン ウェブ サービス ジャパン株式会社</t>
  </si>
  <si>
    <t>アマゾン ウェブ サービス ジャパン</t>
  </si>
  <si>
    <t>千代田化工建設株式会社</t>
  </si>
  <si>
    <t>チヨダカコウケンセツ</t>
  </si>
  <si>
    <t>ＴＤＫ株式会社</t>
  </si>
  <si>
    <t>ティーディーケー</t>
  </si>
  <si>
    <t>浜松光電株式会社</t>
  </si>
  <si>
    <t>ハママツコウデン</t>
  </si>
  <si>
    <t>富士通クライアントコンピューティング株式会社</t>
  </si>
  <si>
    <t>フジツウクライアントコンピューティング</t>
  </si>
  <si>
    <t>中日本建設コンサルタント株式会社</t>
  </si>
  <si>
    <t>ナカニホンケンセツコンサルタント</t>
  </si>
  <si>
    <t>Astra　Daihatsu　Indonesia</t>
  </si>
  <si>
    <t>ピーアンドディーパートナーズ株式会社</t>
  </si>
  <si>
    <t>ピーアンドディーパートナーズ</t>
  </si>
  <si>
    <t>株式会社美ノ久</t>
  </si>
  <si>
    <t>ミノキュウ</t>
  </si>
  <si>
    <t>サイトサポート・インスティテュート株式会社</t>
  </si>
  <si>
    <t>サイトサポート・インスティテュート</t>
  </si>
  <si>
    <t>東海漬物株式会社</t>
  </si>
  <si>
    <t>トウカイツケモノ</t>
  </si>
  <si>
    <t>株式会社ルネサンス</t>
  </si>
  <si>
    <t>ルネサンス</t>
  </si>
  <si>
    <t>株式会社Ｍｉｚｋａｎ</t>
  </si>
  <si>
    <t>ミツカン</t>
  </si>
  <si>
    <t>株式会社 平田不動産</t>
  </si>
  <si>
    <t>ヒラタフドウサン</t>
  </si>
  <si>
    <t>株式会社ピッキオ</t>
  </si>
  <si>
    <t>ピッキオ</t>
  </si>
  <si>
    <t>MINISTRY OF FISHRIES</t>
  </si>
  <si>
    <t>つじ農園</t>
  </si>
  <si>
    <t>ツジノウエン</t>
  </si>
  <si>
    <t>岡野不動産合同会社</t>
  </si>
  <si>
    <t>オカノフドウサンゴウドウカイシャ</t>
  </si>
  <si>
    <t>アプリケーション・リサーチ株式会社</t>
  </si>
  <si>
    <t>アプリケーションリサーチ</t>
  </si>
  <si>
    <t>アステラス製薬株式会社</t>
  </si>
  <si>
    <t>アステラスセイヤク</t>
  </si>
  <si>
    <t>医療法人財団荻窪病院</t>
  </si>
  <si>
    <t>オギクボビョウイン</t>
  </si>
  <si>
    <t>ＪＣＲファーマ株式会社</t>
  </si>
  <si>
    <t>ジェーシーアールファーマ</t>
  </si>
  <si>
    <t>Southeast University（Dhaka）</t>
  </si>
  <si>
    <t>バングラデシュ南東大学</t>
  </si>
  <si>
    <t>Thammasat　University</t>
  </si>
  <si>
    <t>タマサート</t>
  </si>
  <si>
    <t>上野病院</t>
  </si>
  <si>
    <t>ウエノビョウイン</t>
  </si>
  <si>
    <t>学校法人神野学園</t>
  </si>
  <si>
    <t>ジンノガクエン</t>
  </si>
  <si>
    <t>地域医療支援病院新宮市立医療センター</t>
  </si>
  <si>
    <t>シングウシリツイリョウセンター</t>
  </si>
  <si>
    <t>国立研究開発法人国立長寿医療研究センター</t>
  </si>
  <si>
    <t>コクリツチョウジュイリョウケンキュウセンター</t>
  </si>
  <si>
    <t>学校法人青山学院</t>
  </si>
  <si>
    <t>アオヤマガクイン</t>
  </si>
  <si>
    <t>富田技術士事務所</t>
  </si>
  <si>
    <t>トミタギジュツシジムショ</t>
  </si>
  <si>
    <t>公益財団法人鉄道総合技術研究所</t>
  </si>
  <si>
    <t>テツドウソウゴウギジュツケンキュウショ</t>
  </si>
  <si>
    <t>学校法人大垣総合学園岐阜協立大学</t>
  </si>
  <si>
    <t>オオガキソウゴウガクエンギフキョウリツダイガク</t>
  </si>
  <si>
    <t>【　Ｒ2.3卒　就職状況　 】</t>
    <phoneticPr fontId="22"/>
  </si>
  <si>
    <t>×</t>
  </si>
  <si>
    <t>【　Ｒ3.3卒　就職状況　 】</t>
    <phoneticPr fontId="22"/>
  </si>
  <si>
    <t>国立大学法人三重大学　医学部附属病院</t>
  </si>
  <si>
    <t>キオクシア株式会社</t>
  </si>
  <si>
    <t>名古屋国税局</t>
  </si>
  <si>
    <t>日本赤十字社　伊勢赤十字病院</t>
  </si>
  <si>
    <t>国立大学法人三重大学　教育学部附属小学校</t>
  </si>
  <si>
    <t>株式会社三十三フィナンシャルグループ</t>
  </si>
  <si>
    <t>株式会社ＦＵＪＩ</t>
  </si>
  <si>
    <t>株式会社デンソーテン</t>
  </si>
  <si>
    <t>富士フイルムビジネスイノベーションジャパン株式会社</t>
  </si>
  <si>
    <t>東海旅客鉄道株式会社　名古屋セントラル病院</t>
  </si>
  <si>
    <t>社会医療法人峰和会　鈴鹿回生病院</t>
  </si>
  <si>
    <t>宗教法人在日本南ﾌﾟﾚｽﾋﾞﾃﾘｱﾝﾐｯｼｮﾝ　淀川キリスト教病院</t>
  </si>
  <si>
    <t>(空白)</t>
  </si>
  <si>
    <t>厚生労働省　愛知労働局</t>
  </si>
  <si>
    <t>国土交通省　中部地方整備局</t>
  </si>
  <si>
    <t>東海農政局</t>
  </si>
  <si>
    <t>株式会社日本設計</t>
  </si>
  <si>
    <t>東京電力ホールディングス株式会社</t>
  </si>
  <si>
    <t>中西金属工業株式会社</t>
  </si>
  <si>
    <t>日本ユニシス株式会社</t>
  </si>
  <si>
    <t>日本赤十字社　名古屋第一赤十字病院</t>
  </si>
  <si>
    <t>株式会社丹羽鉄工所</t>
  </si>
  <si>
    <t>三菱ケミカルエンジニアリング株式会社</t>
  </si>
  <si>
    <t>財務省</t>
  </si>
  <si>
    <t>津地方裁判所</t>
  </si>
  <si>
    <t>津地方法務局</t>
  </si>
  <si>
    <t>株式会社鈴鹿英数学院</t>
  </si>
  <si>
    <t>株式会社レクスト</t>
  </si>
  <si>
    <t>（大）東海国立大学機構　名古屋大学医学部附属病院</t>
  </si>
  <si>
    <t>キユーピー株式会社</t>
  </si>
  <si>
    <t>医療法人松徳会　花の丘病院</t>
  </si>
  <si>
    <t>学校法人日本医科大学　日本医科大学付属病院</t>
  </si>
  <si>
    <t>カネ美食品株式会社</t>
  </si>
  <si>
    <t>株式会社ＪＴＢ</t>
  </si>
  <si>
    <t>アドバンテック株式会社</t>
  </si>
  <si>
    <t>（独）地域医療機能推進機構　四日市羽津医療センター</t>
  </si>
  <si>
    <t>（大）東海国立大学機構　名古屋大学</t>
  </si>
  <si>
    <t>名城食品株式会社</t>
  </si>
  <si>
    <t>日本カルミック株式会社</t>
  </si>
  <si>
    <t>高雄工業株式会社</t>
  </si>
  <si>
    <t>富士信用金庫</t>
  </si>
  <si>
    <t>国家公務員Ⅱ種</t>
  </si>
  <si>
    <t>中日本航空株式会社</t>
  </si>
  <si>
    <t>国税庁</t>
  </si>
  <si>
    <t>株式会社東京精密</t>
  </si>
  <si>
    <t>国立研究開発法人森林総合研究所</t>
  </si>
  <si>
    <t>防衛省　海上自衛隊</t>
  </si>
  <si>
    <t>国立大学法人三重大学　医学部</t>
  </si>
  <si>
    <t>関西ペイント株式会社</t>
  </si>
  <si>
    <t>株式会社東畑建築事務所</t>
  </si>
  <si>
    <t>東京ファブリック工業株式会社</t>
  </si>
  <si>
    <t>株式会社東貿（丸忠グループ）</t>
  </si>
  <si>
    <t>国立大学法人三重大学　教育学部附属中学校</t>
  </si>
  <si>
    <t>日本航空株式会社</t>
  </si>
  <si>
    <t>国立大学法人徳島大学</t>
  </si>
  <si>
    <t>佐竹食品株式会社</t>
  </si>
  <si>
    <t>公益財団法人日本心臓血圧研究振興会　附属榊原記念病院</t>
  </si>
  <si>
    <t>株式会社東洋軒</t>
  </si>
  <si>
    <t>有限会社泰成窯</t>
  </si>
  <si>
    <t>株式会社筑波銀行</t>
  </si>
  <si>
    <t>丸善製薬株式会社</t>
  </si>
  <si>
    <t>三重県観光開発株式会社</t>
  </si>
  <si>
    <t>株式会社東和システム</t>
  </si>
  <si>
    <t>藤森工業株式会社</t>
  </si>
  <si>
    <t>日医工株式会社</t>
  </si>
  <si>
    <t>三重県厚生農業協同組合連合会　松阪中央総合病院</t>
  </si>
  <si>
    <t>日本パーカライジング株式会社</t>
  </si>
  <si>
    <t>株式会社内田洋行ＩＴソリューションズ</t>
  </si>
  <si>
    <t>日本製鉄株式会社</t>
  </si>
  <si>
    <t>日本忍者協議会</t>
  </si>
  <si>
    <t>三重県視覚障害者支援センター</t>
  </si>
  <si>
    <t>浜島防災システム株式会社</t>
  </si>
  <si>
    <t>三重県信用農業協同組合連合会（ＪＡバンク三重県信連）</t>
  </si>
  <si>
    <t>武田機工株式会社</t>
  </si>
  <si>
    <t>株式会社日産オートモーティブテクノロジー</t>
  </si>
  <si>
    <t>株式会社東ソー分析センター</t>
  </si>
  <si>
    <t>三重県農協健康保険組合</t>
  </si>
  <si>
    <t>株式会社日東分析センター</t>
  </si>
  <si>
    <t>公立大学法人大阪　大阪市立大学医学部附属病院</t>
  </si>
  <si>
    <t>三重県立子ども心身発達医療センター</t>
  </si>
  <si>
    <t>明星食品株式会社</t>
  </si>
  <si>
    <t>三重労働局</t>
  </si>
  <si>
    <t>三島信用金庫</t>
  </si>
  <si>
    <t>株木建設株式会社</t>
  </si>
  <si>
    <t>三菱ケミカル株式会社</t>
  </si>
  <si>
    <t>三菱マテリアル株式会社</t>
  </si>
  <si>
    <t>株式会社大和証券グループ本社</t>
  </si>
  <si>
    <t>三菱総研ＤＣＳ株式会社</t>
  </si>
  <si>
    <t>鬼頭工業株式会社</t>
  </si>
  <si>
    <t>三菱電機マイコン機器ソフトウエア株式会社</t>
  </si>
  <si>
    <t>三菱電機ロジスティクス株式会社</t>
  </si>
  <si>
    <t>独立行政法人国立病院機構　三重病院</t>
  </si>
  <si>
    <t>株式会社日立ソリューションズ</t>
  </si>
  <si>
    <t>三菱電機住環境システムズ株式会社</t>
  </si>
  <si>
    <t>三洋テクノマリン株式会社</t>
  </si>
  <si>
    <t>株式会社電通名鉄コミュニケーションズ</t>
  </si>
  <si>
    <t>三和研磨工業株式会社</t>
  </si>
  <si>
    <t>三琇グループ</t>
  </si>
  <si>
    <t>共同エンジニアリング株式会社</t>
  </si>
  <si>
    <t>株式会社日立情報通信エンジニアリング</t>
  </si>
  <si>
    <t>日立化成ダイアグノスティックス・システムズ株式会社</t>
  </si>
  <si>
    <t>扶桑工機株式会社</t>
  </si>
  <si>
    <t>文部科学省</t>
  </si>
  <si>
    <t>社会医療法人財団池友会　福岡和白病院</t>
  </si>
  <si>
    <t>法務省</t>
  </si>
  <si>
    <t>北海道NSソリューションズ株式会社</t>
  </si>
  <si>
    <t>社会福祉法人アパティア福祉会　児童養護施設エスペランス桑名</t>
  </si>
  <si>
    <t>社会福祉法人おおすぎ</t>
  </si>
  <si>
    <t>名古屋市人事委員会</t>
  </si>
  <si>
    <t>社会福祉法人恩賜財団済生会　三重県済生会松阪総合病院</t>
  </si>
  <si>
    <t>社会福祉法人恩賜財団済生会　松阪総合病院</t>
  </si>
  <si>
    <t>名鉄ＥＩエンジニア株式会社</t>
  </si>
  <si>
    <t>社会福祉法人桂福祉会　しんぽ保育園</t>
  </si>
  <si>
    <t>有限責任あずさ監査法人</t>
  </si>
  <si>
    <t>株式会社星野リゾート・マネジメント</t>
  </si>
  <si>
    <t>鈴秀工業株式会社</t>
  </si>
  <si>
    <t>株式会社富士住建</t>
  </si>
  <si>
    <t>学校法人埼玉医科大学　埼玉医科大学病院</t>
  </si>
  <si>
    <t>株式会社富士製作所</t>
  </si>
  <si>
    <t>中国電力株式会社</t>
  </si>
  <si>
    <t>中東産業株式会社</t>
  </si>
  <si>
    <t>中日本ハイウェイ・エンジニアリング名古屋株式会社</t>
  </si>
  <si>
    <t>株式会社富士通パーソナルズ</t>
  </si>
  <si>
    <t>中菱エンジニアリング株式会社</t>
  </si>
  <si>
    <t>住友理工株式会社</t>
  </si>
  <si>
    <t>住友林業株式会社</t>
  </si>
  <si>
    <t>丸糸株式会社</t>
  </si>
  <si>
    <t>東海光学株式会社</t>
  </si>
  <si>
    <t>昭和電工マテリアルズ・テクノサービス株式会社</t>
  </si>
  <si>
    <t>松阪看護専門学校</t>
  </si>
  <si>
    <t>岐阜県土地改良事業団体連合会</t>
  </si>
  <si>
    <t>松阪厚生病院</t>
  </si>
  <si>
    <t>株式会社物語コーポレーション</t>
  </si>
  <si>
    <t>紀平医院</t>
  </si>
  <si>
    <t>株式会社豊通マシナリー</t>
  </si>
  <si>
    <t>東芝三菱電機産業システム株式会社</t>
  </si>
  <si>
    <t>情報技術開発株式会社</t>
  </si>
  <si>
    <t>吉本興業株式会社</t>
  </si>
  <si>
    <t>東陽精機株式会社</t>
  </si>
  <si>
    <t>新日本コーポレーション株式会社</t>
  </si>
  <si>
    <t>株式会社田中食品興業所</t>
  </si>
  <si>
    <t>森岡産業株式会社</t>
  </si>
  <si>
    <t>特別区人事委員会</t>
  </si>
  <si>
    <t>独立行政法人国立病院機構　鈴鹿病院</t>
  </si>
  <si>
    <t>日亜化学工業株式会社</t>
  </si>
  <si>
    <t>瀬戸信用金庫</t>
  </si>
  <si>
    <t>京楽産業株式会社</t>
  </si>
  <si>
    <t>株式会社松田電機工業所</t>
  </si>
  <si>
    <t>日本コンクリート株式会社</t>
  </si>
  <si>
    <t>清田産業株式会社</t>
  </si>
  <si>
    <t>日本テレビグループ</t>
  </si>
  <si>
    <t>生活共同組合ユーコープ</t>
  </si>
  <si>
    <t>日本ビーシージー製造株式会社</t>
  </si>
  <si>
    <t>生和コーポレーション株式会社　西日本本社</t>
  </si>
  <si>
    <t>株式会社丹羽由</t>
  </si>
  <si>
    <t>日本情報産業株式会社</t>
  </si>
  <si>
    <t>日本曹達株式会社</t>
  </si>
  <si>
    <t>日本電気通信システム株式会社</t>
  </si>
  <si>
    <t>税理士法人大樹</t>
  </si>
  <si>
    <t>株式会社夢のおてつだい</t>
  </si>
  <si>
    <t>積水ホームテクノ株式会社</t>
  </si>
  <si>
    <t>川崎重工業株式会社　神戸本社</t>
  </si>
  <si>
    <t>浜理薬品工業株式会社</t>
  </si>
  <si>
    <t>近畿農政局</t>
  </si>
  <si>
    <t>善芳寺</t>
  </si>
  <si>
    <t>全国共済農業協同組合連合会　岐阜県本部（ＪＡ共済連岐阜）</t>
  </si>
  <si>
    <t>全農チキンフーズ株式会社</t>
  </si>
  <si>
    <t>損害保険ジャパン株式会社</t>
  </si>
  <si>
    <t>多気進学スクール</t>
  </si>
  <si>
    <t>別寅かまぼこ株式会社</t>
  </si>
  <si>
    <t>株式会社名古屋三越</t>
  </si>
  <si>
    <t>豊和工業株式会社</t>
  </si>
  <si>
    <t>株式会社名南経営ソリューションズ</t>
  </si>
  <si>
    <t>防衛省　陸上自衛隊</t>
  </si>
  <si>
    <t>大黒天物産株式会社</t>
  </si>
  <si>
    <t>大阪国税局</t>
  </si>
  <si>
    <t>北陸コンピュータ・サービス株式会社</t>
  </si>
  <si>
    <t>光洋サーモシステム株式会社</t>
  </si>
  <si>
    <t>名古屋市消防局</t>
  </si>
  <si>
    <t>大阪府豊能地区教職員人事協議会</t>
  </si>
  <si>
    <t>公益社団法人日本海員掖済会　名古屋掖済会病院</t>
  </si>
  <si>
    <t>名古屋青果株式会社</t>
  </si>
  <si>
    <t>株式会社木田屋商店</t>
  </si>
  <si>
    <t>大日本木材防腐株式会社</t>
  </si>
  <si>
    <t>明治コンサルタント株式会社</t>
  </si>
  <si>
    <t>有限会社ヒロ・コーポレーションGES英会話</t>
  </si>
  <si>
    <t>知多信用金庫</t>
  </si>
  <si>
    <t>有限会社二軒茶屋餅角屋本店</t>
  </si>
  <si>
    <t>荒川化学工業株式会社</t>
  </si>
  <si>
    <t>林野庁</t>
  </si>
  <si>
    <t>地方独立行政法人大阪府立病院機構　大阪急性期・総合医療ｾﾝﾀ-</t>
  </si>
  <si>
    <t>鈴与シンワート株式会社</t>
  </si>
  <si>
    <t>中央復建コンサルタンツ株式会社</t>
  </si>
  <si>
    <t>株式会社林牧場</t>
  </si>
  <si>
    <t>中京綜合警備保障株式会社</t>
  </si>
  <si>
    <t>株式会社フォーバル</t>
  </si>
  <si>
    <t>株式会社ウィル</t>
  </si>
  <si>
    <t>エヌエスディ株式会社</t>
  </si>
  <si>
    <t>株式会社スギ薬局</t>
  </si>
  <si>
    <t>エヌエス環境株式会社</t>
  </si>
  <si>
    <t>株式会社五藤光学研究所</t>
  </si>
  <si>
    <t>エン・ジャパン株式会社</t>
  </si>
  <si>
    <t>株式会社アクアサウンド</t>
  </si>
  <si>
    <t>株式会社クレオ</t>
  </si>
  <si>
    <t>株式会社ドコモＣＳ東海</t>
  </si>
  <si>
    <t>オートリブ株式会社</t>
  </si>
  <si>
    <t>株式会社ユーハイム</t>
  </si>
  <si>
    <t>株式会社ＦＩＸＥＲ</t>
  </si>
  <si>
    <t>株式会社TOKOS</t>
  </si>
  <si>
    <t>オリックス・ファシリティーズ株式会社</t>
  </si>
  <si>
    <t>株式会社アルファクルーズ</t>
  </si>
  <si>
    <t>カイゲンファーマ株式会社</t>
  </si>
  <si>
    <t>カゴメ株式会社</t>
  </si>
  <si>
    <t>ＮＥＣネクサソリューションズ株式会社</t>
  </si>
  <si>
    <t>株式会社テクノ・セブン</t>
  </si>
  <si>
    <t>カリモクグループ　カリモク家具株式会社</t>
  </si>
  <si>
    <t>株式会社マイクロテック</t>
  </si>
  <si>
    <t>ぎふ農業協同組合（JAぎふ）</t>
  </si>
  <si>
    <t>株式会社梓設計</t>
  </si>
  <si>
    <t>キヤノンＩＴソリューションズ株式会社</t>
  </si>
  <si>
    <t>キャリアリンクファクトリー株式会社</t>
  </si>
  <si>
    <t>株式会社ＪＴＢメディアリテーリング</t>
  </si>
  <si>
    <t>NIPエンジニアリング株式会社</t>
  </si>
  <si>
    <t>株式会社ＯＳＫ</t>
  </si>
  <si>
    <t>クロスプラス株式会社</t>
  </si>
  <si>
    <t>株式会社エッチ・エム・イー</t>
  </si>
  <si>
    <t>コカ・コーラボトラーズジャパン株式会社</t>
  </si>
  <si>
    <t>株式会社きんでん　本店</t>
  </si>
  <si>
    <t>株式会社コスモス薬品</t>
  </si>
  <si>
    <t>サントリーホールディングス株式会社</t>
  </si>
  <si>
    <t>株式会社システナ</t>
  </si>
  <si>
    <t>サントリー知多蒸溜所株式会社</t>
  </si>
  <si>
    <t>ＪＡＰＡＮ　ＴＥＳＴＩＮＧ　ＬＡＢＯＲＡＴＯＲＩＥＳ株式会社</t>
  </si>
  <si>
    <t>ジェイアール東海情報システム株式会社</t>
  </si>
  <si>
    <t>株式会社ニシムラ</t>
  </si>
  <si>
    <t>株式会社ベネッセコーポレーション</t>
  </si>
  <si>
    <t>いちい信用金庫</t>
  </si>
  <si>
    <t>株式会社りんねしゃ</t>
  </si>
  <si>
    <t>株式会社横山食品</t>
  </si>
  <si>
    <t>スタークス株式会社</t>
  </si>
  <si>
    <t>インフォコネクト株式会社</t>
  </si>
  <si>
    <t>スターバックスコーヒージャパン株式会社</t>
  </si>
  <si>
    <t>株式会社JERA</t>
  </si>
  <si>
    <t>ＮＴＴデータシステム技術株式会社</t>
  </si>
  <si>
    <t>株式会社ＬＩＸＩＬ</t>
  </si>
  <si>
    <t>ゼネラルエンジニアリング株式会社</t>
  </si>
  <si>
    <t>株式会社ＳＣＲＥＥＮセミコンダクターソリューションズ</t>
  </si>
  <si>
    <t>ソフトウエア情報開発株式会社</t>
  </si>
  <si>
    <t>株式会社ＵＬ　Ｊａｐａｎ</t>
  </si>
  <si>
    <t>株式会社アソウ・アルファ</t>
  </si>
  <si>
    <t>データ・マネジメント株式会社</t>
  </si>
  <si>
    <t>テガラ株式会社</t>
  </si>
  <si>
    <t>テラル株式会社</t>
  </si>
  <si>
    <t>テレック株式会社</t>
  </si>
  <si>
    <t>株式会社オープンセサミ・テクノロジー</t>
  </si>
  <si>
    <t>株式会社キナン</t>
  </si>
  <si>
    <t>トヨタモビリティパーツ株式会社</t>
  </si>
  <si>
    <t>株式会社ケア２１</t>
  </si>
  <si>
    <t>株式会社サーベイリサーチセンター</t>
  </si>
  <si>
    <t>株式会社ジェイアール西日本伊勢丹</t>
  </si>
  <si>
    <t>ＯＫＫ株式会社</t>
  </si>
  <si>
    <t>株式会社スマートエナジー</t>
  </si>
  <si>
    <t>トランスコスモス 株式会社</t>
  </si>
  <si>
    <t>株式会社ディスコ</t>
  </si>
  <si>
    <t>株式会社デザインネットワーク</t>
  </si>
  <si>
    <t>ＪＦＥプラントエンジ株式会社</t>
  </si>
  <si>
    <t>ニチアス株式会社</t>
  </si>
  <si>
    <t>株式会社トランザクション</t>
  </si>
  <si>
    <t>ニチモウ株式会社</t>
  </si>
  <si>
    <t>株式会社ニフコ</t>
  </si>
  <si>
    <t>ニックス株式会社</t>
  </si>
  <si>
    <t>アルフレッサファーマ株式会社</t>
  </si>
  <si>
    <t>株式会社ヒラノテクシード</t>
  </si>
  <si>
    <t>ノバルティスファーマ株式会社</t>
  </si>
  <si>
    <t>株式会社ブランディング</t>
  </si>
  <si>
    <t>パーソルテクノロジースタッフ株式会社</t>
  </si>
  <si>
    <t>株式会社ベリテ</t>
  </si>
  <si>
    <t>パクテラ・コンサルティング・ジャパン株式会社</t>
  </si>
  <si>
    <t>パシフィックコンサルタンツ株式会社</t>
  </si>
  <si>
    <t>イッティージャパン株式会社</t>
  </si>
  <si>
    <t>パナソニックインダストリアルマーケティング＆セールス株式会社</t>
  </si>
  <si>
    <t>（独）地域医療機能推進機構　星ヶ丘医療センター</t>
  </si>
  <si>
    <t>パナソニックコンシューマーマーケティング株式会社</t>
  </si>
  <si>
    <t>株式会社岐阜放送</t>
  </si>
  <si>
    <t>株式会社公文教育研究会</t>
  </si>
  <si>
    <t>ＰＡＣＲＡＦＴ株式会社</t>
  </si>
  <si>
    <t>ウメヤ商店</t>
  </si>
  <si>
    <t>ビーウィズ株式会社</t>
  </si>
  <si>
    <t>株式会社若鈴</t>
  </si>
  <si>
    <t>ビッグローブ株式会社</t>
  </si>
  <si>
    <t>株式会社ＥＰ綜合</t>
  </si>
  <si>
    <t>ビューテック株式会社</t>
  </si>
  <si>
    <t>ＩＮＴＬＯＯＰ株式会社</t>
  </si>
  <si>
    <t>あいち海部農業協同組合（ＪＡあいち海部）</t>
  </si>
  <si>
    <t>株式会社ＫＡＬＢＡＳ</t>
  </si>
  <si>
    <t>フジ地中情報株式会社</t>
  </si>
  <si>
    <t>株式会社Ｍｉｚｋａｎ　J　ｐｌｕｓ　Ｈｏｌｄｉｎｇｓ</t>
  </si>
  <si>
    <t>株式会社ＯＫＩソフトウェア</t>
  </si>
  <si>
    <t>ＳＯＬＩＺＥ株式会社</t>
  </si>
  <si>
    <t>株式会社ＱＵＩＣＫ</t>
  </si>
  <si>
    <t>株式会社ＳＵＢＡＲＵ</t>
  </si>
  <si>
    <t>ブレーンバンク株式会社</t>
  </si>
  <si>
    <t>株式会社ＵＡＣＪ</t>
  </si>
  <si>
    <t>ベース株式会社</t>
  </si>
  <si>
    <t>株式会社ＵＲリンケージ</t>
  </si>
  <si>
    <t>ベストパートナー株式会社</t>
  </si>
  <si>
    <t>あいち小児保健医療総合センター</t>
  </si>
  <si>
    <t>株式会社アスパーク</t>
  </si>
  <si>
    <t>みらい建設工業株式会社</t>
  </si>
  <si>
    <t>株式会社アックスコンサルティング</t>
  </si>
  <si>
    <t>株式会社アミティー</t>
  </si>
  <si>
    <t>T.K.トラスト</t>
  </si>
  <si>
    <t>株式会社アルトナー</t>
  </si>
  <si>
    <t>ＴＩＳソリューションリンク株式会社</t>
  </si>
  <si>
    <t>ユーシーシーコーヒープロフェッショナル株式会社</t>
  </si>
  <si>
    <t>株式会社アンレット</t>
  </si>
  <si>
    <t>ユナイテッド・セミコンダクター・ジャパン株式会社</t>
  </si>
  <si>
    <t>株式会社インターリンク</t>
  </si>
  <si>
    <t>リコージャパン株式会社</t>
  </si>
  <si>
    <t>IJDS株式会社</t>
  </si>
  <si>
    <t>アイディホーム株式会社</t>
  </si>
  <si>
    <t>ローム浜松株式会社</t>
  </si>
  <si>
    <t>株式会社エスプールヒューマンソリューションズ</t>
  </si>
  <si>
    <t>ワールドビジネスセンター株式会社</t>
  </si>
  <si>
    <t>アイトム建設株式会社</t>
  </si>
  <si>
    <t>ＴＯＭＡＴＥＣ株式会社</t>
  </si>
  <si>
    <t>株式会社オカムラ</t>
  </si>
  <si>
    <t>株式会社カプコン</t>
  </si>
  <si>
    <t>アーツ設計</t>
  </si>
  <si>
    <t>株式会社キュー</t>
  </si>
  <si>
    <t>アイアルマーズ株式会社</t>
  </si>
  <si>
    <t>株式会社グルコース</t>
  </si>
  <si>
    <t>株式会社クレスソフト</t>
  </si>
  <si>
    <t>株式会社コンサルティング・エムアンドエス</t>
  </si>
  <si>
    <t>旭電器工業株式会社</t>
  </si>
  <si>
    <t>株式会社サンユ情報システム</t>
  </si>
  <si>
    <t>アイピーシステム株式会社</t>
  </si>
  <si>
    <t>株式会社システム・サイエンス</t>
  </si>
  <si>
    <t>株式会社シマノ</t>
  </si>
  <si>
    <t>伊勢湾倉庫株式会社</t>
  </si>
  <si>
    <t>株式会社スタッフサービス</t>
  </si>
  <si>
    <t>伊藤ハム株式会社</t>
  </si>
  <si>
    <t>伊藤忠テクノソリューションズ株式会社</t>
  </si>
  <si>
    <t>医療法人社団プログレス　四日市消化器病センター</t>
  </si>
  <si>
    <t>株式会社デージーネット</t>
  </si>
  <si>
    <t>医療法人社団主体会　主体会病院</t>
  </si>
  <si>
    <t>あおみ建設株式会社</t>
  </si>
  <si>
    <t>医療法人尚豊会　みたき総合病院</t>
  </si>
  <si>
    <t>アイサンテクノロジー株式会社</t>
  </si>
  <si>
    <t>株式会社トーエネック（中部電力グループ）</t>
  </si>
  <si>
    <t>一丸ファルコス株式会社</t>
  </si>
  <si>
    <t>アルプス薬品工業株式会社</t>
  </si>
  <si>
    <t>一般財団法人食品分析開発センターSUNATEC</t>
  </si>
  <si>
    <t>一般財団法人倉敷成人病センター</t>
  </si>
  <si>
    <t>株式会社ノジマ</t>
  </si>
  <si>
    <t>株式会社ハイ・アベイラビリティ・システムズ</t>
  </si>
  <si>
    <t>一般社団法人日本福祉協議機構</t>
  </si>
  <si>
    <t>株式会社ヒップ</t>
  </si>
  <si>
    <t>株式会社ファイン</t>
  </si>
  <si>
    <t>栄新薬株式会社</t>
  </si>
  <si>
    <t>遠州トラック株式会社</t>
  </si>
  <si>
    <t>株式会社ベイシア</t>
  </si>
  <si>
    <t>横河電機株式会社</t>
  </si>
  <si>
    <t>学校法人みえ大橋学園　大橋学園高等学校</t>
  </si>
  <si>
    <t>イーソル株式会社</t>
  </si>
  <si>
    <t>学校法人メリノール女子学院</t>
  </si>
  <si>
    <t>学校法人杏林学園　杏林大学医学部付属病院</t>
  </si>
  <si>
    <t>株式会社メディカル一光グループ</t>
  </si>
  <si>
    <t>学校法人近畿大学　近畿大学病院</t>
  </si>
  <si>
    <t>株式会社メンバーズ</t>
  </si>
  <si>
    <t>学校法人三重高等学校</t>
  </si>
  <si>
    <t>株式会社ヨドバシカメラ</t>
  </si>
  <si>
    <t>学校法人聖路加国際大学　聖路加国際病院</t>
  </si>
  <si>
    <t>株式会社リスティングプラス</t>
  </si>
  <si>
    <t>学校法人大阪信愛女学院　大阪信愛女学院小学校</t>
  </si>
  <si>
    <t>株式会社レイヴン</t>
  </si>
  <si>
    <t>学校法人津田学園</t>
  </si>
  <si>
    <t>ＫＬａｂ株式会社</t>
  </si>
  <si>
    <t>学校法人津田学園　津田学園小学校</t>
  </si>
  <si>
    <t>株式会社安井建築設計事務所</t>
  </si>
  <si>
    <t>学校法人藤田学園　藤田医科大学ばんたね病院</t>
  </si>
  <si>
    <t>株式会社映像システム</t>
  </si>
  <si>
    <t>学校法人藤田学園　藤田医科大学岡崎医療センター</t>
  </si>
  <si>
    <t>学校法人藤田学園　藤田医科大学病院</t>
  </si>
  <si>
    <t>株式会社交通新聞社</t>
  </si>
  <si>
    <t>学校法人文化学園　川口西保育園</t>
  </si>
  <si>
    <t>株式会社高津製作所</t>
  </si>
  <si>
    <t>学校法人名古屋電気学園　愛知工業大学名電中学校・高等学校</t>
  </si>
  <si>
    <t>株式会社坂倉建築研究所</t>
  </si>
  <si>
    <t>株式会社三輪設計</t>
  </si>
  <si>
    <t>株式会社ＡＨＢ</t>
  </si>
  <si>
    <t>株式会社ＢｏｏｋＬｉｖｅ</t>
  </si>
  <si>
    <t>株式会社Ｃ＆Ｃ設計</t>
  </si>
  <si>
    <t>一正蒲鉾株式会社</t>
  </si>
  <si>
    <t>三重県</t>
    <rPh sb="0" eb="3">
      <t>ミエケン</t>
    </rPh>
    <phoneticPr fontId="17"/>
  </si>
  <si>
    <t>愛知県</t>
    <rPh sb="0" eb="3">
      <t>アイチケン</t>
    </rPh>
    <phoneticPr fontId="17"/>
  </si>
  <si>
    <t>（愛知県）名古屋市</t>
    <rPh sb="1" eb="4">
      <t>アイチケン</t>
    </rPh>
    <rPh sb="5" eb="9">
      <t>ナゴヤシ</t>
    </rPh>
    <phoneticPr fontId="17"/>
  </si>
  <si>
    <t>（三重県）津市</t>
    <rPh sb="1" eb="4">
      <t>ミエケン</t>
    </rPh>
    <rPh sb="5" eb="7">
      <t>ツシ</t>
    </rPh>
    <phoneticPr fontId="17"/>
  </si>
  <si>
    <t>（三重県）四日市</t>
    <rPh sb="1" eb="4">
      <t>ミエケン</t>
    </rPh>
    <phoneticPr fontId="17"/>
  </si>
  <si>
    <t>（三重県）松阪市</t>
    <rPh sb="1" eb="4">
      <t>ミエケン</t>
    </rPh>
    <phoneticPr fontId="17"/>
  </si>
  <si>
    <t>（三重県）いなべ市</t>
    <rPh sb="1" eb="4">
      <t>ミエケン</t>
    </rPh>
    <phoneticPr fontId="17"/>
  </si>
  <si>
    <t>（三重県）志摩市</t>
    <rPh sb="1" eb="4">
      <t>ミエケン</t>
    </rPh>
    <phoneticPr fontId="17"/>
  </si>
  <si>
    <t>（三重県）名張市</t>
    <rPh sb="1" eb="4">
      <t>ミエケン</t>
    </rPh>
    <phoneticPr fontId="17"/>
  </si>
  <si>
    <t>（愛知県）豊田市</t>
    <rPh sb="1" eb="4">
      <t>アイチケン</t>
    </rPh>
    <phoneticPr fontId="17"/>
  </si>
  <si>
    <t>（愛知県）愛西市</t>
    <phoneticPr fontId="17"/>
  </si>
  <si>
    <t>（愛知県）東海市</t>
    <phoneticPr fontId="17"/>
  </si>
  <si>
    <t>（愛知県）蒲郡市</t>
    <phoneticPr fontId="17"/>
  </si>
  <si>
    <t>（愛知県）刈谷市</t>
    <phoneticPr fontId="17"/>
  </si>
  <si>
    <t>（愛知県）春日井市</t>
    <phoneticPr fontId="17"/>
  </si>
  <si>
    <t>（愛知県）小牧市</t>
    <phoneticPr fontId="17"/>
  </si>
  <si>
    <t>（愛知県）常滑市</t>
    <phoneticPr fontId="17"/>
  </si>
  <si>
    <t>（愛知県）瀬戸市</t>
    <phoneticPr fontId="17"/>
  </si>
  <si>
    <t>（愛知県）北名古屋市</t>
    <phoneticPr fontId="17"/>
  </si>
  <si>
    <t>（愛知県）弥富市</t>
    <phoneticPr fontId="17"/>
  </si>
  <si>
    <t>（愛知県）知立市</t>
    <phoneticPr fontId="17"/>
  </si>
  <si>
    <t>（愛知県）稲沢市</t>
    <phoneticPr fontId="17"/>
  </si>
  <si>
    <t>（愛知県）岡崎市</t>
    <phoneticPr fontId="17"/>
  </si>
  <si>
    <t>（三重県）伊賀市</t>
    <rPh sb="1" eb="4">
      <t>ミエケン</t>
    </rPh>
    <phoneticPr fontId="17"/>
  </si>
  <si>
    <t>（岐阜県）多治見市</t>
    <rPh sb="1" eb="3">
      <t>ギフ</t>
    </rPh>
    <rPh sb="3" eb="4">
      <t>ケン</t>
    </rPh>
    <phoneticPr fontId="17"/>
  </si>
  <si>
    <t>（岐阜県）飛騨市</t>
    <rPh sb="1" eb="4">
      <t>ギフケン</t>
    </rPh>
    <phoneticPr fontId="17"/>
  </si>
  <si>
    <t>（兵庫県）神戸市</t>
    <rPh sb="1" eb="3">
      <t>ヒョウゴ</t>
    </rPh>
    <rPh sb="3" eb="4">
      <t>ケン</t>
    </rPh>
    <phoneticPr fontId="17"/>
  </si>
  <si>
    <t>大阪府</t>
    <phoneticPr fontId="17"/>
  </si>
  <si>
    <t>兵庫県</t>
    <phoneticPr fontId="17"/>
  </si>
  <si>
    <t>京都府</t>
    <phoneticPr fontId="17"/>
  </si>
  <si>
    <t>東京都</t>
    <phoneticPr fontId="17"/>
  </si>
  <si>
    <t>滋賀県</t>
    <phoneticPr fontId="17"/>
  </si>
  <si>
    <t>奈良県</t>
    <phoneticPr fontId="17"/>
  </si>
  <si>
    <t>和歌山県</t>
    <phoneticPr fontId="17"/>
  </si>
  <si>
    <t>岐阜県</t>
    <phoneticPr fontId="17"/>
  </si>
  <si>
    <t>自営業</t>
    <rPh sb="2" eb="3">
      <t>ギョウ</t>
    </rPh>
    <phoneticPr fontId="17"/>
  </si>
  <si>
    <t>三重県警察</t>
    <phoneticPr fontId="17"/>
  </si>
  <si>
    <t>愛知県警察</t>
    <phoneticPr fontId="17"/>
  </si>
  <si>
    <t>高知県警察</t>
    <phoneticPr fontId="17"/>
  </si>
  <si>
    <t>静岡県警察</t>
    <phoneticPr fontId="17"/>
  </si>
  <si>
    <t>株式会社ＦＵＪＩ（旧社名＝富士機械製造株式会社）</t>
    <phoneticPr fontId="17"/>
  </si>
  <si>
    <t>株式会社デンソーテン（旧富士通テン株式会社）</t>
    <phoneticPr fontId="17"/>
  </si>
  <si>
    <t>（奈良県）香芝市</t>
    <rPh sb="1" eb="4">
      <t>ナラケン</t>
    </rPh>
    <phoneticPr fontId="17"/>
  </si>
  <si>
    <t>（東京都）江戸川区</t>
    <rPh sb="1" eb="3">
      <t>トウキョウ</t>
    </rPh>
    <rPh sb="3" eb="4">
      <t>ト</t>
    </rPh>
    <phoneticPr fontId="17"/>
  </si>
  <si>
    <t>（東京都）葛飾区</t>
    <phoneticPr fontId="17"/>
  </si>
  <si>
    <t>三重県（多気町）</t>
    <rPh sb="0" eb="3">
      <t>ミエケン</t>
    </rPh>
    <phoneticPr fontId="17"/>
  </si>
  <si>
    <t>三重県（菰野町）</t>
    <rPh sb="0" eb="3">
      <t>ミエケン</t>
    </rPh>
    <phoneticPr fontId="17"/>
  </si>
  <si>
    <t>奈良県（安堵町）</t>
    <rPh sb="0" eb="3">
      <t>ナラケン</t>
    </rPh>
    <phoneticPr fontId="17"/>
  </si>
  <si>
    <t>三重県公立学校（三重県立学校含む）</t>
    <phoneticPr fontId="17"/>
  </si>
  <si>
    <t>三重県公立学校</t>
    <phoneticPr fontId="17"/>
  </si>
  <si>
    <t>香川県公立学校</t>
    <rPh sb="3" eb="5">
      <t>コウリツ</t>
    </rPh>
    <rPh sb="5" eb="7">
      <t>ガッコウ</t>
    </rPh>
    <phoneticPr fontId="17"/>
  </si>
  <si>
    <t>大阪府公立学校</t>
    <rPh sb="3" eb="7">
      <t>コウリツガッコウ</t>
    </rPh>
    <phoneticPr fontId="17"/>
  </si>
  <si>
    <t>福井県公立学校</t>
    <rPh sb="3" eb="7">
      <t>コウリツガッコウ</t>
    </rPh>
    <phoneticPr fontId="17"/>
  </si>
  <si>
    <t>愛知県公立学校</t>
    <rPh sb="3" eb="7">
      <t>コウリツガッコウ</t>
    </rPh>
    <phoneticPr fontId="17"/>
  </si>
  <si>
    <t>名古屋市公立学校</t>
    <phoneticPr fontId="17"/>
  </si>
  <si>
    <t>京都市公立学校</t>
    <phoneticPr fontId="17"/>
  </si>
  <si>
    <t>岐阜県公立学校</t>
    <phoneticPr fontId="17"/>
  </si>
  <si>
    <t>津市公立学校</t>
    <phoneticPr fontId="17"/>
  </si>
  <si>
    <t>和歌山県公立学校</t>
    <phoneticPr fontId="17"/>
  </si>
  <si>
    <t>埼玉県公立学校</t>
    <phoneticPr fontId="17"/>
  </si>
  <si>
    <t>朝日町公立学校</t>
    <phoneticPr fontId="17"/>
  </si>
  <si>
    <t>刈谷市公立学校</t>
    <phoneticPr fontId="17"/>
  </si>
  <si>
    <t>松阪市公立学校</t>
    <phoneticPr fontId="17"/>
  </si>
  <si>
    <t>神戸市公立学校</t>
    <phoneticPr fontId="17"/>
  </si>
  <si>
    <t>奈良県公立学校</t>
    <phoneticPr fontId="17"/>
  </si>
  <si>
    <t>神奈川県公立学校</t>
    <phoneticPr fontId="17"/>
  </si>
  <si>
    <t>静岡県公立学校</t>
    <phoneticPr fontId="17"/>
  </si>
  <si>
    <t>川崎市公立学校</t>
    <phoneticPr fontId="17"/>
  </si>
  <si>
    <t>浜松市公立学校</t>
    <phoneticPr fontId="17"/>
  </si>
  <si>
    <t>泉佐野市公立学校</t>
    <phoneticPr fontId="17"/>
  </si>
  <si>
    <t>桑名市公立学校</t>
    <phoneticPr fontId="17"/>
  </si>
  <si>
    <t>【　Ｒ4.3卒　就職状況　 】</t>
    <phoneticPr fontId="22"/>
  </si>
  <si>
    <t>Cabinet of the Ministry of Health (保健省）</t>
  </si>
  <si>
    <t>外国</t>
  </si>
  <si>
    <t>ＤＣＭ株式会社</t>
  </si>
  <si>
    <t>Gadjah Mada University</t>
  </si>
  <si>
    <t>Ministry of Food, Bangladesh</t>
  </si>
  <si>
    <t>Ｍｏｄｉｓ株式会社</t>
  </si>
  <si>
    <t>ＮＤＳ株式会社</t>
  </si>
  <si>
    <t>ＮＴＴコミュニケーションズ株式会社</t>
  </si>
  <si>
    <t>ＮＴＴコムエンジニアリング株式会社</t>
  </si>
  <si>
    <t>ＴＡＮＩＸ株式会社</t>
  </si>
  <si>
    <t>ＷＤＢ株式会社</t>
  </si>
  <si>
    <t>アイシン・インフォテックス株式会社</t>
  </si>
  <si>
    <t>アイシン・ソフトウェア株式会社</t>
  </si>
  <si>
    <t>アイングループ</t>
  </si>
  <si>
    <t>アクセンチュア株式会社</t>
  </si>
  <si>
    <t>アロン化成株式会社</t>
  </si>
  <si>
    <t>アンシン建設工業株式会社</t>
  </si>
  <si>
    <t>イハラニッケイ化学工業株式会社</t>
  </si>
  <si>
    <t>ヴィルトゥオーゾ</t>
  </si>
  <si>
    <t>ウエスタンデジタル合同会社</t>
  </si>
  <si>
    <t>ウッドホーム株式会社</t>
  </si>
  <si>
    <t>ウルシステムズ株式会社</t>
  </si>
  <si>
    <t>エフティテクノ株式会社</t>
  </si>
  <si>
    <t>オムロン株式会社</t>
  </si>
  <si>
    <t>オリザ油化株式会社</t>
  </si>
  <si>
    <t>カルチュア・エンタテインメント株式会社</t>
  </si>
  <si>
    <t>カルチュア・コンビニエンス・クラブ株式会社</t>
  </si>
  <si>
    <t>キクカワエンタープライズ株式会社</t>
  </si>
  <si>
    <t>キヤノンメディカルシステムズ株式会社</t>
  </si>
  <si>
    <t>キヤノン株式会社</t>
  </si>
  <si>
    <t>キヤノン電子株式会社</t>
  </si>
  <si>
    <t>キリンホールディングス株式会社</t>
  </si>
  <si>
    <t>クオリカ株式会社</t>
  </si>
  <si>
    <t>クボタ環境サービス株式会社</t>
  </si>
  <si>
    <t>サイバーソリューションズ株式会社</t>
  </si>
  <si>
    <t>さくらの森眼科</t>
  </si>
  <si>
    <t>サミットスチール株式会社</t>
  </si>
  <si>
    <t>サラヤ株式会社</t>
  </si>
  <si>
    <t>サンユー技研工業株式会社</t>
  </si>
  <si>
    <t>シー・アイ・システム株式会社</t>
  </si>
  <si>
    <t>シスメックス株式会社</t>
  </si>
  <si>
    <t>シャープNECディスプレイソリューションズ株式会社</t>
  </si>
  <si>
    <t>スマートブルー株式会社</t>
  </si>
  <si>
    <t>セコムトラストシステムズ株式会社</t>
  </si>
  <si>
    <t>センコーアドバンス株式会社</t>
  </si>
  <si>
    <t>セントライ青果株式会社</t>
  </si>
  <si>
    <t>ソニーセミコンダクタソリューションズ株式会社</t>
  </si>
  <si>
    <t>タカノ建設株式会社</t>
  </si>
  <si>
    <t>ディー・エイチ・エル・ジャパン株式会社</t>
  </si>
  <si>
    <t>ディープラス株式会社</t>
  </si>
  <si>
    <t>トヨタカローラ名古屋株式会社</t>
  </si>
  <si>
    <t>トランコムＩＴＳ株式会社</t>
  </si>
  <si>
    <t>トランスシティロジスティクス中部株式会社</t>
  </si>
  <si>
    <t>ドリスジャパン株式会社</t>
  </si>
  <si>
    <t>ナカシャクリエイテブ株式会社</t>
  </si>
  <si>
    <t>ニチバン株式会社</t>
  </si>
  <si>
    <t>パーク２４グループ</t>
  </si>
  <si>
    <t>パーソルＲ＆Ｄ株式会社</t>
  </si>
  <si>
    <t>ハウス食品株式会社</t>
  </si>
  <si>
    <t>パナソニックスイッチギアシステムズ株式会社</t>
  </si>
  <si>
    <t>プライムナンバーズ株式会社</t>
  </si>
  <si>
    <t>プリマハム株式会社</t>
  </si>
  <si>
    <t>ホシザキ株式会社</t>
  </si>
  <si>
    <t>みえ医療福祉生活協同組合</t>
  </si>
  <si>
    <t>ミネベアミツミ株式会社</t>
  </si>
  <si>
    <t>ヤンセンファーマ株式会社</t>
  </si>
  <si>
    <t>リカケンホールディングス株式会社</t>
  </si>
  <si>
    <t>リスパック株式会社</t>
  </si>
  <si>
    <t>りんかい日産建設株式会社</t>
  </si>
  <si>
    <t>愛三種苗株式会社</t>
  </si>
  <si>
    <t>愛知県精神医療センター</t>
  </si>
  <si>
    <t>愛知県土地改良事業団体連合会</t>
  </si>
  <si>
    <t>旭ファイバーグラス株式会社</t>
  </si>
  <si>
    <t>伊勢市消防本部</t>
  </si>
  <si>
    <t>医療法人Bestieとも歯科クリニック</t>
  </si>
  <si>
    <t>医療法人徳洲会　宇治徳洲会病院</t>
  </si>
  <si>
    <t>医療法人徳洲会　宮古島徳洲会病院</t>
  </si>
  <si>
    <t>医療法人豊田会　刈谷豊田総合病院</t>
  </si>
  <si>
    <t>一般財団法人岐阜県市町村行政情報センター</t>
  </si>
  <si>
    <t>一般財団法人三重県環境保全事業団</t>
  </si>
  <si>
    <t>奥野製薬工業株式会社</t>
  </si>
  <si>
    <t>加藤化学株式会社</t>
  </si>
  <si>
    <t>河合石灰工業株式会社</t>
  </si>
  <si>
    <t>学校法人エスコラピオス学園　海星中学・高等学校</t>
  </si>
  <si>
    <t>学校法人愛知学院　愛知中学・高等学校</t>
  </si>
  <si>
    <t>学校法人暁学園　暁中学・高等学校</t>
  </si>
  <si>
    <t>学校法人栗本学園　名古屋国際中学校・名古屋国際高等学校</t>
  </si>
  <si>
    <t>学校法人大阪女学院　大阪女学院中学校・高等学校</t>
  </si>
  <si>
    <t>学校法人藤田学園</t>
  </si>
  <si>
    <t>学校法人豊川閣妙厳寺豊川学園　豊川高等学校</t>
  </si>
  <si>
    <t>学習塾ことのは</t>
  </si>
  <si>
    <t>株式会社 安田産業</t>
  </si>
  <si>
    <t>株式会社 機能食品研究所</t>
  </si>
  <si>
    <t>株式会社Ｃｙｇａｍｅｓ</t>
  </si>
  <si>
    <t>株式会社Ｄ＆Ｉ</t>
  </si>
  <si>
    <t>株式会社ＥＣＣ</t>
  </si>
  <si>
    <t>株式会社ＦＴＳ</t>
  </si>
  <si>
    <t>株式会社Ｊ－ＰＯＷＥＲハイテック</t>
  </si>
  <si>
    <t>株式会社Ｌｉｇｈｔｂｌｕｅ　Ｔｅｃｈｎｏｌｏｇｙ</t>
  </si>
  <si>
    <t>株式会社ＭＡＲＵＷＡ</t>
  </si>
  <si>
    <t>株式会社ｎｏｂｉｔｅｌ　Ｄｒ．ストレッチ</t>
  </si>
  <si>
    <t>株式会社ＮＴＳロジ</t>
  </si>
  <si>
    <t>株式会社ＳＲＡ</t>
  </si>
  <si>
    <t>株式会社ｔｏｒｉｏ</t>
  </si>
  <si>
    <t>株式会社アイエスエフネット</t>
  </si>
  <si>
    <t>株式会社アイシン</t>
  </si>
  <si>
    <t>株式会社アイスリーデザイン</t>
  </si>
  <si>
    <t>株式会社アグレックス</t>
  </si>
  <si>
    <t>株式会社アッシュホーム</t>
  </si>
  <si>
    <t>株式会社アリミノ</t>
  </si>
  <si>
    <t>株式会社アルトナー　大阪本社</t>
  </si>
  <si>
    <t>株式会社インサイトテクノロジー</t>
  </si>
  <si>
    <t>株式会社インスパイア</t>
  </si>
  <si>
    <t>株式会社うおいち</t>
  </si>
  <si>
    <t>株式会社エクシード</t>
  </si>
  <si>
    <t>株式会社エスパス建築事務所</t>
  </si>
  <si>
    <t>株式会社エヌビーシー</t>
  </si>
  <si>
    <t>株式会社エフ・シー・シー</t>
  </si>
  <si>
    <t>株式会社オリエンタルランド</t>
  </si>
  <si>
    <t>株式会社カネカ</t>
  </si>
  <si>
    <t>株式会社ギークピクチュアズ</t>
  </si>
  <si>
    <t>株式会社ギブリー</t>
  </si>
  <si>
    <t>株式会社コーエーテクモホールディングス</t>
  </si>
  <si>
    <t>株式会社サードウェーブ</t>
  </si>
  <si>
    <t>株式会社サンリオ</t>
  </si>
  <si>
    <t>株式会社サンワハウス</t>
  </si>
  <si>
    <t>株式会社シーカンパニー</t>
  </si>
  <si>
    <t>株式会社ジーニー</t>
  </si>
  <si>
    <t>株式会社ジール</t>
  </si>
  <si>
    <t>株式会社ジェイアール西日本ウェルネット</t>
  </si>
  <si>
    <t>株式会社ジェイアール東日本情報システム</t>
  </si>
  <si>
    <t>株式会社ジェネラス</t>
  </si>
  <si>
    <t>株式会社システムインテグレータ</t>
  </si>
  <si>
    <t>株式会社システムサポート</t>
  </si>
  <si>
    <t>株式会社システムソフト　東京本社</t>
  </si>
  <si>
    <t>株式会社ジャステック</t>
  </si>
  <si>
    <t>株式会社ジャンプジャパン</t>
  </si>
  <si>
    <t>株式会社じょぶれい</t>
  </si>
  <si>
    <t>株式会社スガテック</t>
  </si>
  <si>
    <t>株式会社セイバン</t>
  </si>
  <si>
    <t>株式会社セプテーニ・ホールディングス</t>
  </si>
  <si>
    <t>株式会社ダスキン</t>
  </si>
  <si>
    <t>株式会社たまや</t>
  </si>
  <si>
    <t>株式会社ツリーベル</t>
  </si>
  <si>
    <t>株式会社デンソーエレクトロニクス</t>
  </si>
  <si>
    <t>株式会社デンソートリム</t>
  </si>
  <si>
    <t>株式会社トゥモファ</t>
  </si>
  <si>
    <t>株式会社トーカイ</t>
  </si>
  <si>
    <t>株式会社トヨタエンタプライズ</t>
  </si>
  <si>
    <t>株式会社ドリーム・チーム</t>
  </si>
  <si>
    <t>株式会社ナリコマエンタープライズ</t>
  </si>
  <si>
    <t>株式会社ナリコマホールディングス</t>
  </si>
  <si>
    <t>株式会社ニシタニ</t>
  </si>
  <si>
    <t>株式会社ニッコー</t>
  </si>
  <si>
    <t>株式会社ネオレックス</t>
  </si>
  <si>
    <t>株式会社ネクステージ</t>
  </si>
  <si>
    <t>株式会社ノベルズ</t>
  </si>
  <si>
    <t>株式会社バスクリン</t>
  </si>
  <si>
    <t>株式会社ファインシンター</t>
  </si>
  <si>
    <t>株式会社ベジテック</t>
  </si>
  <si>
    <t>株式会社ホンダカーズ三重</t>
  </si>
  <si>
    <t>株式会社マイナビＥｄｇｅ</t>
  </si>
  <si>
    <t>株式会社マルイチ産商</t>
  </si>
  <si>
    <t>株式会社ラクト・ジャパン</t>
  </si>
  <si>
    <t>株式会社レイシャス</t>
  </si>
  <si>
    <t>株式会社ワコウ</t>
  </si>
  <si>
    <t>株式会社河合楽器製作所</t>
  </si>
  <si>
    <t>株式会社紀陽銀行</t>
  </si>
  <si>
    <t>株式会社極洋</t>
  </si>
  <si>
    <t>株式会社空土</t>
  </si>
  <si>
    <t>株式会社広英社</t>
  </si>
  <si>
    <t>株式会社三水フーズ</t>
  </si>
  <si>
    <t>株式会社三和スクリーン銘板</t>
  </si>
  <si>
    <t>株式会社産業分析センター</t>
  </si>
  <si>
    <t>株式会社酒伊組</t>
  </si>
  <si>
    <t>株式会社住化分析センター</t>
  </si>
  <si>
    <t>株式会社昭和コーポレーション</t>
  </si>
  <si>
    <t>株式会社成学社</t>
  </si>
  <si>
    <t>株式会社西口創建</t>
  </si>
  <si>
    <t>株式会社村上開明堂</t>
  </si>
  <si>
    <t>株式会社大気社</t>
  </si>
  <si>
    <t>株式会社大塚商会</t>
  </si>
  <si>
    <t>株式会社第一コンピュータサービス</t>
  </si>
  <si>
    <t>株式会社電通ライブ</t>
  </si>
  <si>
    <t>株式会社土屋鞄製造所</t>
  </si>
  <si>
    <t>株式会社東ハト</t>
  </si>
  <si>
    <t>株式会社内藤建築事務所</t>
  </si>
  <si>
    <t>株式会社日本レイズ</t>
  </si>
  <si>
    <t>株式会社日本製鋼所</t>
  </si>
  <si>
    <t>株式会社日立建機ティエラ</t>
  </si>
  <si>
    <t>株式会社日立社会情報サービス</t>
  </si>
  <si>
    <t>株式会社富洋組</t>
  </si>
  <si>
    <t>株式会社文化財保存計画協会</t>
  </si>
  <si>
    <t>株式会社片山化学工業研究所</t>
  </si>
  <si>
    <t>株式会社弁イ</t>
  </si>
  <si>
    <t>株式会社豊田自動織機ITソリューションズ</t>
  </si>
  <si>
    <t>株式会社夢真</t>
  </si>
  <si>
    <t>株式会社名鉄レストラン</t>
  </si>
  <si>
    <t>株式会社明治</t>
  </si>
  <si>
    <t>株式会社油米</t>
  </si>
  <si>
    <t>株式会社林イマニティ</t>
  </si>
  <si>
    <t>関西プロパン瓦斯株式会社</t>
  </si>
  <si>
    <t>岐阜法務局</t>
  </si>
  <si>
    <t>紀の国住宅株式会社</t>
  </si>
  <si>
    <t>亀山市立　亀山市立医療センター</t>
  </si>
  <si>
    <t>弓ヶ浜水産株式会社</t>
  </si>
  <si>
    <t>京都府庁</t>
  </si>
  <si>
    <t>橋本電子工業株式会社</t>
  </si>
  <si>
    <t>錦大敷株式会社</t>
  </si>
  <si>
    <t>近畿海洋株式会社</t>
  </si>
  <si>
    <t>近鉄ケーブルネットワーク株式会社</t>
  </si>
  <si>
    <t>経済産業省　中部経済産業局</t>
  </si>
  <si>
    <t>古河電気工業株式会社</t>
  </si>
  <si>
    <t>交洋ホールディングス株式会社</t>
  </si>
  <si>
    <t>公益財団法人愛知県教育・スポーツ振興財団教員人材銀行</t>
  </si>
  <si>
    <t>公益財団法人甲南会　甲南医療センター</t>
  </si>
  <si>
    <t>公益財団法人榊原記念財団　附属榊原記念病院</t>
  </si>
  <si>
    <t>公益財団法人田附興風会　医学研究所北野病院</t>
  </si>
  <si>
    <t>公益社団法人京都保健会　京都民医連中央病院</t>
  </si>
  <si>
    <t>公立大学法人大阪　大阪公立大学医学部附属病院</t>
  </si>
  <si>
    <t>公立陶生病院</t>
  </si>
  <si>
    <t>工機ホールディングス株式会社</t>
  </si>
  <si>
    <t>広伝株式会社</t>
  </si>
  <si>
    <t>高田短期大学</t>
  </si>
  <si>
    <t>鴻池運輸株式会社</t>
  </si>
  <si>
    <t>国際空港上屋株式会社</t>
  </si>
  <si>
    <t>国際航業株式会社</t>
  </si>
  <si>
    <t>国立研究開発法人産業技術総合研究所</t>
  </si>
  <si>
    <t>国立高等専門学校機構　鈴鹿工業高等専門学校</t>
  </si>
  <si>
    <t>国立大学法人静岡大学</t>
  </si>
  <si>
    <t>国立大学法人大阪大学　大学院医学系研究科</t>
  </si>
  <si>
    <t>国立大学法人富山大学　富山大学附属病院</t>
  </si>
  <si>
    <t>桜咲学園</t>
  </si>
  <si>
    <t>三栄運輸株式会社</t>
  </si>
  <si>
    <t>三重県警察本部</t>
  </si>
  <si>
    <t>三重精機株式会社</t>
  </si>
  <si>
    <t>三重短期大学</t>
  </si>
  <si>
    <t>三重日東電工株式会社</t>
  </si>
  <si>
    <t>三菱食品株式会社</t>
  </si>
  <si>
    <t>四日市市消防本部</t>
  </si>
  <si>
    <t>自営（ノマドワーカー）</t>
  </si>
  <si>
    <t>芝本産業株式会社</t>
  </si>
  <si>
    <t>社会医療法人杏嶺会　一宮西病院</t>
  </si>
  <si>
    <t>社会福祉法人アンサンブル会</t>
  </si>
  <si>
    <t>社会福祉法人ゆたか福祉会</t>
  </si>
  <si>
    <t>社会福祉法人愛知県社会福祉協議会</t>
  </si>
  <si>
    <t>社会福祉法人伊勢市社会福祉協議会</t>
  </si>
  <si>
    <t>社会福祉法人賛育会　賛育会病院</t>
  </si>
  <si>
    <t>社会福祉法人慈恵会</t>
  </si>
  <si>
    <t>社会福祉法人日の本福祉会</t>
  </si>
  <si>
    <t>社会福祉法人名張育成会</t>
  </si>
  <si>
    <t>秋田市大森山動物園</t>
  </si>
  <si>
    <t>秋田県</t>
  </si>
  <si>
    <t>住友ゴム工業株式会社</t>
  </si>
  <si>
    <t>住友化学株式会社</t>
  </si>
  <si>
    <t>神宮司廰</t>
  </si>
  <si>
    <t>人と動物の共生センター</t>
  </si>
  <si>
    <t>図研ネットウエイブ株式会社</t>
  </si>
  <si>
    <t>西日本高速道路株式会社</t>
  </si>
  <si>
    <t>税理士法人Ｂｒｉｃｋｓ＆ＵＫ</t>
  </si>
  <si>
    <t>税理士法人山田＆パートナーズ</t>
  </si>
  <si>
    <t>税理士法人中央総研　三重本部</t>
  </si>
  <si>
    <t>川崎地質株式会社</t>
  </si>
  <si>
    <t>川田工業株式会社</t>
  </si>
  <si>
    <t>浅田給食株式会社</t>
  </si>
  <si>
    <t>船井総研ホールディングス 船井(上海)商務信息咨詢有限公司</t>
  </si>
  <si>
    <t>全国健康保険協会</t>
  </si>
  <si>
    <t>村瀬病院グループ（医療法人博仁会・社会福祉法人陽光会）</t>
  </si>
  <si>
    <t>太平洋精工株式会社</t>
  </si>
  <si>
    <t>大橋学園</t>
  </si>
  <si>
    <t>大阪大谷大学</t>
  </si>
  <si>
    <t>大阪府庁</t>
  </si>
  <si>
    <t>大成株式会社</t>
  </si>
  <si>
    <t>大塚製薬株式会社</t>
  </si>
  <si>
    <t>大日精化工業株式会社</t>
  </si>
  <si>
    <t>大陽日酸JFP株式会社</t>
  </si>
  <si>
    <t>大和冷機工業株式会社</t>
  </si>
  <si>
    <t>地方独立行政法人岐阜県総合医療センター</t>
  </si>
  <si>
    <t>地方独立行政法人大阪府立病院機構　大阪国際がんセンター</t>
  </si>
  <si>
    <t>池畑運送</t>
  </si>
  <si>
    <t>中央発條株式会社</t>
  </si>
  <si>
    <t>中央労働金庫</t>
  </si>
  <si>
    <t>中部ケーブルネットワーク株式会社</t>
  </si>
  <si>
    <t>中部国際空港情報通信株式会社</t>
  </si>
  <si>
    <t>中部抵抗器株式会社</t>
  </si>
  <si>
    <t>中部電力ミライズ株式会社</t>
  </si>
  <si>
    <t>東海澱粉株式会社</t>
  </si>
  <si>
    <t>東海北陸厚生局</t>
  </si>
  <si>
    <t>東海旅客鉄道株式会社　東京本社</t>
  </si>
  <si>
    <t>東京都庁</t>
  </si>
  <si>
    <t>東芝プラントシステム株式会社</t>
  </si>
  <si>
    <t>東芝ライフスタイル株式会社</t>
  </si>
  <si>
    <t>東邦ガス情報システム株式会社</t>
  </si>
  <si>
    <t>東洋エンジニアリング株式会社</t>
  </si>
  <si>
    <t>灯お木</t>
  </si>
  <si>
    <t>徳島県立中央病院</t>
  </si>
  <si>
    <t>独立行政法人国立病院機構</t>
  </si>
  <si>
    <t>独立行政法人国立病院機構　三重中央医療センター</t>
  </si>
  <si>
    <t>内山緑地建設株式会社</t>
  </si>
  <si>
    <t>内蒙古財経大学</t>
  </si>
  <si>
    <t>日産工業株式会社</t>
  </si>
  <si>
    <t>日本クッカリー株式会社</t>
  </si>
  <si>
    <t>日本プラスチックス・テクノロジーズ株式会社</t>
  </si>
  <si>
    <t>日本リーテック株式会社</t>
  </si>
  <si>
    <t>日本海環境サービス株式会社</t>
  </si>
  <si>
    <t>日本語学校</t>
  </si>
  <si>
    <t>日本紙管工業株式会社</t>
  </si>
  <si>
    <t>日本赤十字社　愛知医療センター名古屋第一病院</t>
  </si>
  <si>
    <t>日本電気硝子株式会社</t>
  </si>
  <si>
    <t>日本無機株式会社</t>
  </si>
  <si>
    <t>能勢建築構造研究所</t>
  </si>
  <si>
    <t>飛騨産業株式会社</t>
  </si>
  <si>
    <t>富士通エフサスシステムズ株式会社</t>
  </si>
  <si>
    <t>布目電機株式会社</t>
  </si>
  <si>
    <t>福井信用金庫</t>
  </si>
  <si>
    <t>兵庫県信用農業協同組合連合会（ＪＡバンク兵庫県信連）</t>
  </si>
  <si>
    <t>豊生ブレーキ工業株式会社</t>
  </si>
  <si>
    <t>豊通ケミプラス株式会社</t>
  </si>
  <si>
    <t>豊田通商システムズ株式会社</t>
  </si>
  <si>
    <t>北伊勢上野信用金庫</t>
  </si>
  <si>
    <t>北海道庁</t>
  </si>
  <si>
    <t>北陽電機株式会社</t>
  </si>
  <si>
    <t>名古屋製酪株式会社（スジャータ）</t>
  </si>
  <si>
    <t>明星産商株式会社</t>
  </si>
  <si>
    <t>野地木材工業株式会社</t>
  </si>
  <si>
    <t>友栄食品興業株式会社</t>
  </si>
  <si>
    <t>有楽製菓株式会社</t>
  </si>
  <si>
    <t>有限会社ウィコム</t>
  </si>
  <si>
    <t>有限会社コスモス</t>
  </si>
  <si>
    <t>有限会社ラフィアンターフマンクラブ</t>
  </si>
  <si>
    <t>有限会社朝岡電気商会</t>
  </si>
  <si>
    <t>有限会社渡月荘金龍</t>
  </si>
  <si>
    <t>有限会社和泉屋</t>
  </si>
  <si>
    <t>長崎県</t>
  </si>
  <si>
    <t>和研薬株式会社</t>
  </si>
  <si>
    <t>（愛知県）名古屋市</t>
    <rPh sb="1" eb="4">
      <t>アイチケン</t>
    </rPh>
    <phoneticPr fontId="17"/>
  </si>
  <si>
    <t>（三重県）四日市市</t>
    <rPh sb="1" eb="4">
      <t>ミエケン</t>
    </rPh>
    <phoneticPr fontId="17"/>
  </si>
  <si>
    <t>（三重県）松阪市</t>
    <rPh sb="1" eb="4">
      <t>ミエケン</t>
    </rPh>
    <phoneticPr fontId="17"/>
  </si>
  <si>
    <t>（三重県）津市</t>
    <rPh sb="1" eb="4">
      <t>ミエケン</t>
    </rPh>
    <phoneticPr fontId="17"/>
  </si>
  <si>
    <t>（愛知県）刈谷市</t>
    <rPh sb="1" eb="4">
      <t>アイチケン</t>
    </rPh>
    <phoneticPr fontId="17"/>
  </si>
  <si>
    <t>（三重県）鈴鹿市</t>
    <rPh sb="1" eb="4">
      <t>ミエケン</t>
    </rPh>
    <phoneticPr fontId="17"/>
  </si>
  <si>
    <t>（三重県）いなべ市</t>
    <rPh sb="1" eb="4">
      <t>ミエケン</t>
    </rPh>
    <phoneticPr fontId="17"/>
  </si>
  <si>
    <t>（愛知県）安城市</t>
    <rPh sb="1" eb="4">
      <t>アイチケン</t>
    </rPh>
    <phoneticPr fontId="17"/>
  </si>
  <si>
    <t>（三重県）伊賀市</t>
    <rPh sb="1" eb="4">
      <t>ミエケン</t>
    </rPh>
    <phoneticPr fontId="17"/>
  </si>
  <si>
    <t>（三重県）伊勢市</t>
    <rPh sb="1" eb="4">
      <t>ミエケン</t>
    </rPh>
    <phoneticPr fontId="17"/>
  </si>
  <si>
    <t>（愛知県）稲沢市</t>
    <rPh sb="1" eb="4">
      <t>アイチケン</t>
    </rPh>
    <phoneticPr fontId="17"/>
  </si>
  <si>
    <t>（神奈川県）横浜市</t>
    <rPh sb="1" eb="5">
      <t>カナガワケン</t>
    </rPh>
    <phoneticPr fontId="17"/>
  </si>
  <si>
    <t>（愛知県）岡崎市</t>
    <rPh sb="1" eb="4">
      <t>アイチケン</t>
    </rPh>
    <phoneticPr fontId="17"/>
  </si>
  <si>
    <t>（岐阜県）岐阜市</t>
    <rPh sb="1" eb="4">
      <t>ギフケン</t>
    </rPh>
    <phoneticPr fontId="17"/>
  </si>
  <si>
    <t>（三重県）亀山市</t>
    <rPh sb="1" eb="4">
      <t>ミエケン</t>
    </rPh>
    <phoneticPr fontId="17"/>
  </si>
  <si>
    <t>（三重県）桑名市</t>
    <rPh sb="1" eb="4">
      <t>ミエケン</t>
    </rPh>
    <phoneticPr fontId="17"/>
  </si>
  <si>
    <t>（愛知県）春日井市</t>
    <rPh sb="1" eb="4">
      <t>アイチケン</t>
    </rPh>
    <phoneticPr fontId="17"/>
  </si>
  <si>
    <t>（兵庫県）小野市</t>
    <rPh sb="1" eb="4">
      <t>ヒョウゴケン</t>
    </rPh>
    <phoneticPr fontId="17"/>
  </si>
  <si>
    <t>（長野県）須坂市</t>
    <rPh sb="1" eb="4">
      <t>ナガノケン</t>
    </rPh>
    <phoneticPr fontId="17"/>
  </si>
  <si>
    <t>（愛知県）清須市</t>
    <rPh sb="1" eb="4">
      <t>アイチケン</t>
    </rPh>
    <phoneticPr fontId="17"/>
  </si>
  <si>
    <t>（愛知県）津島市</t>
    <rPh sb="1" eb="4">
      <t>アイチケン</t>
    </rPh>
    <phoneticPr fontId="17"/>
  </si>
  <si>
    <t>（愛知県）東海市</t>
    <rPh sb="1" eb="4">
      <t>アイチケン</t>
    </rPh>
    <phoneticPr fontId="17"/>
  </si>
  <si>
    <t>（滋賀県）彦根市</t>
    <rPh sb="1" eb="4">
      <t>シガケン</t>
    </rPh>
    <phoneticPr fontId="17"/>
  </si>
  <si>
    <t>（愛知県）豊橋市</t>
    <rPh sb="1" eb="4">
      <t>アイチケン</t>
    </rPh>
    <phoneticPr fontId="17"/>
  </si>
  <si>
    <t>（愛知県）豊田市</t>
    <rPh sb="1" eb="4">
      <t>アイチケン</t>
    </rPh>
    <phoneticPr fontId="17"/>
  </si>
  <si>
    <t>三重県</t>
    <phoneticPr fontId="17"/>
  </si>
  <si>
    <t>愛知県</t>
    <phoneticPr fontId="17"/>
  </si>
  <si>
    <t>岐阜県</t>
    <phoneticPr fontId="17"/>
  </si>
  <si>
    <t>奈良県</t>
    <phoneticPr fontId="17"/>
  </si>
  <si>
    <t>佐賀県</t>
    <phoneticPr fontId="17"/>
  </si>
  <si>
    <t>滋賀県</t>
    <phoneticPr fontId="17"/>
  </si>
  <si>
    <t>静岡県</t>
    <phoneticPr fontId="17"/>
  </si>
  <si>
    <t>福井県</t>
    <phoneticPr fontId="17"/>
  </si>
  <si>
    <t>兵庫県</t>
    <phoneticPr fontId="17"/>
  </si>
  <si>
    <t>（愛知県）阿久比町</t>
    <rPh sb="1" eb="4">
      <t>アイチケン</t>
    </rPh>
    <phoneticPr fontId="17"/>
  </si>
  <si>
    <t>（三重県）玉城町</t>
    <rPh sb="1" eb="4">
      <t>ミエケン</t>
    </rPh>
    <phoneticPr fontId="17"/>
  </si>
  <si>
    <t>（愛知県）美浜町</t>
    <rPh sb="1" eb="4">
      <t>アイチケン</t>
    </rPh>
    <phoneticPr fontId="17"/>
  </si>
  <si>
    <t>（愛知県）武豊町</t>
    <rPh sb="1" eb="4">
      <t>アイチケン</t>
    </rPh>
    <phoneticPr fontId="17"/>
  </si>
  <si>
    <t>（滋賀県）竜王町</t>
    <rPh sb="1" eb="4">
      <t>シガケン</t>
    </rPh>
    <phoneticPr fontId="17"/>
  </si>
  <si>
    <t>神奈川県公立学校（神奈川県公立学校含む）</t>
    <rPh sb="4" eb="8">
      <t>コウリツガッコウ</t>
    </rPh>
    <rPh sb="17" eb="18">
      <t>フク</t>
    </rPh>
    <phoneticPr fontId="17"/>
  </si>
  <si>
    <t>大阪府公立学校（大阪市公立学校含む）</t>
    <rPh sb="3" eb="7">
      <t>コウリツガッコウ</t>
    </rPh>
    <rPh sb="8" eb="11">
      <t>オオサカシ</t>
    </rPh>
    <rPh sb="11" eb="15">
      <t>コウリツガッコウ</t>
    </rPh>
    <rPh sb="15" eb="16">
      <t>フク</t>
    </rPh>
    <phoneticPr fontId="17"/>
  </si>
  <si>
    <t>山梨県公立学校</t>
    <rPh sb="3" eb="7">
      <t>コウリツガッコウ</t>
    </rPh>
    <phoneticPr fontId="17"/>
  </si>
  <si>
    <t>和歌山県公立学校</t>
    <phoneticPr fontId="17"/>
  </si>
  <si>
    <t>岐阜県公立学校</t>
    <phoneticPr fontId="17"/>
  </si>
  <si>
    <t>香川県公立学校</t>
    <phoneticPr fontId="17"/>
  </si>
  <si>
    <t>滋賀県公立学校</t>
    <phoneticPr fontId="17"/>
  </si>
  <si>
    <t>石川県公立学校</t>
    <phoneticPr fontId="17"/>
  </si>
  <si>
    <t>千葉県公立学校</t>
    <phoneticPr fontId="17"/>
  </si>
  <si>
    <t>富山県公立学校</t>
    <phoneticPr fontId="17"/>
  </si>
  <si>
    <t>福井県公立学校</t>
    <phoneticPr fontId="17"/>
  </si>
  <si>
    <t>愛知県公立学校（名古屋市公立学校含む）</t>
    <rPh sb="8" eb="12">
      <t>ナゴヤシ</t>
    </rPh>
    <rPh sb="12" eb="14">
      <t>コウリツ</t>
    </rPh>
    <rPh sb="14" eb="16">
      <t>ガッコウ</t>
    </rPh>
    <rPh sb="16" eb="17">
      <t>フク</t>
    </rPh>
    <phoneticPr fontId="17"/>
  </si>
  <si>
    <t>静岡県公立学校</t>
    <rPh sb="0" eb="2">
      <t>シズオカ</t>
    </rPh>
    <rPh sb="2" eb="3">
      <t>ケン</t>
    </rPh>
    <rPh sb="3" eb="5">
      <t>コウリツ</t>
    </rPh>
    <phoneticPr fontId="17"/>
  </si>
  <si>
    <t>新潟県公立学校</t>
    <rPh sb="2" eb="3">
      <t>ケン</t>
    </rPh>
    <phoneticPr fontId="17"/>
  </si>
  <si>
    <t>【　Ｒ5.3卒　就職状況　 】</t>
    <phoneticPr fontId="22"/>
  </si>
  <si>
    <t>三重県庁</t>
  </si>
  <si>
    <t>愛知県庁</t>
  </si>
  <si>
    <t>津市役所</t>
  </si>
  <si>
    <t>名古屋市役所</t>
  </si>
  <si>
    <t>岐阜県庁</t>
  </si>
  <si>
    <t>四日市市役所</t>
  </si>
  <si>
    <t>静岡県教育委員会</t>
  </si>
  <si>
    <t>伊勢市役所</t>
  </si>
  <si>
    <t>鈴鹿市役所</t>
  </si>
  <si>
    <t>不明</t>
  </si>
  <si>
    <t>松阪市役所</t>
  </si>
  <si>
    <t>株式会社ケアリッツ・アンド・パートナーズ</t>
  </si>
  <si>
    <t>全国農業協同組合連合会　三重県本部（ＪＡ全農三重）</t>
  </si>
  <si>
    <t>ホーユー株式会社</t>
  </si>
  <si>
    <t>伊賀市役所</t>
  </si>
  <si>
    <t>岡崎市役所</t>
  </si>
  <si>
    <t>刈谷市役所</t>
  </si>
  <si>
    <t>津島市役所</t>
  </si>
  <si>
    <t>兵庫県庁</t>
  </si>
  <si>
    <t>明和町役場</t>
  </si>
  <si>
    <t>知立市役所</t>
  </si>
  <si>
    <t>愛西市役所</t>
  </si>
  <si>
    <t>西尾信用金庫</t>
  </si>
  <si>
    <t>パナソニックエレクトリックワークス電材三重株式会社</t>
  </si>
  <si>
    <t>東海財務局</t>
  </si>
  <si>
    <t>トヨタモビリティパーツ 株式会社</t>
  </si>
  <si>
    <t>愛知県信用農業協同組合連合会</t>
  </si>
  <si>
    <t>株式会社インテージ</t>
  </si>
  <si>
    <t>防衛省　航空自衛隊</t>
  </si>
  <si>
    <t>愛知県警察本部</t>
  </si>
  <si>
    <t>社会福祉法人恩賜財団済生会　支部三重県済生会明和病院</t>
  </si>
  <si>
    <t>株式会社ＭＴＧ</t>
  </si>
  <si>
    <t>東芝キヤリア株式会社</t>
  </si>
  <si>
    <t>三菱電機ソフトウエア株式会社</t>
  </si>
  <si>
    <t>関西電力株式会社</t>
  </si>
  <si>
    <t>岩谷産業株式会社　大阪本社</t>
  </si>
  <si>
    <t>信越化学工業株式会社</t>
  </si>
  <si>
    <t>築野食品工業株式会社</t>
  </si>
  <si>
    <t>農林水産省　植物防疫所</t>
  </si>
  <si>
    <t>厚生労働省</t>
  </si>
  <si>
    <t>ヤンマーホールディングス株式会社</t>
  </si>
  <si>
    <t>日本コーンスターチ株式会社</t>
  </si>
  <si>
    <t>タカラバイオ株式会社</t>
  </si>
  <si>
    <t>荏原実業株式会社</t>
  </si>
  <si>
    <t>いなべ市役所</t>
  </si>
  <si>
    <t>安城市役所</t>
  </si>
  <si>
    <t>稲沢市役所</t>
  </si>
  <si>
    <t>亀山市役所</t>
  </si>
  <si>
    <t>桑名市役所</t>
  </si>
  <si>
    <t>山梨県教育委員会</t>
  </si>
  <si>
    <t>春日井市役所</t>
  </si>
  <si>
    <t>静岡県庁</t>
  </si>
  <si>
    <t>東海市役所</t>
  </si>
  <si>
    <t>奈良県庁</t>
  </si>
  <si>
    <t>福井県教育委員会</t>
  </si>
  <si>
    <t>福井県庁</t>
  </si>
  <si>
    <t>豊田市役所</t>
  </si>
  <si>
    <t>スミスメディカル・ジャパン株式会社</t>
  </si>
  <si>
    <t>全国共済農業協同組合連合会　三重県本部（ＪＡ共済連三重）</t>
  </si>
  <si>
    <t>東濃信用金庫</t>
  </si>
  <si>
    <t>国会議員事務所</t>
  </si>
  <si>
    <t>株式会社日本陸送</t>
  </si>
  <si>
    <t>株式会社メディオック</t>
  </si>
  <si>
    <t>株式会社ＩＴＰ</t>
  </si>
  <si>
    <t>社会福祉法人一宮市社会福祉協議会</t>
  </si>
  <si>
    <t>株式会社ティーネットジャパン</t>
  </si>
  <si>
    <t>東郷町役場</t>
  </si>
  <si>
    <t>加古川市役所</t>
  </si>
  <si>
    <t>和歌山県庁</t>
  </si>
  <si>
    <t>日本交通株式会社</t>
  </si>
  <si>
    <t>株式会社ＩＬファーマパッケージング</t>
  </si>
  <si>
    <t>浜松市役所</t>
  </si>
  <si>
    <t>桑名三重信用金庫</t>
  </si>
  <si>
    <t>株式会社飯田設計</t>
  </si>
  <si>
    <t>日本赤十字社</t>
  </si>
  <si>
    <t>セキュリティスタッフ株式会社</t>
  </si>
  <si>
    <t>大田酒造</t>
  </si>
  <si>
    <t>名古屋市交通局</t>
  </si>
  <si>
    <t>株式会社ヨコハマシステムズ</t>
  </si>
  <si>
    <t>株式会社フォーム</t>
  </si>
  <si>
    <t>株式会社三十三銀行</t>
  </si>
  <si>
    <t>つくば市役所</t>
  </si>
  <si>
    <t>株式会社出雲殿</t>
  </si>
  <si>
    <t>一宮市役所</t>
  </si>
  <si>
    <t>出版文化社</t>
  </si>
  <si>
    <t>名張近鉄ガス株式会社</t>
  </si>
  <si>
    <t>株式会社パック</t>
  </si>
  <si>
    <t>ＳＣＳＫＭｉｎｏｒｉソリューションズ株式会社</t>
  </si>
  <si>
    <t>株式会社葉山電器製作所</t>
  </si>
  <si>
    <t>株式会社ＩＳＯＷＡ</t>
  </si>
  <si>
    <t>スガキコシステムズ株式会社</t>
  </si>
  <si>
    <t>中国四国農政局</t>
  </si>
  <si>
    <t>株式会社ファミリーマート</t>
  </si>
  <si>
    <t>津安芸農業協同組合</t>
  </si>
  <si>
    <t>株式会社アーキエムズ</t>
  </si>
  <si>
    <t>山九株式会社</t>
  </si>
  <si>
    <t>Theory リンクジャパン</t>
  </si>
  <si>
    <t>シャープマーケティングジャパン株式会社</t>
  </si>
  <si>
    <t>株式会社ギフ加藤製作所</t>
  </si>
  <si>
    <t>第一物産株式会社</t>
  </si>
  <si>
    <t>エヌ・ティ・ティ・システム開発株式会社</t>
  </si>
  <si>
    <t>税理士法人ゆびすい</t>
  </si>
  <si>
    <t>下田工業株式会社</t>
  </si>
  <si>
    <t>株式会社かんぽ生命保険</t>
  </si>
  <si>
    <t>大亜ツール工学株式会社</t>
  </si>
  <si>
    <t>株式会社アイティフォー</t>
  </si>
  <si>
    <t>株式会社アドプランナー</t>
  </si>
  <si>
    <t>弥富市役所</t>
  </si>
  <si>
    <t>株式会社メイケイ</t>
  </si>
  <si>
    <t>ＪＦＥシステムズ株式会社</t>
  </si>
  <si>
    <t>愛知県信用保証協会</t>
  </si>
  <si>
    <t>株式会社愛媛朝日テレビ</t>
  </si>
  <si>
    <t>岩国市役所</t>
  </si>
  <si>
    <t>株式会社ゼウス・エンタープライズ</t>
  </si>
  <si>
    <t>名古屋法務局</t>
  </si>
  <si>
    <t>株式会社ＢＢＳアウトソーシングサービス</t>
  </si>
  <si>
    <t>株式会社ファースト</t>
  </si>
  <si>
    <t>株式会社アドバンスコープ</t>
  </si>
  <si>
    <t>株式会社エフアンドエム</t>
  </si>
  <si>
    <t>株式会社大同ＩＴソリューションズ</t>
  </si>
  <si>
    <t>名古屋高等裁判所</t>
  </si>
  <si>
    <t>中井豊税理士事務所</t>
  </si>
  <si>
    <t>社団法人愛知県自動車整備振興会</t>
  </si>
  <si>
    <t>武雄市役所</t>
  </si>
  <si>
    <t>社会福祉法人恩賜財団済生会　滋賀県病院</t>
  </si>
  <si>
    <t>株式会社テプコシステムズ</t>
  </si>
  <si>
    <t>日鉄ケミカル＆マテリアル株式会社</t>
  </si>
  <si>
    <t>株式会社新経営サービス</t>
  </si>
  <si>
    <t>三重綜合警備保障株式会社</t>
  </si>
  <si>
    <t>東急リバブル株式会社</t>
  </si>
  <si>
    <t>京都市役所</t>
  </si>
  <si>
    <t>株式会社オートバックスセブン</t>
  </si>
  <si>
    <t>株式会社エスエスサポート</t>
  </si>
  <si>
    <t>株式会社ＮＥＸＣＯシステムソリューションズ</t>
  </si>
  <si>
    <t>株式会社フォーミュレーションＩ ．Ｔ．Ｓ．</t>
  </si>
  <si>
    <t>国土交通省　中部運輸局</t>
  </si>
  <si>
    <t>税理士法人創経</t>
  </si>
  <si>
    <t>株式会社キャッチネットワーク</t>
  </si>
  <si>
    <t>常滑市役所</t>
  </si>
  <si>
    <t>みずほ証券株式会社</t>
  </si>
  <si>
    <t>グローブライド株式会社</t>
  </si>
  <si>
    <t>森脇鍍金工業株式会社</t>
  </si>
  <si>
    <t>株式会社ビービーシステム</t>
  </si>
  <si>
    <t>ＪＮシステムパートナーズ株式会社</t>
  </si>
  <si>
    <t>株式会社新潟日報社</t>
  </si>
  <si>
    <t>フクシマガリレイ株式会社</t>
  </si>
  <si>
    <t>正和製菓株式会社</t>
  </si>
  <si>
    <t>朝日ガスエナジー株式会社</t>
  </si>
  <si>
    <t>加西市役所</t>
  </si>
  <si>
    <t>山梨県民信用組合</t>
  </si>
  <si>
    <t>株式会社明屋書店</t>
  </si>
  <si>
    <t>株式会社セコマ</t>
  </si>
  <si>
    <t>三重県議会</t>
  </si>
  <si>
    <t>大宇宙ジャパン株式会社</t>
  </si>
  <si>
    <t>株式会社牛銀本店</t>
  </si>
  <si>
    <t>大同生命保険株式会社　東京本社</t>
  </si>
  <si>
    <t>知多市役所</t>
  </si>
  <si>
    <t>長野県教育委員会</t>
  </si>
  <si>
    <t>トヨタファイナンス株式会社</t>
  </si>
  <si>
    <t>奈良県教育委員会</t>
  </si>
  <si>
    <t>学校法人高田学苑</t>
  </si>
  <si>
    <t>稲沢工業株式会社</t>
  </si>
  <si>
    <t>大内山酪農農業協同組合</t>
  </si>
  <si>
    <t>大阪市役所</t>
  </si>
  <si>
    <t>学校法人道輝学園　認定こども園おしお幼稚園</t>
  </si>
  <si>
    <t>株式会社早稲田アカデミー</t>
  </si>
  <si>
    <t>ＡＨＣグループ株式会社</t>
  </si>
  <si>
    <t>学校法人大阪国際学園　大阪国際中学校・高等学校</t>
  </si>
  <si>
    <t>MIHO美学院中等教育学校</t>
  </si>
  <si>
    <t>半田市役所</t>
  </si>
  <si>
    <t>株式会社ジェイテクトハイテック</t>
  </si>
  <si>
    <t>国立大学法人三重大学　教育学部附属特別支援学校</t>
  </si>
  <si>
    <t>株式会社トーセ</t>
  </si>
  <si>
    <t>株式会社矢場とん</t>
  </si>
  <si>
    <t>岸和田市役所</t>
  </si>
  <si>
    <t>株式会社ＳＨＩＦＴ</t>
  </si>
  <si>
    <t>学校法人鈴鹿享栄学園</t>
  </si>
  <si>
    <t>ドリームスデザイン株式会社</t>
  </si>
  <si>
    <t>社会福祉法人協同福祉会　あすなら保育園</t>
  </si>
  <si>
    <t>株式会社ワークポート</t>
  </si>
  <si>
    <t>株式会社アルタ</t>
  </si>
  <si>
    <t>昭和電機滋賀株式会社</t>
  </si>
  <si>
    <t>株式会社青雲クラウン</t>
  </si>
  <si>
    <t>森数学Academy</t>
  </si>
  <si>
    <t>株式会社ＰＥＥＥＳ</t>
  </si>
  <si>
    <t>東京国税局</t>
  </si>
  <si>
    <t>公立大学法人名古屋市立大学</t>
  </si>
  <si>
    <t>ニトリホームロジスティクス</t>
  </si>
  <si>
    <t>株式会社ナール</t>
  </si>
  <si>
    <t>なごや農業協同組合</t>
  </si>
  <si>
    <t>上海日本人学校</t>
  </si>
  <si>
    <t>学校法人箕面自由学園　箕面自由学園高等学校</t>
  </si>
  <si>
    <t>学校法人尾関学園　誉高等学校</t>
  </si>
  <si>
    <t>学校法人藤田学園　藤田医科大学七栗記念病院</t>
  </si>
  <si>
    <t>学校法人中西学園　名古屋学芸大学</t>
  </si>
  <si>
    <t>津市教育委員会</t>
  </si>
  <si>
    <t>公立大学法人福島県立医科大学　福島県立医科大学附属病院</t>
  </si>
  <si>
    <t>福島県</t>
  </si>
  <si>
    <t>特定医療法人暲純会　武内病院</t>
  </si>
  <si>
    <t>Rutgers University (Cell Biology and Molecular Medicine)</t>
  </si>
  <si>
    <t>大和郡山市役所</t>
  </si>
  <si>
    <t>日本赤十字社　愛知医療センター名古屋第二病院</t>
  </si>
  <si>
    <t>公益社団法人地域医療振興協会　横須賀市立うわまち病院</t>
  </si>
  <si>
    <t>愛知県厚生農業協同組合連合会　安城更生病院</t>
  </si>
  <si>
    <t>国立大学法人岡山大学　岡山大学病院</t>
  </si>
  <si>
    <t>愛知県厚生農業協同組合連合会　海南病院</t>
  </si>
  <si>
    <t>（独）地域医療機能推進機構　中京病院</t>
  </si>
  <si>
    <t>国立大学法人京都大学　医学部附属病院</t>
  </si>
  <si>
    <t>愛知県がんセンター</t>
  </si>
  <si>
    <t>医療法人社団橘会　多度あやめ病院</t>
  </si>
  <si>
    <t>学校法人東京医科大学　東京医科大学病院</t>
  </si>
  <si>
    <t>学校法人鈴鹿医療科学大学</t>
  </si>
  <si>
    <t>公益財団法人がん研究会　有明病院</t>
  </si>
  <si>
    <t>Arthur Davison Children's Hospital</t>
  </si>
  <si>
    <t>医療法人田中病院　伊勢田中病院</t>
  </si>
  <si>
    <t>公立大学法人愛知県立大学</t>
  </si>
  <si>
    <t>名張市役所</t>
  </si>
  <si>
    <t>医療法人栄恵会　白子ウィメンズホスピタル</t>
  </si>
  <si>
    <t>株式会社オープンストリーム</t>
  </si>
  <si>
    <t>株式会社電通国際情報サービス（ＩＳＩＤ）</t>
  </si>
  <si>
    <t>Wuxi University</t>
  </si>
  <si>
    <t>株式会社オクムラ</t>
  </si>
  <si>
    <t>住友電設株式会社</t>
  </si>
  <si>
    <t>株式会社シーズ・ラボ</t>
  </si>
  <si>
    <t>サーラ住宅株式会社</t>
  </si>
  <si>
    <t>ジーク株式会社</t>
  </si>
  <si>
    <t>株式会社近鉄百貨店</t>
  </si>
  <si>
    <t>東芝デジタルソリューションズ株式会社</t>
  </si>
  <si>
    <t>（大）東海国立大学機構　岐阜大学</t>
  </si>
  <si>
    <t>ソルー株式会社</t>
  </si>
  <si>
    <t>株式会社エクシング</t>
  </si>
  <si>
    <t>岡田建設株式会社</t>
  </si>
  <si>
    <t>株式会社シーアールイー</t>
  </si>
  <si>
    <t>株式会社ＣＡＣ　Ｈｏｌｄｉｎｇｓ</t>
  </si>
  <si>
    <t>株式会社堀内電機製作所</t>
  </si>
  <si>
    <t>奈良県広域消防組合</t>
  </si>
  <si>
    <t>ＴＨＫ株式会社</t>
  </si>
  <si>
    <t>東芝テック株式会社</t>
  </si>
  <si>
    <t>オーケー器材株式会社</t>
  </si>
  <si>
    <t>エバ工業株式会社</t>
  </si>
  <si>
    <t>内浜化成株式会社</t>
  </si>
  <si>
    <t>国土交通省　九州地方整備局</t>
  </si>
  <si>
    <t>アサヒフォージ株式会社</t>
  </si>
  <si>
    <t>株式会社NTTデータ・フィナンシャルテクノロジー</t>
  </si>
  <si>
    <t>エクシオグループ株式会社</t>
  </si>
  <si>
    <t>株式会社トップ精工</t>
  </si>
  <si>
    <t>エスケー化研株式会社</t>
  </si>
  <si>
    <t>小松マテーレ株式会社</t>
  </si>
  <si>
    <t>旭情報サービス株式会社</t>
  </si>
  <si>
    <t>株式会社ニッカトー</t>
  </si>
  <si>
    <t>東邦化成株式会社</t>
  </si>
  <si>
    <t>株式会社盛本構造設計事務所</t>
  </si>
  <si>
    <t>有限会社創建工房</t>
  </si>
  <si>
    <t>有限会社北山建築</t>
  </si>
  <si>
    <t>須賀工業株式会社</t>
  </si>
  <si>
    <t>大和リース株式会社</t>
  </si>
  <si>
    <t>株式会社日本セレモニー</t>
  </si>
  <si>
    <t>株式会社内田洋行</t>
  </si>
  <si>
    <t>首都高速道路株式会社</t>
  </si>
  <si>
    <t>河内長野市役所</t>
  </si>
  <si>
    <t>院庄林業株式会社</t>
  </si>
  <si>
    <t>旭化成ホームズ株式会社</t>
  </si>
  <si>
    <t>ＪＢＣＣ株式会社</t>
  </si>
  <si>
    <t>エヌ・ティ・ティ・コムウェア株式会社</t>
  </si>
  <si>
    <t>ＩＭＶ株式会社</t>
  </si>
  <si>
    <t>デジタルデータソリューション株式会社</t>
  </si>
  <si>
    <t>国立大学法人大阪大学　大学院理学研究科</t>
  </si>
  <si>
    <t>東京都立大学</t>
  </si>
  <si>
    <t>Chiang Mai University</t>
  </si>
  <si>
    <t>株式会社帝国機械製作所</t>
  </si>
  <si>
    <t>ゼブラ株式会社</t>
  </si>
  <si>
    <t>中部電力パワーグリッド株式会社</t>
  </si>
  <si>
    <t>パナソニックインフォメーションシステムズ株式会社</t>
  </si>
  <si>
    <t>ソニーセミコンダクタマニュファクチャリング株式会社</t>
  </si>
  <si>
    <t>株式会社ブレインパッド</t>
  </si>
  <si>
    <t>株式会社ビッグツリーテクノロジー＆コンサルティング</t>
  </si>
  <si>
    <t>日本製鉄</t>
  </si>
  <si>
    <t>パーソルＡＶＣテクノロジー株式会社</t>
  </si>
  <si>
    <t>パナソニックグループ</t>
  </si>
  <si>
    <t>ライオン株式会社</t>
  </si>
  <si>
    <t>株式会社イーテック</t>
  </si>
  <si>
    <t>ＤＯＷＡホールディングス株式会社</t>
  </si>
  <si>
    <t>星光ＰＭＣ株式会社</t>
  </si>
  <si>
    <t>株式会社イシダ</t>
  </si>
  <si>
    <t>株式会社三菱ＵＦＪ銀行</t>
  </si>
  <si>
    <t>関東化学株式会社</t>
  </si>
  <si>
    <t>積水化学工業株式会社</t>
  </si>
  <si>
    <t>住友商事株式会社</t>
  </si>
  <si>
    <t>中央コンサルタンツ株式会社</t>
  </si>
  <si>
    <t>株式会社伊藤建築設計事務所</t>
  </si>
  <si>
    <t>日建設計コンストラクション・マネジメント</t>
  </si>
  <si>
    <t>株式会社類設計室</t>
  </si>
  <si>
    <t>株式会社トータルメディア開発研究所</t>
  </si>
  <si>
    <t>ＮＳＷ株式会社</t>
  </si>
  <si>
    <t>株式会社オプテージ</t>
  </si>
  <si>
    <t>株式会社シーエーシー</t>
  </si>
  <si>
    <t>株式会社横浜ＤｅＮＡベイスターズ</t>
  </si>
  <si>
    <t>株式会社フィックスターズ</t>
  </si>
  <si>
    <t>株式会社出雲村田製作所</t>
  </si>
  <si>
    <t>京セラドキュメントソリューションズ株式会社</t>
  </si>
  <si>
    <t>株式会社ＳＣＲＥＥＮアドバンストシステムソリューションズ</t>
  </si>
  <si>
    <t>アバナード株式会社</t>
  </si>
  <si>
    <t>有限会社オズ</t>
  </si>
  <si>
    <t>株式会社SKコーポレーション</t>
  </si>
  <si>
    <t>Cafe&amp;kitchen Nano.</t>
  </si>
  <si>
    <t>株式会社ヤクルト本社</t>
  </si>
  <si>
    <t>株式会社アイネット</t>
  </si>
  <si>
    <t>トーステ株式会社</t>
  </si>
  <si>
    <t>株式会社麦の穂</t>
  </si>
  <si>
    <t>西垣林業株式会社　名古屋本社</t>
  </si>
  <si>
    <t>鹿児島県庁</t>
  </si>
  <si>
    <t>鹿児島県</t>
  </si>
  <si>
    <t>株式会社ネオキャリア</t>
  </si>
  <si>
    <t>大江戸温泉物語ホテルズ＆リゾーツ株式会社</t>
  </si>
  <si>
    <t>多気町役場</t>
  </si>
  <si>
    <t>ケイミュー株式会社</t>
  </si>
  <si>
    <t>株式会社サンコール</t>
  </si>
  <si>
    <t>株式会社ＤＹＭ</t>
  </si>
  <si>
    <t>株式会社ワンキャリア</t>
  </si>
  <si>
    <t>トヨタネ株式会社</t>
  </si>
  <si>
    <t>株式会社昭和</t>
  </si>
  <si>
    <t>ブルドックソース株式会社</t>
  </si>
  <si>
    <t>三重北農業協同組合</t>
  </si>
  <si>
    <t>和歌山県農業協同組合連合会</t>
  </si>
  <si>
    <t>朝日航洋株式会社</t>
  </si>
  <si>
    <t>株式会社テイコク</t>
  </si>
  <si>
    <t>国土交通省　北海道開発局</t>
  </si>
  <si>
    <t>株式会社建設技術研究所</t>
  </si>
  <si>
    <t>株式会社エイト日本技術開発</t>
  </si>
  <si>
    <t>オムロンソフトウェア株式会社</t>
  </si>
  <si>
    <t>国土交通省　関東地方整備局</t>
  </si>
  <si>
    <t>京阪京都交通株式会社</t>
  </si>
  <si>
    <t>一般社団法人パブリックサービス</t>
  </si>
  <si>
    <t>株式会社ペイロール</t>
  </si>
  <si>
    <t>独立行政法人国立高等専門学校機構　国立鳥羽商船高等専門学校</t>
  </si>
  <si>
    <t>xxx株式会社</t>
  </si>
  <si>
    <t>丸亀産業株式会社</t>
  </si>
  <si>
    <t>一般財団法人日本ガス機器検査協会</t>
  </si>
  <si>
    <t>ヤマキ農園</t>
  </si>
  <si>
    <t>株式会社アルジャンスー</t>
  </si>
  <si>
    <t>江南市役所</t>
  </si>
  <si>
    <t>有限会社東海断熱</t>
  </si>
  <si>
    <t>雪印メグミルク株式会社</t>
  </si>
  <si>
    <t>豊川市役所</t>
  </si>
  <si>
    <t>学校法人浜松海の星学院　浜松聖星高等学校</t>
  </si>
  <si>
    <t>株式会社スズケン</t>
  </si>
  <si>
    <t>株式会社かね貞</t>
  </si>
  <si>
    <t>新日本空調株式会社</t>
  </si>
  <si>
    <t>株式会社オープンハウス・アーキテクト</t>
  </si>
  <si>
    <t>Imprex and company</t>
  </si>
  <si>
    <t>オルガノプラントサービス株式会社</t>
  </si>
  <si>
    <t>高砂市役所</t>
  </si>
  <si>
    <t>株式会社ＫＹＯＳＯテクノロジ</t>
  </si>
  <si>
    <t>下田アクアサービス株式会社</t>
  </si>
  <si>
    <t>佐久間特殊鋼株式会社</t>
  </si>
  <si>
    <t>キオクシアシステムズ株式会社</t>
  </si>
  <si>
    <t>大栄環境株式会社</t>
  </si>
  <si>
    <t>Jagannath University</t>
  </si>
  <si>
    <t>広東海洋大学</t>
  </si>
  <si>
    <t>北京工業大学</t>
  </si>
  <si>
    <t>国立研究開発法人農林水産業研究センター</t>
  </si>
  <si>
    <t>株式会社テクノプロ　テクノプロ・Ｒ＆Ｄ社</t>
  </si>
  <si>
    <t>富山県庁</t>
  </si>
  <si>
    <t>大建工業株式会社</t>
  </si>
  <si>
    <t>島根県産業技術センター</t>
  </si>
  <si>
    <t>一般財団法人リモート・センシング技術センター</t>
  </si>
  <si>
    <t>株式会社昭建</t>
  </si>
  <si>
    <t>株式会社ビジョン・コンサルティング</t>
  </si>
  <si>
    <t>株式会社ＮＳソリューションズ関西</t>
  </si>
  <si>
    <t>Ｍｉｐｏｘ株式会社</t>
  </si>
  <si>
    <t>物産フードサイエンス株式会社</t>
  </si>
  <si>
    <t>株式会社三若純薬研究所</t>
  </si>
  <si>
    <t>株式会社新日本科学ＰＰＤ</t>
  </si>
  <si>
    <t>株式会社合食</t>
  </si>
  <si>
    <t>一般財団法人材料科学技術振興財団</t>
  </si>
  <si>
    <t>姫路市役所</t>
  </si>
  <si>
    <t>日本放送協会（ＮＨＫ）</t>
  </si>
  <si>
    <t>東日本高速道路株式会社</t>
  </si>
  <si>
    <t>株式会社神戸デジタル・ラボ</t>
  </si>
  <si>
    <t>株式会社巴川製紙所</t>
  </si>
  <si>
    <t>PAFO, Vientiane province</t>
  </si>
  <si>
    <t>シビックブレイン株式会社</t>
  </si>
  <si>
    <t>衆議院</t>
  </si>
  <si>
    <t>学校法人皇學館　皇學館大学</t>
  </si>
  <si>
    <t>共衛</t>
  </si>
  <si>
    <t>株式会社サカタのタネ</t>
  </si>
  <si>
    <t>ヴェオリア・ジェネッツ株式会社</t>
  </si>
  <si>
    <t>加山興業株式会社</t>
  </si>
  <si>
    <t>三重県教育委員会</t>
    <phoneticPr fontId="17"/>
  </si>
  <si>
    <t>愛知県教育委員会（名古屋市教育委員会含む）</t>
    <phoneticPr fontId="17"/>
  </si>
  <si>
    <t>大阪府教育委員会（大阪市教育委員会含む）</t>
    <rPh sb="9" eb="12">
      <t>オオサカシ</t>
    </rPh>
    <phoneticPr fontId="17"/>
  </si>
  <si>
    <t>神奈川県教育委員会（横浜市教育委員会含む）</t>
    <rPh sb="10" eb="13">
      <t>ヨコハマシ</t>
    </rPh>
    <phoneticPr fontId="17"/>
  </si>
  <si>
    <t>医学系研究科
修士課程・博士前期課程</t>
    <rPh sb="0" eb="2">
      <t>イガク</t>
    </rPh>
    <rPh sb="2" eb="3">
      <t>ケイ</t>
    </rPh>
    <rPh sb="3" eb="5">
      <t>ケンキュウ</t>
    </rPh>
    <rPh sb="5" eb="6">
      <t>カ</t>
    </rPh>
    <rPh sb="7" eb="9">
      <t>シュウシ</t>
    </rPh>
    <rPh sb="9" eb="11">
      <t>カテイ</t>
    </rPh>
    <rPh sb="12" eb="14">
      <t>ハカセ</t>
    </rPh>
    <rPh sb="14" eb="16">
      <t>ゼンキ</t>
    </rPh>
    <rPh sb="16" eb="18">
      <t>カテイ</t>
    </rPh>
    <phoneticPr fontId="22"/>
  </si>
  <si>
    <t>医学系研究科
博士後期・博士一貫課程</t>
    <rPh sb="2" eb="3">
      <t>ケイ</t>
    </rPh>
    <rPh sb="3" eb="5">
      <t>ケンキュウ</t>
    </rPh>
    <rPh sb="5" eb="6">
      <t>カ</t>
    </rPh>
    <rPh sb="7" eb="9">
      <t>ハクシ</t>
    </rPh>
    <rPh sb="9" eb="11">
      <t>コウキ</t>
    </rPh>
    <rPh sb="12" eb="14">
      <t>ハカセ</t>
    </rPh>
    <rPh sb="14" eb="16">
      <t>イッカン</t>
    </rPh>
    <rPh sb="16" eb="18">
      <t>カテイ</t>
    </rPh>
    <phoneticPr fontId="22"/>
  </si>
  <si>
    <t>三重県教育委員会</t>
  </si>
  <si>
    <t>愛知県教育委員会</t>
  </si>
  <si>
    <t>名古屋市教育委員会</t>
  </si>
  <si>
    <t>株式会社ミエデン</t>
  </si>
  <si>
    <t>学校法人暁学園　四日市看護医療大学</t>
  </si>
  <si>
    <t>株式会社トーエネック</t>
  </si>
  <si>
    <t>東京都教育委員会</t>
  </si>
  <si>
    <t>日本碍子株式会社</t>
  </si>
  <si>
    <t>ＢＩＰＲＯＧＹ株式会社</t>
  </si>
  <si>
    <t>NTTデータ東海</t>
  </si>
  <si>
    <t>WDB株式会社　エウレカ社</t>
  </si>
  <si>
    <t>パナソニックコネクト株式会社</t>
  </si>
  <si>
    <t>学校法人愛知医科大学　愛知医科大学病院</t>
  </si>
  <si>
    <t>株式会社ＢＦＴ</t>
  </si>
  <si>
    <t>株式会社アイ・シー・エス</t>
  </si>
  <si>
    <t>株式会社エンジョイ</t>
  </si>
  <si>
    <t>株式会社グリーンズ</t>
  </si>
  <si>
    <t>株式会社ニップン</t>
  </si>
  <si>
    <t>株式会社バウハウス丸栄</t>
  </si>
  <si>
    <t>株式会社十六フィナンシャルグループ</t>
  </si>
  <si>
    <t>公益財団法人三重県水産振興事業団</t>
  </si>
  <si>
    <t>国税専門官</t>
  </si>
  <si>
    <t>三愛情報株式会社</t>
  </si>
  <si>
    <t>三重県立　三重県立こころの医療センター</t>
  </si>
  <si>
    <t>清須市役所</t>
  </si>
  <si>
    <t>損保ジャパンパートナーズ株式会社</t>
  </si>
  <si>
    <t>大阪府教育委員会</t>
  </si>
  <si>
    <t>第一コンピュータリソース</t>
  </si>
  <si>
    <t>日産自動車株式会社</t>
  </si>
  <si>
    <t>日本赤十字社愛知医療センター名古屋第二病院</t>
  </si>
  <si>
    <t>浜松市教育委員会</t>
  </si>
  <si>
    <t>ＡＮＡテレマート株式会社</t>
  </si>
  <si>
    <t>ＣＣＮｅｔ株式会社</t>
  </si>
  <si>
    <t>Ｃｈｕｂｂ損害保険株式会社</t>
  </si>
  <si>
    <t>club ROJAR</t>
  </si>
  <si>
    <t>Communication technologies.inc</t>
  </si>
  <si>
    <t>Dassault Systemes</t>
  </si>
  <si>
    <t>ＪＳＲ株式会社</t>
  </si>
  <si>
    <t>KDDIアジャイル開発センター株式会社</t>
  </si>
  <si>
    <t>Mahanakorn University of Technology, Bangkok, Thailand</t>
  </si>
  <si>
    <t>ＭＭＣリョウテック株式会社</t>
  </si>
  <si>
    <t>ＮＤＳソリューション株式会社</t>
  </si>
  <si>
    <t>ＮＩＳＳＨＡ株式会社</t>
  </si>
  <si>
    <t>NSソリューションズ中部</t>
  </si>
  <si>
    <t>ＮＴＰ名古屋トヨペット株式会社</t>
  </si>
  <si>
    <t>ＯＡＴアグリオ株式会社</t>
  </si>
  <si>
    <t>ＯＣＩ株式会社</t>
  </si>
  <si>
    <t>SCSK株式会社</t>
  </si>
  <si>
    <t>Severe Materials and Environment Center</t>
  </si>
  <si>
    <t>ＴＳＵＣＨＩＹＡ株式会社</t>
  </si>
  <si>
    <t>University of Essex, UK</t>
  </si>
  <si>
    <t>Vanuatu Government Fisheries department</t>
  </si>
  <si>
    <t>アールインタラクティブ株式会社</t>
  </si>
  <si>
    <t>アイエックス・ナレッジ株式会社</t>
  </si>
  <si>
    <t>アイチ情報システム株式会社</t>
  </si>
  <si>
    <t>イオンペット株式会社</t>
  </si>
  <si>
    <t>いなば食品株式会社</t>
  </si>
  <si>
    <t>ウエスタンデジタルテクノロジーズ合同会社</t>
  </si>
  <si>
    <t>ウエルシア薬局株式会社</t>
  </si>
  <si>
    <t>エキサイト株式会社</t>
  </si>
  <si>
    <t>エスツーアイ株式会社</t>
  </si>
  <si>
    <t>エムオーテックス株式会社</t>
  </si>
  <si>
    <t>エンケイグループ</t>
  </si>
  <si>
    <t>エンケイ株式会社</t>
  </si>
  <si>
    <t>オーダースーツAdam</t>
  </si>
  <si>
    <t>オリコン株式会社</t>
  </si>
  <si>
    <t>キオクシアエンジニアリング株式会社</t>
  </si>
  <si>
    <t>キッセイ薬品工業株式会社</t>
  </si>
  <si>
    <t>キヤノン電子株式会社　東京本社</t>
  </si>
  <si>
    <t>キョーリンフード工業株式会社</t>
  </si>
  <si>
    <t>クラシエ株式会社</t>
  </si>
  <si>
    <t>クラブツーリズム株式会社</t>
  </si>
  <si>
    <t>グリコ栄養食品株式会社</t>
  </si>
  <si>
    <t>クリナップ株式会社</t>
  </si>
  <si>
    <t>ケミカルグラウト株式会社</t>
  </si>
  <si>
    <t>コベルコシステム株式会社</t>
  </si>
  <si>
    <t>サーラエナジー株式会社</t>
  </si>
  <si>
    <t>サカタインクス株式会社</t>
  </si>
  <si>
    <t>サンブライト貿易</t>
  </si>
  <si>
    <t>シミック株式会社</t>
  </si>
  <si>
    <t>ジャパン・テック・システム</t>
  </si>
  <si>
    <t>シンプレクス・ホールディングス株式会社</t>
  </si>
  <si>
    <t>スバル　ヨーロッパ</t>
  </si>
  <si>
    <t>ソニーグローバルソリューションズ株式会社</t>
  </si>
  <si>
    <t>ソニーミュージックグループ</t>
  </si>
  <si>
    <t>タカセモトヒデ建築設計</t>
  </si>
  <si>
    <t>チエル株式会社</t>
  </si>
  <si>
    <t>テーブルマーク株式会社</t>
  </si>
  <si>
    <t>トータルテクニカルソリューションズ株式会社</t>
  </si>
  <si>
    <t>トピー工業株式会社</t>
  </si>
  <si>
    <t>トヨタホーム愛知株式会社</t>
  </si>
  <si>
    <t>ナイス株式会社</t>
  </si>
  <si>
    <t>パーソルエクセルＨＲパートナーズ株式会社</t>
  </si>
  <si>
    <t>パーソルキャリア株式会社</t>
  </si>
  <si>
    <t>パーソルクロステクノロジー株式会社</t>
  </si>
  <si>
    <t>パーソルプロセス＆テクノロジー株式会社</t>
  </si>
  <si>
    <t>ハートランド株式会社</t>
  </si>
  <si>
    <t>ハウスクラフト株式会社</t>
  </si>
  <si>
    <t>パジャジャラン大学（Universitas Padjadjaran）</t>
  </si>
  <si>
    <t>パナソニックインダストリー株式会社</t>
  </si>
  <si>
    <t>パナソニックオートモーティブシステムズ株式会社</t>
  </si>
  <si>
    <t>ヒューマンアカデミー株式会社</t>
  </si>
  <si>
    <t>フィルメック株式会社</t>
  </si>
  <si>
    <t>フジパン株式会社</t>
  </si>
  <si>
    <t>プライムプラネットエナジー＆ソリューションズ株式会社</t>
  </si>
  <si>
    <t>プロジェクトM</t>
  </si>
  <si>
    <t>マクセル株式会社</t>
  </si>
  <si>
    <t>まほろばファーム株式会社</t>
  </si>
  <si>
    <t>ミイシステム株式会社</t>
  </si>
  <si>
    <t>ミヨシ油脂株式会社</t>
  </si>
  <si>
    <t>リックス株式会社</t>
  </si>
  <si>
    <t>リフォームスタジオニシヤマ</t>
  </si>
  <si>
    <t>レバレジーズ株式会社</t>
  </si>
  <si>
    <t>愛知県公務員</t>
  </si>
  <si>
    <t>愛媛県庁</t>
  </si>
  <si>
    <t>旭ダイヤモンド工業株式会社</t>
  </si>
  <si>
    <t>伊賀市教育委員会</t>
  </si>
  <si>
    <t>伊賀市立霊峰中学校</t>
  </si>
  <si>
    <t>伊那食品工業株式会社</t>
  </si>
  <si>
    <t>医療法人さくら会</t>
  </si>
  <si>
    <t>医療法人社団明芳会　横浜新都市脳神経外科病院</t>
  </si>
  <si>
    <t>医療法人富田浜病院</t>
  </si>
  <si>
    <t>越前市役所</t>
  </si>
  <si>
    <t>横浜市教育委員会</t>
  </si>
  <si>
    <t>河村電器産業</t>
  </si>
  <si>
    <t>海部南部水道企業団</t>
  </si>
  <si>
    <t>学校法人享栄学園　鈴鹿大学</t>
  </si>
  <si>
    <t>学校法人金蘭会学園　千里金蘭大学</t>
  </si>
  <si>
    <t>学校法人高田学苑　高田中・高等学校</t>
  </si>
  <si>
    <t>学校法人聖ﾏﾘｱﾝﾅ医科大学　聖ﾏﾘｱﾝﾅ医科大学病院</t>
  </si>
  <si>
    <t>学校法人聖心学園　聖心学園中等教育学校</t>
  </si>
  <si>
    <t>学校法人名古屋学院大学</t>
  </si>
  <si>
    <t>学校法人名古屋学園　名古屋情報専門学校</t>
  </si>
  <si>
    <t>株式会社 free mova</t>
  </si>
  <si>
    <t>株式会社Ａｉｍｉｎｇ</t>
  </si>
  <si>
    <t>株式会社ＡＴＧＳ</t>
  </si>
  <si>
    <t>株式会社ＣＡＲＴＡ　ＨＯＬＤＩＮＧＳ</t>
  </si>
  <si>
    <t>株式会社ＣＴＩリード</t>
  </si>
  <si>
    <t>株式会社ENEOSマテリアル</t>
  </si>
  <si>
    <t>株式会社ＩＳＳ山崎機械</t>
  </si>
  <si>
    <t>株式会社ＪＡＬスカイ金沢</t>
  </si>
  <si>
    <t>株式会社ＫＥＩアドバンス</t>
  </si>
  <si>
    <t>株式会社Ｍ．Ｉ．Ｔ</t>
  </si>
  <si>
    <t>株式会社ＰＡＬＴＡＣ</t>
  </si>
  <si>
    <t>株式会社SBI新生銀行</t>
  </si>
  <si>
    <t>株式会社ｓｕｍａｒｃｈ</t>
  </si>
  <si>
    <t>株式会社TOKAI</t>
  </si>
  <si>
    <t>株式会社VIVA</t>
  </si>
  <si>
    <t>株式会社アール・アイ・エー</t>
  </si>
  <si>
    <t>株式会社アイシンク</t>
  </si>
  <si>
    <t>株式会社アイビス</t>
  </si>
  <si>
    <t>株式会社アンズコーポレーション</t>
  </si>
  <si>
    <t>株式会社いーふらん</t>
  </si>
  <si>
    <t>株式会社いえらぶＧＲＯＵＰ</t>
  </si>
  <si>
    <t>株式会社ウェザーニューズ</t>
  </si>
  <si>
    <t>株式会社エネゲート</t>
  </si>
  <si>
    <t>株式会社カネトモ</t>
  </si>
  <si>
    <t>株式会社キーエンス</t>
  </si>
  <si>
    <t>株式会社キングコーポレーション</t>
  </si>
  <si>
    <t>株式会社きんでん</t>
  </si>
  <si>
    <t>株式会社クオーマ</t>
  </si>
  <si>
    <t>株式会社クラウドワークス</t>
  </si>
  <si>
    <t>株式会社グランビスタホテル＆リゾート</t>
  </si>
  <si>
    <t>株式会社コスモス・コーポレイション</t>
  </si>
  <si>
    <t>株式会社こどもの森</t>
  </si>
  <si>
    <t>株式会社これから</t>
  </si>
  <si>
    <t>株式会社サカイ引越センター</t>
  </si>
  <si>
    <t>株式会社ジェイグループホールディングス</t>
  </si>
  <si>
    <t>株式会社シティ・コム　東京本社</t>
  </si>
  <si>
    <t>株式会社テクニカルアンサー</t>
  </si>
  <si>
    <t>株式会社テニスラウンジ</t>
  </si>
  <si>
    <t>株式会社テリア</t>
  </si>
  <si>
    <t>株式会社テルズ＆クイーン</t>
  </si>
  <si>
    <t>株式会社テレビ松本ケーブルビジョン</t>
  </si>
  <si>
    <t>株式会社デンソーエアシステムズ</t>
  </si>
  <si>
    <t>株式会社トップエンジニアリング</t>
  </si>
  <si>
    <t>株式会社トラックス</t>
  </si>
  <si>
    <t>株式会社トレジャー・ファクトリー</t>
  </si>
  <si>
    <t>株式会社ドンク</t>
  </si>
  <si>
    <t>株式会社ナックス</t>
  </si>
  <si>
    <t>株式会社ニトリホールディングス</t>
  </si>
  <si>
    <t>株式会社バイナル</t>
  </si>
  <si>
    <t>株式会社パスコ</t>
  </si>
  <si>
    <t>株式会社パソナ</t>
  </si>
  <si>
    <t>株式会社はま寿司</t>
  </si>
  <si>
    <t>株式会社パリミキ</t>
  </si>
  <si>
    <t>株式会社ビーネックステクノロジーズ</t>
  </si>
  <si>
    <t>株式会社ファブリカコミュニケーションズ</t>
  </si>
  <si>
    <t>株式会社フジテレビジョン</t>
  </si>
  <si>
    <t>株式会社ブランジスタメディア</t>
  </si>
  <si>
    <t>株式会社プロジェクトM</t>
  </si>
  <si>
    <t>株式会社ベネッセスタイルケア</t>
  </si>
  <si>
    <t>株式会社マーベラス</t>
  </si>
  <si>
    <t>株式会社マスダ</t>
  </si>
  <si>
    <t>株式会社マスヤ</t>
  </si>
  <si>
    <t>株式会社マネジメントソリューションズ</t>
  </si>
  <si>
    <t>株式会社マルヤス</t>
  </si>
  <si>
    <t>株式会社メガネトップ</t>
  </si>
  <si>
    <t>株式会社モノ・ループ</t>
  </si>
  <si>
    <t>株式会社ヤマコ</t>
  </si>
  <si>
    <t>株式会社やまびこ</t>
  </si>
  <si>
    <t>株式会社ユーエスイー</t>
  </si>
  <si>
    <t>株式会社ヨシザワ</t>
  </si>
  <si>
    <t>株式会社ライズプランニング</t>
  </si>
  <si>
    <t>株式会社ラキール</t>
  </si>
  <si>
    <t>株式会社ラナソフト</t>
  </si>
  <si>
    <t>株式会社ラネット</t>
  </si>
  <si>
    <t>株式会社塩浜工業</t>
  </si>
  <si>
    <t>株式会社柿本商会</t>
  </si>
  <si>
    <t>株式会社学究社</t>
  </si>
  <si>
    <t>株式会社京樽</t>
  </si>
  <si>
    <t>株式会社近畿予防医学研究所</t>
  </si>
  <si>
    <t>株式会社三晃社</t>
  </si>
  <si>
    <t>株式会社山善</t>
  </si>
  <si>
    <t>株式会社資生堂</t>
  </si>
  <si>
    <t>株式会社寺岡精工</t>
  </si>
  <si>
    <t>株式会社秋田屋本店</t>
  </si>
  <si>
    <t>株式会社進和</t>
  </si>
  <si>
    <t>株式会社星野リゾート</t>
  </si>
  <si>
    <t>株式会社青山財産ネットワークス</t>
  </si>
  <si>
    <t>株式会社島津ビジネスシステムズ</t>
  </si>
  <si>
    <t>株式会社東北新社</t>
  </si>
  <si>
    <t>株式会社日比谷花壇</t>
  </si>
  <si>
    <t>株式会社日本海洋生物研究所</t>
  </si>
  <si>
    <t>株式会社日本能率協会コンサルティング</t>
  </si>
  <si>
    <t>株式会社日本農業新聞</t>
  </si>
  <si>
    <t>株式会社日立ソリューションズ・クリエイト</t>
  </si>
  <si>
    <t>株式会社半兵衛麸</t>
  </si>
  <si>
    <t>株式会社菱友システムズ</t>
  </si>
  <si>
    <t>株式会社平成建設</t>
  </si>
  <si>
    <t>株式会社堀場製作所</t>
  </si>
  <si>
    <t>岐阜県教育委員会</t>
  </si>
  <si>
    <t>気仙沼信用金庫</t>
  </si>
  <si>
    <t>宮城県</t>
  </si>
  <si>
    <t>吉野町役場</t>
  </si>
  <si>
    <t>京都府教育委員会</t>
  </si>
  <si>
    <t>京都府警察本部</t>
  </si>
  <si>
    <t>共和コンクリート工業株式会社</t>
  </si>
  <si>
    <t>玉城町役場</t>
  </si>
  <si>
    <t>空浮合同会社</t>
  </si>
  <si>
    <t>熊野市役所</t>
  </si>
  <si>
    <t>経済産業省</t>
  </si>
  <si>
    <t>菰野町役場</t>
  </si>
  <si>
    <t>五洋建設株式会社</t>
  </si>
  <si>
    <t>公益財団法人実験動物中央研究所</t>
  </si>
  <si>
    <t>公立豊岡病院組合　豊岡病院</t>
  </si>
  <si>
    <t>広島市教育委員会</t>
  </si>
  <si>
    <t>国立研究開発法人情報通信研究機構</t>
  </si>
  <si>
    <t>国立研究開発法人防災科学技術研究所</t>
  </si>
  <si>
    <t>国立大学法人九州大学医学部付属病院</t>
  </si>
  <si>
    <t>国立大学法人大阪大学　大阪大学医学部附属病院</t>
  </si>
  <si>
    <t>黒金化成株式会社</t>
  </si>
  <si>
    <t>佐川グローバルロジスティクス株式会社</t>
  </si>
  <si>
    <t>阪急電鉄株式会社</t>
  </si>
  <si>
    <t>堺市消防局</t>
  </si>
  <si>
    <t>三重県立看護大学</t>
  </si>
  <si>
    <t>三重大学生物資源学研究科土壌圏循環学</t>
  </si>
  <si>
    <t>三昌物産株式会社</t>
  </si>
  <si>
    <t>三菱電線工業株式会社</t>
  </si>
  <si>
    <t>山形おきたま農業協同組合</t>
  </si>
  <si>
    <t>山形県</t>
  </si>
  <si>
    <t>山添村役場</t>
  </si>
  <si>
    <t>四日市市議会議員</t>
  </si>
  <si>
    <t>滋賀県教育委員会</t>
  </si>
  <si>
    <t>滋賀県庁</t>
  </si>
  <si>
    <t>社会医療法人名古屋記念財団　名古屋記念病院</t>
  </si>
  <si>
    <t>社会福祉法人安城市社会福祉協議会</t>
  </si>
  <si>
    <t>住友生命保険相互会社</t>
  </si>
  <si>
    <t>松原市役所</t>
  </si>
  <si>
    <t>上海漾青環境テクノロジー</t>
  </si>
  <si>
    <t>新大和税理士法人</t>
  </si>
  <si>
    <t>新明和工業株式会社</t>
  </si>
  <si>
    <t>秦川中央研究所</t>
  </si>
  <si>
    <t>水産庁</t>
  </si>
  <si>
    <t>瀬戸市役所</t>
  </si>
  <si>
    <t>西垣林業株式会社　桜井本社</t>
  </si>
  <si>
    <t>石川県庁</t>
  </si>
  <si>
    <t>川崎市教育委員会</t>
  </si>
  <si>
    <t>倉敷紡績株式会社</t>
  </si>
  <si>
    <t>太平洋セメント株式会社</t>
  </si>
  <si>
    <t>太陽石油株式会社</t>
  </si>
  <si>
    <t>太陽有限責任監査法人</t>
  </si>
  <si>
    <t>大紀町役場</t>
  </si>
  <si>
    <t>大阪市教育委員会</t>
  </si>
  <si>
    <t>大阪大学医学部付属病院</t>
  </si>
  <si>
    <t>大台町役場</t>
  </si>
  <si>
    <t>大塚商会グループ</t>
  </si>
  <si>
    <t>大同マシナリー株式会社</t>
  </si>
  <si>
    <t>大分県庁</t>
  </si>
  <si>
    <t>大分県</t>
  </si>
  <si>
    <t>大榮産業株式会社</t>
  </si>
  <si>
    <t>第一生命保険株式会社</t>
  </si>
  <si>
    <t>竹田設計工業株式会社</t>
  </si>
  <si>
    <t>津田工業株式会社</t>
  </si>
  <si>
    <t>東ティモール大学</t>
  </si>
  <si>
    <t>東レ・カーボンマジック株式会社</t>
  </si>
  <si>
    <t>東亜建設工業株式会社</t>
  </si>
  <si>
    <t>東京コンピュータサービス株式会社</t>
  </si>
  <si>
    <t>東京書籍株式会社</t>
  </si>
  <si>
    <t>東京大学大学院総合文化研究科</t>
  </si>
  <si>
    <t>東京窯業株式会社（ＴＹＫ）</t>
  </si>
  <si>
    <t>東芝情報システム株式会社</t>
  </si>
  <si>
    <t>特定医療法人同心会　遠山病院</t>
  </si>
  <si>
    <t>特定非営利活動法人教育総合研究所ひかり学園</t>
  </si>
  <si>
    <t>鍋屋バイテック株式会社</t>
  </si>
  <si>
    <t>日産緑化株式会社</t>
  </si>
  <si>
    <t>日進機工株式会社</t>
  </si>
  <si>
    <t>日鉄ソリューションズ中部株式会社</t>
  </si>
  <si>
    <t>日本アイ・ビー・エム株式会社</t>
  </si>
  <si>
    <t>日本エヌ・ユー・エス</t>
  </si>
  <si>
    <t>日本ゼネラルフード株式会社</t>
  </si>
  <si>
    <t>日本ヒューム株式会社</t>
  </si>
  <si>
    <t>日本街路灯製造株式会社</t>
  </si>
  <si>
    <t>日本鯨類研究所</t>
  </si>
  <si>
    <t>日本赤十字社　大阪赤十字病院</t>
  </si>
  <si>
    <t>日本電気航空宇宙システム株式会社（ＮＥＣ航空宇宙システム）</t>
  </si>
  <si>
    <t>日本郵政株式会社</t>
  </si>
  <si>
    <t>半田重工業株式会社</t>
  </si>
  <si>
    <t>尾鷲総合病院</t>
  </si>
  <si>
    <t>百五証券株式会社</t>
  </si>
  <si>
    <t>浜名湖電装株式会社</t>
  </si>
  <si>
    <t>富山県教育委員会</t>
  </si>
  <si>
    <t>富士フイルムマニュファクチャリング株式会社</t>
  </si>
  <si>
    <t>富士フイルムワコーケミカル株式会社</t>
  </si>
  <si>
    <t>扶桑町役場</t>
  </si>
  <si>
    <t>武豊町役場</t>
  </si>
  <si>
    <t>兵庫県教育委員会</t>
  </si>
  <si>
    <t>宝交通株式会社</t>
  </si>
  <si>
    <t>豊トラスティ証券株式会社</t>
  </si>
  <si>
    <t>防衛省陸上自衛隊</t>
  </si>
  <si>
    <t>北広牧場</t>
  </si>
  <si>
    <t>北陸電気工事株式会社</t>
  </si>
  <si>
    <t>妙高市役所</t>
  </si>
  <si>
    <t>名古屋デリカフーズ株式会社</t>
  </si>
  <si>
    <t>名古屋家庭裁判所</t>
  </si>
  <si>
    <t>名古屋市住宅供給公社</t>
  </si>
  <si>
    <t>名古屋市立大学医学部附属西部医療センター</t>
  </si>
  <si>
    <t>名南コンサルティングネットワーク</t>
  </si>
  <si>
    <t>明治産業株式会社</t>
  </si>
  <si>
    <t>弥富市民俗資料館</t>
  </si>
  <si>
    <t>有限会社ＭＩＲＡＩ　津みらい学園</t>
  </si>
  <si>
    <t>有限会社センキ</t>
  </si>
  <si>
    <t>有限会社井上誠耕園</t>
  </si>
  <si>
    <t>有限会社松本船具店</t>
  </si>
  <si>
    <t>有限会社飯田商事</t>
  </si>
  <si>
    <t>鈴鹿市立　白鳥中学校</t>
  </si>
  <si>
    <t>鈴鹿農業協同組合</t>
  </si>
  <si>
    <t>和歌山県警察本部</t>
  </si>
  <si>
    <t>澁谷工業株式会社</t>
  </si>
  <si>
    <t>鶯谷中学・高等学校</t>
  </si>
  <si>
    <t>麋城労務マネジメント</t>
  </si>
  <si>
    <t>髙島屋</t>
  </si>
  <si>
    <t>不明</t>
    <rPh sb="0" eb="2">
      <t>フメイ</t>
    </rPh>
    <phoneticPr fontId="17"/>
  </si>
  <si>
    <t>【　Ｒ6.3卒　就職状況　 】</t>
    <phoneticPr fontId="22"/>
  </si>
  <si>
    <t>【　Ｒ7.3卒　就職状況　 】</t>
    <phoneticPr fontId="22"/>
  </si>
  <si>
    <t>公立大学法人名古屋市立大学　名古屋市立大学病院</t>
  </si>
  <si>
    <t>ﾊﾟﾅｿﾆｯｸ株式会社　ｴﾚｸﾄﾘｯｸﾜｰｸｽ社</t>
  </si>
  <si>
    <t>名古屋市公務員</t>
  </si>
  <si>
    <t>名古屋税関</t>
  </si>
  <si>
    <t>株式会社小松製作所</t>
  </si>
  <si>
    <t>国立研究開発法人水産研究・教育機構</t>
  </si>
  <si>
    <t>島根県教育委員会</t>
  </si>
  <si>
    <t>アパホテル株式会社</t>
  </si>
  <si>
    <t>パナソニックエナジー株式会社</t>
  </si>
  <si>
    <t>和歌山県教育委員会</t>
  </si>
  <si>
    <t>イーピーエス株式会社</t>
  </si>
  <si>
    <t>ヤマハ株式会社</t>
  </si>
  <si>
    <t>Ｓｋｙ株式会社　大阪本社</t>
  </si>
  <si>
    <t>株式会社すかいらーくホールディングス</t>
  </si>
  <si>
    <t>ＮＴＴアノードエナジー株式会社</t>
  </si>
  <si>
    <t>吉野ゴム工業株式会社</t>
  </si>
  <si>
    <t>株式会社黒川建築事務所</t>
  </si>
  <si>
    <t>三重県立特別支援学校伊賀つばさ学園</t>
  </si>
  <si>
    <t>株式会社GE Semiconductors</t>
  </si>
  <si>
    <t>広島県教育委員会</t>
  </si>
  <si>
    <t>神港精機株式会社</t>
  </si>
  <si>
    <t>学校法人星野学園　星野学園小学校</t>
  </si>
  <si>
    <t>社会福祉法人むそう</t>
  </si>
  <si>
    <t>株式会社FEoL</t>
  </si>
  <si>
    <t>セコム株式会社</t>
  </si>
  <si>
    <t>株式会社エンビプロ・ホールディングス</t>
  </si>
  <si>
    <t>学校法人愛知真和学園　愛知啓成高等学校</t>
  </si>
  <si>
    <t>小川香料株式会社</t>
  </si>
  <si>
    <t>エイジェックスデジタルストラテジーズ</t>
  </si>
  <si>
    <t>日本工営都市空間株式会社</t>
  </si>
  <si>
    <t>株式会社セガ</t>
  </si>
  <si>
    <t>株式会社イング</t>
  </si>
  <si>
    <t>横浜冷凍株式会社</t>
  </si>
  <si>
    <t>ＫＤＤＩ株式会社</t>
  </si>
  <si>
    <t>東京電力エナジーパートナー株式会社</t>
  </si>
  <si>
    <t>株式会社アットキャド</t>
  </si>
  <si>
    <t>播州調味料株式会社</t>
  </si>
  <si>
    <t>ナガセヴィータ株式会社</t>
  </si>
  <si>
    <t>奈良市役所</t>
  </si>
  <si>
    <t>株式会社大昌電子</t>
  </si>
  <si>
    <t>国立感染症研究所　感染症危機管理研究センター</t>
  </si>
  <si>
    <t>日鉄興和不動産株式会社</t>
  </si>
  <si>
    <t>研究員</t>
  </si>
  <si>
    <t>株式会社日立ハイテク</t>
  </si>
  <si>
    <t>独立行政法人国立病院機構　名古屋医療センター</t>
  </si>
  <si>
    <t>小牧市民病院</t>
  </si>
  <si>
    <t>Future. Stack. Investment　株式会社</t>
  </si>
  <si>
    <t>丹波ささやま農業協同組合</t>
  </si>
  <si>
    <t>長久手市役所</t>
  </si>
  <si>
    <t>JA鈴鹿</t>
  </si>
  <si>
    <t>社会福祉法人みその児童福祉会　鳴海聖園天使園</t>
  </si>
  <si>
    <t>bakkerfly</t>
  </si>
  <si>
    <t>三重県市町村職員共済組合</t>
  </si>
  <si>
    <t>株式会社コモ</t>
  </si>
  <si>
    <t>ふたば産業株式会社</t>
  </si>
  <si>
    <t>社会福祉法人聖隷福祉事業団　聖隷浜松病院</t>
  </si>
  <si>
    <t>雪印種苗株式会社</t>
  </si>
  <si>
    <t>株式会社ケイ・ウノ</t>
  </si>
  <si>
    <t>応用技術株式会社</t>
  </si>
  <si>
    <t>社会福祉法人三井記念病院</t>
  </si>
  <si>
    <t>ゼット株式会社</t>
  </si>
  <si>
    <t>碧南市南中学校</t>
  </si>
  <si>
    <t>津島市民病院</t>
  </si>
  <si>
    <t>バイオコモ株式会社</t>
  </si>
  <si>
    <t>岐阜市役所</t>
  </si>
  <si>
    <t>学校法人日生学園　青山高等学校</t>
  </si>
  <si>
    <t>ジャカルタ日本人学校</t>
  </si>
  <si>
    <t>学校法人福岡大学</t>
  </si>
  <si>
    <t>株式会社ＷｅｅＡｒｅ</t>
  </si>
  <si>
    <t>玉石産婦人科</t>
  </si>
  <si>
    <t>宝ホールディングス株式会社</t>
  </si>
  <si>
    <t>医療法人思源会　岩崎病院</t>
  </si>
  <si>
    <t>屋号は持たずフリーランスとして活動</t>
  </si>
  <si>
    <t>株式会社Ｎ・フィールド</t>
  </si>
  <si>
    <t>株式会社ＳＩ＆Ｃ</t>
  </si>
  <si>
    <t>株式会社ニコン</t>
  </si>
  <si>
    <t>学校法人天理大学</t>
  </si>
  <si>
    <t>愛知東農業協同組合（ＪＡ愛知東）</t>
  </si>
  <si>
    <t>学校法人慶應義塾　慶應義塾大学病院</t>
  </si>
  <si>
    <t>株式会社ソイルシステム</t>
  </si>
  <si>
    <t>パーソルテンプスタッフ株式会社</t>
  </si>
  <si>
    <t>株式会社ゼンショーホールディングス</t>
  </si>
  <si>
    <t>オムロンヘルスケア株式会社</t>
  </si>
  <si>
    <t>株式会社シー・アイ・シー</t>
  </si>
  <si>
    <t>宮吉硝子株式会社</t>
  </si>
  <si>
    <t>竹田印刷株式会社</t>
  </si>
  <si>
    <t>八千代電設工業株式会社</t>
  </si>
  <si>
    <t>都築工業株式会社</t>
  </si>
  <si>
    <t>SUSHI-BAR TATSUMI</t>
  </si>
  <si>
    <t>タマノイ酢株式会社</t>
  </si>
  <si>
    <t>堺市役所</t>
  </si>
  <si>
    <t>株式会社LayerX</t>
  </si>
  <si>
    <t>神戸市立　若葉学園</t>
  </si>
  <si>
    <t>協和ケミカル株式会社（キョーワ薬局）</t>
  </si>
  <si>
    <t>株式会社藤堂製作所</t>
  </si>
  <si>
    <t>新宮市役所</t>
  </si>
  <si>
    <t>ニチコン株式会社</t>
  </si>
  <si>
    <t>名港海運株式会社</t>
  </si>
  <si>
    <t>株式会社スズキ自販東海</t>
  </si>
  <si>
    <t>TIS株式会社</t>
  </si>
  <si>
    <t>三菱電機ビルソリューションズ株式会社</t>
  </si>
  <si>
    <t>長崎市役所</t>
  </si>
  <si>
    <t>シンフォニアエンジニアリング株式会社</t>
  </si>
  <si>
    <t>日本カーバイド工業株式会社</t>
  </si>
  <si>
    <t>茨城県教育委員会</t>
  </si>
  <si>
    <t>株式会社レッドバロン</t>
  </si>
  <si>
    <t>株式会社ＭＩＲＡＩｔ　Ｓｅｒｖｉｃｅ　Ｄｅｓｉｇｎ</t>
  </si>
  <si>
    <t>株式会社アイチケン</t>
  </si>
  <si>
    <t>ＮＴＴコムウェア東海株式会社</t>
  </si>
  <si>
    <t>ジャパンレンタカー株式会社</t>
  </si>
  <si>
    <t>株式会社メディサイエンスプラニング</t>
  </si>
  <si>
    <t>四日市市教育委員会</t>
  </si>
  <si>
    <t>太平化学産業株式会社</t>
  </si>
  <si>
    <t>インフォテック株式会社</t>
  </si>
  <si>
    <t>株式会社ユー・エス・イー</t>
  </si>
  <si>
    <t>一般財団法人日本品質保証機構</t>
  </si>
  <si>
    <t>株式会社安藤塾</t>
  </si>
  <si>
    <t>センカ株式会社</t>
  </si>
  <si>
    <t>マッチメーカー</t>
  </si>
  <si>
    <t>ユニチカ株式会社</t>
  </si>
  <si>
    <t>林純薬工業株式会社</t>
  </si>
  <si>
    <t>株式会社大一建設</t>
  </si>
  <si>
    <t>日清食品株式会社</t>
  </si>
  <si>
    <t>ギャップで学習ナビゲーター</t>
  </si>
  <si>
    <t>株式会社ユーアール</t>
  </si>
  <si>
    <t>東洋製罐グループホールディングス株式会社</t>
  </si>
  <si>
    <t>ＹＫＫ　ＡＰ株式会社</t>
  </si>
  <si>
    <t>香川県教育委員会</t>
  </si>
  <si>
    <t>カーディナルヘルス株式会社</t>
  </si>
  <si>
    <t>株式会社ブルーチップ</t>
  </si>
  <si>
    <t>株式会社久米設計</t>
  </si>
  <si>
    <t>株式会社ホンダテクノフォート</t>
  </si>
  <si>
    <t>ＪＦＥスチール株式会社</t>
  </si>
  <si>
    <t>静岡製機株式会社</t>
  </si>
  <si>
    <t>関電不動産開発株式会社</t>
  </si>
  <si>
    <t>大王電機株式会社</t>
  </si>
  <si>
    <t>光洋機械産業株式会社</t>
  </si>
  <si>
    <t>株式会社淺沼組</t>
  </si>
  <si>
    <t>株式会社安藤・間</t>
  </si>
  <si>
    <t>マイクロンメモリジャパン株式会社</t>
  </si>
  <si>
    <t>株式会社中部都市建築設計事務所</t>
  </si>
  <si>
    <t>株式会社日立産業制御ソリューションズ</t>
  </si>
  <si>
    <t>東京税関</t>
  </si>
  <si>
    <t>トランスシティコンピュータサービス株式会社</t>
  </si>
  <si>
    <t>ポスタス株式会社</t>
  </si>
  <si>
    <t>株式会社ソシオネクスト</t>
  </si>
  <si>
    <t>会社名の報告拒否</t>
  </si>
  <si>
    <t>日本ゼトック株式会社</t>
  </si>
  <si>
    <t>株式会社ビジュアル・システムズ</t>
  </si>
  <si>
    <t>味の素株式会社</t>
  </si>
  <si>
    <t>株式会社山田林業</t>
  </si>
  <si>
    <t>株式会社ＬＩＦＵＬＬ</t>
  </si>
  <si>
    <t>株式会社スプリックス</t>
  </si>
  <si>
    <t>高田香料株式会社</t>
  </si>
  <si>
    <t>株式会社酉島製作所</t>
  </si>
  <si>
    <t>株式会社日立プラントサービス</t>
  </si>
  <si>
    <t>モザンビーク国家気象記録</t>
  </si>
  <si>
    <t>株式会社エイブル</t>
  </si>
  <si>
    <t>株式会社Ｊ．ＣＯＮＳＩＳ</t>
  </si>
  <si>
    <t>株式会社小池組</t>
  </si>
  <si>
    <t>三協立山株式会社</t>
  </si>
  <si>
    <t>株式会社横河ブリッジホールディングス</t>
  </si>
  <si>
    <t>株式会社メイホーエンジニアリング</t>
  </si>
  <si>
    <t>有限会社公輝</t>
  </si>
  <si>
    <t>綾羽株式会社</t>
  </si>
  <si>
    <t>株式会社浦辺設計</t>
  </si>
  <si>
    <t>株式会社ｸﾞﾘｰﾝ･ｱｰﾄ</t>
  </si>
  <si>
    <t>株式会社シミズ・ビルライフケア</t>
  </si>
  <si>
    <t>三重県信用農業協同組合連合会</t>
  </si>
  <si>
    <t>株式会社キャピタル・アセット・プランニング</t>
  </si>
  <si>
    <t>ＴＯＰＰＡＮ株式会社</t>
  </si>
  <si>
    <t>総合食品エスイー株式会社</t>
  </si>
  <si>
    <t>株式会社ＳＣＲＥＥＮ　ＰＥ　ソリューションズ</t>
  </si>
  <si>
    <t>株式会社オービックビジネスコンサルタント</t>
  </si>
  <si>
    <t>ＡＮＡエアポートサービス株式会社</t>
  </si>
  <si>
    <t>バリシャル大学</t>
  </si>
  <si>
    <t>沖縄電力株式会社</t>
  </si>
  <si>
    <t>UITM,TAPAH,CHEMISTRY</t>
  </si>
  <si>
    <t>株式会社トヨコン</t>
  </si>
  <si>
    <t>株式会社安川電機</t>
  </si>
  <si>
    <t>大陽日酸株式会社</t>
  </si>
  <si>
    <t>学校法人平山学園</t>
  </si>
  <si>
    <t>アマゾンウェブサービスジャパン合同会社</t>
  </si>
  <si>
    <t>インフォコム株式会社</t>
  </si>
  <si>
    <t>株式会社フォーラムエンジニアリング</t>
  </si>
  <si>
    <t>大和工業株式会社</t>
  </si>
  <si>
    <t>エッチ・エム・イー</t>
  </si>
  <si>
    <t>株式会社東京スター銀行</t>
  </si>
  <si>
    <t>ロート製薬株式会社</t>
  </si>
  <si>
    <t>株式会社東海サウンド</t>
  </si>
  <si>
    <t>株式会社佐賀鉄工所</t>
  </si>
  <si>
    <t>鳥羽市水産研究所</t>
  </si>
  <si>
    <t>トリックス株式会社</t>
  </si>
  <si>
    <t>Central Luzon State university</t>
  </si>
  <si>
    <t>GHANA Irrigation deveropment (ガーナ灌漑開発局)</t>
  </si>
  <si>
    <t>エムケー精工株式会社</t>
  </si>
  <si>
    <t>株式会社スリーボンド</t>
  </si>
  <si>
    <t>株式会社パイロットコーポレーション</t>
  </si>
  <si>
    <t>株式会社ダイセル</t>
  </si>
  <si>
    <t>全日本空輸株式会社</t>
  </si>
  <si>
    <t>デロイトトーマツアクト株式会社</t>
  </si>
  <si>
    <t>愛知県市町村職員共済組合</t>
  </si>
  <si>
    <t>日本モレックス合同会社</t>
  </si>
  <si>
    <t>ＬＩＮＥヤフー株式会社</t>
  </si>
  <si>
    <t>株式会社アマダ</t>
  </si>
  <si>
    <t>豊国製油株式会社</t>
  </si>
  <si>
    <t>東京電力パワーグリッド株式会社</t>
  </si>
  <si>
    <t>株式会社リコー</t>
  </si>
  <si>
    <t>日本食品化工株式会社</t>
  </si>
  <si>
    <t>バリューコマース株式会社</t>
  </si>
  <si>
    <t>株式会社トーメーコーポレーション</t>
  </si>
  <si>
    <t>株式会社ベルシステム２４</t>
  </si>
  <si>
    <t>マルホ株式会社</t>
  </si>
  <si>
    <t>ニプロ株式会社</t>
  </si>
  <si>
    <t>公益社団法人全国和牛登録協会</t>
  </si>
  <si>
    <t>アール・コンサルティング株式会社</t>
  </si>
  <si>
    <t>富士フイルム和光純薬株式会社</t>
  </si>
  <si>
    <t>小牧市役所</t>
  </si>
  <si>
    <t>碧南市役所</t>
  </si>
  <si>
    <t>グリーンブルー株式会社</t>
  </si>
  <si>
    <t>フタムラ化学株式会社</t>
  </si>
  <si>
    <t>ジェックス株式会社</t>
  </si>
  <si>
    <t>日本ゼオン株式会社</t>
  </si>
  <si>
    <t>株式会社ヨコハマ（つり具のブンブン）</t>
  </si>
  <si>
    <t>株式会社アークレイファクトリー</t>
  </si>
  <si>
    <t>小糸製作所</t>
  </si>
  <si>
    <t>特定非営利活動法人ＴＥＡＭ創心</t>
  </si>
  <si>
    <t>個別指導塾　Hero's津江戸橋校</t>
  </si>
  <si>
    <t>ＴＯＴＯ株式会社</t>
  </si>
  <si>
    <t>株式会社平安堂</t>
  </si>
  <si>
    <t>アーク引越センター株式会社</t>
  </si>
  <si>
    <t>株式会社Ｋスカイ</t>
  </si>
  <si>
    <t>株式会社パンクチュアル</t>
  </si>
  <si>
    <t>株式会社ビバ</t>
  </si>
  <si>
    <t>中部薬品株式会社（Ｖ・ｄｒｕｇ）</t>
  </si>
  <si>
    <t>りそなグループ</t>
  </si>
  <si>
    <t>相川鉄工株式会社</t>
  </si>
  <si>
    <t>国立研究開発法人科学技術振興機構</t>
  </si>
  <si>
    <t>ミニストップ株式会社</t>
  </si>
  <si>
    <t>株式会社日本旅行</t>
  </si>
  <si>
    <t>株式会社アサーティブ</t>
  </si>
  <si>
    <t>城山商事</t>
  </si>
  <si>
    <t>マルホ発條工業株式会社</t>
  </si>
  <si>
    <t>株式会社ＣＴＶ　ＭＩＤ　ＥＮＪＩＮ</t>
  </si>
  <si>
    <t>田原市役所</t>
  </si>
  <si>
    <t>ファーマライズ株式会社</t>
  </si>
  <si>
    <t>株式会社宇宙塾</t>
  </si>
  <si>
    <t>株式会社サンゲツ</t>
  </si>
  <si>
    <t>株式会社アイティーフォー</t>
  </si>
  <si>
    <t>蟹江町役場</t>
  </si>
  <si>
    <t>株式会社ＮＴＴデータ</t>
  </si>
  <si>
    <t>社会福祉法人大阪府障害者福祉事業団</t>
  </si>
  <si>
    <t>医療法人尾張健友会　千秋病院</t>
  </si>
  <si>
    <t>株式会社電力テクノシステムズ</t>
  </si>
  <si>
    <t>国立大学法人愛知教育大学</t>
  </si>
  <si>
    <t>宮城県庁</t>
  </si>
  <si>
    <t>参天製薬株式会社</t>
  </si>
  <si>
    <t>モノ・ループ株式会社</t>
  </si>
  <si>
    <t>株式会社ボルテックス</t>
  </si>
  <si>
    <t>国立大学法人富山大学</t>
  </si>
  <si>
    <t>株式会社伊勢福　おかげ横丁</t>
  </si>
  <si>
    <t>横瀬町役場</t>
  </si>
  <si>
    <t>株式会社アールプランナー</t>
  </si>
  <si>
    <t>株式会社チェリオ中部</t>
  </si>
  <si>
    <t>豊橋市役所</t>
  </si>
  <si>
    <t>株式会社オークワ</t>
  </si>
  <si>
    <t>愛知啓成高等学校</t>
  </si>
  <si>
    <t>株式会社青山国際</t>
  </si>
  <si>
    <t>赤磐市役所</t>
  </si>
  <si>
    <t>東明工業株式会社</t>
  </si>
  <si>
    <t>エーザイ株式会社</t>
  </si>
  <si>
    <t>防衛省</t>
  </si>
  <si>
    <t>株式会社健栄</t>
  </si>
  <si>
    <t>システック株式会社</t>
  </si>
  <si>
    <t>東大阪市役所</t>
  </si>
  <si>
    <t>オメガテクノ 株式会社</t>
  </si>
  <si>
    <t>有限会社大ハタパール工業</t>
  </si>
  <si>
    <t>伊藤忠丸紅住商テクノスチール株式会社</t>
  </si>
  <si>
    <t>愛知西農業協同組合（ＪＡ愛知西）</t>
  </si>
  <si>
    <t>株式会社ABI</t>
  </si>
  <si>
    <t>株式会社ＳＢＪ銀行</t>
  </si>
  <si>
    <t>三井住友トラスト不動産株式会社</t>
  </si>
  <si>
    <t>株式会社松和産業</t>
  </si>
  <si>
    <t>国土交通省中部地方整備局港湾空港部</t>
  </si>
  <si>
    <t>三重県農業共済組合</t>
  </si>
  <si>
    <t>日本生命保険相互会社</t>
  </si>
  <si>
    <t>フィグラティブ・ジャパン株式会社</t>
  </si>
  <si>
    <t>行政書士法人名南経営</t>
  </si>
  <si>
    <t>株式会社メタルワン鉄鋼製品販売</t>
  </si>
  <si>
    <t>メットライフ生命保険株式会社</t>
  </si>
  <si>
    <t>姶良市役所</t>
  </si>
  <si>
    <t>株式会社丸商</t>
  </si>
  <si>
    <t>不二製油株式会社</t>
  </si>
  <si>
    <t>株式会社みずほフィナンシャルグループ</t>
  </si>
  <si>
    <t>管清工業株式会社</t>
  </si>
  <si>
    <t>カネハツ食品株式会社</t>
  </si>
  <si>
    <t>株式会社ＣＢＣラジオ</t>
  </si>
  <si>
    <t>株式会社ＩＤホールディングス</t>
  </si>
  <si>
    <t>百五リース株式会社</t>
  </si>
  <si>
    <t>株式会社メディック</t>
  </si>
  <si>
    <t>株式会社三菱UFJ銀行</t>
  </si>
  <si>
    <t>ヒューマンリソシア株式会社</t>
  </si>
  <si>
    <t>株式会社ダンロップタイヤリテール中部</t>
  </si>
  <si>
    <t>株式会社おきなわ屋</t>
  </si>
  <si>
    <t>岐阜県警察本部</t>
  </si>
  <si>
    <t>太陽誘電株式会社</t>
  </si>
  <si>
    <t>全国共済農業協同組合連合会　愛知県本部（ＪＡ共済連愛知）</t>
  </si>
  <si>
    <t>ダイアナ株式会社</t>
  </si>
  <si>
    <t>厚生労働省　岐阜労働局</t>
  </si>
  <si>
    <t>日立空調ソリューションズ株式会社</t>
  </si>
  <si>
    <t>株式会社乃村工藝社</t>
  </si>
  <si>
    <t>公益財団法人静岡市文化振興財団</t>
  </si>
  <si>
    <t>株式会社誠勝</t>
  </si>
  <si>
    <t>愛知日産自動車株式会社</t>
  </si>
  <si>
    <t>学校法人名古屋学院名古屋中学校・高等学校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</si>
</sst>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name val="ＭＳ Ｐゴシック"/>
      <family val="3"/>
      <charset val="128"/>
    </font>
    <font>
      <sz val="11"/>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2"/>
      <color theme="1"/>
      <name val="ＭＳ Ｐゴシック"/>
      <family val="2"/>
      <charset val="128"/>
      <scheme val="minor"/>
    </font>
    <font>
      <sz val="11"/>
      <name val="ＭＳ Ｐゴシック"/>
      <family val="3"/>
      <charset val="128"/>
    </font>
    <font>
      <sz val="6"/>
      <name val="ＭＳ Ｐゴシック"/>
      <family val="3"/>
      <charset val="128"/>
    </font>
    <font>
      <u/>
      <sz val="7.7"/>
      <color indexed="12"/>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u/>
      <sz val="11"/>
      <color theme="10"/>
      <name val="ＭＳ Ｐゴシック"/>
      <family val="3"/>
      <charset val="128"/>
    </font>
    <font>
      <sz val="6"/>
      <name val="ＭＳ Ｐゴシック"/>
      <family val="2"/>
      <charset val="128"/>
      <scheme val="minor"/>
    </font>
    <font>
      <u/>
      <sz val="11"/>
      <color theme="10"/>
      <name val="ＭＳ Ｐゴシック"/>
      <family val="3"/>
      <charset val="128"/>
      <scheme val="minor"/>
    </font>
    <font>
      <sz val="11"/>
      <color theme="1"/>
      <name val="ＭＳ Ｐゴシック"/>
      <family val="2"/>
      <charset val="128"/>
      <scheme val="minor"/>
    </font>
    <font>
      <b/>
      <sz val="16"/>
      <color theme="1"/>
      <name val="ＭＳ Ｐゴシック"/>
      <family val="3"/>
      <charset val="128"/>
      <scheme val="minor"/>
    </font>
    <font>
      <sz val="1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b/>
      <sz val="18"/>
      <color theme="3"/>
      <name val="ＭＳ Ｐゴシック"/>
      <family val="2"/>
      <charset val="128"/>
      <scheme val="major"/>
    </font>
    <font>
      <sz val="12"/>
      <name val="ＭＳ Ｐゴシック"/>
      <family val="2"/>
      <charset val="128"/>
      <scheme val="minor"/>
    </font>
    <font>
      <sz val="12"/>
      <name val="ＭＳ Ｐゴシック"/>
      <family val="3"/>
      <charset val="128"/>
      <scheme val="minor"/>
    </font>
  </fonts>
  <fills count="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auto="1"/>
      </left>
      <right style="thin">
        <color auto="1"/>
      </right>
      <top style="thin">
        <color auto="1"/>
      </top>
      <bottom style="thin">
        <color auto="1"/>
      </bottom>
      <diagonal/>
    </border>
  </borders>
  <cellStyleXfs count="26">
    <xf numFmtId="0" fontId="0" fillId="0" borderId="0">
      <alignment vertical="center"/>
    </xf>
    <xf numFmtId="0" fontId="16" fillId="0" borderId="0">
      <alignment vertical="center"/>
    </xf>
    <xf numFmtId="0" fontId="19" fillId="0" borderId="0">
      <alignment vertical="center"/>
    </xf>
    <xf numFmtId="38" fontId="16" fillId="0" borderId="0" applyFont="0" applyFill="0" applyBorder="0" applyAlignment="0" applyProtection="0">
      <alignment vertical="center"/>
    </xf>
    <xf numFmtId="0" fontId="20" fillId="0" borderId="0">
      <alignment vertical="center"/>
    </xf>
    <xf numFmtId="0" fontId="18"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15" fillId="0" borderId="0">
      <alignment vertical="center"/>
    </xf>
    <xf numFmtId="0" fontId="23"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xf numFmtId="0" fontId="14" fillId="0" borderId="0">
      <alignment vertical="center"/>
    </xf>
    <xf numFmtId="0" fontId="13" fillId="0" borderId="0">
      <alignment vertical="center"/>
    </xf>
    <xf numFmtId="0" fontId="24" fillId="0" borderId="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29" fillId="0" borderId="0" applyNumberFormat="0" applyFill="0" applyBorder="0" applyAlignment="0" applyProtection="0">
      <alignment vertical="center"/>
    </xf>
    <xf numFmtId="0" fontId="7" fillId="0" borderId="0">
      <alignment vertical="center"/>
    </xf>
    <xf numFmtId="0" fontId="6" fillId="0" borderId="0">
      <alignment vertical="center"/>
    </xf>
    <xf numFmtId="0" fontId="2" fillId="0" borderId="0">
      <alignment vertical="center"/>
    </xf>
    <xf numFmtId="0" fontId="2" fillId="0" borderId="0">
      <alignment vertical="center"/>
    </xf>
    <xf numFmtId="0" fontId="1" fillId="0" borderId="0">
      <alignment vertical="center"/>
    </xf>
    <xf numFmtId="0" fontId="2" fillId="0" borderId="0">
      <alignment vertical="center"/>
    </xf>
    <xf numFmtId="38" fontId="16" fillId="0" borderId="0" applyFont="0" applyFill="0" applyBorder="0" applyAlignment="0" applyProtection="0">
      <alignment vertical="center"/>
    </xf>
  </cellStyleXfs>
  <cellXfs count="69">
    <xf numFmtId="0" fontId="0" fillId="0" borderId="0" xfId="0">
      <alignment vertical="center"/>
    </xf>
    <xf numFmtId="0" fontId="24" fillId="0" borderId="0" xfId="12">
      <alignment vertical="center"/>
    </xf>
    <xf numFmtId="0" fontId="19" fillId="0" borderId="0" xfId="12" applyFont="1">
      <alignment vertical="center"/>
    </xf>
    <xf numFmtId="0" fontId="24" fillId="2" borderId="1" xfId="12" applyFill="1" applyBorder="1">
      <alignment vertical="center"/>
    </xf>
    <xf numFmtId="0" fontId="24" fillId="0" borderId="0" xfId="12" applyAlignment="1">
      <alignment horizontal="center" vertical="center"/>
    </xf>
    <xf numFmtId="0" fontId="12" fillId="0" borderId="0" xfId="13">
      <alignment vertical="center"/>
    </xf>
    <xf numFmtId="0" fontId="12" fillId="0" borderId="0" xfId="13" applyFill="1">
      <alignment vertical="center"/>
    </xf>
    <xf numFmtId="0" fontId="0" fillId="0" borderId="0" xfId="0" applyBorder="1" applyAlignment="1">
      <alignment horizontal="center" vertical="center"/>
    </xf>
    <xf numFmtId="0" fontId="19" fillId="0" borderId="0" xfId="12" applyFont="1" applyAlignment="1">
      <alignment horizontal="center" vertical="center"/>
    </xf>
    <xf numFmtId="0" fontId="19" fillId="2" borderId="0" xfId="12" applyFont="1" applyFill="1" applyBorder="1" applyAlignment="1">
      <alignment horizontal="center" vertical="center"/>
    </xf>
    <xf numFmtId="0" fontId="24" fillId="2" borderId="0" xfId="12" applyFill="1" applyBorder="1">
      <alignment vertical="center"/>
    </xf>
    <xf numFmtId="0" fontId="19" fillId="2" borderId="2" xfId="12" applyFont="1" applyFill="1" applyBorder="1" applyAlignment="1">
      <alignment horizontal="center" vertical="center"/>
    </xf>
    <xf numFmtId="0" fontId="25" fillId="0" borderId="0" xfId="17" applyFont="1">
      <alignment vertical="center"/>
    </xf>
    <xf numFmtId="0" fontId="8" fillId="0" borderId="0" xfId="17">
      <alignment vertical="center"/>
    </xf>
    <xf numFmtId="0" fontId="8" fillId="0" borderId="0" xfId="17" applyFill="1">
      <alignment vertical="center"/>
    </xf>
    <xf numFmtId="0" fontId="8" fillId="0" borderId="7" xfId="17" applyBorder="1" applyAlignment="1">
      <alignment horizontal="center" vertical="center"/>
    </xf>
    <xf numFmtId="0" fontId="8" fillId="0" borderId="8" xfId="17" applyBorder="1" applyAlignment="1">
      <alignment horizontal="center" vertical="center"/>
    </xf>
    <xf numFmtId="0" fontId="8" fillId="2" borderId="7" xfId="17" applyFill="1" applyBorder="1">
      <alignment vertical="center"/>
    </xf>
    <xf numFmtId="0" fontId="8" fillId="2" borderId="8" xfId="17" applyFill="1" applyBorder="1">
      <alignment vertical="center"/>
    </xf>
    <xf numFmtId="0" fontId="8" fillId="2" borderId="1" xfId="17" applyFill="1" applyBorder="1">
      <alignment vertical="center"/>
    </xf>
    <xf numFmtId="0" fontId="8" fillId="0" borderId="1" xfId="17" applyBorder="1">
      <alignment vertical="center"/>
    </xf>
    <xf numFmtId="0" fontId="8" fillId="0" borderId="7" xfId="17" applyBorder="1">
      <alignment vertical="center"/>
    </xf>
    <xf numFmtId="0" fontId="8" fillId="0" borderId="8" xfId="17" applyBorder="1">
      <alignment vertical="center"/>
    </xf>
    <xf numFmtId="0" fontId="8" fillId="0" borderId="1" xfId="17" applyFill="1" applyBorder="1">
      <alignment vertical="center"/>
    </xf>
    <xf numFmtId="0" fontId="8" fillId="0" borderId="7" xfId="17" applyFill="1" applyBorder="1">
      <alignment vertical="center"/>
    </xf>
    <xf numFmtId="0" fontId="8" fillId="0" borderId="8" xfId="17" applyFill="1" applyBorder="1">
      <alignment vertical="center"/>
    </xf>
    <xf numFmtId="0" fontId="8" fillId="2" borderId="1" xfId="17" applyFill="1" applyBorder="1" applyAlignment="1">
      <alignment horizontal="right" vertical="center"/>
    </xf>
    <xf numFmtId="0" fontId="19" fillId="2" borderId="2" xfId="12" applyFont="1" applyFill="1" applyBorder="1" applyAlignment="1">
      <alignment horizontal="center" vertical="center"/>
    </xf>
    <xf numFmtId="0" fontId="5" fillId="0" borderId="0" xfId="13" applyFont="1">
      <alignment vertical="center"/>
    </xf>
    <xf numFmtId="0" fontId="5" fillId="0" borderId="0" xfId="13" applyFont="1" applyFill="1">
      <alignment vertical="center"/>
    </xf>
    <xf numFmtId="0" fontId="5" fillId="0" borderId="0" xfId="17" applyFont="1">
      <alignment vertical="center"/>
    </xf>
    <xf numFmtId="0" fontId="5" fillId="0" borderId="0" xfId="17" applyFont="1" applyFill="1">
      <alignment vertical="center"/>
    </xf>
    <xf numFmtId="0" fontId="3" fillId="0" borderId="0" xfId="13" applyFont="1">
      <alignment vertical="center"/>
    </xf>
    <xf numFmtId="0" fontId="3" fillId="0" borderId="0" xfId="13" applyFont="1" applyFill="1">
      <alignment vertical="center"/>
    </xf>
    <xf numFmtId="0" fontId="24" fillId="0" borderId="1" xfId="12" applyFill="1" applyBorder="1">
      <alignment vertical="center"/>
    </xf>
    <xf numFmtId="0" fontId="24" fillId="0" borderId="0" xfId="12" applyFill="1" applyBorder="1">
      <alignment vertical="center"/>
    </xf>
    <xf numFmtId="0" fontId="24" fillId="0" borderId="0" xfId="12" applyFill="1" applyAlignment="1">
      <alignment horizontal="center" vertical="center"/>
    </xf>
    <xf numFmtId="0" fontId="2" fillId="0" borderId="0" xfId="17" applyFont="1" applyFill="1">
      <alignment vertical="center"/>
    </xf>
    <xf numFmtId="0" fontId="2" fillId="0" borderId="0" xfId="17" applyFont="1">
      <alignment vertical="center"/>
    </xf>
    <xf numFmtId="0" fontId="24" fillId="2" borderId="0" xfId="12" applyFill="1">
      <alignment vertical="center"/>
    </xf>
    <xf numFmtId="0" fontId="2" fillId="0" borderId="1" xfId="17" applyFont="1" applyBorder="1">
      <alignment vertical="center"/>
    </xf>
    <xf numFmtId="0" fontId="24" fillId="3" borderId="1" xfId="12" applyFill="1" applyBorder="1">
      <alignment vertical="center"/>
    </xf>
    <xf numFmtId="0" fontId="24" fillId="3" borderId="0" xfId="12" applyFill="1" applyBorder="1">
      <alignment vertical="center"/>
    </xf>
    <xf numFmtId="0" fontId="24" fillId="3" borderId="0" xfId="12" applyFill="1" applyAlignment="1">
      <alignment horizontal="center" vertical="center"/>
    </xf>
    <xf numFmtId="0" fontId="12" fillId="3" borderId="0" xfId="13" applyFill="1">
      <alignment vertical="center"/>
    </xf>
    <xf numFmtId="0" fontId="8" fillId="3" borderId="0" xfId="17" applyFill="1">
      <alignment vertical="center"/>
    </xf>
    <xf numFmtId="0" fontId="2" fillId="0" borderId="1" xfId="17" applyFont="1" applyFill="1" applyBorder="1">
      <alignment vertical="center"/>
    </xf>
    <xf numFmtId="0" fontId="30" fillId="0" borderId="1" xfId="17" applyFont="1" applyFill="1" applyBorder="1">
      <alignment vertical="center"/>
    </xf>
    <xf numFmtId="0" fontId="31" fillId="0" borderId="1" xfId="17" applyFont="1" applyFill="1" applyBorder="1">
      <alignment vertical="center"/>
    </xf>
    <xf numFmtId="0" fontId="24" fillId="4" borderId="1" xfId="12" applyFill="1" applyBorder="1">
      <alignment vertical="center"/>
    </xf>
    <xf numFmtId="0" fontId="8" fillId="4" borderId="1" xfId="17" applyFill="1" applyBorder="1">
      <alignment vertical="center"/>
    </xf>
    <xf numFmtId="38" fontId="8" fillId="2" borderId="1" xfId="25" applyFont="1" applyFill="1" applyBorder="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2" fillId="2" borderId="2" xfId="13" applyFill="1" applyBorder="1" applyAlignment="1">
      <alignment horizontal="center" vertical="center"/>
    </xf>
    <xf numFmtId="0" fontId="8" fillId="2" borderId="2" xfId="17" applyFill="1" applyBorder="1" applyAlignment="1">
      <alignment horizontal="center" vertical="center"/>
    </xf>
    <xf numFmtId="0" fontId="8" fillId="2" borderId="3" xfId="17" applyFill="1" applyBorder="1" applyAlignment="1">
      <alignment horizontal="center" vertical="center"/>
    </xf>
    <xf numFmtId="0" fontId="19" fillId="2" borderId="6" xfId="12" applyFont="1" applyFill="1" applyBorder="1" applyAlignment="1">
      <alignment horizontal="center" vertical="center"/>
    </xf>
    <xf numFmtId="0" fontId="4" fillId="0" borderId="1" xfId="13" applyFont="1" applyBorder="1" applyAlignment="1">
      <alignment horizontal="center" vertical="center" wrapText="1"/>
    </xf>
    <xf numFmtId="0" fontId="12" fillId="0" borderId="1" xfId="13" applyBorder="1" applyAlignment="1">
      <alignment horizontal="center" vertical="center" wrapText="1"/>
    </xf>
    <xf numFmtId="0" fontId="12" fillId="0" borderId="1" xfId="13" applyBorder="1" applyAlignment="1">
      <alignment horizontal="center" vertical="center"/>
    </xf>
    <xf numFmtId="0" fontId="26" fillId="0" borderId="1" xfId="13" applyFont="1" applyBorder="1" applyAlignment="1">
      <alignment horizontal="center" vertical="center" wrapText="1"/>
    </xf>
    <xf numFmtId="0" fontId="20" fillId="0" borderId="1" xfId="13" applyFont="1" applyBorder="1" applyAlignment="1">
      <alignment horizontal="center" vertical="center" wrapText="1"/>
    </xf>
    <xf numFmtId="0" fontId="27" fillId="0" borderId="2" xfId="17" applyFont="1" applyBorder="1" applyAlignment="1">
      <alignment horizontal="center" vertical="center"/>
    </xf>
    <xf numFmtId="0" fontId="28" fillId="0" borderId="3" xfId="17" applyFont="1" applyBorder="1" applyAlignment="1">
      <alignment horizontal="center" vertical="center"/>
    </xf>
    <xf numFmtId="0" fontId="8" fillId="0" borderId="1" xfId="17" applyFont="1" applyBorder="1" applyAlignment="1">
      <alignment horizontal="center" vertical="center" wrapText="1"/>
    </xf>
    <xf numFmtId="0" fontId="2" fillId="0" borderId="1" xfId="13" applyFont="1" applyBorder="1" applyAlignment="1">
      <alignment horizontal="center" vertical="center" wrapText="1"/>
    </xf>
    <xf numFmtId="0" fontId="0" fillId="2" borderId="3" xfId="0" applyFill="1" applyBorder="1" applyAlignment="1">
      <alignment horizontal="center" vertical="center"/>
    </xf>
  </cellXfs>
  <cellStyles count="26">
    <cellStyle name="タイトル 2" xfId="18" xr:uid="{00000000-0005-0000-0000-000000000000}"/>
    <cellStyle name="ハイパーリンク" xfId="5" builtinId="8" hidden="1"/>
    <cellStyle name="ハイパーリンク" xfId="6" builtinId="8" hidden="1"/>
    <cellStyle name="ハイパーリンク 2" xfId="9" xr:uid="{00000000-0005-0000-0000-000003000000}"/>
    <cellStyle name="ハイパーリンク 5" xfId="8" xr:uid="{00000000-0005-0000-0000-000004000000}"/>
    <cellStyle name="桁区切り" xfId="25" builtinId="6"/>
    <cellStyle name="桁区切り 2" xfId="3" xr:uid="{00000000-0005-0000-0000-000006000000}"/>
    <cellStyle name="標準" xfId="0" builtinId="0"/>
    <cellStyle name="標準 2" xfId="1" xr:uid="{00000000-0005-0000-0000-000008000000}"/>
    <cellStyle name="標準 2 2" xfId="13" xr:uid="{00000000-0005-0000-0000-000009000000}"/>
    <cellStyle name="標準 2 2 2" xfId="24" xr:uid="{00000000-0005-0000-0000-00000A000000}"/>
    <cellStyle name="標準 2 3" xfId="17" xr:uid="{00000000-0005-0000-0000-00000B000000}"/>
    <cellStyle name="標準 2 3 2" xfId="22" xr:uid="{00000000-0005-0000-0000-00000C000000}"/>
    <cellStyle name="標準 3" xfId="2" xr:uid="{00000000-0005-0000-0000-00000D000000}"/>
    <cellStyle name="標準 4" xfId="7" xr:uid="{00000000-0005-0000-0000-00000E000000}"/>
    <cellStyle name="標準 4 2" xfId="10" xr:uid="{00000000-0005-0000-0000-00000F000000}"/>
    <cellStyle name="標準 5" xfId="4" xr:uid="{00000000-0005-0000-0000-000010000000}"/>
    <cellStyle name="標準 6" xfId="11" xr:uid="{00000000-0005-0000-0000-000011000000}"/>
    <cellStyle name="標準 6 2" xfId="16" xr:uid="{00000000-0005-0000-0000-000012000000}"/>
    <cellStyle name="標準 6 3" xfId="19" xr:uid="{00000000-0005-0000-0000-000013000000}"/>
    <cellStyle name="標準 6 3 2" xfId="20" xr:uid="{00000000-0005-0000-0000-000014000000}"/>
    <cellStyle name="標準 7" xfId="12" xr:uid="{00000000-0005-0000-0000-000015000000}"/>
    <cellStyle name="標準 7 2" xfId="21" xr:uid="{00000000-0005-0000-0000-000016000000}"/>
    <cellStyle name="標準 7 3" xfId="23" xr:uid="{00000000-0005-0000-0000-000017000000}"/>
    <cellStyle name="標準 8" xfId="14" xr:uid="{00000000-0005-0000-0000-000018000000}"/>
    <cellStyle name="標準 9" xfId="15" xr:uid="{00000000-0005-0000-0000-000019000000}"/>
  </cellStyles>
  <dxfs count="0"/>
  <tableStyles count="0" defaultTableStyle="TableStyleMedium2" defaultPivotStyle="PivotStyleLight16"/>
  <colors>
    <mruColors>
      <color rgb="FFFFFF99"/>
      <color rgb="FFFF66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Z739"/>
  <sheetViews>
    <sheetView view="pageBreakPreview" zoomScaleNormal="100" zoomScaleSheetLayoutView="100" workbookViewId="0">
      <pane xSplit="6" ySplit="5" topLeftCell="Q6" activePane="bottomRight" state="frozen"/>
      <selection pane="topRight" activeCell="E1" sqref="E1"/>
      <selection pane="bottomLeft" activeCell="A6" sqref="A6"/>
      <selection pane="bottomRight" activeCell="R12" sqref="R12"/>
    </sheetView>
  </sheetViews>
  <sheetFormatPr defaultColWidth="9" defaultRowHeight="14.25" x14ac:dyDescent="0.15"/>
  <cols>
    <col min="1" max="3" width="0" style="13" hidden="1" customWidth="1"/>
    <col min="4" max="4" width="84.875" style="13" bestFit="1" customWidth="1"/>
    <col min="5" max="5" width="9.375" style="13" customWidth="1"/>
    <col min="6" max="6" width="1.25" style="1" customWidth="1"/>
    <col min="7" max="32" width="9.5" style="13" customWidth="1"/>
    <col min="33" max="36" width="10.5" style="13" customWidth="1"/>
    <col min="37" max="37" width="1.25" style="1" customWidth="1"/>
    <col min="38" max="38" width="9.5" style="14" customWidth="1"/>
    <col min="39" max="39" width="1.25" style="1" customWidth="1"/>
    <col min="40" max="45" width="9" style="1" customWidth="1"/>
    <col min="46" max="46" width="1.25" style="1" customWidth="1"/>
    <col min="47" max="47" width="9" style="4" customWidth="1"/>
    <col min="48" max="51" width="9" style="5" customWidth="1"/>
    <col min="52" max="52" width="9" style="13" customWidth="1"/>
    <col min="53" max="16384" width="9" style="13"/>
  </cols>
  <sheetData>
    <row r="1" spans="1:52" ht="30.75" customHeight="1" x14ac:dyDescent="0.15">
      <c r="D1" s="12" t="s">
        <v>1735</v>
      </c>
    </row>
    <row r="2" spans="1:52" ht="35.25" customHeight="1" x14ac:dyDescent="0.15">
      <c r="D2" s="64" t="s">
        <v>1179</v>
      </c>
      <c r="E2" s="66" t="s">
        <v>1180</v>
      </c>
      <c r="F2" s="55"/>
      <c r="G2" s="61" t="s">
        <v>1181</v>
      </c>
      <c r="H2" s="61"/>
      <c r="I2" s="59" t="s">
        <v>1272</v>
      </c>
      <c r="J2" s="60"/>
      <c r="K2" s="61" t="s">
        <v>1182</v>
      </c>
      <c r="L2" s="61"/>
      <c r="M2" s="67" t="s">
        <v>1326</v>
      </c>
      <c r="N2" s="61"/>
      <c r="O2" s="59" t="s">
        <v>1273</v>
      </c>
      <c r="P2" s="61"/>
      <c r="Q2" s="59" t="s">
        <v>1274</v>
      </c>
      <c r="R2" s="60"/>
      <c r="S2" s="59" t="s">
        <v>1275</v>
      </c>
      <c r="T2" s="60"/>
      <c r="U2" s="61" t="s">
        <v>1184</v>
      </c>
      <c r="V2" s="61"/>
      <c r="W2" s="59" t="s">
        <v>1276</v>
      </c>
      <c r="X2" s="60"/>
      <c r="Y2" s="59" t="s">
        <v>1277</v>
      </c>
      <c r="Z2" s="60"/>
      <c r="AA2" s="61" t="s">
        <v>1185</v>
      </c>
      <c r="AB2" s="61"/>
      <c r="AC2" s="59" t="s">
        <v>1278</v>
      </c>
      <c r="AD2" s="60"/>
      <c r="AE2" s="59" t="s">
        <v>1279</v>
      </c>
      <c r="AF2" s="60"/>
      <c r="AG2" s="62" t="s">
        <v>1280</v>
      </c>
      <c r="AH2" s="63"/>
      <c r="AI2" s="62" t="s">
        <v>1281</v>
      </c>
      <c r="AJ2" s="63"/>
      <c r="AK2" s="55"/>
      <c r="AL2" s="56" t="s">
        <v>1175</v>
      </c>
      <c r="AM2" s="55"/>
      <c r="AN2" s="58" t="s">
        <v>1194</v>
      </c>
      <c r="AO2" s="53"/>
      <c r="AP2" s="53"/>
      <c r="AQ2" s="53"/>
      <c r="AR2" s="53"/>
      <c r="AS2" s="54"/>
      <c r="AT2" s="7"/>
      <c r="AU2" s="8" t="s">
        <v>1194</v>
      </c>
      <c r="AV2" s="2" t="s">
        <v>1187</v>
      </c>
    </row>
    <row r="3" spans="1:52" x14ac:dyDescent="0.15">
      <c r="B3" s="38"/>
      <c r="D3" s="65"/>
      <c r="E3" s="66"/>
      <c r="F3" s="52"/>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15" t="s">
        <v>1176</v>
      </c>
      <c r="AJ3" s="16" t="s">
        <v>1177</v>
      </c>
      <c r="AK3" s="52"/>
      <c r="AL3" s="57"/>
      <c r="AM3" s="52"/>
      <c r="AN3" s="27" t="s">
        <v>1190</v>
      </c>
      <c r="AO3" s="27" t="s">
        <v>1191</v>
      </c>
      <c r="AP3" s="27" t="s">
        <v>1196</v>
      </c>
      <c r="AQ3" s="27" t="s">
        <v>1192</v>
      </c>
      <c r="AR3" s="27" t="s">
        <v>1193</v>
      </c>
      <c r="AS3" s="27" t="s">
        <v>1197</v>
      </c>
      <c r="AT3" s="9"/>
      <c r="AU3" s="8" t="s">
        <v>1195</v>
      </c>
      <c r="AV3" s="2" t="s">
        <v>1188</v>
      </c>
      <c r="AW3" s="28" t="s">
        <v>1267</v>
      </c>
      <c r="AX3" s="28" t="s">
        <v>1271</v>
      </c>
      <c r="AY3" s="32" t="s">
        <v>1269</v>
      </c>
      <c r="AZ3" s="30" t="s">
        <v>1269</v>
      </c>
    </row>
    <row r="4" spans="1:52" s="14" customFormat="1" x14ac:dyDescent="0.15">
      <c r="A4" s="37" t="s">
        <v>1327</v>
      </c>
      <c r="B4" s="37" t="s">
        <v>1328</v>
      </c>
      <c r="D4" s="26"/>
      <c r="E4" s="26" t="s">
        <v>1186</v>
      </c>
      <c r="F4" s="3"/>
      <c r="G4" s="18">
        <v>112</v>
      </c>
      <c r="H4" s="18">
        <v>152</v>
      </c>
      <c r="I4" s="18">
        <v>3</v>
      </c>
      <c r="J4" s="18">
        <v>1</v>
      </c>
      <c r="K4" s="18">
        <v>69</v>
      </c>
      <c r="L4" s="18">
        <v>116</v>
      </c>
      <c r="M4" s="18">
        <v>28</v>
      </c>
      <c r="N4" s="18">
        <v>13</v>
      </c>
      <c r="O4" s="18">
        <v>4</v>
      </c>
      <c r="P4" s="18">
        <v>70</v>
      </c>
      <c r="Q4" s="18">
        <v>3</v>
      </c>
      <c r="R4" s="18">
        <v>7</v>
      </c>
      <c r="S4" s="18">
        <v>28</v>
      </c>
      <c r="T4" s="18">
        <v>6</v>
      </c>
      <c r="U4" s="18">
        <v>165</v>
      </c>
      <c r="V4" s="18">
        <v>38</v>
      </c>
      <c r="W4" s="18">
        <v>187</v>
      </c>
      <c r="X4" s="18">
        <v>16</v>
      </c>
      <c r="Y4" s="18">
        <v>6</v>
      </c>
      <c r="Z4" s="18">
        <v>2</v>
      </c>
      <c r="AA4" s="18">
        <v>94</v>
      </c>
      <c r="AB4" s="18">
        <v>84</v>
      </c>
      <c r="AC4" s="18">
        <v>42</v>
      </c>
      <c r="AD4" s="18">
        <v>11</v>
      </c>
      <c r="AE4" s="18">
        <v>8</v>
      </c>
      <c r="AF4" s="18">
        <v>1</v>
      </c>
      <c r="AG4" s="18">
        <v>7</v>
      </c>
      <c r="AH4" s="18">
        <v>2</v>
      </c>
      <c r="AI4" s="18">
        <v>3</v>
      </c>
      <c r="AJ4" s="18">
        <v>1</v>
      </c>
      <c r="AK4" s="3"/>
      <c r="AL4" s="19">
        <v>1279</v>
      </c>
      <c r="AM4" s="3"/>
      <c r="AN4" s="3">
        <v>268</v>
      </c>
      <c r="AO4" s="3">
        <v>226</v>
      </c>
      <c r="AP4" s="3">
        <v>118</v>
      </c>
      <c r="AQ4" s="3">
        <v>414</v>
      </c>
      <c r="AR4" s="3">
        <v>240</v>
      </c>
      <c r="AS4" s="3">
        <v>13</v>
      </c>
      <c r="AT4" s="10"/>
      <c r="AU4" s="4" t="s">
        <v>1325</v>
      </c>
      <c r="AV4" s="1" t="s">
        <v>1189</v>
      </c>
      <c r="AW4" s="29" t="s">
        <v>1268</v>
      </c>
      <c r="AX4" s="29"/>
      <c r="AY4" s="33" t="s">
        <v>1283</v>
      </c>
      <c r="AZ4" s="31" t="s">
        <v>1270</v>
      </c>
    </row>
    <row r="5" spans="1:52" x14ac:dyDescent="0.15">
      <c r="D5" s="20"/>
      <c r="E5" s="20"/>
      <c r="F5" s="3"/>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21"/>
      <c r="AJ5" s="22"/>
      <c r="AK5" s="3"/>
      <c r="AL5" s="19"/>
      <c r="AM5" s="3"/>
      <c r="AN5" s="3"/>
      <c r="AO5" s="3"/>
      <c r="AP5" s="3"/>
      <c r="AQ5" s="3"/>
      <c r="AR5" s="3"/>
      <c r="AS5" s="3"/>
      <c r="AT5" s="10"/>
      <c r="AV5" s="6"/>
      <c r="AX5" s="4"/>
      <c r="AZ5" s="5"/>
    </row>
    <row r="6" spans="1:52" x14ac:dyDescent="0.15">
      <c r="A6" s="13">
        <v>89</v>
      </c>
      <c r="B6" s="13">
        <v>8</v>
      </c>
      <c r="C6" s="13">
        <v>201829</v>
      </c>
      <c r="D6" s="40" t="s">
        <v>2180</v>
      </c>
      <c r="E6" s="20" t="s">
        <v>106</v>
      </c>
      <c r="F6" s="3"/>
      <c r="G6" s="21">
        <v>0</v>
      </c>
      <c r="H6" s="22">
        <v>1</v>
      </c>
      <c r="I6" s="21">
        <v>0</v>
      </c>
      <c r="J6" s="22">
        <v>0</v>
      </c>
      <c r="K6" s="21">
        <v>30</v>
      </c>
      <c r="L6" s="22">
        <v>38</v>
      </c>
      <c r="M6" s="21">
        <v>17</v>
      </c>
      <c r="N6" s="22">
        <v>8</v>
      </c>
      <c r="O6" s="21">
        <v>0</v>
      </c>
      <c r="P6" s="22">
        <v>0</v>
      </c>
      <c r="Q6" s="21">
        <v>0</v>
      </c>
      <c r="R6" s="22">
        <v>0</v>
      </c>
      <c r="S6" s="21">
        <v>0</v>
      </c>
      <c r="T6" s="22">
        <v>0</v>
      </c>
      <c r="U6" s="21">
        <v>0</v>
      </c>
      <c r="V6" s="22">
        <v>0</v>
      </c>
      <c r="W6" s="21">
        <v>0</v>
      </c>
      <c r="X6" s="22">
        <v>0</v>
      </c>
      <c r="Y6" s="21">
        <v>0</v>
      </c>
      <c r="Z6" s="22">
        <v>0</v>
      </c>
      <c r="AA6" s="21">
        <v>2</v>
      </c>
      <c r="AB6" s="22">
        <v>0</v>
      </c>
      <c r="AC6" s="21">
        <v>0</v>
      </c>
      <c r="AD6" s="22">
        <v>0</v>
      </c>
      <c r="AE6" s="21">
        <v>0</v>
      </c>
      <c r="AF6" s="22">
        <v>0</v>
      </c>
      <c r="AG6" s="21">
        <v>0</v>
      </c>
      <c r="AH6" s="22">
        <v>0</v>
      </c>
      <c r="AI6" s="21">
        <v>0</v>
      </c>
      <c r="AJ6" s="22">
        <v>0</v>
      </c>
      <c r="AK6" s="3"/>
      <c r="AL6" s="19">
        <v>96</v>
      </c>
      <c r="AM6" s="3"/>
      <c r="AN6" s="3">
        <v>1</v>
      </c>
      <c r="AO6" s="3">
        <v>93</v>
      </c>
      <c r="AP6" s="3">
        <v>0</v>
      </c>
      <c r="AQ6" s="3">
        <v>0</v>
      </c>
      <c r="AR6" s="3">
        <v>2</v>
      </c>
      <c r="AS6" s="3">
        <v>0</v>
      </c>
      <c r="AT6" s="10"/>
      <c r="AU6" s="4" t="s">
        <v>1325</v>
      </c>
      <c r="AV6" s="6">
        <v>201829</v>
      </c>
      <c r="AW6" s="5" t="s">
        <v>106</v>
      </c>
      <c r="AX6" s="4" t="s">
        <v>1325</v>
      </c>
      <c r="AY6" s="5" t="s">
        <v>453</v>
      </c>
      <c r="AZ6" s="5" t="s">
        <v>452</v>
      </c>
    </row>
    <row r="7" spans="1:52" s="14" customFormat="1" x14ac:dyDescent="0.15">
      <c r="A7" s="13">
        <v>313</v>
      </c>
      <c r="B7" s="13">
        <v>9</v>
      </c>
      <c r="C7" s="13">
        <v>203269</v>
      </c>
      <c r="D7" s="20" t="s">
        <v>1220</v>
      </c>
      <c r="E7" s="20" t="s">
        <v>106</v>
      </c>
      <c r="F7" s="3"/>
      <c r="G7" s="21">
        <v>0</v>
      </c>
      <c r="H7" s="22">
        <v>0</v>
      </c>
      <c r="I7" s="21">
        <v>0</v>
      </c>
      <c r="J7" s="22">
        <v>0</v>
      </c>
      <c r="K7" s="21">
        <v>0</v>
      </c>
      <c r="L7" s="22">
        <v>1</v>
      </c>
      <c r="M7" s="21">
        <v>0</v>
      </c>
      <c r="N7" s="22">
        <v>0</v>
      </c>
      <c r="O7" s="21">
        <v>2</v>
      </c>
      <c r="P7" s="22">
        <v>27</v>
      </c>
      <c r="Q7" s="21">
        <v>1</v>
      </c>
      <c r="R7" s="22">
        <v>2</v>
      </c>
      <c r="S7" s="21">
        <v>13</v>
      </c>
      <c r="T7" s="22">
        <v>1</v>
      </c>
      <c r="U7" s="21">
        <v>0</v>
      </c>
      <c r="V7" s="22">
        <v>0</v>
      </c>
      <c r="W7" s="21">
        <v>0</v>
      </c>
      <c r="X7" s="22">
        <v>0</v>
      </c>
      <c r="Y7" s="21">
        <v>0</v>
      </c>
      <c r="Z7" s="22">
        <v>0</v>
      </c>
      <c r="AA7" s="21">
        <v>0</v>
      </c>
      <c r="AB7" s="22">
        <v>0</v>
      </c>
      <c r="AC7" s="21">
        <v>0</v>
      </c>
      <c r="AD7" s="22">
        <v>0</v>
      </c>
      <c r="AE7" s="21">
        <v>0</v>
      </c>
      <c r="AF7" s="22">
        <v>0</v>
      </c>
      <c r="AG7" s="21">
        <v>0</v>
      </c>
      <c r="AH7" s="22">
        <v>0</v>
      </c>
      <c r="AI7" s="21">
        <v>0</v>
      </c>
      <c r="AJ7" s="22">
        <v>0</v>
      </c>
      <c r="AK7" s="3"/>
      <c r="AL7" s="19">
        <v>47</v>
      </c>
      <c r="AM7" s="3"/>
      <c r="AN7" s="3">
        <v>0</v>
      </c>
      <c r="AO7" s="3">
        <v>1</v>
      </c>
      <c r="AP7" s="3">
        <v>46</v>
      </c>
      <c r="AQ7" s="3">
        <v>0</v>
      </c>
      <c r="AR7" s="3">
        <v>0</v>
      </c>
      <c r="AS7" s="3">
        <v>0</v>
      </c>
      <c r="AT7" s="10"/>
      <c r="AU7" s="4" t="s">
        <v>1325</v>
      </c>
      <c r="AV7" s="6">
        <v>203269</v>
      </c>
      <c r="AW7" s="5" t="s">
        <v>106</v>
      </c>
      <c r="AX7" s="4" t="s">
        <v>1325</v>
      </c>
      <c r="AY7" s="5" t="s">
        <v>721</v>
      </c>
      <c r="AZ7" s="5" t="s">
        <v>1220</v>
      </c>
    </row>
    <row r="8" spans="1:52" x14ac:dyDescent="0.15">
      <c r="A8" s="13">
        <v>65</v>
      </c>
      <c r="B8" s="13">
        <v>10</v>
      </c>
      <c r="C8" s="13">
        <v>201825</v>
      </c>
      <c r="D8" s="20" t="s">
        <v>106</v>
      </c>
      <c r="E8" s="20" t="s">
        <v>106</v>
      </c>
      <c r="F8" s="3"/>
      <c r="G8" s="21">
        <v>8</v>
      </c>
      <c r="H8" s="22">
        <v>5</v>
      </c>
      <c r="I8" s="21">
        <v>0</v>
      </c>
      <c r="J8" s="22">
        <v>0</v>
      </c>
      <c r="K8" s="21">
        <v>0</v>
      </c>
      <c r="L8" s="22">
        <v>4</v>
      </c>
      <c r="M8" s="21">
        <v>0</v>
      </c>
      <c r="N8" s="22">
        <v>0</v>
      </c>
      <c r="O8" s="21">
        <v>1</v>
      </c>
      <c r="P8" s="22">
        <v>0</v>
      </c>
      <c r="Q8" s="21">
        <v>0</v>
      </c>
      <c r="R8" s="22">
        <v>0</v>
      </c>
      <c r="S8" s="21">
        <v>0</v>
      </c>
      <c r="T8" s="22">
        <v>0</v>
      </c>
      <c r="U8" s="21">
        <v>1</v>
      </c>
      <c r="V8" s="22">
        <v>0</v>
      </c>
      <c r="W8" s="21">
        <v>0</v>
      </c>
      <c r="X8" s="22">
        <v>1</v>
      </c>
      <c r="Y8" s="21">
        <v>0</v>
      </c>
      <c r="Z8" s="22">
        <v>0</v>
      </c>
      <c r="AA8" s="21">
        <v>6</v>
      </c>
      <c r="AB8" s="22">
        <v>6</v>
      </c>
      <c r="AC8" s="21">
        <v>1</v>
      </c>
      <c r="AD8" s="22">
        <v>0</v>
      </c>
      <c r="AE8" s="21">
        <v>1</v>
      </c>
      <c r="AF8" s="22">
        <v>0</v>
      </c>
      <c r="AG8" s="21">
        <v>0</v>
      </c>
      <c r="AH8" s="22">
        <v>0</v>
      </c>
      <c r="AI8" s="21">
        <v>0</v>
      </c>
      <c r="AJ8" s="22">
        <v>0</v>
      </c>
      <c r="AK8" s="3"/>
      <c r="AL8" s="19">
        <v>34</v>
      </c>
      <c r="AM8" s="3"/>
      <c r="AN8" s="3">
        <v>13</v>
      </c>
      <c r="AO8" s="3">
        <v>4</v>
      </c>
      <c r="AP8" s="3">
        <v>1</v>
      </c>
      <c r="AQ8" s="3">
        <v>2</v>
      </c>
      <c r="AR8" s="3">
        <v>14</v>
      </c>
      <c r="AS8" s="3">
        <v>0</v>
      </c>
      <c r="AT8" s="10"/>
      <c r="AU8" s="4" t="s">
        <v>1325</v>
      </c>
      <c r="AV8" s="6">
        <v>201825</v>
      </c>
      <c r="AW8" s="5" t="s">
        <v>106</v>
      </c>
      <c r="AX8" s="4" t="s">
        <v>1325</v>
      </c>
      <c r="AY8" s="5" t="s">
        <v>449</v>
      </c>
      <c r="AZ8" s="5" t="s">
        <v>106</v>
      </c>
    </row>
    <row r="9" spans="1:52" x14ac:dyDescent="0.15">
      <c r="A9" s="13">
        <v>44</v>
      </c>
      <c r="B9" s="13">
        <v>13</v>
      </c>
      <c r="C9" s="13">
        <v>201981</v>
      </c>
      <c r="D9" s="20" t="s">
        <v>493</v>
      </c>
      <c r="E9" s="20" t="s">
        <v>106</v>
      </c>
      <c r="F9" s="3"/>
      <c r="G9" s="21">
        <v>4</v>
      </c>
      <c r="H9" s="22">
        <v>1</v>
      </c>
      <c r="I9" s="21">
        <v>0</v>
      </c>
      <c r="J9" s="22">
        <v>0</v>
      </c>
      <c r="K9" s="21">
        <v>0</v>
      </c>
      <c r="L9" s="22">
        <v>1</v>
      </c>
      <c r="M9" s="21">
        <v>0</v>
      </c>
      <c r="N9" s="22">
        <v>0</v>
      </c>
      <c r="O9" s="21">
        <v>0</v>
      </c>
      <c r="P9" s="22">
        <v>0</v>
      </c>
      <c r="Q9" s="21">
        <v>0</v>
      </c>
      <c r="R9" s="22">
        <v>0</v>
      </c>
      <c r="S9" s="21">
        <v>0</v>
      </c>
      <c r="T9" s="22">
        <v>0</v>
      </c>
      <c r="U9" s="21">
        <v>9</v>
      </c>
      <c r="V9" s="22">
        <v>0</v>
      </c>
      <c r="W9" s="21">
        <v>3</v>
      </c>
      <c r="X9" s="22">
        <v>0</v>
      </c>
      <c r="Y9" s="21">
        <v>0</v>
      </c>
      <c r="Z9" s="22">
        <v>0</v>
      </c>
      <c r="AA9" s="21">
        <v>0</v>
      </c>
      <c r="AB9" s="22">
        <v>0</v>
      </c>
      <c r="AC9" s="21">
        <v>0</v>
      </c>
      <c r="AD9" s="22">
        <v>0</v>
      </c>
      <c r="AE9" s="21">
        <v>0</v>
      </c>
      <c r="AF9" s="22">
        <v>0</v>
      </c>
      <c r="AG9" s="21">
        <v>0</v>
      </c>
      <c r="AH9" s="22">
        <v>0</v>
      </c>
      <c r="AI9" s="21">
        <v>0</v>
      </c>
      <c r="AJ9" s="22">
        <v>0</v>
      </c>
      <c r="AK9" s="3"/>
      <c r="AL9" s="19">
        <v>18</v>
      </c>
      <c r="AM9" s="3"/>
      <c r="AN9" s="3">
        <v>5</v>
      </c>
      <c r="AO9" s="3">
        <v>1</v>
      </c>
      <c r="AP9" s="3">
        <v>0</v>
      </c>
      <c r="AQ9" s="3">
        <v>12</v>
      </c>
      <c r="AR9" s="3">
        <v>0</v>
      </c>
      <c r="AS9" s="3">
        <v>0</v>
      </c>
      <c r="AT9" s="10"/>
      <c r="AU9" s="4" t="s">
        <v>1325</v>
      </c>
      <c r="AV9" s="6">
        <v>201981</v>
      </c>
      <c r="AW9" s="5" t="s">
        <v>106</v>
      </c>
      <c r="AX9" s="4" t="s">
        <v>1325</v>
      </c>
      <c r="AY9" s="5" t="s">
        <v>494</v>
      </c>
      <c r="AZ9" s="5" t="s">
        <v>493</v>
      </c>
    </row>
    <row r="10" spans="1:52" x14ac:dyDescent="0.15">
      <c r="A10" s="13">
        <v>61</v>
      </c>
      <c r="B10" s="13">
        <v>11</v>
      </c>
      <c r="C10" s="13">
        <v>201403</v>
      </c>
      <c r="D10" s="20" t="s">
        <v>388</v>
      </c>
      <c r="E10" s="20" t="s">
        <v>104</v>
      </c>
      <c r="F10" s="3"/>
      <c r="G10" s="21">
        <v>1</v>
      </c>
      <c r="H10" s="22">
        <v>0</v>
      </c>
      <c r="I10" s="21">
        <v>0</v>
      </c>
      <c r="J10" s="22">
        <v>0</v>
      </c>
      <c r="K10" s="21">
        <v>8</v>
      </c>
      <c r="L10" s="22">
        <v>6</v>
      </c>
      <c r="M10" s="21">
        <v>2</v>
      </c>
      <c r="N10" s="22">
        <v>0</v>
      </c>
      <c r="O10" s="21">
        <v>0</v>
      </c>
      <c r="P10" s="22">
        <v>0</v>
      </c>
      <c r="Q10" s="21">
        <v>0</v>
      </c>
      <c r="R10" s="22">
        <v>0</v>
      </c>
      <c r="S10" s="21">
        <v>0</v>
      </c>
      <c r="T10" s="22">
        <v>0</v>
      </c>
      <c r="U10" s="21">
        <v>0</v>
      </c>
      <c r="V10" s="22">
        <v>0</v>
      </c>
      <c r="W10" s="21">
        <v>0</v>
      </c>
      <c r="X10" s="22">
        <v>0</v>
      </c>
      <c r="Y10" s="21">
        <v>0</v>
      </c>
      <c r="Z10" s="22">
        <v>0</v>
      </c>
      <c r="AA10" s="21">
        <v>0</v>
      </c>
      <c r="AB10" s="22">
        <v>0</v>
      </c>
      <c r="AC10" s="21">
        <v>0</v>
      </c>
      <c r="AD10" s="22">
        <v>0</v>
      </c>
      <c r="AE10" s="21">
        <v>0</v>
      </c>
      <c r="AF10" s="22">
        <v>0</v>
      </c>
      <c r="AG10" s="21">
        <v>0</v>
      </c>
      <c r="AH10" s="22">
        <v>0</v>
      </c>
      <c r="AI10" s="21">
        <v>0</v>
      </c>
      <c r="AJ10" s="22">
        <v>0</v>
      </c>
      <c r="AK10" s="3"/>
      <c r="AL10" s="19">
        <v>17</v>
      </c>
      <c r="AM10" s="3"/>
      <c r="AN10" s="3">
        <v>1</v>
      </c>
      <c r="AO10" s="3">
        <v>16</v>
      </c>
      <c r="AP10" s="3">
        <v>0</v>
      </c>
      <c r="AQ10" s="3">
        <v>0</v>
      </c>
      <c r="AR10" s="3">
        <v>0</v>
      </c>
      <c r="AS10" s="3">
        <v>0</v>
      </c>
      <c r="AT10" s="10"/>
      <c r="AU10" s="4" t="s">
        <v>1325</v>
      </c>
      <c r="AV10" s="6">
        <v>201403</v>
      </c>
      <c r="AW10" s="5" t="s">
        <v>104</v>
      </c>
      <c r="AX10" s="4" t="s">
        <v>1325</v>
      </c>
      <c r="AY10" s="5" t="s">
        <v>389</v>
      </c>
      <c r="AZ10" s="5" t="s">
        <v>388</v>
      </c>
    </row>
    <row r="11" spans="1:52" x14ac:dyDescent="0.15">
      <c r="A11" s="13">
        <v>259</v>
      </c>
      <c r="B11" s="13">
        <v>40</v>
      </c>
      <c r="C11" s="13">
        <v>202892</v>
      </c>
      <c r="D11" s="20" t="s">
        <v>644</v>
      </c>
      <c r="E11" s="20" t="s">
        <v>104</v>
      </c>
      <c r="F11" s="3"/>
      <c r="G11" s="21">
        <v>0</v>
      </c>
      <c r="H11" s="22">
        <v>1</v>
      </c>
      <c r="I11" s="21">
        <v>0</v>
      </c>
      <c r="J11" s="22">
        <v>0</v>
      </c>
      <c r="K11" s="21">
        <v>0</v>
      </c>
      <c r="L11" s="22">
        <v>0</v>
      </c>
      <c r="M11" s="21">
        <v>0</v>
      </c>
      <c r="N11" s="22">
        <v>0</v>
      </c>
      <c r="O11" s="21">
        <v>0</v>
      </c>
      <c r="P11" s="22">
        <v>0</v>
      </c>
      <c r="Q11" s="21">
        <v>0</v>
      </c>
      <c r="R11" s="22">
        <v>0</v>
      </c>
      <c r="S11" s="21">
        <v>0</v>
      </c>
      <c r="T11" s="22">
        <v>0</v>
      </c>
      <c r="U11" s="21">
        <v>7</v>
      </c>
      <c r="V11" s="22">
        <v>1</v>
      </c>
      <c r="W11" s="21">
        <v>3</v>
      </c>
      <c r="X11" s="22">
        <v>0</v>
      </c>
      <c r="Y11" s="21">
        <v>0</v>
      </c>
      <c r="Z11" s="22">
        <v>0</v>
      </c>
      <c r="AA11" s="21">
        <v>2</v>
      </c>
      <c r="AB11" s="22">
        <v>1</v>
      </c>
      <c r="AC11" s="21">
        <v>0</v>
      </c>
      <c r="AD11" s="22">
        <v>0</v>
      </c>
      <c r="AE11" s="21">
        <v>0</v>
      </c>
      <c r="AF11" s="22">
        <v>0</v>
      </c>
      <c r="AG11" s="21">
        <v>0</v>
      </c>
      <c r="AH11" s="22">
        <v>0</v>
      </c>
      <c r="AI11" s="21">
        <v>0</v>
      </c>
      <c r="AJ11" s="22">
        <v>0</v>
      </c>
      <c r="AK11" s="3"/>
      <c r="AL11" s="19">
        <v>15</v>
      </c>
      <c r="AM11" s="3"/>
      <c r="AN11" s="3">
        <v>1</v>
      </c>
      <c r="AO11" s="3">
        <v>0</v>
      </c>
      <c r="AP11" s="3">
        <v>0</v>
      </c>
      <c r="AQ11" s="3">
        <v>11</v>
      </c>
      <c r="AR11" s="3">
        <v>3</v>
      </c>
      <c r="AS11" s="3">
        <v>0</v>
      </c>
      <c r="AT11" s="10"/>
      <c r="AU11" s="4" t="s">
        <v>1325</v>
      </c>
      <c r="AV11" s="6">
        <v>202892</v>
      </c>
      <c r="AW11" s="5" t="s">
        <v>104</v>
      </c>
      <c r="AX11" s="4" t="s">
        <v>1325</v>
      </c>
      <c r="AY11" s="5" t="s">
        <v>645</v>
      </c>
      <c r="AZ11" s="5" t="s">
        <v>644</v>
      </c>
    </row>
    <row r="12" spans="1:52" x14ac:dyDescent="0.15">
      <c r="A12" s="13">
        <v>127</v>
      </c>
      <c r="B12" s="13">
        <v>14</v>
      </c>
      <c r="C12" s="13">
        <v>201399</v>
      </c>
      <c r="D12" s="20" t="s">
        <v>104</v>
      </c>
      <c r="E12" s="20" t="s">
        <v>104</v>
      </c>
      <c r="F12" s="3"/>
      <c r="G12" s="21">
        <v>2</v>
      </c>
      <c r="H12" s="22">
        <v>4</v>
      </c>
      <c r="I12" s="21">
        <v>0</v>
      </c>
      <c r="J12" s="22">
        <v>0</v>
      </c>
      <c r="K12" s="21">
        <v>0</v>
      </c>
      <c r="L12" s="22">
        <v>2</v>
      </c>
      <c r="M12" s="21">
        <v>1</v>
      </c>
      <c r="N12" s="22">
        <v>0</v>
      </c>
      <c r="O12" s="21">
        <v>0</v>
      </c>
      <c r="P12" s="22">
        <v>0</v>
      </c>
      <c r="Q12" s="21">
        <v>0</v>
      </c>
      <c r="R12" s="22">
        <v>0</v>
      </c>
      <c r="S12" s="21">
        <v>0</v>
      </c>
      <c r="T12" s="22">
        <v>0</v>
      </c>
      <c r="U12" s="21">
        <v>0</v>
      </c>
      <c r="V12" s="22">
        <v>0</v>
      </c>
      <c r="W12" s="21">
        <v>0</v>
      </c>
      <c r="X12" s="22">
        <v>0</v>
      </c>
      <c r="Y12" s="21">
        <v>0</v>
      </c>
      <c r="Z12" s="22">
        <v>0</v>
      </c>
      <c r="AA12" s="21">
        <v>3</v>
      </c>
      <c r="AB12" s="22">
        <v>2</v>
      </c>
      <c r="AC12" s="21">
        <v>0</v>
      </c>
      <c r="AD12" s="22">
        <v>0</v>
      </c>
      <c r="AE12" s="21">
        <v>0</v>
      </c>
      <c r="AF12" s="22">
        <v>0</v>
      </c>
      <c r="AG12" s="21">
        <v>0</v>
      </c>
      <c r="AH12" s="22">
        <v>0</v>
      </c>
      <c r="AI12" s="21">
        <v>0</v>
      </c>
      <c r="AJ12" s="22">
        <v>0</v>
      </c>
      <c r="AK12" s="3"/>
      <c r="AL12" s="19">
        <v>14</v>
      </c>
      <c r="AM12" s="3"/>
      <c r="AN12" s="3">
        <v>6</v>
      </c>
      <c r="AO12" s="3">
        <v>3</v>
      </c>
      <c r="AP12" s="3">
        <v>0</v>
      </c>
      <c r="AQ12" s="3">
        <v>0</v>
      </c>
      <c r="AR12" s="3">
        <v>5</v>
      </c>
      <c r="AS12" s="3">
        <v>0</v>
      </c>
      <c r="AT12" s="10"/>
      <c r="AU12" s="4" t="s">
        <v>1325</v>
      </c>
      <c r="AV12" s="6">
        <v>201399</v>
      </c>
      <c r="AW12" s="5" t="s">
        <v>104</v>
      </c>
      <c r="AX12" s="4" t="s">
        <v>1325</v>
      </c>
      <c r="AY12" s="5" t="s">
        <v>384</v>
      </c>
      <c r="AZ12" s="5" t="s">
        <v>104</v>
      </c>
    </row>
    <row r="13" spans="1:52" x14ac:dyDescent="0.15">
      <c r="A13" s="13">
        <v>1470</v>
      </c>
      <c r="B13" s="13">
        <v>18</v>
      </c>
      <c r="C13" s="13">
        <v>200473</v>
      </c>
      <c r="D13" s="20" t="s">
        <v>205</v>
      </c>
      <c r="E13" s="20" t="s">
        <v>104</v>
      </c>
      <c r="F13" s="3"/>
      <c r="G13" s="21">
        <v>0</v>
      </c>
      <c r="H13" s="22">
        <v>0</v>
      </c>
      <c r="I13" s="21">
        <v>0</v>
      </c>
      <c r="J13" s="22">
        <v>0</v>
      </c>
      <c r="K13" s="21">
        <v>0</v>
      </c>
      <c r="L13" s="22">
        <v>0</v>
      </c>
      <c r="M13" s="21">
        <v>0</v>
      </c>
      <c r="N13" s="22">
        <v>0</v>
      </c>
      <c r="O13" s="21">
        <v>0</v>
      </c>
      <c r="P13" s="22">
        <v>0</v>
      </c>
      <c r="Q13" s="21">
        <v>0</v>
      </c>
      <c r="R13" s="22">
        <v>0</v>
      </c>
      <c r="S13" s="21">
        <v>0</v>
      </c>
      <c r="T13" s="22">
        <v>0</v>
      </c>
      <c r="U13" s="21">
        <v>0</v>
      </c>
      <c r="V13" s="22">
        <v>0</v>
      </c>
      <c r="W13" s="21">
        <v>10</v>
      </c>
      <c r="X13" s="22">
        <v>0</v>
      </c>
      <c r="Y13" s="21">
        <v>0</v>
      </c>
      <c r="Z13" s="22">
        <v>0</v>
      </c>
      <c r="AA13" s="21">
        <v>0</v>
      </c>
      <c r="AB13" s="22">
        <v>0</v>
      </c>
      <c r="AC13" s="21">
        <v>2</v>
      </c>
      <c r="AD13" s="22">
        <v>0</v>
      </c>
      <c r="AE13" s="21">
        <v>0</v>
      </c>
      <c r="AF13" s="22">
        <v>0</v>
      </c>
      <c r="AG13" s="21">
        <v>0</v>
      </c>
      <c r="AH13" s="22">
        <v>0</v>
      </c>
      <c r="AI13" s="21">
        <v>0</v>
      </c>
      <c r="AJ13" s="22">
        <v>0</v>
      </c>
      <c r="AK13" s="3"/>
      <c r="AL13" s="19">
        <v>12</v>
      </c>
      <c r="AM13" s="3"/>
      <c r="AN13" s="3">
        <v>0</v>
      </c>
      <c r="AO13" s="3">
        <v>0</v>
      </c>
      <c r="AP13" s="3">
        <v>0</v>
      </c>
      <c r="AQ13" s="3">
        <v>10</v>
      </c>
      <c r="AR13" s="3">
        <v>2</v>
      </c>
      <c r="AS13" s="3">
        <v>0</v>
      </c>
      <c r="AT13" s="10"/>
      <c r="AU13" s="4" t="s">
        <v>1325</v>
      </c>
      <c r="AV13" s="6">
        <v>200473</v>
      </c>
      <c r="AW13" s="5" t="s">
        <v>104</v>
      </c>
      <c r="AX13" s="4" t="s">
        <v>1325</v>
      </c>
      <c r="AY13" s="5" t="s">
        <v>206</v>
      </c>
      <c r="AZ13" s="5" t="s">
        <v>205</v>
      </c>
    </row>
    <row r="14" spans="1:52" x14ac:dyDescent="0.15">
      <c r="A14" s="13">
        <v>35</v>
      </c>
      <c r="B14" s="13">
        <v>12</v>
      </c>
      <c r="C14" s="13">
        <v>201758</v>
      </c>
      <c r="D14" s="20" t="s">
        <v>436</v>
      </c>
      <c r="E14" s="20" t="s">
        <v>106</v>
      </c>
      <c r="F14" s="3"/>
      <c r="G14" s="21">
        <v>0</v>
      </c>
      <c r="H14" s="22">
        <v>2</v>
      </c>
      <c r="I14" s="21">
        <v>0</v>
      </c>
      <c r="J14" s="22">
        <v>0</v>
      </c>
      <c r="K14" s="21">
        <v>2</v>
      </c>
      <c r="L14" s="22">
        <v>1</v>
      </c>
      <c r="M14" s="21">
        <v>0</v>
      </c>
      <c r="N14" s="22">
        <v>0</v>
      </c>
      <c r="O14" s="21">
        <v>0</v>
      </c>
      <c r="P14" s="22">
        <v>0</v>
      </c>
      <c r="Q14" s="21">
        <v>0</v>
      </c>
      <c r="R14" s="22">
        <v>0</v>
      </c>
      <c r="S14" s="21">
        <v>0</v>
      </c>
      <c r="T14" s="22">
        <v>0</v>
      </c>
      <c r="U14" s="21">
        <v>0</v>
      </c>
      <c r="V14" s="22">
        <v>0</v>
      </c>
      <c r="W14" s="21">
        <v>0</v>
      </c>
      <c r="X14" s="22">
        <v>0</v>
      </c>
      <c r="Y14" s="21">
        <v>1</v>
      </c>
      <c r="Z14" s="22">
        <v>1</v>
      </c>
      <c r="AA14" s="21">
        <v>2</v>
      </c>
      <c r="AB14" s="22">
        <v>0</v>
      </c>
      <c r="AC14" s="21">
        <v>0</v>
      </c>
      <c r="AD14" s="22">
        <v>0</v>
      </c>
      <c r="AE14" s="21">
        <v>2</v>
      </c>
      <c r="AF14" s="22">
        <v>0</v>
      </c>
      <c r="AG14" s="21">
        <v>0</v>
      </c>
      <c r="AH14" s="22">
        <v>0</v>
      </c>
      <c r="AI14" s="21">
        <v>0</v>
      </c>
      <c r="AJ14" s="22">
        <v>0</v>
      </c>
      <c r="AK14" s="3"/>
      <c r="AL14" s="19">
        <v>11</v>
      </c>
      <c r="AM14" s="3"/>
      <c r="AN14" s="3">
        <v>2</v>
      </c>
      <c r="AO14" s="3">
        <v>3</v>
      </c>
      <c r="AP14" s="3">
        <v>0</v>
      </c>
      <c r="AQ14" s="3">
        <v>2</v>
      </c>
      <c r="AR14" s="3">
        <v>4</v>
      </c>
      <c r="AS14" s="3">
        <v>0</v>
      </c>
      <c r="AT14" s="10"/>
      <c r="AU14" s="4" t="s">
        <v>1325</v>
      </c>
      <c r="AV14" s="6">
        <v>201758</v>
      </c>
      <c r="AW14" s="5" t="s">
        <v>106</v>
      </c>
      <c r="AX14" s="4" t="s">
        <v>1325</v>
      </c>
      <c r="AY14" s="5" t="s">
        <v>437</v>
      </c>
      <c r="AZ14" s="5" t="s">
        <v>436</v>
      </c>
    </row>
    <row r="15" spans="1:52" x14ac:dyDescent="0.15">
      <c r="A15" s="13">
        <v>760</v>
      </c>
      <c r="B15" s="13">
        <v>27</v>
      </c>
      <c r="C15" s="13">
        <v>203125</v>
      </c>
      <c r="D15" s="20" t="s">
        <v>352</v>
      </c>
      <c r="E15" s="20" t="s">
        <v>104</v>
      </c>
      <c r="F15" s="3"/>
      <c r="G15" s="21">
        <v>0</v>
      </c>
      <c r="H15" s="22">
        <v>0</v>
      </c>
      <c r="I15" s="21">
        <v>0</v>
      </c>
      <c r="J15" s="22">
        <v>0</v>
      </c>
      <c r="K15" s="21">
        <v>0</v>
      </c>
      <c r="L15" s="22">
        <v>0</v>
      </c>
      <c r="M15" s="21">
        <v>0</v>
      </c>
      <c r="N15" s="22">
        <v>0</v>
      </c>
      <c r="O15" s="21">
        <v>0</v>
      </c>
      <c r="P15" s="22">
        <v>0</v>
      </c>
      <c r="Q15" s="21">
        <v>0</v>
      </c>
      <c r="R15" s="22">
        <v>0</v>
      </c>
      <c r="S15" s="21">
        <v>0</v>
      </c>
      <c r="T15" s="22">
        <v>0</v>
      </c>
      <c r="U15" s="21">
        <v>4</v>
      </c>
      <c r="V15" s="22">
        <v>0</v>
      </c>
      <c r="W15" s="21">
        <v>2</v>
      </c>
      <c r="X15" s="22">
        <v>1</v>
      </c>
      <c r="Y15" s="21">
        <v>0</v>
      </c>
      <c r="Z15" s="22">
        <v>0</v>
      </c>
      <c r="AA15" s="21">
        <v>0</v>
      </c>
      <c r="AB15" s="22">
        <v>2</v>
      </c>
      <c r="AC15" s="21">
        <v>1</v>
      </c>
      <c r="AD15" s="22">
        <v>0</v>
      </c>
      <c r="AE15" s="21">
        <v>0</v>
      </c>
      <c r="AF15" s="22">
        <v>0</v>
      </c>
      <c r="AG15" s="21">
        <v>0</v>
      </c>
      <c r="AH15" s="22">
        <v>0</v>
      </c>
      <c r="AI15" s="21">
        <v>0</v>
      </c>
      <c r="AJ15" s="22">
        <v>0</v>
      </c>
      <c r="AK15" s="3"/>
      <c r="AL15" s="19">
        <v>10</v>
      </c>
      <c r="AM15" s="3"/>
      <c r="AN15" s="3">
        <v>0</v>
      </c>
      <c r="AO15" s="3">
        <v>0</v>
      </c>
      <c r="AP15" s="3">
        <v>0</v>
      </c>
      <c r="AQ15" s="3">
        <v>7</v>
      </c>
      <c r="AR15" s="3">
        <v>3</v>
      </c>
      <c r="AS15" s="3">
        <v>0</v>
      </c>
      <c r="AT15" s="10"/>
      <c r="AU15" s="4" t="s">
        <v>1325</v>
      </c>
      <c r="AV15" s="6">
        <v>203125</v>
      </c>
      <c r="AW15" s="5" t="s">
        <v>104</v>
      </c>
      <c r="AX15" s="4" t="s">
        <v>1325</v>
      </c>
      <c r="AY15" s="5" t="s">
        <v>679</v>
      </c>
      <c r="AZ15" s="5" t="s">
        <v>352</v>
      </c>
    </row>
    <row r="16" spans="1:52" x14ac:dyDescent="0.15">
      <c r="A16" s="13">
        <v>979</v>
      </c>
      <c r="B16" s="13">
        <v>33</v>
      </c>
      <c r="C16" s="13">
        <v>203230</v>
      </c>
      <c r="D16" s="20" t="s">
        <v>714</v>
      </c>
      <c r="E16" s="20" t="s">
        <v>104</v>
      </c>
      <c r="F16" s="3"/>
      <c r="G16" s="21">
        <v>0</v>
      </c>
      <c r="H16" s="22">
        <v>0</v>
      </c>
      <c r="I16" s="21">
        <v>0</v>
      </c>
      <c r="J16" s="22">
        <v>0</v>
      </c>
      <c r="K16" s="21">
        <v>0</v>
      </c>
      <c r="L16" s="22">
        <v>0</v>
      </c>
      <c r="M16" s="21">
        <v>0</v>
      </c>
      <c r="N16" s="22">
        <v>0</v>
      </c>
      <c r="O16" s="21">
        <v>0</v>
      </c>
      <c r="P16" s="22">
        <v>0</v>
      </c>
      <c r="Q16" s="21">
        <v>0</v>
      </c>
      <c r="R16" s="22">
        <v>0</v>
      </c>
      <c r="S16" s="21">
        <v>0</v>
      </c>
      <c r="T16" s="22">
        <v>0</v>
      </c>
      <c r="U16" s="21">
        <v>0</v>
      </c>
      <c r="V16" s="22">
        <v>1</v>
      </c>
      <c r="W16" s="21">
        <v>8</v>
      </c>
      <c r="X16" s="22">
        <v>0</v>
      </c>
      <c r="Y16" s="21">
        <v>0</v>
      </c>
      <c r="Z16" s="22">
        <v>0</v>
      </c>
      <c r="AA16" s="21">
        <v>0</v>
      </c>
      <c r="AB16" s="22">
        <v>0</v>
      </c>
      <c r="AC16" s="21">
        <v>0</v>
      </c>
      <c r="AD16" s="22">
        <v>0</v>
      </c>
      <c r="AE16" s="21">
        <v>0</v>
      </c>
      <c r="AF16" s="22">
        <v>0</v>
      </c>
      <c r="AG16" s="21">
        <v>0</v>
      </c>
      <c r="AH16" s="22">
        <v>0</v>
      </c>
      <c r="AI16" s="21">
        <v>0</v>
      </c>
      <c r="AJ16" s="22">
        <v>0</v>
      </c>
      <c r="AK16" s="3"/>
      <c r="AL16" s="19">
        <v>9</v>
      </c>
      <c r="AM16" s="3"/>
      <c r="AN16" s="3">
        <v>0</v>
      </c>
      <c r="AO16" s="3">
        <v>0</v>
      </c>
      <c r="AP16" s="3">
        <v>0</v>
      </c>
      <c r="AQ16" s="3">
        <v>9</v>
      </c>
      <c r="AR16" s="3">
        <v>0</v>
      </c>
      <c r="AS16" s="3">
        <v>0</v>
      </c>
      <c r="AT16" s="10"/>
      <c r="AU16" s="4" t="s">
        <v>1325</v>
      </c>
      <c r="AV16" s="6">
        <v>203230</v>
      </c>
      <c r="AW16" s="5" t="s">
        <v>104</v>
      </c>
      <c r="AX16" s="4" t="s">
        <v>1325</v>
      </c>
      <c r="AY16" s="5" t="s">
        <v>715</v>
      </c>
      <c r="AZ16" s="5" t="s">
        <v>714</v>
      </c>
    </row>
    <row r="17" spans="1:52" x14ac:dyDescent="0.15">
      <c r="A17" s="13">
        <v>79</v>
      </c>
      <c r="B17" s="13">
        <v>28</v>
      </c>
      <c r="C17" s="13">
        <v>200018</v>
      </c>
      <c r="D17" s="20" t="s">
        <v>123</v>
      </c>
      <c r="E17" s="20" t="s">
        <v>104</v>
      </c>
      <c r="F17" s="3"/>
      <c r="G17" s="21">
        <v>2</v>
      </c>
      <c r="H17" s="22">
        <v>3</v>
      </c>
      <c r="I17" s="21">
        <v>0</v>
      </c>
      <c r="J17" s="22">
        <v>0</v>
      </c>
      <c r="K17" s="21">
        <v>0</v>
      </c>
      <c r="L17" s="22">
        <v>0</v>
      </c>
      <c r="M17" s="21">
        <v>0</v>
      </c>
      <c r="N17" s="22">
        <v>0</v>
      </c>
      <c r="O17" s="21">
        <v>0</v>
      </c>
      <c r="P17" s="22">
        <v>0</v>
      </c>
      <c r="Q17" s="21">
        <v>0</v>
      </c>
      <c r="R17" s="22">
        <v>0</v>
      </c>
      <c r="S17" s="21">
        <v>0</v>
      </c>
      <c r="T17" s="22">
        <v>0</v>
      </c>
      <c r="U17" s="21">
        <v>0</v>
      </c>
      <c r="V17" s="22">
        <v>0</v>
      </c>
      <c r="W17" s="21">
        <v>0</v>
      </c>
      <c r="X17" s="22">
        <v>0</v>
      </c>
      <c r="Y17" s="21">
        <v>0</v>
      </c>
      <c r="Z17" s="22">
        <v>0</v>
      </c>
      <c r="AA17" s="21">
        <v>2</v>
      </c>
      <c r="AB17" s="22">
        <v>0</v>
      </c>
      <c r="AC17" s="21">
        <v>0</v>
      </c>
      <c r="AD17" s="22">
        <v>0</v>
      </c>
      <c r="AE17" s="21">
        <v>0</v>
      </c>
      <c r="AF17" s="22">
        <v>0</v>
      </c>
      <c r="AG17" s="21">
        <v>0</v>
      </c>
      <c r="AH17" s="22">
        <v>0</v>
      </c>
      <c r="AI17" s="21">
        <v>0</v>
      </c>
      <c r="AJ17" s="22">
        <v>0</v>
      </c>
      <c r="AK17" s="3"/>
      <c r="AL17" s="19">
        <v>7</v>
      </c>
      <c r="AM17" s="3"/>
      <c r="AN17" s="3">
        <v>5</v>
      </c>
      <c r="AO17" s="3">
        <v>0</v>
      </c>
      <c r="AP17" s="3">
        <v>0</v>
      </c>
      <c r="AQ17" s="3">
        <v>0</v>
      </c>
      <c r="AR17" s="3">
        <v>2</v>
      </c>
      <c r="AS17" s="3">
        <v>0</v>
      </c>
      <c r="AT17" s="10"/>
      <c r="AU17" s="4" t="s">
        <v>1325</v>
      </c>
      <c r="AV17" s="6">
        <v>200018</v>
      </c>
      <c r="AW17" s="5" t="s">
        <v>104</v>
      </c>
      <c r="AX17" s="4" t="s">
        <v>1325</v>
      </c>
      <c r="AY17" s="5" t="s">
        <v>124</v>
      </c>
      <c r="AZ17" s="5" t="s">
        <v>123</v>
      </c>
    </row>
    <row r="18" spans="1:52" x14ac:dyDescent="0.15">
      <c r="A18" s="13">
        <v>182</v>
      </c>
      <c r="B18" s="13">
        <v>50</v>
      </c>
      <c r="C18" s="13">
        <v>201041</v>
      </c>
      <c r="D18" s="20" t="s">
        <v>311</v>
      </c>
      <c r="E18" s="20" t="s">
        <v>104</v>
      </c>
      <c r="F18" s="3"/>
      <c r="G18" s="21">
        <v>0</v>
      </c>
      <c r="H18" s="22">
        <v>2</v>
      </c>
      <c r="I18" s="21">
        <v>0</v>
      </c>
      <c r="J18" s="22">
        <v>0</v>
      </c>
      <c r="K18" s="21">
        <v>0</v>
      </c>
      <c r="L18" s="22">
        <v>1</v>
      </c>
      <c r="M18" s="21">
        <v>0</v>
      </c>
      <c r="N18" s="22">
        <v>0</v>
      </c>
      <c r="O18" s="21">
        <v>0</v>
      </c>
      <c r="P18" s="22">
        <v>0</v>
      </c>
      <c r="Q18" s="21">
        <v>0</v>
      </c>
      <c r="R18" s="22">
        <v>0</v>
      </c>
      <c r="S18" s="21">
        <v>0</v>
      </c>
      <c r="T18" s="22">
        <v>0</v>
      </c>
      <c r="U18" s="21">
        <v>3</v>
      </c>
      <c r="V18" s="22">
        <v>0</v>
      </c>
      <c r="W18" s="21">
        <v>0</v>
      </c>
      <c r="X18" s="22">
        <v>0</v>
      </c>
      <c r="Y18" s="21">
        <v>0</v>
      </c>
      <c r="Z18" s="22">
        <v>0</v>
      </c>
      <c r="AA18" s="21">
        <v>0</v>
      </c>
      <c r="AB18" s="22">
        <v>1</v>
      </c>
      <c r="AC18" s="21">
        <v>0</v>
      </c>
      <c r="AD18" s="22">
        <v>0</v>
      </c>
      <c r="AE18" s="21">
        <v>0</v>
      </c>
      <c r="AF18" s="22">
        <v>0</v>
      </c>
      <c r="AG18" s="21">
        <v>0</v>
      </c>
      <c r="AH18" s="22">
        <v>0</v>
      </c>
      <c r="AI18" s="21">
        <v>0</v>
      </c>
      <c r="AJ18" s="22">
        <v>0</v>
      </c>
      <c r="AK18" s="3"/>
      <c r="AL18" s="19">
        <v>7</v>
      </c>
      <c r="AM18" s="3"/>
      <c r="AN18" s="3">
        <v>2</v>
      </c>
      <c r="AO18" s="3">
        <v>1</v>
      </c>
      <c r="AP18" s="3">
        <v>0</v>
      </c>
      <c r="AQ18" s="3">
        <v>3</v>
      </c>
      <c r="AR18" s="3">
        <v>1</v>
      </c>
      <c r="AS18" s="3">
        <v>0</v>
      </c>
      <c r="AT18" s="10"/>
      <c r="AU18" s="4" t="s">
        <v>1325</v>
      </c>
      <c r="AV18" s="6">
        <v>201041</v>
      </c>
      <c r="AW18" s="5" t="s">
        <v>104</v>
      </c>
      <c r="AX18" s="4" t="s">
        <v>1325</v>
      </c>
      <c r="AY18" s="5" t="s">
        <v>312</v>
      </c>
      <c r="AZ18" s="5" t="s">
        <v>311</v>
      </c>
    </row>
    <row r="19" spans="1:52" x14ac:dyDescent="0.15">
      <c r="A19" s="13">
        <v>301</v>
      </c>
      <c r="B19" s="13">
        <v>34</v>
      </c>
      <c r="C19" s="13">
        <v>202612</v>
      </c>
      <c r="D19" s="20" t="s">
        <v>600</v>
      </c>
      <c r="E19" s="20" t="s">
        <v>104</v>
      </c>
      <c r="F19" s="3"/>
      <c r="G19" s="21">
        <v>0</v>
      </c>
      <c r="H19" s="22">
        <v>0</v>
      </c>
      <c r="I19" s="21">
        <v>0</v>
      </c>
      <c r="J19" s="22">
        <v>0</v>
      </c>
      <c r="K19" s="21">
        <v>4</v>
      </c>
      <c r="L19" s="22">
        <v>2</v>
      </c>
      <c r="M19" s="21">
        <v>1</v>
      </c>
      <c r="N19" s="22">
        <v>0</v>
      </c>
      <c r="O19" s="21">
        <v>0</v>
      </c>
      <c r="P19" s="22">
        <v>0</v>
      </c>
      <c r="Q19" s="21">
        <v>0</v>
      </c>
      <c r="R19" s="22">
        <v>0</v>
      </c>
      <c r="S19" s="21">
        <v>0</v>
      </c>
      <c r="T19" s="22">
        <v>0</v>
      </c>
      <c r="U19" s="21">
        <v>0</v>
      </c>
      <c r="V19" s="22">
        <v>0</v>
      </c>
      <c r="W19" s="21">
        <v>0</v>
      </c>
      <c r="X19" s="22">
        <v>0</v>
      </c>
      <c r="Y19" s="21">
        <v>0</v>
      </c>
      <c r="Z19" s="22">
        <v>0</v>
      </c>
      <c r="AA19" s="21">
        <v>0</v>
      </c>
      <c r="AB19" s="22">
        <v>0</v>
      </c>
      <c r="AC19" s="21">
        <v>0</v>
      </c>
      <c r="AD19" s="22">
        <v>0</v>
      </c>
      <c r="AE19" s="21">
        <v>0</v>
      </c>
      <c r="AF19" s="22">
        <v>0</v>
      </c>
      <c r="AG19" s="21">
        <v>0</v>
      </c>
      <c r="AH19" s="22">
        <v>0</v>
      </c>
      <c r="AI19" s="21">
        <v>0</v>
      </c>
      <c r="AJ19" s="22">
        <v>0</v>
      </c>
      <c r="AK19" s="3"/>
      <c r="AL19" s="19">
        <v>7</v>
      </c>
      <c r="AM19" s="3"/>
      <c r="AN19" s="3">
        <v>0</v>
      </c>
      <c r="AO19" s="3">
        <v>7</v>
      </c>
      <c r="AP19" s="3">
        <v>0</v>
      </c>
      <c r="AQ19" s="3">
        <v>0</v>
      </c>
      <c r="AR19" s="3">
        <v>0</v>
      </c>
      <c r="AS19" s="3">
        <v>0</v>
      </c>
      <c r="AT19" s="10"/>
      <c r="AU19" s="4" t="s">
        <v>1325</v>
      </c>
      <c r="AV19" s="6">
        <v>202612</v>
      </c>
      <c r="AW19" s="5" t="s">
        <v>104</v>
      </c>
      <c r="AX19" s="4" t="s">
        <v>1325</v>
      </c>
      <c r="AY19" s="5" t="s">
        <v>601</v>
      </c>
      <c r="AZ19" s="5" t="s">
        <v>600</v>
      </c>
    </row>
    <row r="20" spans="1:52" x14ac:dyDescent="0.15">
      <c r="A20" s="13">
        <v>724</v>
      </c>
      <c r="B20" s="13">
        <v>41</v>
      </c>
      <c r="C20" s="13">
        <v>203229</v>
      </c>
      <c r="D20" s="20" t="s">
        <v>712</v>
      </c>
      <c r="E20" s="20" t="s">
        <v>104</v>
      </c>
      <c r="F20" s="3"/>
      <c r="G20" s="21">
        <v>0</v>
      </c>
      <c r="H20" s="22">
        <v>0</v>
      </c>
      <c r="I20" s="21">
        <v>0</v>
      </c>
      <c r="J20" s="22">
        <v>0</v>
      </c>
      <c r="K20" s="21">
        <v>0</v>
      </c>
      <c r="L20" s="22">
        <v>0</v>
      </c>
      <c r="M20" s="21">
        <v>0</v>
      </c>
      <c r="N20" s="22">
        <v>0</v>
      </c>
      <c r="O20" s="21">
        <v>0</v>
      </c>
      <c r="P20" s="22">
        <v>0</v>
      </c>
      <c r="Q20" s="21">
        <v>0</v>
      </c>
      <c r="R20" s="22">
        <v>0</v>
      </c>
      <c r="S20" s="21">
        <v>0</v>
      </c>
      <c r="T20" s="22">
        <v>0</v>
      </c>
      <c r="U20" s="21">
        <v>1</v>
      </c>
      <c r="V20" s="22">
        <v>1</v>
      </c>
      <c r="W20" s="21">
        <v>4</v>
      </c>
      <c r="X20" s="22">
        <v>0</v>
      </c>
      <c r="Y20" s="21">
        <v>0</v>
      </c>
      <c r="Z20" s="22">
        <v>0</v>
      </c>
      <c r="AA20" s="21">
        <v>0</v>
      </c>
      <c r="AB20" s="22">
        <v>0</v>
      </c>
      <c r="AC20" s="21">
        <v>1</v>
      </c>
      <c r="AD20" s="22">
        <v>0</v>
      </c>
      <c r="AE20" s="21">
        <v>0</v>
      </c>
      <c r="AF20" s="22">
        <v>0</v>
      </c>
      <c r="AG20" s="21">
        <v>0</v>
      </c>
      <c r="AH20" s="22">
        <v>0</v>
      </c>
      <c r="AI20" s="21">
        <v>0</v>
      </c>
      <c r="AJ20" s="22">
        <v>0</v>
      </c>
      <c r="AK20" s="3"/>
      <c r="AL20" s="19">
        <v>7</v>
      </c>
      <c r="AM20" s="3"/>
      <c r="AN20" s="3">
        <v>0</v>
      </c>
      <c r="AO20" s="3">
        <v>0</v>
      </c>
      <c r="AP20" s="3">
        <v>0</v>
      </c>
      <c r="AQ20" s="3">
        <v>6</v>
      </c>
      <c r="AR20" s="3">
        <v>1</v>
      </c>
      <c r="AS20" s="3">
        <v>0</v>
      </c>
      <c r="AT20" s="10"/>
      <c r="AU20" s="4" t="s">
        <v>1325</v>
      </c>
      <c r="AV20" s="6">
        <v>203229</v>
      </c>
      <c r="AW20" s="5" t="s">
        <v>104</v>
      </c>
      <c r="AX20" s="4" t="s">
        <v>1325</v>
      </c>
      <c r="AY20" s="5" t="s">
        <v>713</v>
      </c>
      <c r="AZ20" s="5" t="s">
        <v>712</v>
      </c>
    </row>
    <row r="21" spans="1:52" x14ac:dyDescent="0.15">
      <c r="A21" s="13">
        <v>101</v>
      </c>
      <c r="B21" s="13">
        <v>68</v>
      </c>
      <c r="C21" s="13">
        <v>200890</v>
      </c>
      <c r="D21" s="20" t="s">
        <v>271</v>
      </c>
      <c r="E21" s="20" t="s">
        <v>106</v>
      </c>
      <c r="F21" s="3"/>
      <c r="G21" s="21">
        <v>0</v>
      </c>
      <c r="H21" s="22">
        <v>1</v>
      </c>
      <c r="I21" s="21">
        <v>0</v>
      </c>
      <c r="J21" s="22">
        <v>0</v>
      </c>
      <c r="K21" s="21">
        <v>1</v>
      </c>
      <c r="L21" s="22">
        <v>2</v>
      </c>
      <c r="M21" s="21">
        <v>0</v>
      </c>
      <c r="N21" s="22">
        <v>0</v>
      </c>
      <c r="O21" s="21">
        <v>0</v>
      </c>
      <c r="P21" s="22">
        <v>0</v>
      </c>
      <c r="Q21" s="21">
        <v>0</v>
      </c>
      <c r="R21" s="22">
        <v>0</v>
      </c>
      <c r="S21" s="21">
        <v>0</v>
      </c>
      <c r="T21" s="22">
        <v>0</v>
      </c>
      <c r="U21" s="21">
        <v>1</v>
      </c>
      <c r="V21" s="22">
        <v>0</v>
      </c>
      <c r="W21" s="21">
        <v>0</v>
      </c>
      <c r="X21" s="22">
        <v>0</v>
      </c>
      <c r="Y21" s="21">
        <v>0</v>
      </c>
      <c r="Z21" s="22">
        <v>0</v>
      </c>
      <c r="AA21" s="21">
        <v>1</v>
      </c>
      <c r="AB21" s="22">
        <v>0</v>
      </c>
      <c r="AC21" s="21">
        <v>0</v>
      </c>
      <c r="AD21" s="22">
        <v>0</v>
      </c>
      <c r="AE21" s="21">
        <v>0</v>
      </c>
      <c r="AF21" s="22">
        <v>0</v>
      </c>
      <c r="AG21" s="21">
        <v>0</v>
      </c>
      <c r="AH21" s="22">
        <v>0</v>
      </c>
      <c r="AI21" s="21">
        <v>0</v>
      </c>
      <c r="AJ21" s="22">
        <v>0</v>
      </c>
      <c r="AK21" s="3"/>
      <c r="AL21" s="19">
        <v>6</v>
      </c>
      <c r="AM21" s="3"/>
      <c r="AN21" s="3">
        <v>1</v>
      </c>
      <c r="AO21" s="3">
        <v>3</v>
      </c>
      <c r="AP21" s="3">
        <v>0</v>
      </c>
      <c r="AQ21" s="3">
        <v>1</v>
      </c>
      <c r="AR21" s="3">
        <v>1</v>
      </c>
      <c r="AS21" s="3">
        <v>0</v>
      </c>
      <c r="AT21" s="10"/>
      <c r="AU21" s="4" t="s">
        <v>1325</v>
      </c>
      <c r="AV21" s="6">
        <v>200890</v>
      </c>
      <c r="AW21" s="5" t="s">
        <v>106</v>
      </c>
      <c r="AX21" s="4" t="s">
        <v>1325</v>
      </c>
      <c r="AY21" s="5" t="s">
        <v>272</v>
      </c>
      <c r="AZ21" s="5" t="s">
        <v>271</v>
      </c>
    </row>
    <row r="22" spans="1:52" x14ac:dyDescent="0.15">
      <c r="A22" s="13">
        <v>212</v>
      </c>
      <c r="B22" s="13">
        <v>17</v>
      </c>
      <c r="C22" s="13">
        <v>200896</v>
      </c>
      <c r="D22" s="20" t="s">
        <v>279</v>
      </c>
      <c r="E22" s="20" t="s">
        <v>106</v>
      </c>
      <c r="F22" s="3"/>
      <c r="G22" s="21">
        <v>2</v>
      </c>
      <c r="H22" s="22">
        <v>0</v>
      </c>
      <c r="I22" s="21">
        <v>0</v>
      </c>
      <c r="J22" s="22">
        <v>0</v>
      </c>
      <c r="K22" s="21">
        <v>2</v>
      </c>
      <c r="L22" s="22">
        <v>0</v>
      </c>
      <c r="M22" s="21">
        <v>0</v>
      </c>
      <c r="N22" s="22">
        <v>0</v>
      </c>
      <c r="O22" s="21">
        <v>0</v>
      </c>
      <c r="P22" s="22">
        <v>0</v>
      </c>
      <c r="Q22" s="21">
        <v>0</v>
      </c>
      <c r="R22" s="22">
        <v>0</v>
      </c>
      <c r="S22" s="21">
        <v>0</v>
      </c>
      <c r="T22" s="22">
        <v>0</v>
      </c>
      <c r="U22" s="21">
        <v>0</v>
      </c>
      <c r="V22" s="22">
        <v>0</v>
      </c>
      <c r="W22" s="21">
        <v>0</v>
      </c>
      <c r="X22" s="22">
        <v>0</v>
      </c>
      <c r="Y22" s="21">
        <v>0</v>
      </c>
      <c r="Z22" s="22">
        <v>0</v>
      </c>
      <c r="AA22" s="21">
        <v>0</v>
      </c>
      <c r="AB22" s="22">
        <v>1</v>
      </c>
      <c r="AC22" s="21">
        <v>1</v>
      </c>
      <c r="AD22" s="22">
        <v>0</v>
      </c>
      <c r="AE22" s="21">
        <v>0</v>
      </c>
      <c r="AF22" s="22">
        <v>0</v>
      </c>
      <c r="AG22" s="21">
        <v>0</v>
      </c>
      <c r="AH22" s="22">
        <v>0</v>
      </c>
      <c r="AI22" s="21">
        <v>0</v>
      </c>
      <c r="AJ22" s="22">
        <v>0</v>
      </c>
      <c r="AK22" s="3"/>
      <c r="AL22" s="19">
        <v>6</v>
      </c>
      <c r="AM22" s="3"/>
      <c r="AN22" s="3">
        <v>2</v>
      </c>
      <c r="AO22" s="3">
        <v>2</v>
      </c>
      <c r="AP22" s="3">
        <v>0</v>
      </c>
      <c r="AQ22" s="3">
        <v>0</v>
      </c>
      <c r="AR22" s="3">
        <v>2</v>
      </c>
      <c r="AS22" s="3">
        <v>0</v>
      </c>
      <c r="AT22" s="10"/>
      <c r="AU22" s="4" t="s">
        <v>1325</v>
      </c>
      <c r="AV22" s="6">
        <v>200896</v>
      </c>
      <c r="AW22" s="5" t="s">
        <v>106</v>
      </c>
      <c r="AX22" s="4" t="s">
        <v>1325</v>
      </c>
      <c r="AY22" s="5" t="s">
        <v>280</v>
      </c>
      <c r="AZ22" s="5" t="s">
        <v>279</v>
      </c>
    </row>
    <row r="23" spans="1:52" x14ac:dyDescent="0.15">
      <c r="A23" s="13">
        <v>772</v>
      </c>
      <c r="B23" s="13">
        <v>39</v>
      </c>
      <c r="C23" s="13">
        <v>200837</v>
      </c>
      <c r="D23" s="20" t="s">
        <v>263</v>
      </c>
      <c r="E23" s="20" t="s">
        <v>104</v>
      </c>
      <c r="F23" s="3"/>
      <c r="G23" s="21">
        <v>0</v>
      </c>
      <c r="H23" s="22">
        <v>0</v>
      </c>
      <c r="I23" s="21">
        <v>0</v>
      </c>
      <c r="J23" s="22">
        <v>0</v>
      </c>
      <c r="K23" s="21">
        <v>0</v>
      </c>
      <c r="L23" s="22">
        <v>0</v>
      </c>
      <c r="M23" s="21">
        <v>0</v>
      </c>
      <c r="N23" s="22">
        <v>0</v>
      </c>
      <c r="O23" s="21">
        <v>0</v>
      </c>
      <c r="P23" s="22">
        <v>0</v>
      </c>
      <c r="Q23" s="21">
        <v>0</v>
      </c>
      <c r="R23" s="22">
        <v>0</v>
      </c>
      <c r="S23" s="21">
        <v>0</v>
      </c>
      <c r="T23" s="22">
        <v>0</v>
      </c>
      <c r="U23" s="21">
        <v>0</v>
      </c>
      <c r="V23" s="22">
        <v>1</v>
      </c>
      <c r="W23" s="21">
        <v>3</v>
      </c>
      <c r="X23" s="22">
        <v>2</v>
      </c>
      <c r="Y23" s="21">
        <v>0</v>
      </c>
      <c r="Z23" s="22">
        <v>0</v>
      </c>
      <c r="AA23" s="21">
        <v>0</v>
      </c>
      <c r="AB23" s="22">
        <v>0</v>
      </c>
      <c r="AC23" s="21">
        <v>0</v>
      </c>
      <c r="AD23" s="22">
        <v>0</v>
      </c>
      <c r="AE23" s="21">
        <v>0</v>
      </c>
      <c r="AF23" s="22">
        <v>0</v>
      </c>
      <c r="AG23" s="21">
        <v>0</v>
      </c>
      <c r="AH23" s="22">
        <v>0</v>
      </c>
      <c r="AI23" s="21">
        <v>0</v>
      </c>
      <c r="AJ23" s="22">
        <v>0</v>
      </c>
      <c r="AK23" s="3"/>
      <c r="AL23" s="19">
        <v>6</v>
      </c>
      <c r="AM23" s="3"/>
      <c r="AN23" s="3">
        <v>0</v>
      </c>
      <c r="AO23" s="3">
        <v>0</v>
      </c>
      <c r="AP23" s="3">
        <v>0</v>
      </c>
      <c r="AQ23" s="3">
        <v>6</v>
      </c>
      <c r="AR23" s="3">
        <v>0</v>
      </c>
      <c r="AS23" s="3">
        <v>0</v>
      </c>
      <c r="AT23" s="10"/>
      <c r="AU23" s="4" t="s">
        <v>1325</v>
      </c>
      <c r="AV23" s="6">
        <v>200837</v>
      </c>
      <c r="AW23" s="5" t="s">
        <v>104</v>
      </c>
      <c r="AX23" s="4" t="s">
        <v>1325</v>
      </c>
      <c r="AY23" s="5" t="s">
        <v>264</v>
      </c>
      <c r="AZ23" s="5" t="s">
        <v>263</v>
      </c>
    </row>
    <row r="24" spans="1:52" x14ac:dyDescent="0.15">
      <c r="A24" s="13">
        <v>29</v>
      </c>
      <c r="B24" s="13">
        <v>16</v>
      </c>
      <c r="C24" s="13">
        <v>200892</v>
      </c>
      <c r="D24" s="20" t="s">
        <v>275</v>
      </c>
      <c r="E24" s="20" t="s">
        <v>106</v>
      </c>
      <c r="F24" s="3"/>
      <c r="G24" s="21">
        <v>2</v>
      </c>
      <c r="H24" s="22">
        <v>2</v>
      </c>
      <c r="I24" s="21">
        <v>0</v>
      </c>
      <c r="J24" s="22">
        <v>0</v>
      </c>
      <c r="K24" s="21">
        <v>1</v>
      </c>
      <c r="L24" s="22">
        <v>0</v>
      </c>
      <c r="M24" s="21">
        <v>0</v>
      </c>
      <c r="N24" s="22">
        <v>0</v>
      </c>
      <c r="O24" s="21">
        <v>0</v>
      </c>
      <c r="P24" s="22">
        <v>0</v>
      </c>
      <c r="Q24" s="21">
        <v>0</v>
      </c>
      <c r="R24" s="22">
        <v>0</v>
      </c>
      <c r="S24" s="21">
        <v>0</v>
      </c>
      <c r="T24" s="22">
        <v>0</v>
      </c>
      <c r="U24" s="21">
        <v>0</v>
      </c>
      <c r="V24" s="22">
        <v>0</v>
      </c>
      <c r="W24" s="21">
        <v>0</v>
      </c>
      <c r="X24" s="22">
        <v>0</v>
      </c>
      <c r="Y24" s="21">
        <v>0</v>
      </c>
      <c r="Z24" s="22">
        <v>0</v>
      </c>
      <c r="AA24" s="21">
        <v>0</v>
      </c>
      <c r="AB24" s="22">
        <v>0</v>
      </c>
      <c r="AC24" s="21">
        <v>0</v>
      </c>
      <c r="AD24" s="22">
        <v>0</v>
      </c>
      <c r="AE24" s="21">
        <v>0</v>
      </c>
      <c r="AF24" s="22">
        <v>0</v>
      </c>
      <c r="AG24" s="21">
        <v>0</v>
      </c>
      <c r="AH24" s="22">
        <v>0</v>
      </c>
      <c r="AI24" s="21">
        <v>0</v>
      </c>
      <c r="AJ24" s="22">
        <v>0</v>
      </c>
      <c r="AK24" s="3"/>
      <c r="AL24" s="19">
        <v>5</v>
      </c>
      <c r="AM24" s="3"/>
      <c r="AN24" s="3">
        <v>4</v>
      </c>
      <c r="AO24" s="3">
        <v>1</v>
      </c>
      <c r="AP24" s="3">
        <v>0</v>
      </c>
      <c r="AQ24" s="3">
        <v>0</v>
      </c>
      <c r="AR24" s="3">
        <v>0</v>
      </c>
      <c r="AS24" s="3">
        <v>0</v>
      </c>
      <c r="AT24" s="10"/>
      <c r="AU24" s="4" t="s">
        <v>1325</v>
      </c>
      <c r="AV24" s="6">
        <v>200892</v>
      </c>
      <c r="AW24" s="5" t="s">
        <v>106</v>
      </c>
      <c r="AX24" s="4" t="s">
        <v>1325</v>
      </c>
      <c r="AY24" s="5" t="s">
        <v>276</v>
      </c>
      <c r="AZ24" s="5" t="s">
        <v>275</v>
      </c>
    </row>
    <row r="25" spans="1:52" x14ac:dyDescent="0.15">
      <c r="A25" s="13">
        <v>302</v>
      </c>
      <c r="B25" s="13">
        <v>56</v>
      </c>
      <c r="C25" s="13">
        <v>203883</v>
      </c>
      <c r="D25" s="20" t="s">
        <v>839</v>
      </c>
      <c r="E25" s="20" t="s">
        <v>114</v>
      </c>
      <c r="F25" s="3"/>
      <c r="G25" s="21">
        <v>0</v>
      </c>
      <c r="H25" s="22">
        <v>0</v>
      </c>
      <c r="I25" s="21">
        <v>0</v>
      </c>
      <c r="J25" s="22">
        <v>0</v>
      </c>
      <c r="K25" s="21">
        <v>1</v>
      </c>
      <c r="L25" s="22">
        <v>3</v>
      </c>
      <c r="M25" s="21">
        <v>1</v>
      </c>
      <c r="N25" s="22">
        <v>0</v>
      </c>
      <c r="O25" s="21">
        <v>0</v>
      </c>
      <c r="P25" s="22">
        <v>0</v>
      </c>
      <c r="Q25" s="21">
        <v>0</v>
      </c>
      <c r="R25" s="22">
        <v>0</v>
      </c>
      <c r="S25" s="21">
        <v>0</v>
      </c>
      <c r="T25" s="22">
        <v>0</v>
      </c>
      <c r="U25" s="21">
        <v>0</v>
      </c>
      <c r="V25" s="22">
        <v>0</v>
      </c>
      <c r="W25" s="21">
        <v>0</v>
      </c>
      <c r="X25" s="22">
        <v>0</v>
      </c>
      <c r="Y25" s="21">
        <v>0</v>
      </c>
      <c r="Z25" s="22">
        <v>0</v>
      </c>
      <c r="AA25" s="21">
        <v>0</v>
      </c>
      <c r="AB25" s="22">
        <v>0</v>
      </c>
      <c r="AC25" s="21">
        <v>0</v>
      </c>
      <c r="AD25" s="22">
        <v>0</v>
      </c>
      <c r="AE25" s="21">
        <v>0</v>
      </c>
      <c r="AF25" s="22">
        <v>0</v>
      </c>
      <c r="AG25" s="21">
        <v>0</v>
      </c>
      <c r="AH25" s="22">
        <v>0</v>
      </c>
      <c r="AI25" s="21">
        <v>0</v>
      </c>
      <c r="AJ25" s="22">
        <v>0</v>
      </c>
      <c r="AK25" s="3"/>
      <c r="AL25" s="19">
        <v>5</v>
      </c>
      <c r="AM25" s="3"/>
      <c r="AN25" s="3">
        <v>0</v>
      </c>
      <c r="AO25" s="3">
        <v>5</v>
      </c>
      <c r="AP25" s="3">
        <v>0</v>
      </c>
      <c r="AQ25" s="3">
        <v>0</v>
      </c>
      <c r="AR25" s="3">
        <v>0</v>
      </c>
      <c r="AS25" s="3">
        <v>0</v>
      </c>
      <c r="AT25" s="10"/>
      <c r="AU25" s="4" t="s">
        <v>1325</v>
      </c>
      <c r="AV25" s="6">
        <v>203883</v>
      </c>
      <c r="AW25" s="5" t="s">
        <v>114</v>
      </c>
      <c r="AX25" s="4" t="s">
        <v>1325</v>
      </c>
      <c r="AY25" s="5" t="s">
        <v>840</v>
      </c>
      <c r="AZ25" s="5" t="s">
        <v>839</v>
      </c>
    </row>
    <row r="26" spans="1:52" x14ac:dyDescent="0.15">
      <c r="A26" s="13">
        <v>670</v>
      </c>
      <c r="B26" s="13">
        <v>38</v>
      </c>
      <c r="C26" s="13">
        <v>203206</v>
      </c>
      <c r="D26" s="20" t="s">
        <v>1222</v>
      </c>
      <c r="E26" s="20" t="s">
        <v>104</v>
      </c>
      <c r="F26" s="3"/>
      <c r="G26" s="21">
        <v>0</v>
      </c>
      <c r="H26" s="22">
        <v>0</v>
      </c>
      <c r="I26" s="21">
        <v>0</v>
      </c>
      <c r="J26" s="22">
        <v>0</v>
      </c>
      <c r="K26" s="21">
        <v>0</v>
      </c>
      <c r="L26" s="22">
        <v>0</v>
      </c>
      <c r="M26" s="21">
        <v>0</v>
      </c>
      <c r="N26" s="22">
        <v>0</v>
      </c>
      <c r="O26" s="21">
        <v>0</v>
      </c>
      <c r="P26" s="22">
        <v>5</v>
      </c>
      <c r="Q26" s="21">
        <v>0</v>
      </c>
      <c r="R26" s="22">
        <v>0</v>
      </c>
      <c r="S26" s="21">
        <v>0</v>
      </c>
      <c r="T26" s="22">
        <v>0</v>
      </c>
      <c r="U26" s="21">
        <v>0</v>
      </c>
      <c r="V26" s="22">
        <v>0</v>
      </c>
      <c r="W26" s="21">
        <v>0</v>
      </c>
      <c r="X26" s="22">
        <v>0</v>
      </c>
      <c r="Y26" s="21">
        <v>0</v>
      </c>
      <c r="Z26" s="22">
        <v>0</v>
      </c>
      <c r="AA26" s="21">
        <v>0</v>
      </c>
      <c r="AB26" s="22">
        <v>0</v>
      </c>
      <c r="AC26" s="21">
        <v>0</v>
      </c>
      <c r="AD26" s="22">
        <v>0</v>
      </c>
      <c r="AE26" s="21">
        <v>0</v>
      </c>
      <c r="AF26" s="22">
        <v>0</v>
      </c>
      <c r="AG26" s="21">
        <v>0</v>
      </c>
      <c r="AH26" s="22">
        <v>0</v>
      </c>
      <c r="AI26" s="21">
        <v>0</v>
      </c>
      <c r="AJ26" s="22">
        <v>0</v>
      </c>
      <c r="AK26" s="3"/>
      <c r="AL26" s="19">
        <v>5</v>
      </c>
      <c r="AM26" s="3"/>
      <c r="AN26" s="3">
        <v>0</v>
      </c>
      <c r="AO26" s="3">
        <v>0</v>
      </c>
      <c r="AP26" s="3">
        <v>5</v>
      </c>
      <c r="AQ26" s="3">
        <v>0</v>
      </c>
      <c r="AR26" s="3">
        <v>0</v>
      </c>
      <c r="AS26" s="3">
        <v>0</v>
      </c>
      <c r="AT26" s="10"/>
      <c r="AU26" s="4" t="s">
        <v>1325</v>
      </c>
      <c r="AV26" s="6">
        <v>203206</v>
      </c>
      <c r="AW26" s="5" t="s">
        <v>104</v>
      </c>
      <c r="AX26" s="4" t="s">
        <v>1325</v>
      </c>
      <c r="AY26" s="5" t="s">
        <v>704</v>
      </c>
      <c r="AZ26" s="5" t="s">
        <v>1222</v>
      </c>
    </row>
    <row r="27" spans="1:52" x14ac:dyDescent="0.15">
      <c r="A27" s="13">
        <v>686</v>
      </c>
      <c r="B27" s="13">
        <v>49</v>
      </c>
      <c r="C27" s="13">
        <v>204031</v>
      </c>
      <c r="D27" s="20" t="s">
        <v>859</v>
      </c>
      <c r="E27" s="20" t="s">
        <v>106</v>
      </c>
      <c r="F27" s="3"/>
      <c r="G27" s="21">
        <v>0</v>
      </c>
      <c r="H27" s="22">
        <v>0</v>
      </c>
      <c r="I27" s="21">
        <v>0</v>
      </c>
      <c r="J27" s="22">
        <v>0</v>
      </c>
      <c r="K27" s="21">
        <v>0</v>
      </c>
      <c r="L27" s="22">
        <v>0</v>
      </c>
      <c r="M27" s="21">
        <v>0</v>
      </c>
      <c r="N27" s="22">
        <v>0</v>
      </c>
      <c r="O27" s="21">
        <v>0</v>
      </c>
      <c r="P27" s="22">
        <v>3</v>
      </c>
      <c r="Q27" s="21">
        <v>0</v>
      </c>
      <c r="R27" s="22">
        <v>0</v>
      </c>
      <c r="S27" s="21">
        <v>2</v>
      </c>
      <c r="T27" s="22">
        <v>0</v>
      </c>
      <c r="U27" s="21">
        <v>0</v>
      </c>
      <c r="V27" s="22">
        <v>0</v>
      </c>
      <c r="W27" s="21">
        <v>0</v>
      </c>
      <c r="X27" s="22">
        <v>0</v>
      </c>
      <c r="Y27" s="21">
        <v>0</v>
      </c>
      <c r="Z27" s="22">
        <v>0</v>
      </c>
      <c r="AA27" s="21">
        <v>0</v>
      </c>
      <c r="AB27" s="22">
        <v>0</v>
      </c>
      <c r="AC27" s="21">
        <v>0</v>
      </c>
      <c r="AD27" s="22">
        <v>0</v>
      </c>
      <c r="AE27" s="21">
        <v>0</v>
      </c>
      <c r="AF27" s="22">
        <v>0</v>
      </c>
      <c r="AG27" s="21">
        <v>0</v>
      </c>
      <c r="AH27" s="22">
        <v>0</v>
      </c>
      <c r="AI27" s="21">
        <v>0</v>
      </c>
      <c r="AJ27" s="22">
        <v>0</v>
      </c>
      <c r="AK27" s="3"/>
      <c r="AL27" s="19">
        <v>5</v>
      </c>
      <c r="AM27" s="3"/>
      <c r="AN27" s="3">
        <v>0</v>
      </c>
      <c r="AO27" s="3">
        <v>0</v>
      </c>
      <c r="AP27" s="3">
        <v>5</v>
      </c>
      <c r="AQ27" s="3">
        <v>0</v>
      </c>
      <c r="AR27" s="3">
        <v>0</v>
      </c>
      <c r="AS27" s="3">
        <v>0</v>
      </c>
      <c r="AT27" s="10"/>
      <c r="AU27" s="4" t="s">
        <v>1325</v>
      </c>
      <c r="AV27" s="6">
        <v>204031</v>
      </c>
      <c r="AW27" s="5" t="s">
        <v>106</v>
      </c>
      <c r="AX27" s="4" t="s">
        <v>1325</v>
      </c>
      <c r="AY27" s="5" t="s">
        <v>860</v>
      </c>
      <c r="AZ27" s="5" t="s">
        <v>859</v>
      </c>
    </row>
    <row r="28" spans="1:52" x14ac:dyDescent="0.15">
      <c r="A28" s="13">
        <v>766</v>
      </c>
      <c r="B28" s="13">
        <v>58</v>
      </c>
      <c r="C28" s="13">
        <v>201359</v>
      </c>
      <c r="D28" s="20" t="s">
        <v>371</v>
      </c>
      <c r="E28" s="20" t="s">
        <v>104</v>
      </c>
      <c r="F28" s="3"/>
      <c r="G28" s="21">
        <v>0</v>
      </c>
      <c r="H28" s="22">
        <v>0</v>
      </c>
      <c r="I28" s="21">
        <v>0</v>
      </c>
      <c r="J28" s="22">
        <v>0</v>
      </c>
      <c r="K28" s="21">
        <v>0</v>
      </c>
      <c r="L28" s="22">
        <v>0</v>
      </c>
      <c r="M28" s="21">
        <v>0</v>
      </c>
      <c r="N28" s="22">
        <v>0</v>
      </c>
      <c r="O28" s="21">
        <v>0</v>
      </c>
      <c r="P28" s="22">
        <v>0</v>
      </c>
      <c r="Q28" s="21">
        <v>0</v>
      </c>
      <c r="R28" s="22">
        <v>0</v>
      </c>
      <c r="S28" s="21">
        <v>0</v>
      </c>
      <c r="T28" s="22">
        <v>0</v>
      </c>
      <c r="U28" s="21">
        <v>2</v>
      </c>
      <c r="V28" s="22">
        <v>1</v>
      </c>
      <c r="W28" s="21">
        <v>1</v>
      </c>
      <c r="X28" s="22">
        <v>0</v>
      </c>
      <c r="Y28" s="21">
        <v>0</v>
      </c>
      <c r="Z28" s="22">
        <v>0</v>
      </c>
      <c r="AA28" s="21">
        <v>0</v>
      </c>
      <c r="AB28" s="22">
        <v>1</v>
      </c>
      <c r="AC28" s="21">
        <v>0</v>
      </c>
      <c r="AD28" s="22">
        <v>0</v>
      </c>
      <c r="AE28" s="21">
        <v>0</v>
      </c>
      <c r="AF28" s="22">
        <v>0</v>
      </c>
      <c r="AG28" s="21">
        <v>0</v>
      </c>
      <c r="AH28" s="22">
        <v>0</v>
      </c>
      <c r="AI28" s="21">
        <v>0</v>
      </c>
      <c r="AJ28" s="22">
        <v>0</v>
      </c>
      <c r="AK28" s="3"/>
      <c r="AL28" s="19">
        <v>5</v>
      </c>
      <c r="AM28" s="3"/>
      <c r="AN28" s="3">
        <v>0</v>
      </c>
      <c r="AO28" s="3">
        <v>0</v>
      </c>
      <c r="AP28" s="3">
        <v>0</v>
      </c>
      <c r="AQ28" s="3">
        <v>4</v>
      </c>
      <c r="AR28" s="3">
        <v>1</v>
      </c>
      <c r="AS28" s="3">
        <v>0</v>
      </c>
      <c r="AT28" s="10"/>
      <c r="AU28" s="4" t="s">
        <v>1325</v>
      </c>
      <c r="AV28" s="6">
        <v>201359</v>
      </c>
      <c r="AW28" s="5" t="s">
        <v>104</v>
      </c>
      <c r="AX28" s="4" t="s">
        <v>1325</v>
      </c>
      <c r="AY28" s="5" t="s">
        <v>372</v>
      </c>
      <c r="AZ28" s="5" t="s">
        <v>371</v>
      </c>
    </row>
    <row r="29" spans="1:52" x14ac:dyDescent="0.15">
      <c r="A29" s="13">
        <v>919</v>
      </c>
      <c r="B29" s="13">
        <v>174</v>
      </c>
      <c r="C29" s="13">
        <v>203399</v>
      </c>
      <c r="D29" s="20" t="s">
        <v>1</v>
      </c>
      <c r="E29" s="20" t="s">
        <v>104</v>
      </c>
      <c r="F29" s="3"/>
      <c r="G29" s="21">
        <v>0</v>
      </c>
      <c r="H29" s="22">
        <v>0</v>
      </c>
      <c r="I29" s="21">
        <v>0</v>
      </c>
      <c r="J29" s="22">
        <v>0</v>
      </c>
      <c r="K29" s="21">
        <v>0</v>
      </c>
      <c r="L29" s="22">
        <v>0</v>
      </c>
      <c r="M29" s="21">
        <v>0</v>
      </c>
      <c r="N29" s="22">
        <v>0</v>
      </c>
      <c r="O29" s="21">
        <v>0</v>
      </c>
      <c r="P29" s="22">
        <v>0</v>
      </c>
      <c r="Q29" s="21">
        <v>0</v>
      </c>
      <c r="R29" s="22">
        <v>0</v>
      </c>
      <c r="S29" s="21">
        <v>0</v>
      </c>
      <c r="T29" s="22">
        <v>0</v>
      </c>
      <c r="U29" s="21">
        <v>3</v>
      </c>
      <c r="V29" s="22">
        <v>0</v>
      </c>
      <c r="W29" s="21">
        <v>1</v>
      </c>
      <c r="X29" s="22">
        <v>0</v>
      </c>
      <c r="Y29" s="21">
        <v>0</v>
      </c>
      <c r="Z29" s="22">
        <v>0</v>
      </c>
      <c r="AA29" s="21">
        <v>1</v>
      </c>
      <c r="AB29" s="22">
        <v>0</v>
      </c>
      <c r="AC29" s="21">
        <v>0</v>
      </c>
      <c r="AD29" s="22">
        <v>0</v>
      </c>
      <c r="AE29" s="21">
        <v>0</v>
      </c>
      <c r="AF29" s="22">
        <v>0</v>
      </c>
      <c r="AG29" s="21">
        <v>0</v>
      </c>
      <c r="AH29" s="22">
        <v>0</v>
      </c>
      <c r="AI29" s="21">
        <v>0</v>
      </c>
      <c r="AJ29" s="22">
        <v>0</v>
      </c>
      <c r="AK29" s="3"/>
      <c r="AL29" s="19">
        <v>5</v>
      </c>
      <c r="AM29" s="3"/>
      <c r="AN29" s="3">
        <v>0</v>
      </c>
      <c r="AO29" s="3">
        <v>0</v>
      </c>
      <c r="AP29" s="3">
        <v>0</v>
      </c>
      <c r="AQ29" s="3">
        <v>4</v>
      </c>
      <c r="AR29" s="3">
        <v>1</v>
      </c>
      <c r="AS29" s="3">
        <v>0</v>
      </c>
      <c r="AT29" s="10"/>
      <c r="AU29" s="4" t="s">
        <v>1325</v>
      </c>
      <c r="AV29" s="6">
        <v>203399</v>
      </c>
      <c r="AW29" s="5" t="s">
        <v>104</v>
      </c>
      <c r="AX29" s="4" t="s">
        <v>1325</v>
      </c>
      <c r="AY29" s="5" t="s">
        <v>774</v>
      </c>
      <c r="AZ29" s="5" t="s">
        <v>1</v>
      </c>
    </row>
    <row r="30" spans="1:52" x14ac:dyDescent="0.15">
      <c r="A30" s="13">
        <v>958</v>
      </c>
      <c r="B30" s="13">
        <v>45</v>
      </c>
      <c r="C30" s="13">
        <v>202467</v>
      </c>
      <c r="D30" s="20" t="s">
        <v>587</v>
      </c>
      <c r="E30" s="20" t="s">
        <v>104</v>
      </c>
      <c r="F30" s="3"/>
      <c r="G30" s="21">
        <v>0</v>
      </c>
      <c r="H30" s="22">
        <v>0</v>
      </c>
      <c r="I30" s="21">
        <v>0</v>
      </c>
      <c r="J30" s="22">
        <v>0</v>
      </c>
      <c r="K30" s="21">
        <v>0</v>
      </c>
      <c r="L30" s="22">
        <v>0</v>
      </c>
      <c r="M30" s="21">
        <v>0</v>
      </c>
      <c r="N30" s="22">
        <v>0</v>
      </c>
      <c r="O30" s="21">
        <v>0</v>
      </c>
      <c r="P30" s="22">
        <v>0</v>
      </c>
      <c r="Q30" s="21">
        <v>0</v>
      </c>
      <c r="R30" s="22">
        <v>0</v>
      </c>
      <c r="S30" s="21">
        <v>0</v>
      </c>
      <c r="T30" s="22">
        <v>0</v>
      </c>
      <c r="U30" s="21">
        <v>0</v>
      </c>
      <c r="V30" s="22">
        <v>1</v>
      </c>
      <c r="W30" s="21">
        <v>4</v>
      </c>
      <c r="X30" s="22">
        <v>0</v>
      </c>
      <c r="Y30" s="21">
        <v>0</v>
      </c>
      <c r="Z30" s="22">
        <v>0</v>
      </c>
      <c r="AA30" s="21">
        <v>0</v>
      </c>
      <c r="AB30" s="22">
        <v>0</v>
      </c>
      <c r="AC30" s="21">
        <v>0</v>
      </c>
      <c r="AD30" s="22">
        <v>0</v>
      </c>
      <c r="AE30" s="21">
        <v>0</v>
      </c>
      <c r="AF30" s="22">
        <v>0</v>
      </c>
      <c r="AG30" s="21">
        <v>0</v>
      </c>
      <c r="AH30" s="22">
        <v>0</v>
      </c>
      <c r="AI30" s="21">
        <v>0</v>
      </c>
      <c r="AJ30" s="22">
        <v>0</v>
      </c>
      <c r="AK30" s="3"/>
      <c r="AL30" s="19">
        <v>5</v>
      </c>
      <c r="AM30" s="3"/>
      <c r="AN30" s="3">
        <v>0</v>
      </c>
      <c r="AO30" s="3">
        <v>0</v>
      </c>
      <c r="AP30" s="3">
        <v>0</v>
      </c>
      <c r="AQ30" s="3">
        <v>5</v>
      </c>
      <c r="AR30" s="3">
        <v>0</v>
      </c>
      <c r="AS30" s="3">
        <v>0</v>
      </c>
      <c r="AT30" s="10"/>
      <c r="AU30" s="4" t="s">
        <v>1325</v>
      </c>
      <c r="AV30" s="6">
        <v>202467</v>
      </c>
      <c r="AW30" s="5" t="s">
        <v>104</v>
      </c>
      <c r="AX30" s="4" t="s">
        <v>1325</v>
      </c>
      <c r="AY30" s="5" t="s">
        <v>588</v>
      </c>
      <c r="AZ30" s="5" t="s">
        <v>587</v>
      </c>
    </row>
    <row r="31" spans="1:52" x14ac:dyDescent="0.15">
      <c r="A31" s="13">
        <v>1120</v>
      </c>
      <c r="B31" s="13">
        <v>29</v>
      </c>
      <c r="C31" s="13">
        <v>203218</v>
      </c>
      <c r="D31" s="20" t="s">
        <v>706</v>
      </c>
      <c r="E31" s="20" t="s">
        <v>104</v>
      </c>
      <c r="F31" s="3"/>
      <c r="G31" s="21">
        <v>0</v>
      </c>
      <c r="H31" s="22">
        <v>0</v>
      </c>
      <c r="I31" s="21">
        <v>0</v>
      </c>
      <c r="J31" s="22">
        <v>0</v>
      </c>
      <c r="K31" s="21">
        <v>0</v>
      </c>
      <c r="L31" s="22">
        <v>0</v>
      </c>
      <c r="M31" s="21">
        <v>0</v>
      </c>
      <c r="N31" s="22">
        <v>0</v>
      </c>
      <c r="O31" s="21">
        <v>0</v>
      </c>
      <c r="P31" s="22">
        <v>0</v>
      </c>
      <c r="Q31" s="21">
        <v>0</v>
      </c>
      <c r="R31" s="22">
        <v>0</v>
      </c>
      <c r="S31" s="21">
        <v>0</v>
      </c>
      <c r="T31" s="22">
        <v>0</v>
      </c>
      <c r="U31" s="21">
        <v>2</v>
      </c>
      <c r="V31" s="22">
        <v>0</v>
      </c>
      <c r="W31" s="21">
        <v>0</v>
      </c>
      <c r="X31" s="22">
        <v>0</v>
      </c>
      <c r="Y31" s="21">
        <v>0</v>
      </c>
      <c r="Z31" s="22">
        <v>0</v>
      </c>
      <c r="AA31" s="21">
        <v>1</v>
      </c>
      <c r="AB31" s="22">
        <v>0</v>
      </c>
      <c r="AC31" s="21">
        <v>1</v>
      </c>
      <c r="AD31" s="22">
        <v>0</v>
      </c>
      <c r="AE31" s="21">
        <v>0</v>
      </c>
      <c r="AF31" s="22">
        <v>0</v>
      </c>
      <c r="AG31" s="21">
        <v>1</v>
      </c>
      <c r="AH31" s="22">
        <v>0</v>
      </c>
      <c r="AI31" s="21">
        <v>0</v>
      </c>
      <c r="AJ31" s="22">
        <v>0</v>
      </c>
      <c r="AK31" s="3"/>
      <c r="AL31" s="19">
        <v>5</v>
      </c>
      <c r="AM31" s="3"/>
      <c r="AN31" s="3">
        <v>0</v>
      </c>
      <c r="AO31" s="3">
        <v>0</v>
      </c>
      <c r="AP31" s="3">
        <v>0</v>
      </c>
      <c r="AQ31" s="3">
        <v>2</v>
      </c>
      <c r="AR31" s="3">
        <v>2</v>
      </c>
      <c r="AS31" s="3">
        <v>1</v>
      </c>
      <c r="AT31" s="10"/>
      <c r="AU31" s="4" t="s">
        <v>1325</v>
      </c>
      <c r="AV31" s="6">
        <v>203218</v>
      </c>
      <c r="AW31" s="5" t="s">
        <v>104</v>
      </c>
      <c r="AX31" s="4" t="s">
        <v>1325</v>
      </c>
      <c r="AY31" s="5" t="s">
        <v>707</v>
      </c>
      <c r="AZ31" s="5" t="s">
        <v>706</v>
      </c>
    </row>
    <row r="32" spans="1:52" x14ac:dyDescent="0.15">
      <c r="A32" s="13">
        <v>63</v>
      </c>
      <c r="B32" s="13">
        <v>32</v>
      </c>
      <c r="C32" s="13">
        <v>201751</v>
      </c>
      <c r="D32" s="20" t="s">
        <v>1219</v>
      </c>
      <c r="E32" s="20" t="s">
        <v>112</v>
      </c>
      <c r="F32" s="3"/>
      <c r="G32" s="21">
        <v>0</v>
      </c>
      <c r="H32" s="22">
        <v>3</v>
      </c>
      <c r="I32" s="21">
        <v>0</v>
      </c>
      <c r="J32" s="22">
        <v>0</v>
      </c>
      <c r="K32" s="21">
        <v>0</v>
      </c>
      <c r="L32" s="22">
        <v>0</v>
      </c>
      <c r="M32" s="21">
        <v>0</v>
      </c>
      <c r="N32" s="22">
        <v>0</v>
      </c>
      <c r="O32" s="21">
        <v>0</v>
      </c>
      <c r="P32" s="22">
        <v>0</v>
      </c>
      <c r="Q32" s="21">
        <v>0</v>
      </c>
      <c r="R32" s="22">
        <v>0</v>
      </c>
      <c r="S32" s="21">
        <v>0</v>
      </c>
      <c r="T32" s="22">
        <v>0</v>
      </c>
      <c r="U32" s="21">
        <v>0</v>
      </c>
      <c r="V32" s="22">
        <v>0</v>
      </c>
      <c r="W32" s="21">
        <v>0</v>
      </c>
      <c r="X32" s="22">
        <v>0</v>
      </c>
      <c r="Y32" s="21">
        <v>0</v>
      </c>
      <c r="Z32" s="22">
        <v>0</v>
      </c>
      <c r="AA32" s="21">
        <v>1</v>
      </c>
      <c r="AB32" s="22">
        <v>0</v>
      </c>
      <c r="AC32" s="21">
        <v>0</v>
      </c>
      <c r="AD32" s="22">
        <v>0</v>
      </c>
      <c r="AE32" s="21">
        <v>0</v>
      </c>
      <c r="AF32" s="22">
        <v>0</v>
      </c>
      <c r="AG32" s="21">
        <v>0</v>
      </c>
      <c r="AH32" s="22">
        <v>0</v>
      </c>
      <c r="AI32" s="21">
        <v>0</v>
      </c>
      <c r="AJ32" s="22">
        <v>0</v>
      </c>
      <c r="AK32" s="3"/>
      <c r="AL32" s="19">
        <v>4</v>
      </c>
      <c r="AM32" s="3"/>
      <c r="AN32" s="3">
        <v>3</v>
      </c>
      <c r="AO32" s="3">
        <v>0</v>
      </c>
      <c r="AP32" s="3">
        <v>0</v>
      </c>
      <c r="AQ32" s="3">
        <v>0</v>
      </c>
      <c r="AR32" s="3">
        <v>1</v>
      </c>
      <c r="AS32" s="3">
        <v>0</v>
      </c>
      <c r="AT32" s="10"/>
      <c r="AU32" s="4" t="s">
        <v>1325</v>
      </c>
      <c r="AV32" s="6">
        <v>201751</v>
      </c>
      <c r="AW32" s="5" t="s">
        <v>112</v>
      </c>
      <c r="AX32" s="4" t="s">
        <v>1325</v>
      </c>
      <c r="AY32" s="5" t="s">
        <v>435</v>
      </c>
      <c r="AZ32" s="5" t="s">
        <v>1219</v>
      </c>
    </row>
    <row r="33" spans="1:52" x14ac:dyDescent="0.15">
      <c r="A33" s="13">
        <v>93</v>
      </c>
      <c r="B33" s="13">
        <v>243</v>
      </c>
      <c r="C33" s="13">
        <v>202068</v>
      </c>
      <c r="D33" s="20" t="s">
        <v>508</v>
      </c>
      <c r="E33" s="20" t="s">
        <v>111</v>
      </c>
      <c r="F33" s="3"/>
      <c r="G33" s="21">
        <v>0</v>
      </c>
      <c r="H33" s="22">
        <v>1</v>
      </c>
      <c r="I33" s="21">
        <v>0</v>
      </c>
      <c r="J33" s="22">
        <v>0</v>
      </c>
      <c r="K33" s="21">
        <v>1</v>
      </c>
      <c r="L33" s="22">
        <v>2</v>
      </c>
      <c r="M33" s="21">
        <v>0</v>
      </c>
      <c r="N33" s="22">
        <v>0</v>
      </c>
      <c r="O33" s="21">
        <v>0</v>
      </c>
      <c r="P33" s="22">
        <v>0</v>
      </c>
      <c r="Q33" s="21">
        <v>0</v>
      </c>
      <c r="R33" s="22">
        <v>0</v>
      </c>
      <c r="S33" s="21">
        <v>0</v>
      </c>
      <c r="T33" s="22">
        <v>0</v>
      </c>
      <c r="U33" s="21">
        <v>0</v>
      </c>
      <c r="V33" s="22">
        <v>0</v>
      </c>
      <c r="W33" s="21">
        <v>0</v>
      </c>
      <c r="X33" s="22">
        <v>0</v>
      </c>
      <c r="Y33" s="21">
        <v>0</v>
      </c>
      <c r="Z33" s="22">
        <v>0</v>
      </c>
      <c r="AA33" s="21">
        <v>0</v>
      </c>
      <c r="AB33" s="22">
        <v>0</v>
      </c>
      <c r="AC33" s="21">
        <v>0</v>
      </c>
      <c r="AD33" s="22">
        <v>0</v>
      </c>
      <c r="AE33" s="21">
        <v>0</v>
      </c>
      <c r="AF33" s="22">
        <v>0</v>
      </c>
      <c r="AG33" s="21">
        <v>0</v>
      </c>
      <c r="AH33" s="22">
        <v>0</v>
      </c>
      <c r="AI33" s="21">
        <v>0</v>
      </c>
      <c r="AJ33" s="22">
        <v>0</v>
      </c>
      <c r="AK33" s="3"/>
      <c r="AL33" s="19">
        <v>4</v>
      </c>
      <c r="AM33" s="3"/>
      <c r="AN33" s="3">
        <v>1</v>
      </c>
      <c r="AO33" s="3">
        <v>3</v>
      </c>
      <c r="AP33" s="3">
        <v>0</v>
      </c>
      <c r="AQ33" s="3">
        <v>0</v>
      </c>
      <c r="AR33" s="3">
        <v>0</v>
      </c>
      <c r="AS33" s="3">
        <v>0</v>
      </c>
      <c r="AT33" s="10"/>
      <c r="AU33" s="4" t="s">
        <v>1325</v>
      </c>
      <c r="AV33" s="6">
        <v>202068</v>
      </c>
      <c r="AW33" s="5" t="s">
        <v>111</v>
      </c>
      <c r="AX33" s="4" t="s">
        <v>1325</v>
      </c>
      <c r="AY33" s="5" t="s">
        <v>509</v>
      </c>
      <c r="AZ33" s="5" t="s">
        <v>508</v>
      </c>
    </row>
    <row r="34" spans="1:52" x14ac:dyDescent="0.15">
      <c r="A34" s="13">
        <v>143</v>
      </c>
      <c r="B34" s="13">
        <v>46</v>
      </c>
      <c r="C34" s="13">
        <v>201402</v>
      </c>
      <c r="D34" s="20" t="s">
        <v>386</v>
      </c>
      <c r="E34" s="20" t="s">
        <v>104</v>
      </c>
      <c r="F34" s="3"/>
      <c r="G34" s="21">
        <v>2</v>
      </c>
      <c r="H34" s="22">
        <v>1</v>
      </c>
      <c r="I34" s="21">
        <v>0</v>
      </c>
      <c r="J34" s="22">
        <v>0</v>
      </c>
      <c r="K34" s="21">
        <v>0</v>
      </c>
      <c r="L34" s="22">
        <v>0</v>
      </c>
      <c r="M34" s="21">
        <v>0</v>
      </c>
      <c r="N34" s="22">
        <v>0</v>
      </c>
      <c r="O34" s="21">
        <v>0</v>
      </c>
      <c r="P34" s="22">
        <v>0</v>
      </c>
      <c r="Q34" s="21">
        <v>0</v>
      </c>
      <c r="R34" s="22">
        <v>0</v>
      </c>
      <c r="S34" s="21">
        <v>0</v>
      </c>
      <c r="T34" s="22">
        <v>0</v>
      </c>
      <c r="U34" s="21">
        <v>0</v>
      </c>
      <c r="V34" s="22">
        <v>0</v>
      </c>
      <c r="W34" s="21">
        <v>0</v>
      </c>
      <c r="X34" s="22">
        <v>0</v>
      </c>
      <c r="Y34" s="21">
        <v>0</v>
      </c>
      <c r="Z34" s="22">
        <v>0</v>
      </c>
      <c r="AA34" s="21">
        <v>1</v>
      </c>
      <c r="AB34" s="22">
        <v>0</v>
      </c>
      <c r="AC34" s="21">
        <v>0</v>
      </c>
      <c r="AD34" s="22">
        <v>0</v>
      </c>
      <c r="AE34" s="21">
        <v>0</v>
      </c>
      <c r="AF34" s="22">
        <v>0</v>
      </c>
      <c r="AG34" s="21">
        <v>0</v>
      </c>
      <c r="AH34" s="22">
        <v>0</v>
      </c>
      <c r="AI34" s="21">
        <v>0</v>
      </c>
      <c r="AJ34" s="22">
        <v>0</v>
      </c>
      <c r="AK34" s="3"/>
      <c r="AL34" s="19">
        <v>4</v>
      </c>
      <c r="AM34" s="3"/>
      <c r="AN34" s="3">
        <v>3</v>
      </c>
      <c r="AO34" s="3">
        <v>0</v>
      </c>
      <c r="AP34" s="3">
        <v>0</v>
      </c>
      <c r="AQ34" s="3">
        <v>0</v>
      </c>
      <c r="AR34" s="3">
        <v>1</v>
      </c>
      <c r="AS34" s="3">
        <v>0</v>
      </c>
      <c r="AT34" s="10"/>
      <c r="AU34" s="4" t="s">
        <v>1325</v>
      </c>
      <c r="AV34" s="6">
        <v>201402</v>
      </c>
      <c r="AW34" s="5" t="s">
        <v>104</v>
      </c>
      <c r="AX34" s="4" t="s">
        <v>1325</v>
      </c>
      <c r="AY34" s="5" t="s">
        <v>387</v>
      </c>
      <c r="AZ34" s="5" t="s">
        <v>386</v>
      </c>
    </row>
    <row r="35" spans="1:52" x14ac:dyDescent="0.15">
      <c r="A35" s="13">
        <v>155</v>
      </c>
      <c r="B35" s="13">
        <v>30</v>
      </c>
      <c r="C35" s="13">
        <v>203278</v>
      </c>
      <c r="D35" s="20" t="s">
        <v>728</v>
      </c>
      <c r="E35" s="20" t="s">
        <v>106</v>
      </c>
      <c r="F35" s="3"/>
      <c r="G35" s="21">
        <v>1</v>
      </c>
      <c r="H35" s="22">
        <v>1</v>
      </c>
      <c r="I35" s="21">
        <v>0</v>
      </c>
      <c r="J35" s="22">
        <v>0</v>
      </c>
      <c r="K35" s="21">
        <v>1</v>
      </c>
      <c r="L35" s="22">
        <v>0</v>
      </c>
      <c r="M35" s="21">
        <v>0</v>
      </c>
      <c r="N35" s="22">
        <v>0</v>
      </c>
      <c r="O35" s="21">
        <v>0</v>
      </c>
      <c r="P35" s="22">
        <v>0</v>
      </c>
      <c r="Q35" s="21">
        <v>0</v>
      </c>
      <c r="R35" s="22">
        <v>0</v>
      </c>
      <c r="S35" s="21">
        <v>0</v>
      </c>
      <c r="T35" s="22">
        <v>0</v>
      </c>
      <c r="U35" s="21">
        <v>0</v>
      </c>
      <c r="V35" s="22">
        <v>0</v>
      </c>
      <c r="W35" s="21">
        <v>1</v>
      </c>
      <c r="X35" s="22">
        <v>0</v>
      </c>
      <c r="Y35" s="21">
        <v>0</v>
      </c>
      <c r="Z35" s="22">
        <v>0</v>
      </c>
      <c r="AA35" s="21">
        <v>0</v>
      </c>
      <c r="AB35" s="22">
        <v>0</v>
      </c>
      <c r="AC35" s="21">
        <v>0</v>
      </c>
      <c r="AD35" s="22">
        <v>0</v>
      </c>
      <c r="AE35" s="21">
        <v>0</v>
      </c>
      <c r="AF35" s="22">
        <v>0</v>
      </c>
      <c r="AG35" s="21">
        <v>0</v>
      </c>
      <c r="AH35" s="22">
        <v>0</v>
      </c>
      <c r="AI35" s="21">
        <v>0</v>
      </c>
      <c r="AJ35" s="22">
        <v>0</v>
      </c>
      <c r="AK35" s="3"/>
      <c r="AL35" s="19">
        <v>4</v>
      </c>
      <c r="AM35" s="3"/>
      <c r="AN35" s="3">
        <v>2</v>
      </c>
      <c r="AO35" s="3">
        <v>1</v>
      </c>
      <c r="AP35" s="3">
        <v>0</v>
      </c>
      <c r="AQ35" s="3">
        <v>1</v>
      </c>
      <c r="AR35" s="3">
        <v>0</v>
      </c>
      <c r="AS35" s="3">
        <v>0</v>
      </c>
      <c r="AT35" s="10"/>
      <c r="AU35" s="4" t="s">
        <v>1325</v>
      </c>
      <c r="AV35" s="6">
        <v>203278</v>
      </c>
      <c r="AW35" s="5" t="s">
        <v>106</v>
      </c>
      <c r="AX35" s="4" t="s">
        <v>1325</v>
      </c>
      <c r="AY35" s="5" t="s">
        <v>729</v>
      </c>
      <c r="AZ35" s="5" t="s">
        <v>728</v>
      </c>
    </row>
    <row r="36" spans="1:52" x14ac:dyDescent="0.15">
      <c r="A36" s="13">
        <v>271</v>
      </c>
      <c r="B36" s="13">
        <v>54</v>
      </c>
      <c r="C36" s="13">
        <v>201186</v>
      </c>
      <c r="D36" s="20" t="s">
        <v>334</v>
      </c>
      <c r="E36" s="20" t="s">
        <v>112</v>
      </c>
      <c r="F36" s="3"/>
      <c r="G36" s="21">
        <v>1</v>
      </c>
      <c r="H36" s="22">
        <v>0</v>
      </c>
      <c r="I36" s="21">
        <v>0</v>
      </c>
      <c r="J36" s="22">
        <v>0</v>
      </c>
      <c r="K36" s="21">
        <v>0</v>
      </c>
      <c r="L36" s="22">
        <v>0</v>
      </c>
      <c r="M36" s="21">
        <v>0</v>
      </c>
      <c r="N36" s="22">
        <v>0</v>
      </c>
      <c r="O36" s="21">
        <v>0</v>
      </c>
      <c r="P36" s="22">
        <v>0</v>
      </c>
      <c r="Q36" s="21">
        <v>0</v>
      </c>
      <c r="R36" s="22">
        <v>0</v>
      </c>
      <c r="S36" s="21">
        <v>0</v>
      </c>
      <c r="T36" s="22">
        <v>0</v>
      </c>
      <c r="U36" s="21">
        <v>2</v>
      </c>
      <c r="V36" s="22">
        <v>0</v>
      </c>
      <c r="W36" s="21">
        <v>1</v>
      </c>
      <c r="X36" s="22">
        <v>0</v>
      </c>
      <c r="Y36" s="21">
        <v>0</v>
      </c>
      <c r="Z36" s="22">
        <v>0</v>
      </c>
      <c r="AA36" s="21">
        <v>0</v>
      </c>
      <c r="AB36" s="22">
        <v>0</v>
      </c>
      <c r="AC36" s="21">
        <v>0</v>
      </c>
      <c r="AD36" s="22">
        <v>0</v>
      </c>
      <c r="AE36" s="21">
        <v>0</v>
      </c>
      <c r="AF36" s="22">
        <v>0</v>
      </c>
      <c r="AG36" s="21">
        <v>0</v>
      </c>
      <c r="AH36" s="22">
        <v>0</v>
      </c>
      <c r="AI36" s="21">
        <v>0</v>
      </c>
      <c r="AJ36" s="22">
        <v>0</v>
      </c>
      <c r="AK36" s="3"/>
      <c r="AL36" s="19">
        <v>4</v>
      </c>
      <c r="AM36" s="3"/>
      <c r="AN36" s="3">
        <v>1</v>
      </c>
      <c r="AO36" s="3">
        <v>0</v>
      </c>
      <c r="AP36" s="3">
        <v>0</v>
      </c>
      <c r="AQ36" s="3">
        <v>3</v>
      </c>
      <c r="AR36" s="3">
        <v>0</v>
      </c>
      <c r="AS36" s="3">
        <v>0</v>
      </c>
      <c r="AT36" s="10"/>
      <c r="AU36" s="4" t="s">
        <v>1325</v>
      </c>
      <c r="AV36" s="6">
        <v>201186</v>
      </c>
      <c r="AW36" s="5" t="s">
        <v>112</v>
      </c>
      <c r="AX36" s="4" t="s">
        <v>1325</v>
      </c>
      <c r="AY36" s="5" t="s">
        <v>335</v>
      </c>
      <c r="AZ36" s="5" t="s">
        <v>334</v>
      </c>
    </row>
    <row r="37" spans="1:52" x14ac:dyDescent="0.15">
      <c r="A37" s="13">
        <v>714</v>
      </c>
      <c r="B37" s="13">
        <v>180</v>
      </c>
      <c r="C37" s="13">
        <v>201315</v>
      </c>
      <c r="D37" s="20" t="s">
        <v>362</v>
      </c>
      <c r="E37" s="20" t="s">
        <v>104</v>
      </c>
      <c r="F37" s="3"/>
      <c r="G37" s="21">
        <v>0</v>
      </c>
      <c r="H37" s="22">
        <v>0</v>
      </c>
      <c r="I37" s="21">
        <v>0</v>
      </c>
      <c r="J37" s="22">
        <v>0</v>
      </c>
      <c r="K37" s="21">
        <v>0</v>
      </c>
      <c r="L37" s="22">
        <v>0</v>
      </c>
      <c r="M37" s="21">
        <v>0</v>
      </c>
      <c r="N37" s="22">
        <v>0</v>
      </c>
      <c r="O37" s="21">
        <v>0</v>
      </c>
      <c r="P37" s="22">
        <v>0</v>
      </c>
      <c r="Q37" s="21">
        <v>0</v>
      </c>
      <c r="R37" s="22">
        <v>0</v>
      </c>
      <c r="S37" s="21">
        <v>0</v>
      </c>
      <c r="T37" s="22">
        <v>0</v>
      </c>
      <c r="U37" s="21">
        <v>2</v>
      </c>
      <c r="V37" s="22">
        <v>1</v>
      </c>
      <c r="W37" s="21">
        <v>1</v>
      </c>
      <c r="X37" s="22">
        <v>0</v>
      </c>
      <c r="Y37" s="21">
        <v>0</v>
      </c>
      <c r="Z37" s="22">
        <v>0</v>
      </c>
      <c r="AA37" s="21">
        <v>0</v>
      </c>
      <c r="AB37" s="22">
        <v>0</v>
      </c>
      <c r="AC37" s="21">
        <v>0</v>
      </c>
      <c r="AD37" s="22">
        <v>0</v>
      </c>
      <c r="AE37" s="21">
        <v>0</v>
      </c>
      <c r="AF37" s="22">
        <v>0</v>
      </c>
      <c r="AG37" s="21">
        <v>0</v>
      </c>
      <c r="AH37" s="22">
        <v>0</v>
      </c>
      <c r="AI37" s="21">
        <v>0</v>
      </c>
      <c r="AJ37" s="22">
        <v>0</v>
      </c>
      <c r="AK37" s="3"/>
      <c r="AL37" s="19">
        <v>4</v>
      </c>
      <c r="AM37" s="3"/>
      <c r="AN37" s="3">
        <v>0</v>
      </c>
      <c r="AO37" s="3">
        <v>0</v>
      </c>
      <c r="AP37" s="3">
        <v>0</v>
      </c>
      <c r="AQ37" s="3">
        <v>4</v>
      </c>
      <c r="AR37" s="3">
        <v>0</v>
      </c>
      <c r="AS37" s="3">
        <v>0</v>
      </c>
      <c r="AT37" s="10"/>
      <c r="AU37" s="4" t="s">
        <v>1325</v>
      </c>
      <c r="AV37" s="6">
        <v>201315</v>
      </c>
      <c r="AW37" s="5" t="s">
        <v>104</v>
      </c>
      <c r="AX37" s="4" t="s">
        <v>1325</v>
      </c>
      <c r="AY37" s="5" t="s">
        <v>363</v>
      </c>
      <c r="AZ37" s="5" t="s">
        <v>362</v>
      </c>
    </row>
    <row r="38" spans="1:52" x14ac:dyDescent="0.15">
      <c r="A38" s="13">
        <v>846</v>
      </c>
      <c r="B38" s="13">
        <v>78</v>
      </c>
      <c r="C38" s="13">
        <v>202527</v>
      </c>
      <c r="D38" s="20" t="s">
        <v>594</v>
      </c>
      <c r="E38" s="20" t="s">
        <v>112</v>
      </c>
      <c r="F38" s="3"/>
      <c r="G38" s="21">
        <v>0</v>
      </c>
      <c r="H38" s="22">
        <v>0</v>
      </c>
      <c r="I38" s="21">
        <v>0</v>
      </c>
      <c r="J38" s="22">
        <v>0</v>
      </c>
      <c r="K38" s="21">
        <v>0</v>
      </c>
      <c r="L38" s="22">
        <v>0</v>
      </c>
      <c r="M38" s="21">
        <v>0</v>
      </c>
      <c r="N38" s="22">
        <v>0</v>
      </c>
      <c r="O38" s="21">
        <v>0</v>
      </c>
      <c r="P38" s="22">
        <v>0</v>
      </c>
      <c r="Q38" s="21">
        <v>0</v>
      </c>
      <c r="R38" s="22">
        <v>0</v>
      </c>
      <c r="S38" s="21">
        <v>0</v>
      </c>
      <c r="T38" s="22">
        <v>0</v>
      </c>
      <c r="U38" s="21">
        <v>0</v>
      </c>
      <c r="V38" s="22">
        <v>1</v>
      </c>
      <c r="W38" s="21">
        <v>2</v>
      </c>
      <c r="X38" s="22">
        <v>0</v>
      </c>
      <c r="Y38" s="21">
        <v>0</v>
      </c>
      <c r="Z38" s="22">
        <v>0</v>
      </c>
      <c r="AA38" s="21">
        <v>0</v>
      </c>
      <c r="AB38" s="22">
        <v>1</v>
      </c>
      <c r="AC38" s="21">
        <v>0</v>
      </c>
      <c r="AD38" s="22">
        <v>0</v>
      </c>
      <c r="AE38" s="21">
        <v>0</v>
      </c>
      <c r="AF38" s="22">
        <v>0</v>
      </c>
      <c r="AG38" s="21">
        <v>0</v>
      </c>
      <c r="AH38" s="22">
        <v>0</v>
      </c>
      <c r="AI38" s="21">
        <v>0</v>
      </c>
      <c r="AJ38" s="22">
        <v>0</v>
      </c>
      <c r="AK38" s="3"/>
      <c r="AL38" s="19">
        <v>4</v>
      </c>
      <c r="AM38" s="3"/>
      <c r="AN38" s="3">
        <v>0</v>
      </c>
      <c r="AO38" s="3">
        <v>0</v>
      </c>
      <c r="AP38" s="3">
        <v>0</v>
      </c>
      <c r="AQ38" s="3">
        <v>3</v>
      </c>
      <c r="AR38" s="3">
        <v>1</v>
      </c>
      <c r="AS38" s="3">
        <v>0</v>
      </c>
      <c r="AT38" s="10"/>
      <c r="AU38" s="4" t="s">
        <v>1325</v>
      </c>
      <c r="AV38" s="6">
        <v>202527</v>
      </c>
      <c r="AW38" s="5" t="s">
        <v>112</v>
      </c>
      <c r="AX38" s="4" t="s">
        <v>1325</v>
      </c>
      <c r="AY38" s="5" t="s">
        <v>595</v>
      </c>
      <c r="AZ38" s="5" t="s">
        <v>594</v>
      </c>
    </row>
    <row r="39" spans="1:52" x14ac:dyDescent="0.15">
      <c r="A39" s="13">
        <v>867</v>
      </c>
      <c r="B39" s="13">
        <v>81</v>
      </c>
      <c r="C39" s="13">
        <v>201854</v>
      </c>
      <c r="D39" s="20" t="s">
        <v>464</v>
      </c>
      <c r="E39" s="20" t="s">
        <v>112</v>
      </c>
      <c r="F39" s="3"/>
      <c r="G39" s="21">
        <v>0</v>
      </c>
      <c r="H39" s="22">
        <v>0</v>
      </c>
      <c r="I39" s="21">
        <v>0</v>
      </c>
      <c r="J39" s="22">
        <v>0</v>
      </c>
      <c r="K39" s="21">
        <v>0</v>
      </c>
      <c r="L39" s="22">
        <v>0</v>
      </c>
      <c r="M39" s="21">
        <v>0</v>
      </c>
      <c r="N39" s="22">
        <v>0</v>
      </c>
      <c r="O39" s="21">
        <v>0</v>
      </c>
      <c r="P39" s="22">
        <v>0</v>
      </c>
      <c r="Q39" s="21">
        <v>0</v>
      </c>
      <c r="R39" s="22">
        <v>0</v>
      </c>
      <c r="S39" s="21">
        <v>0</v>
      </c>
      <c r="T39" s="22">
        <v>0</v>
      </c>
      <c r="U39" s="21">
        <v>1</v>
      </c>
      <c r="V39" s="22">
        <v>0</v>
      </c>
      <c r="W39" s="21">
        <v>2</v>
      </c>
      <c r="X39" s="22">
        <v>0</v>
      </c>
      <c r="Y39" s="21">
        <v>0</v>
      </c>
      <c r="Z39" s="22">
        <v>0</v>
      </c>
      <c r="AA39" s="21">
        <v>0</v>
      </c>
      <c r="AB39" s="22">
        <v>0</v>
      </c>
      <c r="AC39" s="21">
        <v>0</v>
      </c>
      <c r="AD39" s="22">
        <v>0</v>
      </c>
      <c r="AE39" s="21">
        <v>0</v>
      </c>
      <c r="AF39" s="22">
        <v>1</v>
      </c>
      <c r="AG39" s="21">
        <v>0</v>
      </c>
      <c r="AH39" s="22">
        <v>0</v>
      </c>
      <c r="AI39" s="21">
        <v>0</v>
      </c>
      <c r="AJ39" s="22">
        <v>0</v>
      </c>
      <c r="AK39" s="3"/>
      <c r="AL39" s="19">
        <v>4</v>
      </c>
      <c r="AM39" s="3"/>
      <c r="AN39" s="3">
        <v>0</v>
      </c>
      <c r="AO39" s="3">
        <v>0</v>
      </c>
      <c r="AP39" s="3">
        <v>0</v>
      </c>
      <c r="AQ39" s="3">
        <v>3</v>
      </c>
      <c r="AR39" s="3">
        <v>1</v>
      </c>
      <c r="AS39" s="3">
        <v>0</v>
      </c>
      <c r="AT39" s="10"/>
      <c r="AU39" s="4" t="s">
        <v>1325</v>
      </c>
      <c r="AV39" s="6">
        <v>201854</v>
      </c>
      <c r="AW39" s="5" t="s">
        <v>112</v>
      </c>
      <c r="AX39" s="4" t="s">
        <v>1325</v>
      </c>
      <c r="AY39" s="5" t="s">
        <v>465</v>
      </c>
      <c r="AZ39" s="5" t="s">
        <v>464</v>
      </c>
    </row>
    <row r="40" spans="1:52" x14ac:dyDescent="0.15">
      <c r="A40" s="13">
        <v>1081</v>
      </c>
      <c r="B40" s="13">
        <v>59</v>
      </c>
      <c r="C40" s="13">
        <v>203637</v>
      </c>
      <c r="D40" s="20" t="s">
        <v>817</v>
      </c>
      <c r="E40" s="20" t="s">
        <v>110</v>
      </c>
      <c r="F40" s="3"/>
      <c r="G40" s="21">
        <v>0</v>
      </c>
      <c r="H40" s="22">
        <v>0</v>
      </c>
      <c r="I40" s="21">
        <v>0</v>
      </c>
      <c r="J40" s="22">
        <v>0</v>
      </c>
      <c r="K40" s="21">
        <v>0</v>
      </c>
      <c r="L40" s="22">
        <v>0</v>
      </c>
      <c r="M40" s="21">
        <v>0</v>
      </c>
      <c r="N40" s="22">
        <v>0</v>
      </c>
      <c r="O40" s="21">
        <v>0</v>
      </c>
      <c r="P40" s="22">
        <v>0</v>
      </c>
      <c r="Q40" s="21">
        <v>0</v>
      </c>
      <c r="R40" s="22">
        <v>0</v>
      </c>
      <c r="S40" s="21">
        <v>0</v>
      </c>
      <c r="T40" s="22">
        <v>0</v>
      </c>
      <c r="U40" s="21">
        <v>2</v>
      </c>
      <c r="V40" s="22">
        <v>0</v>
      </c>
      <c r="W40" s="21">
        <v>2</v>
      </c>
      <c r="X40" s="22">
        <v>0</v>
      </c>
      <c r="Y40" s="21">
        <v>0</v>
      </c>
      <c r="Z40" s="22">
        <v>0</v>
      </c>
      <c r="AA40" s="21">
        <v>0</v>
      </c>
      <c r="AB40" s="22">
        <v>0</v>
      </c>
      <c r="AC40" s="21">
        <v>0</v>
      </c>
      <c r="AD40" s="22">
        <v>0</v>
      </c>
      <c r="AE40" s="21">
        <v>0</v>
      </c>
      <c r="AF40" s="22">
        <v>0</v>
      </c>
      <c r="AG40" s="21">
        <v>0</v>
      </c>
      <c r="AH40" s="22">
        <v>0</v>
      </c>
      <c r="AI40" s="21">
        <v>0</v>
      </c>
      <c r="AJ40" s="22">
        <v>0</v>
      </c>
      <c r="AK40" s="3"/>
      <c r="AL40" s="19">
        <v>4</v>
      </c>
      <c r="AM40" s="3"/>
      <c r="AN40" s="3">
        <v>0</v>
      </c>
      <c r="AO40" s="3">
        <v>0</v>
      </c>
      <c r="AP40" s="3">
        <v>0</v>
      </c>
      <c r="AQ40" s="3">
        <v>4</v>
      </c>
      <c r="AR40" s="3">
        <v>0</v>
      </c>
      <c r="AS40" s="3">
        <v>0</v>
      </c>
      <c r="AT40" s="10"/>
      <c r="AU40" s="4" t="s">
        <v>1325</v>
      </c>
      <c r="AV40" s="6">
        <v>203637</v>
      </c>
      <c r="AW40" s="5" t="s">
        <v>110</v>
      </c>
      <c r="AX40" s="4" t="s">
        <v>1325</v>
      </c>
      <c r="AY40" s="5" t="s">
        <v>818</v>
      </c>
      <c r="AZ40" s="5" t="s">
        <v>817</v>
      </c>
    </row>
    <row r="41" spans="1:52" x14ac:dyDescent="0.15">
      <c r="A41" s="13">
        <v>1088</v>
      </c>
      <c r="B41" s="13">
        <v>74</v>
      </c>
      <c r="C41" s="13">
        <v>201245</v>
      </c>
      <c r="D41" s="20" t="s">
        <v>346</v>
      </c>
      <c r="E41" s="20" t="s">
        <v>104</v>
      </c>
      <c r="F41" s="3"/>
      <c r="G41" s="21">
        <v>0</v>
      </c>
      <c r="H41" s="22">
        <v>0</v>
      </c>
      <c r="I41" s="21">
        <v>0</v>
      </c>
      <c r="J41" s="22">
        <v>0</v>
      </c>
      <c r="K41" s="21">
        <v>0</v>
      </c>
      <c r="L41" s="22">
        <v>0</v>
      </c>
      <c r="M41" s="21">
        <v>0</v>
      </c>
      <c r="N41" s="22">
        <v>0</v>
      </c>
      <c r="O41" s="21">
        <v>0</v>
      </c>
      <c r="P41" s="22">
        <v>0</v>
      </c>
      <c r="Q41" s="21">
        <v>0</v>
      </c>
      <c r="R41" s="22">
        <v>0</v>
      </c>
      <c r="S41" s="21">
        <v>0</v>
      </c>
      <c r="T41" s="22">
        <v>0</v>
      </c>
      <c r="U41" s="21">
        <v>3</v>
      </c>
      <c r="V41" s="22">
        <v>0</v>
      </c>
      <c r="W41" s="21">
        <v>1</v>
      </c>
      <c r="X41" s="22">
        <v>0</v>
      </c>
      <c r="Y41" s="21">
        <v>0</v>
      </c>
      <c r="Z41" s="22">
        <v>0</v>
      </c>
      <c r="AA41" s="21">
        <v>0</v>
      </c>
      <c r="AB41" s="22">
        <v>0</v>
      </c>
      <c r="AC41" s="21">
        <v>0</v>
      </c>
      <c r="AD41" s="22">
        <v>0</v>
      </c>
      <c r="AE41" s="21">
        <v>0</v>
      </c>
      <c r="AF41" s="22">
        <v>0</v>
      </c>
      <c r="AG41" s="21">
        <v>0</v>
      </c>
      <c r="AH41" s="22">
        <v>0</v>
      </c>
      <c r="AI41" s="21">
        <v>0</v>
      </c>
      <c r="AJ41" s="22">
        <v>0</v>
      </c>
      <c r="AK41" s="3"/>
      <c r="AL41" s="19">
        <v>4</v>
      </c>
      <c r="AM41" s="3"/>
      <c r="AN41" s="3">
        <v>0</v>
      </c>
      <c r="AO41" s="3">
        <v>0</v>
      </c>
      <c r="AP41" s="3">
        <v>0</v>
      </c>
      <c r="AQ41" s="3">
        <v>4</v>
      </c>
      <c r="AR41" s="3">
        <v>0</v>
      </c>
      <c r="AS41" s="3">
        <v>0</v>
      </c>
      <c r="AT41" s="10"/>
      <c r="AU41" s="4" t="s">
        <v>1325</v>
      </c>
      <c r="AV41" s="6">
        <v>201245</v>
      </c>
      <c r="AW41" s="5" t="s">
        <v>104</v>
      </c>
      <c r="AX41" s="4" t="s">
        <v>1325</v>
      </c>
      <c r="AY41" s="5" t="s">
        <v>347</v>
      </c>
      <c r="AZ41" s="5" t="s">
        <v>346</v>
      </c>
    </row>
    <row r="42" spans="1:52" x14ac:dyDescent="0.15">
      <c r="A42" s="13">
        <v>1474</v>
      </c>
      <c r="B42" s="13">
        <v>43</v>
      </c>
      <c r="C42" s="13">
        <v>201857</v>
      </c>
      <c r="D42" s="20" t="s">
        <v>468</v>
      </c>
      <c r="E42" s="20" t="s">
        <v>112</v>
      </c>
      <c r="F42" s="3"/>
      <c r="G42" s="21">
        <v>0</v>
      </c>
      <c r="H42" s="22">
        <v>0</v>
      </c>
      <c r="I42" s="21">
        <v>0</v>
      </c>
      <c r="J42" s="22">
        <v>0</v>
      </c>
      <c r="K42" s="21">
        <v>0</v>
      </c>
      <c r="L42" s="22">
        <v>0</v>
      </c>
      <c r="M42" s="21">
        <v>0</v>
      </c>
      <c r="N42" s="22">
        <v>0</v>
      </c>
      <c r="O42" s="21">
        <v>0</v>
      </c>
      <c r="P42" s="22">
        <v>0</v>
      </c>
      <c r="Q42" s="21">
        <v>0</v>
      </c>
      <c r="R42" s="22">
        <v>0</v>
      </c>
      <c r="S42" s="21">
        <v>0</v>
      </c>
      <c r="T42" s="22">
        <v>0</v>
      </c>
      <c r="U42" s="21">
        <v>0</v>
      </c>
      <c r="V42" s="22">
        <v>0</v>
      </c>
      <c r="W42" s="21">
        <v>4</v>
      </c>
      <c r="X42" s="22">
        <v>0</v>
      </c>
      <c r="Y42" s="21">
        <v>0</v>
      </c>
      <c r="Z42" s="22">
        <v>0</v>
      </c>
      <c r="AA42" s="21">
        <v>0</v>
      </c>
      <c r="AB42" s="22">
        <v>0</v>
      </c>
      <c r="AC42" s="21">
        <v>0</v>
      </c>
      <c r="AD42" s="22">
        <v>0</v>
      </c>
      <c r="AE42" s="21">
        <v>0</v>
      </c>
      <c r="AF42" s="22">
        <v>0</v>
      </c>
      <c r="AG42" s="21">
        <v>0</v>
      </c>
      <c r="AH42" s="22">
        <v>0</v>
      </c>
      <c r="AI42" s="21">
        <v>0</v>
      </c>
      <c r="AJ42" s="22">
        <v>0</v>
      </c>
      <c r="AK42" s="3"/>
      <c r="AL42" s="19">
        <v>4</v>
      </c>
      <c r="AM42" s="3"/>
      <c r="AN42" s="3">
        <v>0</v>
      </c>
      <c r="AO42" s="3">
        <v>0</v>
      </c>
      <c r="AP42" s="3">
        <v>0</v>
      </c>
      <c r="AQ42" s="3">
        <v>4</v>
      </c>
      <c r="AR42" s="3">
        <v>0</v>
      </c>
      <c r="AS42" s="3">
        <v>0</v>
      </c>
      <c r="AT42" s="10"/>
      <c r="AU42" s="4" t="s">
        <v>1325</v>
      </c>
      <c r="AV42" s="6">
        <v>201857</v>
      </c>
      <c r="AW42" s="5" t="s">
        <v>112</v>
      </c>
      <c r="AX42" s="4" t="s">
        <v>1325</v>
      </c>
      <c r="AY42" s="5" t="s">
        <v>469</v>
      </c>
      <c r="AZ42" s="5" t="s">
        <v>468</v>
      </c>
    </row>
    <row r="43" spans="1:52" x14ac:dyDescent="0.15">
      <c r="A43" s="13">
        <v>1484</v>
      </c>
      <c r="B43" s="13">
        <v>51</v>
      </c>
      <c r="C43" s="13">
        <v>201388</v>
      </c>
      <c r="D43" s="20" t="s">
        <v>378</v>
      </c>
      <c r="E43" s="20" t="s">
        <v>104</v>
      </c>
      <c r="F43" s="3"/>
      <c r="G43" s="21">
        <v>0</v>
      </c>
      <c r="H43" s="22">
        <v>0</v>
      </c>
      <c r="I43" s="21">
        <v>0</v>
      </c>
      <c r="J43" s="22">
        <v>0</v>
      </c>
      <c r="K43" s="21">
        <v>0</v>
      </c>
      <c r="L43" s="22">
        <v>0</v>
      </c>
      <c r="M43" s="21">
        <v>0</v>
      </c>
      <c r="N43" s="22">
        <v>0</v>
      </c>
      <c r="O43" s="21">
        <v>0</v>
      </c>
      <c r="P43" s="22">
        <v>0</v>
      </c>
      <c r="Q43" s="21">
        <v>0</v>
      </c>
      <c r="R43" s="22">
        <v>0</v>
      </c>
      <c r="S43" s="21">
        <v>0</v>
      </c>
      <c r="T43" s="22">
        <v>0</v>
      </c>
      <c r="U43" s="21">
        <v>0</v>
      </c>
      <c r="V43" s="22">
        <v>0</v>
      </c>
      <c r="W43" s="21">
        <v>4</v>
      </c>
      <c r="X43" s="22">
        <v>0</v>
      </c>
      <c r="Y43" s="21">
        <v>0</v>
      </c>
      <c r="Z43" s="22">
        <v>0</v>
      </c>
      <c r="AA43" s="21">
        <v>0</v>
      </c>
      <c r="AB43" s="22">
        <v>0</v>
      </c>
      <c r="AC43" s="21">
        <v>0</v>
      </c>
      <c r="AD43" s="22">
        <v>0</v>
      </c>
      <c r="AE43" s="21">
        <v>0</v>
      </c>
      <c r="AF43" s="22">
        <v>0</v>
      </c>
      <c r="AG43" s="21">
        <v>0</v>
      </c>
      <c r="AH43" s="22">
        <v>0</v>
      </c>
      <c r="AI43" s="21">
        <v>0</v>
      </c>
      <c r="AJ43" s="22">
        <v>0</v>
      </c>
      <c r="AK43" s="3"/>
      <c r="AL43" s="19">
        <v>4</v>
      </c>
      <c r="AM43" s="3"/>
      <c r="AN43" s="3">
        <v>0</v>
      </c>
      <c r="AO43" s="3">
        <v>0</v>
      </c>
      <c r="AP43" s="3">
        <v>0</v>
      </c>
      <c r="AQ43" s="3">
        <v>4</v>
      </c>
      <c r="AR43" s="3">
        <v>0</v>
      </c>
      <c r="AS43" s="3">
        <v>0</v>
      </c>
      <c r="AT43" s="10"/>
      <c r="AU43" s="4" t="s">
        <v>1325</v>
      </c>
      <c r="AV43" s="6">
        <v>201388</v>
      </c>
      <c r="AW43" s="5" t="s">
        <v>104</v>
      </c>
      <c r="AX43" s="4" t="s">
        <v>1325</v>
      </c>
      <c r="AY43" s="5" t="s">
        <v>379</v>
      </c>
      <c r="AZ43" s="5" t="s">
        <v>378</v>
      </c>
    </row>
    <row r="44" spans="1:52" x14ac:dyDescent="0.15">
      <c r="A44" s="13">
        <v>1489</v>
      </c>
      <c r="B44" s="13">
        <v>31</v>
      </c>
      <c r="C44" s="13">
        <v>200116</v>
      </c>
      <c r="D44" s="20" t="s">
        <v>152</v>
      </c>
      <c r="E44" s="20" t="s">
        <v>104</v>
      </c>
      <c r="F44" s="3"/>
      <c r="G44" s="21">
        <v>0</v>
      </c>
      <c r="H44" s="22">
        <v>0</v>
      </c>
      <c r="I44" s="21">
        <v>0</v>
      </c>
      <c r="J44" s="22">
        <v>0</v>
      </c>
      <c r="K44" s="21">
        <v>0</v>
      </c>
      <c r="L44" s="22">
        <v>0</v>
      </c>
      <c r="M44" s="21">
        <v>0</v>
      </c>
      <c r="N44" s="22">
        <v>0</v>
      </c>
      <c r="O44" s="21">
        <v>0</v>
      </c>
      <c r="P44" s="22">
        <v>0</v>
      </c>
      <c r="Q44" s="21">
        <v>0</v>
      </c>
      <c r="R44" s="22">
        <v>0</v>
      </c>
      <c r="S44" s="21">
        <v>0</v>
      </c>
      <c r="T44" s="22">
        <v>0</v>
      </c>
      <c r="U44" s="21">
        <v>0</v>
      </c>
      <c r="V44" s="22">
        <v>0</v>
      </c>
      <c r="W44" s="21">
        <v>4</v>
      </c>
      <c r="X44" s="22">
        <v>0</v>
      </c>
      <c r="Y44" s="21">
        <v>0</v>
      </c>
      <c r="Z44" s="22">
        <v>0</v>
      </c>
      <c r="AA44" s="21">
        <v>0</v>
      </c>
      <c r="AB44" s="22">
        <v>0</v>
      </c>
      <c r="AC44" s="21">
        <v>0</v>
      </c>
      <c r="AD44" s="22">
        <v>0</v>
      </c>
      <c r="AE44" s="21">
        <v>0</v>
      </c>
      <c r="AF44" s="22">
        <v>0</v>
      </c>
      <c r="AG44" s="21">
        <v>0</v>
      </c>
      <c r="AH44" s="22">
        <v>0</v>
      </c>
      <c r="AI44" s="21">
        <v>0</v>
      </c>
      <c r="AJ44" s="22">
        <v>0</v>
      </c>
      <c r="AK44" s="3"/>
      <c r="AL44" s="19">
        <v>4</v>
      </c>
      <c r="AM44" s="3"/>
      <c r="AN44" s="3">
        <v>0</v>
      </c>
      <c r="AO44" s="3">
        <v>0</v>
      </c>
      <c r="AP44" s="3">
        <v>0</v>
      </c>
      <c r="AQ44" s="3">
        <v>4</v>
      </c>
      <c r="AR44" s="3">
        <v>0</v>
      </c>
      <c r="AS44" s="3">
        <v>0</v>
      </c>
      <c r="AT44" s="10"/>
      <c r="AU44" s="4" t="s">
        <v>1325</v>
      </c>
      <c r="AV44" s="6">
        <v>200116</v>
      </c>
      <c r="AW44" s="5" t="s">
        <v>104</v>
      </c>
      <c r="AX44" s="4" t="s">
        <v>1325</v>
      </c>
      <c r="AY44" s="5" t="s">
        <v>153</v>
      </c>
      <c r="AZ44" s="5" t="s">
        <v>152</v>
      </c>
    </row>
    <row r="45" spans="1:52" x14ac:dyDescent="0.15">
      <c r="A45" s="13">
        <v>49</v>
      </c>
      <c r="B45" s="13">
        <v>171</v>
      </c>
      <c r="C45" s="13">
        <v>200002</v>
      </c>
      <c r="D45" s="20" t="s">
        <v>115</v>
      </c>
      <c r="E45" s="20" t="s">
        <v>104</v>
      </c>
      <c r="F45" s="3"/>
      <c r="G45" s="21">
        <v>0</v>
      </c>
      <c r="H45" s="22">
        <v>1</v>
      </c>
      <c r="I45" s="21">
        <v>0</v>
      </c>
      <c r="J45" s="22">
        <v>0</v>
      </c>
      <c r="K45" s="21">
        <v>0</v>
      </c>
      <c r="L45" s="22">
        <v>1</v>
      </c>
      <c r="M45" s="21">
        <v>0</v>
      </c>
      <c r="N45" s="22">
        <v>0</v>
      </c>
      <c r="O45" s="21">
        <v>0</v>
      </c>
      <c r="P45" s="22">
        <v>0</v>
      </c>
      <c r="Q45" s="21">
        <v>0</v>
      </c>
      <c r="R45" s="22">
        <v>0</v>
      </c>
      <c r="S45" s="21">
        <v>0</v>
      </c>
      <c r="T45" s="22">
        <v>0</v>
      </c>
      <c r="U45" s="21">
        <v>0</v>
      </c>
      <c r="V45" s="22">
        <v>0</v>
      </c>
      <c r="W45" s="21">
        <v>0</v>
      </c>
      <c r="X45" s="22">
        <v>0</v>
      </c>
      <c r="Y45" s="21">
        <v>0</v>
      </c>
      <c r="Z45" s="22">
        <v>0</v>
      </c>
      <c r="AA45" s="21">
        <v>1</v>
      </c>
      <c r="AB45" s="22">
        <v>0</v>
      </c>
      <c r="AC45" s="21">
        <v>0</v>
      </c>
      <c r="AD45" s="22">
        <v>0</v>
      </c>
      <c r="AE45" s="21">
        <v>0</v>
      </c>
      <c r="AF45" s="22">
        <v>0</v>
      </c>
      <c r="AG45" s="21">
        <v>0</v>
      </c>
      <c r="AH45" s="22">
        <v>0</v>
      </c>
      <c r="AI45" s="21">
        <v>0</v>
      </c>
      <c r="AJ45" s="22">
        <v>0</v>
      </c>
      <c r="AK45" s="3"/>
      <c r="AL45" s="19">
        <v>3</v>
      </c>
      <c r="AM45" s="3"/>
      <c r="AN45" s="3">
        <v>1</v>
      </c>
      <c r="AO45" s="3">
        <v>1</v>
      </c>
      <c r="AP45" s="3">
        <v>0</v>
      </c>
      <c r="AQ45" s="3">
        <v>0</v>
      </c>
      <c r="AR45" s="3">
        <v>1</v>
      </c>
      <c r="AS45" s="3">
        <v>0</v>
      </c>
      <c r="AT45" s="10"/>
      <c r="AU45" s="4" t="s">
        <v>1325</v>
      </c>
      <c r="AV45" s="6">
        <v>200002</v>
      </c>
      <c r="AW45" s="5" t="s">
        <v>104</v>
      </c>
      <c r="AX45" s="4" t="s">
        <v>1325</v>
      </c>
      <c r="AY45" s="5" t="s">
        <v>116</v>
      </c>
      <c r="AZ45" s="5" t="s">
        <v>115</v>
      </c>
    </row>
    <row r="46" spans="1:52" x14ac:dyDescent="0.15">
      <c r="A46" s="13">
        <v>55</v>
      </c>
      <c r="B46" s="13">
        <v>188</v>
      </c>
      <c r="C46" s="13">
        <v>202285</v>
      </c>
      <c r="D46" s="20" t="s">
        <v>549</v>
      </c>
      <c r="E46" s="20" t="s">
        <v>112</v>
      </c>
      <c r="F46" s="3"/>
      <c r="G46" s="21">
        <v>1</v>
      </c>
      <c r="H46" s="22">
        <v>1</v>
      </c>
      <c r="I46" s="21">
        <v>0</v>
      </c>
      <c r="J46" s="22">
        <v>0</v>
      </c>
      <c r="K46" s="21">
        <v>0</v>
      </c>
      <c r="L46" s="22">
        <v>0</v>
      </c>
      <c r="M46" s="21">
        <v>0</v>
      </c>
      <c r="N46" s="22">
        <v>0</v>
      </c>
      <c r="O46" s="21">
        <v>0</v>
      </c>
      <c r="P46" s="22">
        <v>0</v>
      </c>
      <c r="Q46" s="21">
        <v>0</v>
      </c>
      <c r="R46" s="22">
        <v>0</v>
      </c>
      <c r="S46" s="21">
        <v>0</v>
      </c>
      <c r="T46" s="22">
        <v>0</v>
      </c>
      <c r="U46" s="21">
        <v>0</v>
      </c>
      <c r="V46" s="22">
        <v>0</v>
      </c>
      <c r="W46" s="21">
        <v>0</v>
      </c>
      <c r="X46" s="22">
        <v>0</v>
      </c>
      <c r="Y46" s="21">
        <v>0</v>
      </c>
      <c r="Z46" s="22">
        <v>0</v>
      </c>
      <c r="AA46" s="21">
        <v>1</v>
      </c>
      <c r="AB46" s="22">
        <v>0</v>
      </c>
      <c r="AC46" s="21">
        <v>0</v>
      </c>
      <c r="AD46" s="22">
        <v>0</v>
      </c>
      <c r="AE46" s="21">
        <v>0</v>
      </c>
      <c r="AF46" s="22">
        <v>0</v>
      </c>
      <c r="AG46" s="21">
        <v>0</v>
      </c>
      <c r="AH46" s="22">
        <v>0</v>
      </c>
      <c r="AI46" s="21">
        <v>0</v>
      </c>
      <c r="AJ46" s="22">
        <v>0</v>
      </c>
      <c r="AK46" s="3"/>
      <c r="AL46" s="19">
        <v>3</v>
      </c>
      <c r="AM46" s="3"/>
      <c r="AN46" s="3">
        <v>2</v>
      </c>
      <c r="AO46" s="3">
        <v>0</v>
      </c>
      <c r="AP46" s="3">
        <v>0</v>
      </c>
      <c r="AQ46" s="3">
        <v>0</v>
      </c>
      <c r="AR46" s="3">
        <v>1</v>
      </c>
      <c r="AS46" s="3">
        <v>0</v>
      </c>
      <c r="AT46" s="10"/>
      <c r="AU46" s="4" t="s">
        <v>1325</v>
      </c>
      <c r="AV46" s="6">
        <v>202285</v>
      </c>
      <c r="AW46" s="5" t="s">
        <v>112</v>
      </c>
      <c r="AX46" s="4" t="s">
        <v>1325</v>
      </c>
      <c r="AY46" s="5" t="s">
        <v>550</v>
      </c>
      <c r="AZ46" s="5" t="s">
        <v>549</v>
      </c>
    </row>
    <row r="47" spans="1:52" x14ac:dyDescent="0.15">
      <c r="A47" s="13">
        <v>109</v>
      </c>
      <c r="B47" s="13">
        <v>634</v>
      </c>
      <c r="C47" s="13">
        <v>207537</v>
      </c>
      <c r="D47" s="20" t="s">
        <v>1233</v>
      </c>
      <c r="E47" s="20" t="s">
        <v>106</v>
      </c>
      <c r="F47" s="3"/>
      <c r="G47" s="21">
        <v>1</v>
      </c>
      <c r="H47" s="22">
        <v>2</v>
      </c>
      <c r="I47" s="21">
        <v>0</v>
      </c>
      <c r="J47" s="22">
        <v>0</v>
      </c>
      <c r="K47" s="21">
        <v>0</v>
      </c>
      <c r="L47" s="22">
        <v>0</v>
      </c>
      <c r="M47" s="21">
        <v>0</v>
      </c>
      <c r="N47" s="22">
        <v>0</v>
      </c>
      <c r="O47" s="21">
        <v>0</v>
      </c>
      <c r="P47" s="22">
        <v>0</v>
      </c>
      <c r="Q47" s="21">
        <v>0</v>
      </c>
      <c r="R47" s="22">
        <v>0</v>
      </c>
      <c r="S47" s="21">
        <v>0</v>
      </c>
      <c r="T47" s="22">
        <v>0</v>
      </c>
      <c r="U47" s="21">
        <v>0</v>
      </c>
      <c r="V47" s="22">
        <v>0</v>
      </c>
      <c r="W47" s="21">
        <v>0</v>
      </c>
      <c r="X47" s="22">
        <v>0</v>
      </c>
      <c r="Y47" s="21">
        <v>0</v>
      </c>
      <c r="Z47" s="22">
        <v>0</v>
      </c>
      <c r="AA47" s="21">
        <v>0</v>
      </c>
      <c r="AB47" s="22">
        <v>0</v>
      </c>
      <c r="AC47" s="21">
        <v>0</v>
      </c>
      <c r="AD47" s="22">
        <v>0</v>
      </c>
      <c r="AE47" s="21">
        <v>0</v>
      </c>
      <c r="AF47" s="22">
        <v>0</v>
      </c>
      <c r="AG47" s="21">
        <v>0</v>
      </c>
      <c r="AH47" s="22">
        <v>0</v>
      </c>
      <c r="AI47" s="21">
        <v>0</v>
      </c>
      <c r="AJ47" s="22">
        <v>0</v>
      </c>
      <c r="AK47" s="3"/>
      <c r="AL47" s="19">
        <v>3</v>
      </c>
      <c r="AM47" s="3"/>
      <c r="AN47" s="3">
        <v>3</v>
      </c>
      <c r="AO47" s="3">
        <v>0</v>
      </c>
      <c r="AP47" s="3">
        <v>0</v>
      </c>
      <c r="AQ47" s="3">
        <v>0</v>
      </c>
      <c r="AR47" s="3">
        <v>0</v>
      </c>
      <c r="AS47" s="3">
        <v>0</v>
      </c>
      <c r="AT47" s="10"/>
      <c r="AU47" s="4" t="s">
        <v>1325</v>
      </c>
      <c r="AV47" s="6">
        <v>207537</v>
      </c>
      <c r="AW47" s="5" t="s">
        <v>106</v>
      </c>
      <c r="AX47" s="4" t="s">
        <v>1325</v>
      </c>
      <c r="AY47" s="5" t="s">
        <v>1251</v>
      </c>
      <c r="AZ47" s="5" t="s">
        <v>1233</v>
      </c>
    </row>
    <row r="48" spans="1:52" x14ac:dyDescent="0.15">
      <c r="A48" s="13">
        <v>129</v>
      </c>
      <c r="B48" s="13">
        <v>300</v>
      </c>
      <c r="C48" s="13">
        <v>206227</v>
      </c>
      <c r="D48" s="20" t="s">
        <v>1079</v>
      </c>
      <c r="E48" s="20" t="s">
        <v>104</v>
      </c>
      <c r="F48" s="3"/>
      <c r="G48" s="21">
        <v>1</v>
      </c>
      <c r="H48" s="22">
        <v>0</v>
      </c>
      <c r="I48" s="21">
        <v>0</v>
      </c>
      <c r="J48" s="22">
        <v>0</v>
      </c>
      <c r="K48" s="21">
        <v>0</v>
      </c>
      <c r="L48" s="22">
        <v>0</v>
      </c>
      <c r="M48" s="21">
        <v>0</v>
      </c>
      <c r="N48" s="22">
        <v>0</v>
      </c>
      <c r="O48" s="21">
        <v>0</v>
      </c>
      <c r="P48" s="22">
        <v>0</v>
      </c>
      <c r="Q48" s="21">
        <v>0</v>
      </c>
      <c r="R48" s="22">
        <v>0</v>
      </c>
      <c r="S48" s="21">
        <v>0</v>
      </c>
      <c r="T48" s="22">
        <v>0</v>
      </c>
      <c r="U48" s="21">
        <v>0</v>
      </c>
      <c r="V48" s="22">
        <v>0</v>
      </c>
      <c r="W48" s="21">
        <v>0</v>
      </c>
      <c r="X48" s="22">
        <v>0</v>
      </c>
      <c r="Y48" s="21">
        <v>0</v>
      </c>
      <c r="Z48" s="22">
        <v>0</v>
      </c>
      <c r="AA48" s="21">
        <v>2</v>
      </c>
      <c r="AB48" s="22">
        <v>0</v>
      </c>
      <c r="AC48" s="21">
        <v>0</v>
      </c>
      <c r="AD48" s="22">
        <v>0</v>
      </c>
      <c r="AE48" s="21">
        <v>0</v>
      </c>
      <c r="AF48" s="22">
        <v>0</v>
      </c>
      <c r="AG48" s="21">
        <v>0</v>
      </c>
      <c r="AH48" s="22">
        <v>0</v>
      </c>
      <c r="AI48" s="21">
        <v>0</v>
      </c>
      <c r="AJ48" s="22">
        <v>0</v>
      </c>
      <c r="AK48" s="3"/>
      <c r="AL48" s="19">
        <v>3</v>
      </c>
      <c r="AM48" s="3"/>
      <c r="AN48" s="3">
        <v>1</v>
      </c>
      <c r="AO48" s="3">
        <v>0</v>
      </c>
      <c r="AP48" s="3">
        <v>0</v>
      </c>
      <c r="AQ48" s="3">
        <v>0</v>
      </c>
      <c r="AR48" s="3">
        <v>2</v>
      </c>
      <c r="AS48" s="3">
        <v>0</v>
      </c>
      <c r="AT48" s="10"/>
      <c r="AU48" s="4" t="s">
        <v>1325</v>
      </c>
      <c r="AV48" s="6">
        <v>206227</v>
      </c>
      <c r="AW48" s="5" t="s">
        <v>104</v>
      </c>
      <c r="AX48" s="4" t="s">
        <v>1325</v>
      </c>
      <c r="AY48" s="5" t="s">
        <v>1080</v>
      </c>
      <c r="AZ48" s="5" t="s">
        <v>1079</v>
      </c>
    </row>
    <row r="49" spans="1:52" x14ac:dyDescent="0.15">
      <c r="A49" s="13">
        <v>141</v>
      </c>
      <c r="B49" s="13">
        <v>989</v>
      </c>
      <c r="C49" s="13">
        <v>202331</v>
      </c>
      <c r="D49" s="20" t="s">
        <v>79</v>
      </c>
      <c r="E49" s="20" t="s">
        <v>104</v>
      </c>
      <c r="F49" s="3"/>
      <c r="G49" s="21">
        <v>0</v>
      </c>
      <c r="H49" s="22">
        <v>2</v>
      </c>
      <c r="I49" s="21">
        <v>0</v>
      </c>
      <c r="J49" s="22">
        <v>0</v>
      </c>
      <c r="K49" s="21">
        <v>0</v>
      </c>
      <c r="L49" s="22">
        <v>0</v>
      </c>
      <c r="M49" s="21">
        <v>0</v>
      </c>
      <c r="N49" s="22">
        <v>0</v>
      </c>
      <c r="O49" s="21">
        <v>0</v>
      </c>
      <c r="P49" s="22">
        <v>0</v>
      </c>
      <c r="Q49" s="21">
        <v>0</v>
      </c>
      <c r="R49" s="22">
        <v>0</v>
      </c>
      <c r="S49" s="21">
        <v>0</v>
      </c>
      <c r="T49" s="22">
        <v>0</v>
      </c>
      <c r="U49" s="21">
        <v>1</v>
      </c>
      <c r="V49" s="22">
        <v>0</v>
      </c>
      <c r="W49" s="21">
        <v>0</v>
      </c>
      <c r="X49" s="22">
        <v>0</v>
      </c>
      <c r="Y49" s="21">
        <v>0</v>
      </c>
      <c r="Z49" s="22">
        <v>0</v>
      </c>
      <c r="AA49" s="21">
        <v>0</v>
      </c>
      <c r="AB49" s="22">
        <v>0</v>
      </c>
      <c r="AC49" s="21">
        <v>0</v>
      </c>
      <c r="AD49" s="22">
        <v>0</v>
      </c>
      <c r="AE49" s="21">
        <v>0</v>
      </c>
      <c r="AF49" s="22">
        <v>0</v>
      </c>
      <c r="AG49" s="21">
        <v>0</v>
      </c>
      <c r="AH49" s="22">
        <v>0</v>
      </c>
      <c r="AI49" s="21">
        <v>0</v>
      </c>
      <c r="AJ49" s="22">
        <v>0</v>
      </c>
      <c r="AK49" s="3"/>
      <c r="AL49" s="19">
        <v>3</v>
      </c>
      <c r="AM49" s="3"/>
      <c r="AN49" s="3">
        <v>2</v>
      </c>
      <c r="AO49" s="3">
        <v>0</v>
      </c>
      <c r="AP49" s="3">
        <v>0</v>
      </c>
      <c r="AQ49" s="3">
        <v>1</v>
      </c>
      <c r="AR49" s="3">
        <v>0</v>
      </c>
      <c r="AS49" s="3">
        <v>0</v>
      </c>
      <c r="AT49" s="10"/>
      <c r="AU49" s="4" t="s">
        <v>1325</v>
      </c>
      <c r="AV49" s="6">
        <v>202331</v>
      </c>
      <c r="AW49" s="5" t="s">
        <v>104</v>
      </c>
      <c r="AX49" s="4" t="s">
        <v>1325</v>
      </c>
      <c r="AY49" s="5" t="s">
        <v>561</v>
      </c>
      <c r="AZ49" s="5" t="s">
        <v>79</v>
      </c>
    </row>
    <row r="50" spans="1:52" x14ac:dyDescent="0.15">
      <c r="A50" s="13">
        <v>151</v>
      </c>
      <c r="B50" s="13">
        <v>79</v>
      </c>
      <c r="C50" s="13">
        <v>200629</v>
      </c>
      <c r="D50" s="20" t="s">
        <v>235</v>
      </c>
      <c r="E50" s="20" t="s">
        <v>106</v>
      </c>
      <c r="F50" s="3"/>
      <c r="G50" s="21">
        <v>1</v>
      </c>
      <c r="H50" s="22">
        <v>1</v>
      </c>
      <c r="I50" s="21">
        <v>0</v>
      </c>
      <c r="J50" s="22">
        <v>0</v>
      </c>
      <c r="K50" s="21">
        <v>0</v>
      </c>
      <c r="L50" s="22">
        <v>1</v>
      </c>
      <c r="M50" s="21">
        <v>0</v>
      </c>
      <c r="N50" s="22">
        <v>0</v>
      </c>
      <c r="O50" s="21">
        <v>0</v>
      </c>
      <c r="P50" s="22">
        <v>0</v>
      </c>
      <c r="Q50" s="21">
        <v>0</v>
      </c>
      <c r="R50" s="22">
        <v>0</v>
      </c>
      <c r="S50" s="21">
        <v>0</v>
      </c>
      <c r="T50" s="22">
        <v>0</v>
      </c>
      <c r="U50" s="21">
        <v>0</v>
      </c>
      <c r="V50" s="22">
        <v>0</v>
      </c>
      <c r="W50" s="21">
        <v>0</v>
      </c>
      <c r="X50" s="22">
        <v>0</v>
      </c>
      <c r="Y50" s="21">
        <v>0</v>
      </c>
      <c r="Z50" s="22">
        <v>0</v>
      </c>
      <c r="AA50" s="21">
        <v>0</v>
      </c>
      <c r="AB50" s="22">
        <v>0</v>
      </c>
      <c r="AC50" s="21">
        <v>0</v>
      </c>
      <c r="AD50" s="22">
        <v>0</v>
      </c>
      <c r="AE50" s="21">
        <v>0</v>
      </c>
      <c r="AF50" s="22">
        <v>0</v>
      </c>
      <c r="AG50" s="21">
        <v>0</v>
      </c>
      <c r="AH50" s="22">
        <v>0</v>
      </c>
      <c r="AI50" s="21">
        <v>0</v>
      </c>
      <c r="AJ50" s="22">
        <v>0</v>
      </c>
      <c r="AK50" s="3"/>
      <c r="AL50" s="19">
        <v>3</v>
      </c>
      <c r="AM50" s="3"/>
      <c r="AN50" s="3">
        <v>2</v>
      </c>
      <c r="AO50" s="3">
        <v>1</v>
      </c>
      <c r="AP50" s="3">
        <v>0</v>
      </c>
      <c r="AQ50" s="3">
        <v>0</v>
      </c>
      <c r="AR50" s="3">
        <v>0</v>
      </c>
      <c r="AS50" s="3">
        <v>0</v>
      </c>
      <c r="AT50" s="10"/>
      <c r="AU50" s="4" t="s">
        <v>1325</v>
      </c>
      <c r="AV50" s="6">
        <v>200629</v>
      </c>
      <c r="AW50" s="5" t="s">
        <v>106</v>
      </c>
      <c r="AX50" s="4" t="s">
        <v>1325</v>
      </c>
      <c r="AY50" s="5" t="s">
        <v>236</v>
      </c>
      <c r="AZ50" s="5" t="s">
        <v>235</v>
      </c>
    </row>
    <row r="51" spans="1:52" x14ac:dyDescent="0.15">
      <c r="A51" s="13">
        <v>179</v>
      </c>
      <c r="B51" s="13">
        <v>156</v>
      </c>
      <c r="C51" s="13">
        <v>201830</v>
      </c>
      <c r="D51" s="20" t="s">
        <v>454</v>
      </c>
      <c r="E51" s="20" t="s">
        <v>106</v>
      </c>
      <c r="F51" s="3"/>
      <c r="G51" s="21">
        <v>1</v>
      </c>
      <c r="H51" s="22">
        <v>0</v>
      </c>
      <c r="I51" s="21">
        <v>0</v>
      </c>
      <c r="J51" s="22">
        <v>0</v>
      </c>
      <c r="K51" s="21">
        <v>0</v>
      </c>
      <c r="L51" s="22">
        <v>0</v>
      </c>
      <c r="M51" s="21">
        <v>1</v>
      </c>
      <c r="N51" s="22">
        <v>0</v>
      </c>
      <c r="O51" s="21">
        <v>0</v>
      </c>
      <c r="P51" s="22">
        <v>0</v>
      </c>
      <c r="Q51" s="21">
        <v>0</v>
      </c>
      <c r="R51" s="22">
        <v>0</v>
      </c>
      <c r="S51" s="21">
        <v>0</v>
      </c>
      <c r="T51" s="22">
        <v>0</v>
      </c>
      <c r="U51" s="21">
        <v>0</v>
      </c>
      <c r="V51" s="22">
        <v>0</v>
      </c>
      <c r="W51" s="21">
        <v>0</v>
      </c>
      <c r="X51" s="22">
        <v>0</v>
      </c>
      <c r="Y51" s="21">
        <v>0</v>
      </c>
      <c r="Z51" s="22">
        <v>0</v>
      </c>
      <c r="AA51" s="21">
        <v>1</v>
      </c>
      <c r="AB51" s="22">
        <v>0</v>
      </c>
      <c r="AC51" s="21">
        <v>0</v>
      </c>
      <c r="AD51" s="22">
        <v>0</v>
      </c>
      <c r="AE51" s="21">
        <v>0</v>
      </c>
      <c r="AF51" s="22">
        <v>0</v>
      </c>
      <c r="AG51" s="21">
        <v>0</v>
      </c>
      <c r="AH51" s="22">
        <v>0</v>
      </c>
      <c r="AI51" s="21">
        <v>0</v>
      </c>
      <c r="AJ51" s="22">
        <v>0</v>
      </c>
      <c r="AK51" s="3"/>
      <c r="AL51" s="19">
        <v>3</v>
      </c>
      <c r="AM51" s="3"/>
      <c r="AN51" s="3">
        <v>1</v>
      </c>
      <c r="AO51" s="3">
        <v>1</v>
      </c>
      <c r="AP51" s="3">
        <v>0</v>
      </c>
      <c r="AQ51" s="3">
        <v>0</v>
      </c>
      <c r="AR51" s="3">
        <v>1</v>
      </c>
      <c r="AS51" s="3">
        <v>0</v>
      </c>
      <c r="AT51" s="10"/>
      <c r="AU51" s="4" t="s">
        <v>1325</v>
      </c>
      <c r="AV51" s="6">
        <v>201830</v>
      </c>
      <c r="AW51" s="5" t="s">
        <v>106</v>
      </c>
      <c r="AX51" s="4" t="s">
        <v>1325</v>
      </c>
      <c r="AY51" s="5" t="s">
        <v>455</v>
      </c>
      <c r="AZ51" s="5" t="s">
        <v>454</v>
      </c>
    </row>
    <row r="52" spans="1:52" x14ac:dyDescent="0.15">
      <c r="A52" s="13">
        <v>181</v>
      </c>
      <c r="B52" s="13">
        <v>367</v>
      </c>
      <c r="C52" s="13">
        <v>200547</v>
      </c>
      <c r="D52" s="20" t="s">
        <v>65</v>
      </c>
      <c r="E52" s="20" t="s">
        <v>104</v>
      </c>
      <c r="F52" s="3"/>
      <c r="G52" s="21">
        <v>2</v>
      </c>
      <c r="H52" s="22">
        <v>1</v>
      </c>
      <c r="I52" s="21">
        <v>0</v>
      </c>
      <c r="J52" s="22">
        <v>0</v>
      </c>
      <c r="K52" s="21">
        <v>0</v>
      </c>
      <c r="L52" s="22">
        <v>0</v>
      </c>
      <c r="M52" s="21">
        <v>0</v>
      </c>
      <c r="N52" s="22">
        <v>0</v>
      </c>
      <c r="O52" s="21">
        <v>0</v>
      </c>
      <c r="P52" s="22">
        <v>0</v>
      </c>
      <c r="Q52" s="21">
        <v>0</v>
      </c>
      <c r="R52" s="22">
        <v>0</v>
      </c>
      <c r="S52" s="21">
        <v>0</v>
      </c>
      <c r="T52" s="22">
        <v>0</v>
      </c>
      <c r="U52" s="21">
        <v>0</v>
      </c>
      <c r="V52" s="22">
        <v>0</v>
      </c>
      <c r="W52" s="21">
        <v>0</v>
      </c>
      <c r="X52" s="22">
        <v>0</v>
      </c>
      <c r="Y52" s="21">
        <v>0</v>
      </c>
      <c r="Z52" s="22">
        <v>0</v>
      </c>
      <c r="AA52" s="21">
        <v>0</v>
      </c>
      <c r="AB52" s="22">
        <v>0</v>
      </c>
      <c r="AC52" s="21">
        <v>0</v>
      </c>
      <c r="AD52" s="22">
        <v>0</v>
      </c>
      <c r="AE52" s="21">
        <v>0</v>
      </c>
      <c r="AF52" s="22">
        <v>0</v>
      </c>
      <c r="AG52" s="21">
        <v>0</v>
      </c>
      <c r="AH52" s="22">
        <v>0</v>
      </c>
      <c r="AI52" s="21">
        <v>0</v>
      </c>
      <c r="AJ52" s="22">
        <v>0</v>
      </c>
      <c r="AK52" s="3"/>
      <c r="AL52" s="19">
        <v>3</v>
      </c>
      <c r="AM52" s="3"/>
      <c r="AN52" s="3">
        <v>3</v>
      </c>
      <c r="AO52" s="3">
        <v>0</v>
      </c>
      <c r="AP52" s="3">
        <v>0</v>
      </c>
      <c r="AQ52" s="3">
        <v>0</v>
      </c>
      <c r="AR52" s="3">
        <v>0</v>
      </c>
      <c r="AS52" s="3">
        <v>0</v>
      </c>
      <c r="AT52" s="10"/>
      <c r="AU52" s="4" t="s">
        <v>1325</v>
      </c>
      <c r="AV52" s="6">
        <v>200547</v>
      </c>
      <c r="AW52" s="5" t="s">
        <v>104</v>
      </c>
      <c r="AX52" s="4" t="s">
        <v>1325</v>
      </c>
      <c r="AY52" s="5" t="s">
        <v>220</v>
      </c>
      <c r="AZ52" s="5" t="s">
        <v>65</v>
      </c>
    </row>
    <row r="53" spans="1:52" x14ac:dyDescent="0.15">
      <c r="A53" s="13">
        <v>206</v>
      </c>
      <c r="B53" s="13">
        <v>329</v>
      </c>
      <c r="C53" s="13">
        <v>202647</v>
      </c>
      <c r="D53" s="20" t="s">
        <v>611</v>
      </c>
      <c r="E53" s="20" t="s">
        <v>104</v>
      </c>
      <c r="F53" s="3"/>
      <c r="G53" s="21">
        <v>1</v>
      </c>
      <c r="H53" s="22">
        <v>0</v>
      </c>
      <c r="I53" s="21">
        <v>0</v>
      </c>
      <c r="J53" s="22">
        <v>0</v>
      </c>
      <c r="K53" s="21">
        <v>0</v>
      </c>
      <c r="L53" s="22">
        <v>0</v>
      </c>
      <c r="M53" s="21">
        <v>0</v>
      </c>
      <c r="N53" s="22">
        <v>0</v>
      </c>
      <c r="O53" s="21">
        <v>0</v>
      </c>
      <c r="P53" s="22">
        <v>0</v>
      </c>
      <c r="Q53" s="21">
        <v>0</v>
      </c>
      <c r="R53" s="22">
        <v>0</v>
      </c>
      <c r="S53" s="21">
        <v>0</v>
      </c>
      <c r="T53" s="22">
        <v>0</v>
      </c>
      <c r="U53" s="21">
        <v>1</v>
      </c>
      <c r="V53" s="22">
        <v>0</v>
      </c>
      <c r="W53" s="21">
        <v>1</v>
      </c>
      <c r="X53" s="22">
        <v>0</v>
      </c>
      <c r="Y53" s="21">
        <v>0</v>
      </c>
      <c r="Z53" s="22">
        <v>0</v>
      </c>
      <c r="AA53" s="21">
        <v>0</v>
      </c>
      <c r="AB53" s="22">
        <v>0</v>
      </c>
      <c r="AC53" s="21">
        <v>0</v>
      </c>
      <c r="AD53" s="22">
        <v>0</v>
      </c>
      <c r="AE53" s="21">
        <v>0</v>
      </c>
      <c r="AF53" s="22">
        <v>0</v>
      </c>
      <c r="AG53" s="21">
        <v>0</v>
      </c>
      <c r="AH53" s="22">
        <v>0</v>
      </c>
      <c r="AI53" s="21">
        <v>0</v>
      </c>
      <c r="AJ53" s="22">
        <v>0</v>
      </c>
      <c r="AK53" s="3"/>
      <c r="AL53" s="19">
        <v>3</v>
      </c>
      <c r="AM53" s="3"/>
      <c r="AN53" s="3">
        <v>1</v>
      </c>
      <c r="AO53" s="3">
        <v>0</v>
      </c>
      <c r="AP53" s="3">
        <v>0</v>
      </c>
      <c r="AQ53" s="3">
        <v>2</v>
      </c>
      <c r="AR53" s="3">
        <v>0</v>
      </c>
      <c r="AS53" s="3">
        <v>0</v>
      </c>
      <c r="AT53" s="10"/>
      <c r="AU53" s="4" t="s">
        <v>1325</v>
      </c>
      <c r="AV53" s="6">
        <v>202647</v>
      </c>
      <c r="AW53" s="5" t="s">
        <v>104</v>
      </c>
      <c r="AX53" s="4" t="s">
        <v>1325</v>
      </c>
      <c r="AY53" s="5" t="s">
        <v>612</v>
      </c>
      <c r="AZ53" s="5" t="s">
        <v>611</v>
      </c>
    </row>
    <row r="54" spans="1:52" x14ac:dyDescent="0.15">
      <c r="A54" s="13">
        <v>229</v>
      </c>
      <c r="B54" s="13">
        <v>295</v>
      </c>
      <c r="C54" s="13">
        <v>200063</v>
      </c>
      <c r="D54" s="20" t="s">
        <v>138</v>
      </c>
      <c r="E54" s="20" t="s">
        <v>104</v>
      </c>
      <c r="F54" s="3"/>
      <c r="G54" s="21">
        <v>0</v>
      </c>
      <c r="H54" s="22">
        <v>2</v>
      </c>
      <c r="I54" s="21">
        <v>0</v>
      </c>
      <c r="J54" s="22">
        <v>0</v>
      </c>
      <c r="K54" s="21">
        <v>0</v>
      </c>
      <c r="L54" s="22">
        <v>0</v>
      </c>
      <c r="M54" s="21">
        <v>0</v>
      </c>
      <c r="N54" s="22">
        <v>0</v>
      </c>
      <c r="O54" s="21">
        <v>0</v>
      </c>
      <c r="P54" s="22">
        <v>0</v>
      </c>
      <c r="Q54" s="21">
        <v>0</v>
      </c>
      <c r="R54" s="22">
        <v>0</v>
      </c>
      <c r="S54" s="21">
        <v>0</v>
      </c>
      <c r="T54" s="22">
        <v>0</v>
      </c>
      <c r="U54" s="21">
        <v>1</v>
      </c>
      <c r="V54" s="22">
        <v>0</v>
      </c>
      <c r="W54" s="21">
        <v>0</v>
      </c>
      <c r="X54" s="22">
        <v>0</v>
      </c>
      <c r="Y54" s="21">
        <v>0</v>
      </c>
      <c r="Z54" s="22">
        <v>0</v>
      </c>
      <c r="AA54" s="21">
        <v>0</v>
      </c>
      <c r="AB54" s="22">
        <v>0</v>
      </c>
      <c r="AC54" s="21">
        <v>0</v>
      </c>
      <c r="AD54" s="22">
        <v>0</v>
      </c>
      <c r="AE54" s="21">
        <v>0</v>
      </c>
      <c r="AF54" s="22">
        <v>0</v>
      </c>
      <c r="AG54" s="21">
        <v>0</v>
      </c>
      <c r="AH54" s="22">
        <v>0</v>
      </c>
      <c r="AI54" s="21">
        <v>0</v>
      </c>
      <c r="AJ54" s="22">
        <v>0</v>
      </c>
      <c r="AK54" s="3"/>
      <c r="AL54" s="19">
        <v>3</v>
      </c>
      <c r="AM54" s="3"/>
      <c r="AN54" s="3">
        <v>2</v>
      </c>
      <c r="AO54" s="3">
        <v>0</v>
      </c>
      <c r="AP54" s="3">
        <v>0</v>
      </c>
      <c r="AQ54" s="3">
        <v>1</v>
      </c>
      <c r="AR54" s="3">
        <v>0</v>
      </c>
      <c r="AS54" s="3">
        <v>0</v>
      </c>
      <c r="AT54" s="10"/>
      <c r="AU54" s="4" t="s">
        <v>1325</v>
      </c>
      <c r="AV54" s="6">
        <v>200063</v>
      </c>
      <c r="AW54" s="5" t="s">
        <v>104</v>
      </c>
      <c r="AX54" s="4" t="s">
        <v>1325</v>
      </c>
      <c r="AY54" s="5" t="s">
        <v>139</v>
      </c>
      <c r="AZ54" s="5" t="s">
        <v>138</v>
      </c>
    </row>
    <row r="55" spans="1:52" x14ac:dyDescent="0.15">
      <c r="A55" s="13">
        <v>246</v>
      </c>
      <c r="B55" s="13">
        <v>125</v>
      </c>
      <c r="C55" s="13">
        <v>201635</v>
      </c>
      <c r="D55" s="20" t="s">
        <v>114</v>
      </c>
      <c r="E55" s="20" t="s">
        <v>114</v>
      </c>
      <c r="F55" s="3"/>
      <c r="G55" s="21">
        <v>0</v>
      </c>
      <c r="H55" s="22">
        <v>1</v>
      </c>
      <c r="I55" s="21">
        <v>0</v>
      </c>
      <c r="J55" s="22">
        <v>0</v>
      </c>
      <c r="K55" s="21">
        <v>0</v>
      </c>
      <c r="L55" s="22">
        <v>0</v>
      </c>
      <c r="M55" s="21">
        <v>0</v>
      </c>
      <c r="N55" s="22">
        <v>0</v>
      </c>
      <c r="O55" s="21">
        <v>0</v>
      </c>
      <c r="P55" s="22">
        <v>0</v>
      </c>
      <c r="Q55" s="21">
        <v>0</v>
      </c>
      <c r="R55" s="22">
        <v>0</v>
      </c>
      <c r="S55" s="21">
        <v>0</v>
      </c>
      <c r="T55" s="22">
        <v>0</v>
      </c>
      <c r="U55" s="21">
        <v>0</v>
      </c>
      <c r="V55" s="22">
        <v>0</v>
      </c>
      <c r="W55" s="21">
        <v>0</v>
      </c>
      <c r="X55" s="22">
        <v>0</v>
      </c>
      <c r="Y55" s="21">
        <v>0</v>
      </c>
      <c r="Z55" s="22">
        <v>0</v>
      </c>
      <c r="AA55" s="21">
        <v>2</v>
      </c>
      <c r="AB55" s="22">
        <v>0</v>
      </c>
      <c r="AC55" s="21">
        <v>0</v>
      </c>
      <c r="AD55" s="22">
        <v>0</v>
      </c>
      <c r="AE55" s="21">
        <v>0</v>
      </c>
      <c r="AF55" s="22">
        <v>0</v>
      </c>
      <c r="AG55" s="21">
        <v>0</v>
      </c>
      <c r="AH55" s="22">
        <v>0</v>
      </c>
      <c r="AI55" s="21">
        <v>0</v>
      </c>
      <c r="AJ55" s="22">
        <v>0</v>
      </c>
      <c r="AK55" s="3"/>
      <c r="AL55" s="19">
        <v>3</v>
      </c>
      <c r="AM55" s="3"/>
      <c r="AN55" s="3">
        <v>1</v>
      </c>
      <c r="AO55" s="3">
        <v>0</v>
      </c>
      <c r="AP55" s="3">
        <v>0</v>
      </c>
      <c r="AQ55" s="3">
        <v>0</v>
      </c>
      <c r="AR55" s="3">
        <v>2</v>
      </c>
      <c r="AS55" s="3">
        <v>0</v>
      </c>
      <c r="AT55" s="10"/>
      <c r="AU55" s="4" t="s">
        <v>1325</v>
      </c>
      <c r="AV55" s="6">
        <v>201635</v>
      </c>
      <c r="AW55" s="5" t="s">
        <v>114</v>
      </c>
      <c r="AX55" s="4" t="s">
        <v>1325</v>
      </c>
      <c r="AY55" s="5" t="s">
        <v>417</v>
      </c>
      <c r="AZ55" s="5" t="s">
        <v>114</v>
      </c>
    </row>
    <row r="56" spans="1:52" x14ac:dyDescent="0.15">
      <c r="A56" s="13">
        <v>265</v>
      </c>
      <c r="B56" s="13">
        <v>913</v>
      </c>
      <c r="C56" s="13">
        <v>204898</v>
      </c>
      <c r="D56" s="20" t="s">
        <v>959</v>
      </c>
      <c r="E56" s="20" t="s">
        <v>106</v>
      </c>
      <c r="F56" s="3"/>
      <c r="G56" s="21">
        <v>1</v>
      </c>
      <c r="H56" s="22">
        <v>0</v>
      </c>
      <c r="I56" s="21">
        <v>0</v>
      </c>
      <c r="J56" s="22">
        <v>0</v>
      </c>
      <c r="K56" s="21">
        <v>0</v>
      </c>
      <c r="L56" s="22">
        <v>1</v>
      </c>
      <c r="M56" s="21">
        <v>0</v>
      </c>
      <c r="N56" s="22">
        <v>0</v>
      </c>
      <c r="O56" s="21">
        <v>0</v>
      </c>
      <c r="P56" s="22">
        <v>1</v>
      </c>
      <c r="Q56" s="21">
        <v>0</v>
      </c>
      <c r="R56" s="22">
        <v>0</v>
      </c>
      <c r="S56" s="21">
        <v>0</v>
      </c>
      <c r="T56" s="22">
        <v>0</v>
      </c>
      <c r="U56" s="21">
        <v>0</v>
      </c>
      <c r="V56" s="22">
        <v>0</v>
      </c>
      <c r="W56" s="21">
        <v>0</v>
      </c>
      <c r="X56" s="22">
        <v>0</v>
      </c>
      <c r="Y56" s="21">
        <v>0</v>
      </c>
      <c r="Z56" s="22">
        <v>0</v>
      </c>
      <c r="AA56" s="21">
        <v>0</v>
      </c>
      <c r="AB56" s="22">
        <v>0</v>
      </c>
      <c r="AC56" s="21">
        <v>0</v>
      </c>
      <c r="AD56" s="22">
        <v>0</v>
      </c>
      <c r="AE56" s="21">
        <v>0</v>
      </c>
      <c r="AF56" s="22">
        <v>0</v>
      </c>
      <c r="AG56" s="21">
        <v>0</v>
      </c>
      <c r="AH56" s="22">
        <v>0</v>
      </c>
      <c r="AI56" s="21">
        <v>0</v>
      </c>
      <c r="AJ56" s="22">
        <v>0</v>
      </c>
      <c r="AK56" s="3"/>
      <c r="AL56" s="19">
        <v>3</v>
      </c>
      <c r="AM56" s="3"/>
      <c r="AN56" s="3">
        <v>1</v>
      </c>
      <c r="AO56" s="3">
        <v>1</v>
      </c>
      <c r="AP56" s="3">
        <v>1</v>
      </c>
      <c r="AQ56" s="3">
        <v>0</v>
      </c>
      <c r="AR56" s="3">
        <v>0</v>
      </c>
      <c r="AS56" s="3">
        <v>0</v>
      </c>
      <c r="AT56" s="10"/>
      <c r="AU56" s="4" t="s">
        <v>1325</v>
      </c>
      <c r="AV56" s="6">
        <v>204898</v>
      </c>
      <c r="AW56" s="5" t="s">
        <v>106</v>
      </c>
      <c r="AX56" s="4" t="s">
        <v>1325</v>
      </c>
      <c r="AY56" s="5" t="s">
        <v>960</v>
      </c>
      <c r="AZ56" s="5" t="s">
        <v>959</v>
      </c>
    </row>
    <row r="57" spans="1:52" x14ac:dyDescent="0.15">
      <c r="A57" s="13">
        <v>376</v>
      </c>
      <c r="B57" s="13">
        <v>170</v>
      </c>
      <c r="C57" s="13">
        <v>203388</v>
      </c>
      <c r="D57" s="20" t="s">
        <v>768</v>
      </c>
      <c r="E57" s="20" t="s">
        <v>106</v>
      </c>
      <c r="F57" s="3"/>
      <c r="G57" s="21">
        <v>0</v>
      </c>
      <c r="H57" s="22">
        <v>0</v>
      </c>
      <c r="I57" s="21">
        <v>0</v>
      </c>
      <c r="J57" s="22">
        <v>0</v>
      </c>
      <c r="K57" s="21">
        <v>1</v>
      </c>
      <c r="L57" s="22">
        <v>1</v>
      </c>
      <c r="M57" s="21">
        <v>0</v>
      </c>
      <c r="N57" s="22">
        <v>0</v>
      </c>
      <c r="O57" s="21">
        <v>0</v>
      </c>
      <c r="P57" s="22">
        <v>0</v>
      </c>
      <c r="Q57" s="21">
        <v>0</v>
      </c>
      <c r="R57" s="22">
        <v>0</v>
      </c>
      <c r="S57" s="21">
        <v>0</v>
      </c>
      <c r="T57" s="22">
        <v>0</v>
      </c>
      <c r="U57" s="21">
        <v>0</v>
      </c>
      <c r="V57" s="22">
        <v>0</v>
      </c>
      <c r="W57" s="21">
        <v>0</v>
      </c>
      <c r="X57" s="22">
        <v>0</v>
      </c>
      <c r="Y57" s="21">
        <v>0</v>
      </c>
      <c r="Z57" s="22">
        <v>0</v>
      </c>
      <c r="AA57" s="21">
        <v>1</v>
      </c>
      <c r="AB57" s="22">
        <v>0</v>
      </c>
      <c r="AC57" s="21">
        <v>0</v>
      </c>
      <c r="AD57" s="22">
        <v>0</v>
      </c>
      <c r="AE57" s="21">
        <v>0</v>
      </c>
      <c r="AF57" s="22">
        <v>0</v>
      </c>
      <c r="AG57" s="21">
        <v>0</v>
      </c>
      <c r="AH57" s="22">
        <v>0</v>
      </c>
      <c r="AI57" s="21">
        <v>0</v>
      </c>
      <c r="AJ57" s="22">
        <v>0</v>
      </c>
      <c r="AK57" s="3"/>
      <c r="AL57" s="19">
        <v>3</v>
      </c>
      <c r="AM57" s="3"/>
      <c r="AN57" s="3">
        <v>0</v>
      </c>
      <c r="AO57" s="3">
        <v>2</v>
      </c>
      <c r="AP57" s="3">
        <v>0</v>
      </c>
      <c r="AQ57" s="3">
        <v>0</v>
      </c>
      <c r="AR57" s="3">
        <v>1</v>
      </c>
      <c r="AS57" s="3">
        <v>0</v>
      </c>
      <c r="AT57" s="10"/>
      <c r="AU57" s="4" t="s">
        <v>1325</v>
      </c>
      <c r="AV57" s="6">
        <v>203388</v>
      </c>
      <c r="AW57" s="5" t="s">
        <v>106</v>
      </c>
      <c r="AX57" s="4" t="s">
        <v>1325</v>
      </c>
      <c r="AY57" s="5" t="s">
        <v>769</v>
      </c>
      <c r="AZ57" s="5" t="s">
        <v>768</v>
      </c>
    </row>
    <row r="58" spans="1:52" x14ac:dyDescent="0.15">
      <c r="A58" s="13">
        <v>648</v>
      </c>
      <c r="B58" s="13">
        <v>421</v>
      </c>
      <c r="C58" s="13">
        <v>206913</v>
      </c>
      <c r="D58" s="20" t="s">
        <v>1129</v>
      </c>
      <c r="E58" s="20" t="s">
        <v>106</v>
      </c>
      <c r="F58" s="3"/>
      <c r="G58" s="21">
        <v>0</v>
      </c>
      <c r="H58" s="22">
        <v>0</v>
      </c>
      <c r="I58" s="21">
        <v>0</v>
      </c>
      <c r="J58" s="22">
        <v>0</v>
      </c>
      <c r="K58" s="21">
        <v>0</v>
      </c>
      <c r="L58" s="22">
        <v>0</v>
      </c>
      <c r="M58" s="21">
        <v>0</v>
      </c>
      <c r="N58" s="22">
        <v>0</v>
      </c>
      <c r="O58" s="21">
        <v>0</v>
      </c>
      <c r="P58" s="22">
        <v>3</v>
      </c>
      <c r="Q58" s="21">
        <v>0</v>
      </c>
      <c r="R58" s="22">
        <v>0</v>
      </c>
      <c r="S58" s="21">
        <v>0</v>
      </c>
      <c r="T58" s="22">
        <v>0</v>
      </c>
      <c r="U58" s="21">
        <v>0</v>
      </c>
      <c r="V58" s="22">
        <v>0</v>
      </c>
      <c r="W58" s="21">
        <v>0</v>
      </c>
      <c r="X58" s="22">
        <v>0</v>
      </c>
      <c r="Y58" s="21">
        <v>0</v>
      </c>
      <c r="Z58" s="22">
        <v>0</v>
      </c>
      <c r="AA58" s="21">
        <v>0</v>
      </c>
      <c r="AB58" s="22">
        <v>0</v>
      </c>
      <c r="AC58" s="21">
        <v>0</v>
      </c>
      <c r="AD58" s="22">
        <v>0</v>
      </c>
      <c r="AE58" s="21">
        <v>0</v>
      </c>
      <c r="AF58" s="22">
        <v>0</v>
      </c>
      <c r="AG58" s="21">
        <v>0</v>
      </c>
      <c r="AH58" s="22">
        <v>0</v>
      </c>
      <c r="AI58" s="21">
        <v>0</v>
      </c>
      <c r="AJ58" s="22">
        <v>0</v>
      </c>
      <c r="AK58" s="3"/>
      <c r="AL58" s="19">
        <v>3</v>
      </c>
      <c r="AM58" s="3"/>
      <c r="AN58" s="3">
        <v>0</v>
      </c>
      <c r="AO58" s="3">
        <v>0</v>
      </c>
      <c r="AP58" s="3">
        <v>3</v>
      </c>
      <c r="AQ58" s="3">
        <v>0</v>
      </c>
      <c r="AR58" s="3">
        <v>0</v>
      </c>
      <c r="AS58" s="3">
        <v>0</v>
      </c>
      <c r="AT58" s="10"/>
      <c r="AU58" s="4" t="s">
        <v>1325</v>
      </c>
      <c r="AV58" s="6">
        <v>206913</v>
      </c>
      <c r="AW58" s="5" t="s">
        <v>106</v>
      </c>
      <c r="AX58" s="4" t="s">
        <v>1325</v>
      </c>
      <c r="AY58" s="5" t="s">
        <v>1130</v>
      </c>
      <c r="AZ58" s="5" t="s">
        <v>1129</v>
      </c>
    </row>
    <row r="59" spans="1:52" x14ac:dyDescent="0.15">
      <c r="A59" s="13">
        <v>649</v>
      </c>
      <c r="B59" s="13">
        <v>375</v>
      </c>
      <c r="C59" s="13">
        <v>201455</v>
      </c>
      <c r="D59" s="20" t="s">
        <v>398</v>
      </c>
      <c r="E59" s="20" t="s">
        <v>104</v>
      </c>
      <c r="F59" s="3"/>
      <c r="G59" s="21">
        <v>0</v>
      </c>
      <c r="H59" s="22">
        <v>0</v>
      </c>
      <c r="I59" s="21">
        <v>0</v>
      </c>
      <c r="J59" s="22">
        <v>0</v>
      </c>
      <c r="K59" s="21">
        <v>0</v>
      </c>
      <c r="L59" s="22">
        <v>0</v>
      </c>
      <c r="M59" s="21">
        <v>0</v>
      </c>
      <c r="N59" s="22">
        <v>0</v>
      </c>
      <c r="O59" s="21">
        <v>0</v>
      </c>
      <c r="P59" s="22">
        <v>3</v>
      </c>
      <c r="Q59" s="21">
        <v>0</v>
      </c>
      <c r="R59" s="22">
        <v>0</v>
      </c>
      <c r="S59" s="21">
        <v>0</v>
      </c>
      <c r="T59" s="22">
        <v>0</v>
      </c>
      <c r="U59" s="21">
        <v>0</v>
      </c>
      <c r="V59" s="22">
        <v>0</v>
      </c>
      <c r="W59" s="21">
        <v>0</v>
      </c>
      <c r="X59" s="22">
        <v>0</v>
      </c>
      <c r="Y59" s="21">
        <v>0</v>
      </c>
      <c r="Z59" s="22">
        <v>0</v>
      </c>
      <c r="AA59" s="21">
        <v>0</v>
      </c>
      <c r="AB59" s="22">
        <v>0</v>
      </c>
      <c r="AC59" s="21">
        <v>0</v>
      </c>
      <c r="AD59" s="22">
        <v>0</v>
      </c>
      <c r="AE59" s="21">
        <v>0</v>
      </c>
      <c r="AF59" s="22">
        <v>0</v>
      </c>
      <c r="AG59" s="21">
        <v>0</v>
      </c>
      <c r="AH59" s="22">
        <v>0</v>
      </c>
      <c r="AI59" s="21">
        <v>0</v>
      </c>
      <c r="AJ59" s="22">
        <v>0</v>
      </c>
      <c r="AK59" s="3"/>
      <c r="AL59" s="19">
        <v>3</v>
      </c>
      <c r="AM59" s="3"/>
      <c r="AN59" s="3">
        <v>0</v>
      </c>
      <c r="AO59" s="3">
        <v>0</v>
      </c>
      <c r="AP59" s="3">
        <v>3</v>
      </c>
      <c r="AQ59" s="3">
        <v>0</v>
      </c>
      <c r="AR59" s="3">
        <v>0</v>
      </c>
      <c r="AS59" s="3">
        <v>0</v>
      </c>
      <c r="AT59" s="10"/>
      <c r="AU59" s="4" t="s">
        <v>1325</v>
      </c>
      <c r="AV59" s="6">
        <v>201455</v>
      </c>
      <c r="AW59" s="5" t="s">
        <v>104</v>
      </c>
      <c r="AX59" s="4" t="s">
        <v>1325</v>
      </c>
      <c r="AY59" s="5" t="s">
        <v>399</v>
      </c>
      <c r="AZ59" s="5" t="s">
        <v>398</v>
      </c>
    </row>
    <row r="60" spans="1:52" x14ac:dyDescent="0.15">
      <c r="A60" s="13">
        <v>669</v>
      </c>
      <c r="B60" s="13">
        <v>55</v>
      </c>
      <c r="C60" s="13">
        <v>204021</v>
      </c>
      <c r="D60" s="20" t="s">
        <v>857</v>
      </c>
      <c r="E60" s="20" t="s">
        <v>106</v>
      </c>
      <c r="F60" s="3"/>
      <c r="G60" s="21">
        <v>0</v>
      </c>
      <c r="H60" s="22">
        <v>0</v>
      </c>
      <c r="I60" s="21">
        <v>0</v>
      </c>
      <c r="J60" s="22">
        <v>0</v>
      </c>
      <c r="K60" s="21">
        <v>0</v>
      </c>
      <c r="L60" s="22">
        <v>0</v>
      </c>
      <c r="M60" s="21">
        <v>0</v>
      </c>
      <c r="N60" s="22">
        <v>0</v>
      </c>
      <c r="O60" s="21">
        <v>0</v>
      </c>
      <c r="P60" s="22">
        <v>2</v>
      </c>
      <c r="Q60" s="21">
        <v>0</v>
      </c>
      <c r="R60" s="22">
        <v>0</v>
      </c>
      <c r="S60" s="21">
        <v>1</v>
      </c>
      <c r="T60" s="22">
        <v>0</v>
      </c>
      <c r="U60" s="21">
        <v>0</v>
      </c>
      <c r="V60" s="22">
        <v>0</v>
      </c>
      <c r="W60" s="21">
        <v>0</v>
      </c>
      <c r="X60" s="22">
        <v>0</v>
      </c>
      <c r="Y60" s="21">
        <v>0</v>
      </c>
      <c r="Z60" s="22">
        <v>0</v>
      </c>
      <c r="AA60" s="21">
        <v>0</v>
      </c>
      <c r="AB60" s="22">
        <v>0</v>
      </c>
      <c r="AC60" s="21">
        <v>0</v>
      </c>
      <c r="AD60" s="22">
        <v>0</v>
      </c>
      <c r="AE60" s="21">
        <v>0</v>
      </c>
      <c r="AF60" s="22">
        <v>0</v>
      </c>
      <c r="AG60" s="21">
        <v>0</v>
      </c>
      <c r="AH60" s="22">
        <v>0</v>
      </c>
      <c r="AI60" s="21">
        <v>0</v>
      </c>
      <c r="AJ60" s="22">
        <v>0</v>
      </c>
      <c r="AK60" s="3"/>
      <c r="AL60" s="19">
        <v>3</v>
      </c>
      <c r="AM60" s="3"/>
      <c r="AN60" s="3">
        <v>0</v>
      </c>
      <c r="AO60" s="3">
        <v>0</v>
      </c>
      <c r="AP60" s="3">
        <v>3</v>
      </c>
      <c r="AQ60" s="3">
        <v>0</v>
      </c>
      <c r="AR60" s="3">
        <v>0</v>
      </c>
      <c r="AS60" s="3">
        <v>0</v>
      </c>
      <c r="AT60" s="10"/>
      <c r="AU60" s="4" t="s">
        <v>1325</v>
      </c>
      <c r="AV60" s="6">
        <v>204021</v>
      </c>
      <c r="AW60" s="5" t="s">
        <v>106</v>
      </c>
      <c r="AX60" s="4" t="s">
        <v>1325</v>
      </c>
      <c r="AY60" s="5" t="s">
        <v>858</v>
      </c>
      <c r="AZ60" s="5" t="s">
        <v>857</v>
      </c>
    </row>
    <row r="61" spans="1:52" x14ac:dyDescent="0.15">
      <c r="A61" s="13">
        <v>721</v>
      </c>
      <c r="B61" s="13">
        <v>1069</v>
      </c>
      <c r="C61" s="13">
        <v>207742</v>
      </c>
      <c r="D61" s="20" t="s">
        <v>1503</v>
      </c>
      <c r="E61" s="20" t="s">
        <v>112</v>
      </c>
      <c r="F61" s="3"/>
      <c r="G61" s="21">
        <v>0</v>
      </c>
      <c r="H61" s="22">
        <v>0</v>
      </c>
      <c r="I61" s="21">
        <v>0</v>
      </c>
      <c r="J61" s="22">
        <v>0</v>
      </c>
      <c r="K61" s="21">
        <v>0</v>
      </c>
      <c r="L61" s="22">
        <v>0</v>
      </c>
      <c r="M61" s="21">
        <v>0</v>
      </c>
      <c r="N61" s="22">
        <v>0</v>
      </c>
      <c r="O61" s="21">
        <v>0</v>
      </c>
      <c r="P61" s="22">
        <v>0</v>
      </c>
      <c r="Q61" s="21">
        <v>0</v>
      </c>
      <c r="R61" s="22">
        <v>0</v>
      </c>
      <c r="S61" s="21">
        <v>0</v>
      </c>
      <c r="T61" s="22">
        <v>0</v>
      </c>
      <c r="U61" s="21">
        <v>1</v>
      </c>
      <c r="V61" s="22">
        <v>0</v>
      </c>
      <c r="W61" s="21">
        <v>1</v>
      </c>
      <c r="X61" s="22">
        <v>1</v>
      </c>
      <c r="Y61" s="21">
        <v>0</v>
      </c>
      <c r="Z61" s="22">
        <v>0</v>
      </c>
      <c r="AA61" s="21">
        <v>0</v>
      </c>
      <c r="AB61" s="22">
        <v>0</v>
      </c>
      <c r="AC61" s="21">
        <v>0</v>
      </c>
      <c r="AD61" s="22">
        <v>0</v>
      </c>
      <c r="AE61" s="21">
        <v>0</v>
      </c>
      <c r="AF61" s="22">
        <v>0</v>
      </c>
      <c r="AG61" s="21">
        <v>0</v>
      </c>
      <c r="AH61" s="22">
        <v>0</v>
      </c>
      <c r="AI61" s="21">
        <v>0</v>
      </c>
      <c r="AJ61" s="22">
        <v>0</v>
      </c>
      <c r="AK61" s="3"/>
      <c r="AL61" s="19">
        <v>3</v>
      </c>
      <c r="AM61" s="3"/>
      <c r="AN61" s="3">
        <v>0</v>
      </c>
      <c r="AO61" s="3">
        <v>0</v>
      </c>
      <c r="AP61" s="3">
        <v>0</v>
      </c>
      <c r="AQ61" s="3">
        <v>3</v>
      </c>
      <c r="AR61" s="3">
        <v>0</v>
      </c>
      <c r="AS61" s="3">
        <v>0</v>
      </c>
      <c r="AT61" s="10"/>
      <c r="AU61" s="4" t="s">
        <v>1325</v>
      </c>
      <c r="AV61" s="6">
        <v>207742</v>
      </c>
      <c r="AW61" s="5" t="s">
        <v>112</v>
      </c>
      <c r="AX61" s="4" t="s">
        <v>1325</v>
      </c>
      <c r="AY61" s="5" t="s">
        <v>1238</v>
      </c>
      <c r="AZ61" s="5" t="s">
        <v>1503</v>
      </c>
    </row>
    <row r="62" spans="1:52" x14ac:dyDescent="0.15">
      <c r="A62" s="13">
        <v>870</v>
      </c>
      <c r="B62" s="13">
        <v>61</v>
      </c>
      <c r="C62" s="13">
        <v>202704</v>
      </c>
      <c r="D62" s="20" t="s">
        <v>625</v>
      </c>
      <c r="E62" s="20" t="s">
        <v>104</v>
      </c>
      <c r="F62" s="3"/>
      <c r="G62" s="21">
        <v>0</v>
      </c>
      <c r="H62" s="22">
        <v>0</v>
      </c>
      <c r="I62" s="21">
        <v>0</v>
      </c>
      <c r="J62" s="22">
        <v>0</v>
      </c>
      <c r="K62" s="21">
        <v>0</v>
      </c>
      <c r="L62" s="22">
        <v>0</v>
      </c>
      <c r="M62" s="21">
        <v>0</v>
      </c>
      <c r="N62" s="22">
        <v>0</v>
      </c>
      <c r="O62" s="21">
        <v>0</v>
      </c>
      <c r="P62" s="22">
        <v>0</v>
      </c>
      <c r="Q62" s="21">
        <v>0</v>
      </c>
      <c r="R62" s="22">
        <v>0</v>
      </c>
      <c r="S62" s="21">
        <v>0</v>
      </c>
      <c r="T62" s="22">
        <v>0</v>
      </c>
      <c r="U62" s="21">
        <v>3</v>
      </c>
      <c r="V62" s="22">
        <v>0</v>
      </c>
      <c r="W62" s="21">
        <v>0</v>
      </c>
      <c r="X62" s="22">
        <v>0</v>
      </c>
      <c r="Y62" s="21">
        <v>0</v>
      </c>
      <c r="Z62" s="22">
        <v>0</v>
      </c>
      <c r="AA62" s="21">
        <v>0</v>
      </c>
      <c r="AB62" s="22">
        <v>0</v>
      </c>
      <c r="AC62" s="21">
        <v>0</v>
      </c>
      <c r="AD62" s="22">
        <v>0</v>
      </c>
      <c r="AE62" s="21">
        <v>0</v>
      </c>
      <c r="AF62" s="22">
        <v>0</v>
      </c>
      <c r="AG62" s="21">
        <v>0</v>
      </c>
      <c r="AH62" s="22">
        <v>0</v>
      </c>
      <c r="AI62" s="21">
        <v>0</v>
      </c>
      <c r="AJ62" s="22">
        <v>0</v>
      </c>
      <c r="AK62" s="3"/>
      <c r="AL62" s="19">
        <v>3</v>
      </c>
      <c r="AM62" s="3"/>
      <c r="AN62" s="3">
        <v>0</v>
      </c>
      <c r="AO62" s="3">
        <v>0</v>
      </c>
      <c r="AP62" s="3">
        <v>0</v>
      </c>
      <c r="AQ62" s="3">
        <v>3</v>
      </c>
      <c r="AR62" s="3">
        <v>0</v>
      </c>
      <c r="AS62" s="3">
        <v>0</v>
      </c>
      <c r="AT62" s="10"/>
      <c r="AU62" s="4" t="s">
        <v>1325</v>
      </c>
      <c r="AV62" s="6">
        <v>202704</v>
      </c>
      <c r="AW62" s="5" t="s">
        <v>104</v>
      </c>
      <c r="AX62" s="4" t="s">
        <v>1325</v>
      </c>
      <c r="AY62" s="5" t="s">
        <v>626</v>
      </c>
      <c r="AZ62" s="5" t="s">
        <v>625</v>
      </c>
    </row>
    <row r="63" spans="1:52" x14ac:dyDescent="0.15">
      <c r="A63" s="13">
        <v>1029</v>
      </c>
      <c r="B63" s="13">
        <v>71</v>
      </c>
      <c r="C63" s="13">
        <v>200704</v>
      </c>
      <c r="D63" s="20" t="s">
        <v>243</v>
      </c>
      <c r="E63" s="20" t="s">
        <v>110</v>
      </c>
      <c r="F63" s="3"/>
      <c r="G63" s="21">
        <v>0</v>
      </c>
      <c r="H63" s="22">
        <v>0</v>
      </c>
      <c r="I63" s="21">
        <v>0</v>
      </c>
      <c r="J63" s="22">
        <v>0</v>
      </c>
      <c r="K63" s="21">
        <v>0</v>
      </c>
      <c r="L63" s="22">
        <v>0</v>
      </c>
      <c r="M63" s="21">
        <v>0</v>
      </c>
      <c r="N63" s="22">
        <v>0</v>
      </c>
      <c r="O63" s="21">
        <v>0</v>
      </c>
      <c r="P63" s="22">
        <v>0</v>
      </c>
      <c r="Q63" s="21">
        <v>0</v>
      </c>
      <c r="R63" s="22">
        <v>0</v>
      </c>
      <c r="S63" s="21">
        <v>0</v>
      </c>
      <c r="T63" s="22">
        <v>0</v>
      </c>
      <c r="U63" s="21">
        <v>3</v>
      </c>
      <c r="V63" s="22">
        <v>0</v>
      </c>
      <c r="W63" s="21">
        <v>0</v>
      </c>
      <c r="X63" s="22">
        <v>0</v>
      </c>
      <c r="Y63" s="21">
        <v>0</v>
      </c>
      <c r="Z63" s="22">
        <v>0</v>
      </c>
      <c r="AA63" s="21">
        <v>0</v>
      </c>
      <c r="AB63" s="22">
        <v>0</v>
      </c>
      <c r="AC63" s="21">
        <v>0</v>
      </c>
      <c r="AD63" s="22">
        <v>0</v>
      </c>
      <c r="AE63" s="21">
        <v>0</v>
      </c>
      <c r="AF63" s="22">
        <v>0</v>
      </c>
      <c r="AG63" s="21">
        <v>0</v>
      </c>
      <c r="AH63" s="22">
        <v>0</v>
      </c>
      <c r="AI63" s="21">
        <v>0</v>
      </c>
      <c r="AJ63" s="22">
        <v>0</v>
      </c>
      <c r="AK63" s="3"/>
      <c r="AL63" s="19">
        <v>3</v>
      </c>
      <c r="AM63" s="3"/>
      <c r="AN63" s="3">
        <v>0</v>
      </c>
      <c r="AO63" s="3">
        <v>0</v>
      </c>
      <c r="AP63" s="3">
        <v>0</v>
      </c>
      <c r="AQ63" s="3">
        <v>3</v>
      </c>
      <c r="AR63" s="3">
        <v>0</v>
      </c>
      <c r="AS63" s="3">
        <v>0</v>
      </c>
      <c r="AT63" s="10"/>
      <c r="AU63" s="4" t="s">
        <v>1325</v>
      </c>
      <c r="AV63" s="6">
        <v>200704</v>
      </c>
      <c r="AW63" s="5" t="s">
        <v>110</v>
      </c>
      <c r="AX63" s="4" t="s">
        <v>1325</v>
      </c>
      <c r="AY63" s="5" t="s">
        <v>244</v>
      </c>
      <c r="AZ63" s="5" t="s">
        <v>243</v>
      </c>
    </row>
    <row r="64" spans="1:52" x14ac:dyDescent="0.15">
      <c r="A64" s="13">
        <v>1045</v>
      </c>
      <c r="B64" s="13">
        <v>413</v>
      </c>
      <c r="C64" s="13">
        <v>202755</v>
      </c>
      <c r="D64" s="20" t="s">
        <v>33</v>
      </c>
      <c r="E64" s="20" t="s">
        <v>112</v>
      </c>
      <c r="F64" s="3"/>
      <c r="G64" s="21">
        <v>0</v>
      </c>
      <c r="H64" s="22">
        <v>0</v>
      </c>
      <c r="I64" s="21">
        <v>0</v>
      </c>
      <c r="J64" s="22">
        <v>0</v>
      </c>
      <c r="K64" s="21">
        <v>0</v>
      </c>
      <c r="L64" s="22">
        <v>0</v>
      </c>
      <c r="M64" s="21">
        <v>0</v>
      </c>
      <c r="N64" s="22">
        <v>0</v>
      </c>
      <c r="O64" s="21">
        <v>0</v>
      </c>
      <c r="P64" s="22">
        <v>0</v>
      </c>
      <c r="Q64" s="21">
        <v>0</v>
      </c>
      <c r="R64" s="22">
        <v>0</v>
      </c>
      <c r="S64" s="21">
        <v>0</v>
      </c>
      <c r="T64" s="22">
        <v>0</v>
      </c>
      <c r="U64" s="21">
        <v>2</v>
      </c>
      <c r="V64" s="22">
        <v>0</v>
      </c>
      <c r="W64" s="21">
        <v>0</v>
      </c>
      <c r="X64" s="22">
        <v>0</v>
      </c>
      <c r="Y64" s="21">
        <v>0</v>
      </c>
      <c r="Z64" s="22">
        <v>0</v>
      </c>
      <c r="AA64" s="21">
        <v>0</v>
      </c>
      <c r="AB64" s="22">
        <v>1</v>
      </c>
      <c r="AC64" s="21">
        <v>0</v>
      </c>
      <c r="AD64" s="22">
        <v>0</v>
      </c>
      <c r="AE64" s="21">
        <v>0</v>
      </c>
      <c r="AF64" s="22">
        <v>0</v>
      </c>
      <c r="AG64" s="21">
        <v>0</v>
      </c>
      <c r="AH64" s="22">
        <v>0</v>
      </c>
      <c r="AI64" s="21">
        <v>0</v>
      </c>
      <c r="AJ64" s="22">
        <v>0</v>
      </c>
      <c r="AK64" s="3"/>
      <c r="AL64" s="19">
        <v>3</v>
      </c>
      <c r="AM64" s="3"/>
      <c r="AN64" s="3">
        <v>0</v>
      </c>
      <c r="AO64" s="3">
        <v>0</v>
      </c>
      <c r="AP64" s="3">
        <v>0</v>
      </c>
      <c r="AQ64" s="3">
        <v>2</v>
      </c>
      <c r="AR64" s="3">
        <v>1</v>
      </c>
      <c r="AS64" s="3">
        <v>0</v>
      </c>
      <c r="AT64" s="10"/>
      <c r="AU64" s="4" t="s">
        <v>1325</v>
      </c>
      <c r="AV64" s="6">
        <v>202755</v>
      </c>
      <c r="AW64" s="5" t="s">
        <v>112</v>
      </c>
      <c r="AX64" s="4" t="s">
        <v>1325</v>
      </c>
      <c r="AY64" s="5" t="s">
        <v>635</v>
      </c>
      <c r="AZ64" s="5" t="s">
        <v>33</v>
      </c>
    </row>
    <row r="65" spans="1:52" x14ac:dyDescent="0.15">
      <c r="A65" s="13">
        <v>1101</v>
      </c>
      <c r="B65" s="13">
        <v>48</v>
      </c>
      <c r="C65" s="13">
        <v>204635</v>
      </c>
      <c r="D65" s="20" t="s">
        <v>1556</v>
      </c>
      <c r="E65" s="20" t="s">
        <v>104</v>
      </c>
      <c r="F65" s="3"/>
      <c r="G65" s="21">
        <v>0</v>
      </c>
      <c r="H65" s="22">
        <v>0</v>
      </c>
      <c r="I65" s="21">
        <v>0</v>
      </c>
      <c r="J65" s="22">
        <v>0</v>
      </c>
      <c r="K65" s="21">
        <v>0</v>
      </c>
      <c r="L65" s="22">
        <v>0</v>
      </c>
      <c r="M65" s="21">
        <v>0</v>
      </c>
      <c r="N65" s="22">
        <v>0</v>
      </c>
      <c r="O65" s="21">
        <v>0</v>
      </c>
      <c r="P65" s="22">
        <v>0</v>
      </c>
      <c r="Q65" s="21">
        <v>0</v>
      </c>
      <c r="R65" s="22">
        <v>0</v>
      </c>
      <c r="S65" s="21">
        <v>0</v>
      </c>
      <c r="T65" s="22">
        <v>0</v>
      </c>
      <c r="U65" s="21">
        <v>1</v>
      </c>
      <c r="V65" s="22">
        <v>0</v>
      </c>
      <c r="W65" s="21">
        <v>0</v>
      </c>
      <c r="X65" s="22">
        <v>0</v>
      </c>
      <c r="Y65" s="21">
        <v>0</v>
      </c>
      <c r="Z65" s="22">
        <v>0</v>
      </c>
      <c r="AA65" s="21">
        <v>0</v>
      </c>
      <c r="AB65" s="22">
        <v>0</v>
      </c>
      <c r="AC65" s="21">
        <v>1</v>
      </c>
      <c r="AD65" s="22">
        <v>0</v>
      </c>
      <c r="AE65" s="21">
        <v>0</v>
      </c>
      <c r="AF65" s="22">
        <v>0</v>
      </c>
      <c r="AG65" s="21">
        <v>1</v>
      </c>
      <c r="AH65" s="22">
        <v>0</v>
      </c>
      <c r="AI65" s="21">
        <v>0</v>
      </c>
      <c r="AJ65" s="22">
        <v>0</v>
      </c>
      <c r="AK65" s="3"/>
      <c r="AL65" s="19">
        <v>3</v>
      </c>
      <c r="AM65" s="3"/>
      <c r="AN65" s="3">
        <v>0</v>
      </c>
      <c r="AO65" s="3">
        <v>0</v>
      </c>
      <c r="AP65" s="3">
        <v>0</v>
      </c>
      <c r="AQ65" s="3">
        <v>1</v>
      </c>
      <c r="AR65" s="3">
        <v>1</v>
      </c>
      <c r="AS65" s="3">
        <v>1</v>
      </c>
      <c r="AT65" s="10"/>
      <c r="AU65" s="4" t="s">
        <v>1325</v>
      </c>
      <c r="AV65" s="6">
        <v>204635</v>
      </c>
      <c r="AW65" s="5" t="s">
        <v>104</v>
      </c>
      <c r="AX65" s="4" t="s">
        <v>1325</v>
      </c>
      <c r="AY65" s="5" t="s">
        <v>1557</v>
      </c>
      <c r="AZ65" s="5" t="s">
        <v>1556</v>
      </c>
    </row>
    <row r="66" spans="1:52" x14ac:dyDescent="0.15">
      <c r="A66" s="13">
        <v>1113</v>
      </c>
      <c r="B66" s="13">
        <v>64</v>
      </c>
      <c r="C66" s="13">
        <v>203124</v>
      </c>
      <c r="D66" s="20" t="s">
        <v>69</v>
      </c>
      <c r="E66" s="20" t="s">
        <v>104</v>
      </c>
      <c r="F66" s="3"/>
      <c r="G66" s="21">
        <v>0</v>
      </c>
      <c r="H66" s="22">
        <v>0</v>
      </c>
      <c r="I66" s="21">
        <v>0</v>
      </c>
      <c r="J66" s="22">
        <v>0</v>
      </c>
      <c r="K66" s="21">
        <v>0</v>
      </c>
      <c r="L66" s="22">
        <v>0</v>
      </c>
      <c r="M66" s="21">
        <v>0</v>
      </c>
      <c r="N66" s="22">
        <v>0</v>
      </c>
      <c r="O66" s="21">
        <v>0</v>
      </c>
      <c r="P66" s="22">
        <v>0</v>
      </c>
      <c r="Q66" s="21">
        <v>0</v>
      </c>
      <c r="R66" s="22">
        <v>0</v>
      </c>
      <c r="S66" s="21">
        <v>0</v>
      </c>
      <c r="T66" s="22">
        <v>0</v>
      </c>
      <c r="U66" s="21">
        <v>0</v>
      </c>
      <c r="V66" s="22">
        <v>1</v>
      </c>
      <c r="W66" s="21">
        <v>1</v>
      </c>
      <c r="X66" s="22">
        <v>0</v>
      </c>
      <c r="Y66" s="21">
        <v>0</v>
      </c>
      <c r="Z66" s="22">
        <v>0</v>
      </c>
      <c r="AA66" s="21">
        <v>0</v>
      </c>
      <c r="AB66" s="22">
        <v>0</v>
      </c>
      <c r="AC66" s="21">
        <v>1</v>
      </c>
      <c r="AD66" s="22">
        <v>0</v>
      </c>
      <c r="AE66" s="21">
        <v>0</v>
      </c>
      <c r="AF66" s="22">
        <v>0</v>
      </c>
      <c r="AG66" s="21">
        <v>0</v>
      </c>
      <c r="AH66" s="22">
        <v>0</v>
      </c>
      <c r="AI66" s="21">
        <v>0</v>
      </c>
      <c r="AJ66" s="22">
        <v>0</v>
      </c>
      <c r="AK66" s="3"/>
      <c r="AL66" s="19">
        <v>3</v>
      </c>
      <c r="AM66" s="3"/>
      <c r="AN66" s="3">
        <v>0</v>
      </c>
      <c r="AO66" s="3">
        <v>0</v>
      </c>
      <c r="AP66" s="3">
        <v>0</v>
      </c>
      <c r="AQ66" s="3">
        <v>2</v>
      </c>
      <c r="AR66" s="3">
        <v>1</v>
      </c>
      <c r="AS66" s="3">
        <v>0</v>
      </c>
      <c r="AT66" s="10"/>
      <c r="AU66" s="4" t="s">
        <v>1325</v>
      </c>
      <c r="AV66" s="6">
        <v>203124</v>
      </c>
      <c r="AW66" s="5" t="s">
        <v>104</v>
      </c>
      <c r="AX66" s="4" t="s">
        <v>1325</v>
      </c>
      <c r="AY66" s="5" t="s">
        <v>678</v>
      </c>
      <c r="AZ66" s="5" t="s">
        <v>69</v>
      </c>
    </row>
    <row r="67" spans="1:52" x14ac:dyDescent="0.15">
      <c r="A67" s="13">
        <v>1163</v>
      </c>
      <c r="B67" s="13">
        <v>218</v>
      </c>
      <c r="C67" s="13">
        <v>203433</v>
      </c>
      <c r="D67" s="20" t="s">
        <v>778</v>
      </c>
      <c r="E67" s="20" t="s">
        <v>106</v>
      </c>
      <c r="F67" s="3"/>
      <c r="G67" s="21">
        <v>0</v>
      </c>
      <c r="H67" s="22">
        <v>0</v>
      </c>
      <c r="I67" s="21">
        <v>0</v>
      </c>
      <c r="J67" s="22">
        <v>0</v>
      </c>
      <c r="K67" s="21">
        <v>0</v>
      </c>
      <c r="L67" s="22">
        <v>0</v>
      </c>
      <c r="M67" s="21">
        <v>0</v>
      </c>
      <c r="N67" s="22">
        <v>0</v>
      </c>
      <c r="O67" s="21">
        <v>0</v>
      </c>
      <c r="P67" s="22">
        <v>0</v>
      </c>
      <c r="Q67" s="21">
        <v>0</v>
      </c>
      <c r="R67" s="22">
        <v>0</v>
      </c>
      <c r="S67" s="21">
        <v>0</v>
      </c>
      <c r="T67" s="22">
        <v>0</v>
      </c>
      <c r="U67" s="21">
        <v>0</v>
      </c>
      <c r="V67" s="22">
        <v>0</v>
      </c>
      <c r="W67" s="21">
        <v>0</v>
      </c>
      <c r="X67" s="22">
        <v>0</v>
      </c>
      <c r="Y67" s="21">
        <v>0</v>
      </c>
      <c r="Z67" s="22">
        <v>0</v>
      </c>
      <c r="AA67" s="21">
        <v>2</v>
      </c>
      <c r="AB67" s="22">
        <v>0</v>
      </c>
      <c r="AC67" s="21">
        <v>0</v>
      </c>
      <c r="AD67" s="22">
        <v>0</v>
      </c>
      <c r="AE67" s="21">
        <v>0</v>
      </c>
      <c r="AF67" s="22">
        <v>0</v>
      </c>
      <c r="AG67" s="21">
        <v>0</v>
      </c>
      <c r="AH67" s="22">
        <v>0</v>
      </c>
      <c r="AI67" s="21">
        <v>0</v>
      </c>
      <c r="AJ67" s="22">
        <v>1</v>
      </c>
      <c r="AK67" s="3"/>
      <c r="AL67" s="19">
        <v>3</v>
      </c>
      <c r="AM67" s="3"/>
      <c r="AN67" s="3">
        <v>0</v>
      </c>
      <c r="AO67" s="3">
        <v>0</v>
      </c>
      <c r="AP67" s="3">
        <v>0</v>
      </c>
      <c r="AQ67" s="3">
        <v>0</v>
      </c>
      <c r="AR67" s="3">
        <v>2</v>
      </c>
      <c r="AS67" s="3">
        <v>1</v>
      </c>
      <c r="AT67" s="10"/>
      <c r="AU67" s="4" t="s">
        <v>1325</v>
      </c>
      <c r="AV67" s="6">
        <v>203433</v>
      </c>
      <c r="AW67" s="5" t="s">
        <v>106</v>
      </c>
      <c r="AX67" s="4" t="s">
        <v>1325</v>
      </c>
      <c r="AY67" s="5" t="s">
        <v>779</v>
      </c>
      <c r="AZ67" s="5" t="s">
        <v>778</v>
      </c>
    </row>
    <row r="68" spans="1:52" x14ac:dyDescent="0.15">
      <c r="A68" s="13">
        <v>1246</v>
      </c>
      <c r="B68" s="13">
        <v>136</v>
      </c>
      <c r="C68" s="13">
        <v>203290</v>
      </c>
      <c r="D68" s="20" t="s">
        <v>733</v>
      </c>
      <c r="E68" s="20" t="s">
        <v>106</v>
      </c>
      <c r="F68" s="3"/>
      <c r="G68" s="21">
        <v>0</v>
      </c>
      <c r="H68" s="22">
        <v>0</v>
      </c>
      <c r="I68" s="21">
        <v>0</v>
      </c>
      <c r="J68" s="22">
        <v>0</v>
      </c>
      <c r="K68" s="21">
        <v>0</v>
      </c>
      <c r="L68" s="22">
        <v>0</v>
      </c>
      <c r="M68" s="21">
        <v>0</v>
      </c>
      <c r="N68" s="22">
        <v>0</v>
      </c>
      <c r="O68" s="21">
        <v>0</v>
      </c>
      <c r="P68" s="22">
        <v>0</v>
      </c>
      <c r="Q68" s="21">
        <v>0</v>
      </c>
      <c r="R68" s="22">
        <v>0</v>
      </c>
      <c r="S68" s="21">
        <v>0</v>
      </c>
      <c r="T68" s="22">
        <v>0</v>
      </c>
      <c r="U68" s="21">
        <v>0</v>
      </c>
      <c r="V68" s="22">
        <v>0</v>
      </c>
      <c r="W68" s="21">
        <v>0</v>
      </c>
      <c r="X68" s="22">
        <v>0</v>
      </c>
      <c r="Y68" s="21">
        <v>0</v>
      </c>
      <c r="Z68" s="22">
        <v>0</v>
      </c>
      <c r="AA68" s="21">
        <v>1</v>
      </c>
      <c r="AB68" s="22">
        <v>2</v>
      </c>
      <c r="AC68" s="21">
        <v>0</v>
      </c>
      <c r="AD68" s="22">
        <v>0</v>
      </c>
      <c r="AE68" s="21">
        <v>0</v>
      </c>
      <c r="AF68" s="22">
        <v>0</v>
      </c>
      <c r="AG68" s="21">
        <v>0</v>
      </c>
      <c r="AH68" s="22">
        <v>0</v>
      </c>
      <c r="AI68" s="21">
        <v>0</v>
      </c>
      <c r="AJ68" s="22">
        <v>0</v>
      </c>
      <c r="AK68" s="3"/>
      <c r="AL68" s="19">
        <v>3</v>
      </c>
      <c r="AM68" s="3"/>
      <c r="AN68" s="3">
        <v>0</v>
      </c>
      <c r="AO68" s="3">
        <v>0</v>
      </c>
      <c r="AP68" s="3">
        <v>0</v>
      </c>
      <c r="AQ68" s="3">
        <v>0</v>
      </c>
      <c r="AR68" s="3">
        <v>3</v>
      </c>
      <c r="AS68" s="3">
        <v>0</v>
      </c>
      <c r="AT68" s="10"/>
      <c r="AU68" s="4" t="s">
        <v>1325</v>
      </c>
      <c r="AV68" s="6">
        <v>203290</v>
      </c>
      <c r="AW68" s="5" t="s">
        <v>106</v>
      </c>
      <c r="AX68" s="4" t="s">
        <v>1325</v>
      </c>
      <c r="AY68" s="5" t="s">
        <v>734</v>
      </c>
      <c r="AZ68" s="5" t="s">
        <v>733</v>
      </c>
    </row>
    <row r="69" spans="1:52" x14ac:dyDescent="0.15">
      <c r="A69" s="13">
        <v>1466</v>
      </c>
      <c r="B69" s="13">
        <v>37</v>
      </c>
      <c r="C69" s="13">
        <v>201194</v>
      </c>
      <c r="D69" s="20" t="s">
        <v>338</v>
      </c>
      <c r="E69" s="20" t="s">
        <v>111</v>
      </c>
      <c r="F69" s="3"/>
      <c r="G69" s="21">
        <v>0</v>
      </c>
      <c r="H69" s="22">
        <v>0</v>
      </c>
      <c r="I69" s="21">
        <v>0</v>
      </c>
      <c r="J69" s="22">
        <v>0</v>
      </c>
      <c r="K69" s="21">
        <v>0</v>
      </c>
      <c r="L69" s="22">
        <v>0</v>
      </c>
      <c r="M69" s="21">
        <v>0</v>
      </c>
      <c r="N69" s="22">
        <v>0</v>
      </c>
      <c r="O69" s="21">
        <v>0</v>
      </c>
      <c r="P69" s="22">
        <v>0</v>
      </c>
      <c r="Q69" s="21">
        <v>0</v>
      </c>
      <c r="R69" s="22">
        <v>0</v>
      </c>
      <c r="S69" s="21">
        <v>0</v>
      </c>
      <c r="T69" s="22">
        <v>0</v>
      </c>
      <c r="U69" s="21">
        <v>0</v>
      </c>
      <c r="V69" s="22">
        <v>0</v>
      </c>
      <c r="W69" s="21">
        <v>2</v>
      </c>
      <c r="X69" s="22">
        <v>0</v>
      </c>
      <c r="Y69" s="21">
        <v>1</v>
      </c>
      <c r="Z69" s="22">
        <v>0</v>
      </c>
      <c r="AA69" s="21">
        <v>0</v>
      </c>
      <c r="AB69" s="22">
        <v>0</v>
      </c>
      <c r="AC69" s="21">
        <v>0</v>
      </c>
      <c r="AD69" s="22">
        <v>0</v>
      </c>
      <c r="AE69" s="21">
        <v>0</v>
      </c>
      <c r="AF69" s="22">
        <v>0</v>
      </c>
      <c r="AG69" s="21">
        <v>0</v>
      </c>
      <c r="AH69" s="22">
        <v>0</v>
      </c>
      <c r="AI69" s="21">
        <v>0</v>
      </c>
      <c r="AJ69" s="22">
        <v>0</v>
      </c>
      <c r="AK69" s="3"/>
      <c r="AL69" s="19">
        <v>3</v>
      </c>
      <c r="AM69" s="3"/>
      <c r="AN69" s="3">
        <v>0</v>
      </c>
      <c r="AO69" s="3">
        <v>0</v>
      </c>
      <c r="AP69" s="3">
        <v>0</v>
      </c>
      <c r="AQ69" s="3">
        <v>3</v>
      </c>
      <c r="AR69" s="3">
        <v>0</v>
      </c>
      <c r="AS69" s="3">
        <v>0</v>
      </c>
      <c r="AT69" s="10"/>
      <c r="AU69" s="4" t="s">
        <v>1325</v>
      </c>
      <c r="AV69" s="6">
        <v>201194</v>
      </c>
      <c r="AW69" s="5" t="s">
        <v>111</v>
      </c>
      <c r="AX69" s="4" t="s">
        <v>1325</v>
      </c>
      <c r="AY69" s="5" t="s">
        <v>339</v>
      </c>
      <c r="AZ69" s="5" t="s">
        <v>338</v>
      </c>
    </row>
    <row r="70" spans="1:52" x14ac:dyDescent="0.15">
      <c r="A70" s="13">
        <v>1550</v>
      </c>
      <c r="B70" s="13">
        <v>169</v>
      </c>
      <c r="C70" s="13">
        <v>202227</v>
      </c>
      <c r="D70" s="20" t="s">
        <v>539</v>
      </c>
      <c r="E70" s="20" t="s">
        <v>104</v>
      </c>
      <c r="F70" s="3"/>
      <c r="G70" s="21">
        <v>0</v>
      </c>
      <c r="H70" s="22">
        <v>0</v>
      </c>
      <c r="I70" s="21">
        <v>0</v>
      </c>
      <c r="J70" s="22">
        <v>0</v>
      </c>
      <c r="K70" s="21">
        <v>0</v>
      </c>
      <c r="L70" s="22">
        <v>0</v>
      </c>
      <c r="M70" s="21">
        <v>0</v>
      </c>
      <c r="N70" s="22">
        <v>0</v>
      </c>
      <c r="O70" s="21">
        <v>0</v>
      </c>
      <c r="P70" s="22">
        <v>0</v>
      </c>
      <c r="Q70" s="21">
        <v>0</v>
      </c>
      <c r="R70" s="22">
        <v>0</v>
      </c>
      <c r="S70" s="21">
        <v>0</v>
      </c>
      <c r="T70" s="22">
        <v>0</v>
      </c>
      <c r="U70" s="21">
        <v>0</v>
      </c>
      <c r="V70" s="22">
        <v>0</v>
      </c>
      <c r="W70" s="21">
        <v>2</v>
      </c>
      <c r="X70" s="22">
        <v>0</v>
      </c>
      <c r="Y70" s="21">
        <v>0</v>
      </c>
      <c r="Z70" s="22">
        <v>0</v>
      </c>
      <c r="AA70" s="21">
        <v>0</v>
      </c>
      <c r="AB70" s="22">
        <v>0</v>
      </c>
      <c r="AC70" s="21">
        <v>0</v>
      </c>
      <c r="AD70" s="22">
        <v>1</v>
      </c>
      <c r="AE70" s="21">
        <v>0</v>
      </c>
      <c r="AF70" s="22">
        <v>0</v>
      </c>
      <c r="AG70" s="21">
        <v>0</v>
      </c>
      <c r="AH70" s="22">
        <v>0</v>
      </c>
      <c r="AI70" s="21">
        <v>0</v>
      </c>
      <c r="AJ70" s="22">
        <v>0</v>
      </c>
      <c r="AK70" s="3"/>
      <c r="AL70" s="19">
        <v>3</v>
      </c>
      <c r="AM70" s="3"/>
      <c r="AN70" s="3">
        <v>0</v>
      </c>
      <c r="AO70" s="3">
        <v>0</v>
      </c>
      <c r="AP70" s="3">
        <v>0</v>
      </c>
      <c r="AQ70" s="3">
        <v>2</v>
      </c>
      <c r="AR70" s="3">
        <v>1</v>
      </c>
      <c r="AS70" s="3">
        <v>0</v>
      </c>
      <c r="AT70" s="10"/>
      <c r="AU70" s="4" t="s">
        <v>1325</v>
      </c>
      <c r="AV70" s="6">
        <v>202227</v>
      </c>
      <c r="AW70" s="5" t="s">
        <v>104</v>
      </c>
      <c r="AX70" s="4" t="s">
        <v>1325</v>
      </c>
      <c r="AY70" s="5" t="s">
        <v>540</v>
      </c>
      <c r="AZ70" s="5" t="s">
        <v>539</v>
      </c>
    </row>
    <row r="71" spans="1:52" x14ac:dyDescent="0.15">
      <c r="A71" s="13">
        <v>1556</v>
      </c>
      <c r="B71" s="13">
        <v>316</v>
      </c>
      <c r="C71" s="13">
        <v>207563</v>
      </c>
      <c r="D71" s="20" t="s">
        <v>1229</v>
      </c>
      <c r="E71" s="20" t="s">
        <v>112</v>
      </c>
      <c r="F71" s="3"/>
      <c r="G71" s="21">
        <v>0</v>
      </c>
      <c r="H71" s="22">
        <v>0</v>
      </c>
      <c r="I71" s="21">
        <v>0</v>
      </c>
      <c r="J71" s="22">
        <v>0</v>
      </c>
      <c r="K71" s="21">
        <v>0</v>
      </c>
      <c r="L71" s="22">
        <v>0</v>
      </c>
      <c r="M71" s="21">
        <v>0</v>
      </c>
      <c r="N71" s="22">
        <v>0</v>
      </c>
      <c r="O71" s="21">
        <v>0</v>
      </c>
      <c r="P71" s="22">
        <v>0</v>
      </c>
      <c r="Q71" s="21">
        <v>0</v>
      </c>
      <c r="R71" s="22">
        <v>0</v>
      </c>
      <c r="S71" s="21">
        <v>0</v>
      </c>
      <c r="T71" s="22">
        <v>0</v>
      </c>
      <c r="U71" s="21">
        <v>0</v>
      </c>
      <c r="V71" s="22">
        <v>0</v>
      </c>
      <c r="W71" s="21">
        <v>3</v>
      </c>
      <c r="X71" s="22">
        <v>0</v>
      </c>
      <c r="Y71" s="21">
        <v>0</v>
      </c>
      <c r="Z71" s="22">
        <v>0</v>
      </c>
      <c r="AA71" s="21">
        <v>0</v>
      </c>
      <c r="AB71" s="22">
        <v>0</v>
      </c>
      <c r="AC71" s="21">
        <v>0</v>
      </c>
      <c r="AD71" s="22">
        <v>0</v>
      </c>
      <c r="AE71" s="21">
        <v>0</v>
      </c>
      <c r="AF71" s="22">
        <v>0</v>
      </c>
      <c r="AG71" s="21">
        <v>0</v>
      </c>
      <c r="AH71" s="22">
        <v>0</v>
      </c>
      <c r="AI71" s="21">
        <v>0</v>
      </c>
      <c r="AJ71" s="22">
        <v>0</v>
      </c>
      <c r="AK71" s="3"/>
      <c r="AL71" s="19">
        <v>3</v>
      </c>
      <c r="AM71" s="3"/>
      <c r="AN71" s="3">
        <v>0</v>
      </c>
      <c r="AO71" s="3">
        <v>0</v>
      </c>
      <c r="AP71" s="3">
        <v>0</v>
      </c>
      <c r="AQ71" s="3">
        <v>3</v>
      </c>
      <c r="AR71" s="3">
        <v>0</v>
      </c>
      <c r="AS71" s="3">
        <v>0</v>
      </c>
      <c r="AT71" s="10"/>
      <c r="AU71" s="4" t="s">
        <v>1325</v>
      </c>
      <c r="AV71" s="6">
        <v>207563</v>
      </c>
      <c r="AW71" s="5" t="s">
        <v>112</v>
      </c>
      <c r="AX71" s="4" t="s">
        <v>1325</v>
      </c>
      <c r="AY71" s="5" t="s">
        <v>1249</v>
      </c>
      <c r="AZ71" s="5" t="s">
        <v>1229</v>
      </c>
    </row>
    <row r="72" spans="1:52" x14ac:dyDescent="0.15">
      <c r="A72" s="13">
        <v>1568</v>
      </c>
      <c r="B72" s="13">
        <v>514</v>
      </c>
      <c r="C72" s="13">
        <v>203197</v>
      </c>
      <c r="D72" s="20" t="s">
        <v>698</v>
      </c>
      <c r="E72" s="20" t="s">
        <v>104</v>
      </c>
      <c r="F72" s="3"/>
      <c r="G72" s="21">
        <v>0</v>
      </c>
      <c r="H72" s="22">
        <v>0</v>
      </c>
      <c r="I72" s="21">
        <v>0</v>
      </c>
      <c r="J72" s="22">
        <v>0</v>
      </c>
      <c r="K72" s="21">
        <v>0</v>
      </c>
      <c r="L72" s="22">
        <v>0</v>
      </c>
      <c r="M72" s="21">
        <v>0</v>
      </c>
      <c r="N72" s="22">
        <v>0</v>
      </c>
      <c r="O72" s="21">
        <v>0</v>
      </c>
      <c r="P72" s="22">
        <v>0</v>
      </c>
      <c r="Q72" s="21">
        <v>0</v>
      </c>
      <c r="R72" s="22">
        <v>0</v>
      </c>
      <c r="S72" s="21">
        <v>0</v>
      </c>
      <c r="T72" s="22">
        <v>0</v>
      </c>
      <c r="U72" s="21">
        <v>0</v>
      </c>
      <c r="V72" s="22">
        <v>0</v>
      </c>
      <c r="W72" s="21">
        <v>2</v>
      </c>
      <c r="X72" s="22">
        <v>1</v>
      </c>
      <c r="Y72" s="21">
        <v>0</v>
      </c>
      <c r="Z72" s="22">
        <v>0</v>
      </c>
      <c r="AA72" s="21">
        <v>0</v>
      </c>
      <c r="AB72" s="22">
        <v>0</v>
      </c>
      <c r="AC72" s="21">
        <v>0</v>
      </c>
      <c r="AD72" s="22">
        <v>0</v>
      </c>
      <c r="AE72" s="21">
        <v>0</v>
      </c>
      <c r="AF72" s="22">
        <v>0</v>
      </c>
      <c r="AG72" s="21">
        <v>0</v>
      </c>
      <c r="AH72" s="22">
        <v>0</v>
      </c>
      <c r="AI72" s="21">
        <v>0</v>
      </c>
      <c r="AJ72" s="22">
        <v>0</v>
      </c>
      <c r="AK72" s="3"/>
      <c r="AL72" s="19">
        <v>3</v>
      </c>
      <c r="AM72" s="3"/>
      <c r="AN72" s="3">
        <v>0</v>
      </c>
      <c r="AO72" s="3">
        <v>0</v>
      </c>
      <c r="AP72" s="3">
        <v>0</v>
      </c>
      <c r="AQ72" s="3">
        <v>3</v>
      </c>
      <c r="AR72" s="3">
        <v>0</v>
      </c>
      <c r="AS72" s="3">
        <v>0</v>
      </c>
      <c r="AT72" s="10"/>
      <c r="AU72" s="4" t="s">
        <v>1325</v>
      </c>
      <c r="AV72" s="6">
        <v>203197</v>
      </c>
      <c r="AW72" s="5" t="s">
        <v>104</v>
      </c>
      <c r="AX72" s="4" t="s">
        <v>1325</v>
      </c>
      <c r="AY72" s="5" t="s">
        <v>699</v>
      </c>
      <c r="AZ72" s="5" t="s">
        <v>698</v>
      </c>
    </row>
    <row r="73" spans="1:52" x14ac:dyDescent="0.15">
      <c r="A73" s="13">
        <v>1590</v>
      </c>
      <c r="B73" s="13">
        <v>256</v>
      </c>
      <c r="C73" s="13">
        <v>202402</v>
      </c>
      <c r="D73" s="20" t="s">
        <v>52</v>
      </c>
      <c r="E73" s="20" t="s">
        <v>104</v>
      </c>
      <c r="F73" s="3"/>
      <c r="G73" s="21">
        <v>0</v>
      </c>
      <c r="H73" s="22">
        <v>0</v>
      </c>
      <c r="I73" s="21">
        <v>0</v>
      </c>
      <c r="J73" s="22">
        <v>0</v>
      </c>
      <c r="K73" s="21">
        <v>0</v>
      </c>
      <c r="L73" s="22">
        <v>0</v>
      </c>
      <c r="M73" s="21">
        <v>0</v>
      </c>
      <c r="N73" s="22">
        <v>0</v>
      </c>
      <c r="O73" s="21">
        <v>0</v>
      </c>
      <c r="P73" s="22">
        <v>0</v>
      </c>
      <c r="Q73" s="21">
        <v>0</v>
      </c>
      <c r="R73" s="22">
        <v>0</v>
      </c>
      <c r="S73" s="21">
        <v>0</v>
      </c>
      <c r="T73" s="22">
        <v>0</v>
      </c>
      <c r="U73" s="21">
        <v>0</v>
      </c>
      <c r="V73" s="22">
        <v>0</v>
      </c>
      <c r="W73" s="21">
        <v>2</v>
      </c>
      <c r="X73" s="22">
        <v>0</v>
      </c>
      <c r="Y73" s="21">
        <v>0</v>
      </c>
      <c r="Z73" s="22">
        <v>0</v>
      </c>
      <c r="AA73" s="21">
        <v>0</v>
      </c>
      <c r="AB73" s="22">
        <v>0</v>
      </c>
      <c r="AC73" s="21">
        <v>1</v>
      </c>
      <c r="AD73" s="22">
        <v>0</v>
      </c>
      <c r="AE73" s="21">
        <v>0</v>
      </c>
      <c r="AF73" s="22">
        <v>0</v>
      </c>
      <c r="AG73" s="21">
        <v>0</v>
      </c>
      <c r="AH73" s="22">
        <v>0</v>
      </c>
      <c r="AI73" s="21">
        <v>0</v>
      </c>
      <c r="AJ73" s="22">
        <v>0</v>
      </c>
      <c r="AK73" s="3"/>
      <c r="AL73" s="19">
        <v>3</v>
      </c>
      <c r="AM73" s="3"/>
      <c r="AN73" s="3">
        <v>0</v>
      </c>
      <c r="AO73" s="3">
        <v>0</v>
      </c>
      <c r="AP73" s="3">
        <v>0</v>
      </c>
      <c r="AQ73" s="3">
        <v>2</v>
      </c>
      <c r="AR73" s="3">
        <v>1</v>
      </c>
      <c r="AS73" s="3">
        <v>0</v>
      </c>
      <c r="AT73" s="10"/>
      <c r="AU73" s="4" t="s">
        <v>1325</v>
      </c>
      <c r="AV73" s="6">
        <v>202402</v>
      </c>
      <c r="AW73" s="5" t="s">
        <v>104</v>
      </c>
      <c r="AX73" s="4" t="s">
        <v>1325</v>
      </c>
      <c r="AY73" s="5" t="s">
        <v>572</v>
      </c>
      <c r="AZ73" s="5" t="s">
        <v>52</v>
      </c>
    </row>
    <row r="74" spans="1:52" x14ac:dyDescent="0.15">
      <c r="A74" s="13">
        <v>16</v>
      </c>
      <c r="B74" s="13">
        <v>2823</v>
      </c>
      <c r="C74" s="13">
        <v>203790</v>
      </c>
      <c r="D74" s="20" t="s">
        <v>830</v>
      </c>
      <c r="E74" s="20" t="s">
        <v>106</v>
      </c>
      <c r="F74" s="3"/>
      <c r="G74" s="21">
        <v>0</v>
      </c>
      <c r="H74" s="22">
        <v>1</v>
      </c>
      <c r="I74" s="21">
        <v>0</v>
      </c>
      <c r="J74" s="22">
        <v>0</v>
      </c>
      <c r="K74" s="21">
        <v>0</v>
      </c>
      <c r="L74" s="22">
        <v>0</v>
      </c>
      <c r="M74" s="21">
        <v>0</v>
      </c>
      <c r="N74" s="22">
        <v>0</v>
      </c>
      <c r="O74" s="21">
        <v>0</v>
      </c>
      <c r="P74" s="22">
        <v>1</v>
      </c>
      <c r="Q74" s="21">
        <v>0</v>
      </c>
      <c r="R74" s="22">
        <v>0</v>
      </c>
      <c r="S74" s="21">
        <v>0</v>
      </c>
      <c r="T74" s="22">
        <v>0</v>
      </c>
      <c r="U74" s="21">
        <v>0</v>
      </c>
      <c r="V74" s="22">
        <v>0</v>
      </c>
      <c r="W74" s="21">
        <v>0</v>
      </c>
      <c r="X74" s="22">
        <v>0</v>
      </c>
      <c r="Y74" s="21">
        <v>0</v>
      </c>
      <c r="Z74" s="22">
        <v>0</v>
      </c>
      <c r="AA74" s="21">
        <v>0</v>
      </c>
      <c r="AB74" s="22">
        <v>0</v>
      </c>
      <c r="AC74" s="21">
        <v>0</v>
      </c>
      <c r="AD74" s="22">
        <v>0</v>
      </c>
      <c r="AE74" s="21">
        <v>0</v>
      </c>
      <c r="AF74" s="22">
        <v>0</v>
      </c>
      <c r="AG74" s="21">
        <v>0</v>
      </c>
      <c r="AH74" s="22">
        <v>0</v>
      </c>
      <c r="AI74" s="21">
        <v>0</v>
      </c>
      <c r="AJ74" s="22">
        <v>0</v>
      </c>
      <c r="AK74" s="3"/>
      <c r="AL74" s="19">
        <v>2</v>
      </c>
      <c r="AM74" s="3"/>
      <c r="AN74" s="3">
        <v>1</v>
      </c>
      <c r="AO74" s="3">
        <v>0</v>
      </c>
      <c r="AP74" s="3">
        <v>1</v>
      </c>
      <c r="AQ74" s="3">
        <v>0</v>
      </c>
      <c r="AR74" s="3">
        <v>0</v>
      </c>
      <c r="AS74" s="3">
        <v>0</v>
      </c>
      <c r="AT74" s="10"/>
      <c r="AU74" s="4" t="s">
        <v>1325</v>
      </c>
      <c r="AV74" s="6">
        <v>203790</v>
      </c>
      <c r="AW74" s="5" t="s">
        <v>106</v>
      </c>
      <c r="AX74" s="4" t="s">
        <v>1325</v>
      </c>
      <c r="AY74" s="5" t="s">
        <v>831</v>
      </c>
      <c r="AZ74" s="5" t="s">
        <v>830</v>
      </c>
    </row>
    <row r="75" spans="1:52" x14ac:dyDescent="0.15">
      <c r="A75" s="13">
        <v>17</v>
      </c>
      <c r="B75" s="13">
        <v>742</v>
      </c>
      <c r="C75" s="13">
        <v>206445</v>
      </c>
      <c r="D75" s="20" t="s">
        <v>1108</v>
      </c>
      <c r="E75" s="20" t="s">
        <v>112</v>
      </c>
      <c r="F75" s="3"/>
      <c r="G75" s="21">
        <v>0</v>
      </c>
      <c r="H75" s="22">
        <v>1</v>
      </c>
      <c r="I75" s="21">
        <v>0</v>
      </c>
      <c r="J75" s="22">
        <v>0</v>
      </c>
      <c r="K75" s="21">
        <v>0</v>
      </c>
      <c r="L75" s="22">
        <v>0</v>
      </c>
      <c r="M75" s="21">
        <v>0</v>
      </c>
      <c r="N75" s="22">
        <v>0</v>
      </c>
      <c r="O75" s="21">
        <v>0</v>
      </c>
      <c r="P75" s="22">
        <v>0</v>
      </c>
      <c r="Q75" s="21">
        <v>0</v>
      </c>
      <c r="R75" s="22">
        <v>0</v>
      </c>
      <c r="S75" s="21">
        <v>0</v>
      </c>
      <c r="T75" s="22">
        <v>0</v>
      </c>
      <c r="U75" s="21">
        <v>1</v>
      </c>
      <c r="V75" s="22">
        <v>0</v>
      </c>
      <c r="W75" s="21">
        <v>0</v>
      </c>
      <c r="X75" s="22">
        <v>0</v>
      </c>
      <c r="Y75" s="21">
        <v>0</v>
      </c>
      <c r="Z75" s="22">
        <v>0</v>
      </c>
      <c r="AA75" s="21">
        <v>0</v>
      </c>
      <c r="AB75" s="22">
        <v>0</v>
      </c>
      <c r="AC75" s="21">
        <v>0</v>
      </c>
      <c r="AD75" s="22">
        <v>0</v>
      </c>
      <c r="AE75" s="21">
        <v>0</v>
      </c>
      <c r="AF75" s="22">
        <v>0</v>
      </c>
      <c r="AG75" s="21">
        <v>0</v>
      </c>
      <c r="AH75" s="22">
        <v>0</v>
      </c>
      <c r="AI75" s="21">
        <v>0</v>
      </c>
      <c r="AJ75" s="22">
        <v>0</v>
      </c>
      <c r="AK75" s="3"/>
      <c r="AL75" s="19">
        <v>2</v>
      </c>
      <c r="AM75" s="3"/>
      <c r="AN75" s="3">
        <v>1</v>
      </c>
      <c r="AO75" s="3">
        <v>0</v>
      </c>
      <c r="AP75" s="3">
        <v>0</v>
      </c>
      <c r="AQ75" s="3">
        <v>1</v>
      </c>
      <c r="AR75" s="3">
        <v>0</v>
      </c>
      <c r="AS75" s="3">
        <v>0</v>
      </c>
      <c r="AT75" s="10"/>
      <c r="AU75" s="4" t="s">
        <v>1325</v>
      </c>
      <c r="AV75" s="6">
        <v>206445</v>
      </c>
      <c r="AW75" s="5" t="s">
        <v>112</v>
      </c>
      <c r="AX75" s="4" t="s">
        <v>1325</v>
      </c>
      <c r="AY75" s="5" t="s">
        <v>1109</v>
      </c>
      <c r="AZ75" s="5" t="s">
        <v>1108</v>
      </c>
    </row>
    <row r="76" spans="1:52" x14ac:dyDescent="0.15">
      <c r="A76" s="14">
        <v>45</v>
      </c>
      <c r="B76" s="14">
        <v>644</v>
      </c>
      <c r="C76" s="13">
        <v>203194</v>
      </c>
      <c r="D76" s="20" t="s">
        <v>696</v>
      </c>
      <c r="E76" s="20" t="s">
        <v>106</v>
      </c>
      <c r="F76" s="3"/>
      <c r="G76" s="21">
        <v>0</v>
      </c>
      <c r="H76" s="22">
        <v>2</v>
      </c>
      <c r="I76" s="21">
        <v>0</v>
      </c>
      <c r="J76" s="22">
        <v>0</v>
      </c>
      <c r="K76" s="21">
        <v>0</v>
      </c>
      <c r="L76" s="22">
        <v>0</v>
      </c>
      <c r="M76" s="21">
        <v>0</v>
      </c>
      <c r="N76" s="22">
        <v>0</v>
      </c>
      <c r="O76" s="21">
        <v>0</v>
      </c>
      <c r="P76" s="22">
        <v>0</v>
      </c>
      <c r="Q76" s="21">
        <v>0</v>
      </c>
      <c r="R76" s="22">
        <v>0</v>
      </c>
      <c r="S76" s="21">
        <v>0</v>
      </c>
      <c r="T76" s="22">
        <v>0</v>
      </c>
      <c r="U76" s="21">
        <v>0</v>
      </c>
      <c r="V76" s="22">
        <v>0</v>
      </c>
      <c r="W76" s="21">
        <v>0</v>
      </c>
      <c r="X76" s="22">
        <v>0</v>
      </c>
      <c r="Y76" s="21">
        <v>0</v>
      </c>
      <c r="Z76" s="22">
        <v>0</v>
      </c>
      <c r="AA76" s="21">
        <v>0</v>
      </c>
      <c r="AB76" s="22">
        <v>0</v>
      </c>
      <c r="AC76" s="21">
        <v>0</v>
      </c>
      <c r="AD76" s="22">
        <v>0</v>
      </c>
      <c r="AE76" s="21">
        <v>0</v>
      </c>
      <c r="AF76" s="22">
        <v>0</v>
      </c>
      <c r="AG76" s="21">
        <v>0</v>
      </c>
      <c r="AH76" s="22">
        <v>0</v>
      </c>
      <c r="AI76" s="21">
        <v>0</v>
      </c>
      <c r="AJ76" s="22">
        <v>0</v>
      </c>
      <c r="AK76" s="3"/>
      <c r="AL76" s="19">
        <v>2</v>
      </c>
      <c r="AM76" s="3"/>
      <c r="AN76" s="3">
        <v>2</v>
      </c>
      <c r="AO76" s="3">
        <v>0</v>
      </c>
      <c r="AP76" s="3">
        <v>0</v>
      </c>
      <c r="AQ76" s="3">
        <v>0</v>
      </c>
      <c r="AR76" s="3">
        <v>0</v>
      </c>
      <c r="AS76" s="3">
        <v>0</v>
      </c>
      <c r="AT76" s="10"/>
      <c r="AU76" s="4" t="s">
        <v>1325</v>
      </c>
      <c r="AV76" s="6">
        <v>203194</v>
      </c>
      <c r="AW76" s="5" t="s">
        <v>106</v>
      </c>
      <c r="AX76" s="4" t="s">
        <v>1325</v>
      </c>
      <c r="AY76" s="5" t="s">
        <v>697</v>
      </c>
      <c r="AZ76" s="5" t="s">
        <v>696</v>
      </c>
    </row>
    <row r="77" spans="1:52" x14ac:dyDescent="0.15">
      <c r="A77" s="13">
        <v>52</v>
      </c>
      <c r="B77" s="13">
        <v>1023</v>
      </c>
      <c r="C77" s="13">
        <v>206963</v>
      </c>
      <c r="D77" s="20" t="s">
        <v>1257</v>
      </c>
      <c r="E77" s="20" t="s">
        <v>112</v>
      </c>
      <c r="F77" s="3"/>
      <c r="G77" s="21">
        <v>0</v>
      </c>
      <c r="H77" s="22">
        <v>1</v>
      </c>
      <c r="I77" s="21">
        <v>0</v>
      </c>
      <c r="J77" s="22">
        <v>0</v>
      </c>
      <c r="K77" s="21">
        <v>0</v>
      </c>
      <c r="L77" s="22">
        <v>0</v>
      </c>
      <c r="M77" s="21">
        <v>0</v>
      </c>
      <c r="N77" s="22">
        <v>0</v>
      </c>
      <c r="O77" s="21">
        <v>0</v>
      </c>
      <c r="P77" s="22">
        <v>0</v>
      </c>
      <c r="Q77" s="21">
        <v>0</v>
      </c>
      <c r="R77" s="22">
        <v>0</v>
      </c>
      <c r="S77" s="21">
        <v>0</v>
      </c>
      <c r="T77" s="22">
        <v>0</v>
      </c>
      <c r="U77" s="21">
        <v>0</v>
      </c>
      <c r="V77" s="22">
        <v>0</v>
      </c>
      <c r="W77" s="21">
        <v>0</v>
      </c>
      <c r="X77" s="22">
        <v>0</v>
      </c>
      <c r="Y77" s="21">
        <v>0</v>
      </c>
      <c r="Z77" s="22">
        <v>0</v>
      </c>
      <c r="AA77" s="21">
        <v>0</v>
      </c>
      <c r="AB77" s="22">
        <v>1</v>
      </c>
      <c r="AC77" s="21">
        <v>0</v>
      </c>
      <c r="AD77" s="22">
        <v>0</v>
      </c>
      <c r="AE77" s="21">
        <v>0</v>
      </c>
      <c r="AF77" s="22">
        <v>0</v>
      </c>
      <c r="AG77" s="21">
        <v>0</v>
      </c>
      <c r="AH77" s="22">
        <v>0</v>
      </c>
      <c r="AI77" s="21">
        <v>0</v>
      </c>
      <c r="AJ77" s="22">
        <v>0</v>
      </c>
      <c r="AK77" s="3"/>
      <c r="AL77" s="19">
        <v>2</v>
      </c>
      <c r="AM77" s="3"/>
      <c r="AN77" s="3">
        <v>1</v>
      </c>
      <c r="AO77" s="3">
        <v>0</v>
      </c>
      <c r="AP77" s="3">
        <v>0</v>
      </c>
      <c r="AQ77" s="3">
        <v>0</v>
      </c>
      <c r="AR77" s="3">
        <v>1</v>
      </c>
      <c r="AS77" s="3">
        <v>0</v>
      </c>
      <c r="AT77" s="10"/>
      <c r="AU77" s="4" t="s">
        <v>1325</v>
      </c>
      <c r="AV77" s="6">
        <v>206963</v>
      </c>
      <c r="AW77" s="5" t="s">
        <v>112</v>
      </c>
      <c r="AX77" s="4" t="s">
        <v>1325</v>
      </c>
      <c r="AY77" s="5" t="s">
        <v>1134</v>
      </c>
      <c r="AZ77" s="5" t="s">
        <v>1257</v>
      </c>
    </row>
    <row r="78" spans="1:52" x14ac:dyDescent="0.15">
      <c r="A78" s="13">
        <v>53</v>
      </c>
      <c r="B78" s="13">
        <v>2148</v>
      </c>
      <c r="C78" s="13">
        <v>208076</v>
      </c>
      <c r="D78" s="20" t="s">
        <v>1362</v>
      </c>
      <c r="E78" s="20" t="s">
        <v>106</v>
      </c>
      <c r="F78" s="3"/>
      <c r="G78" s="21">
        <v>0</v>
      </c>
      <c r="H78" s="22">
        <v>2</v>
      </c>
      <c r="I78" s="21">
        <v>0</v>
      </c>
      <c r="J78" s="22">
        <v>0</v>
      </c>
      <c r="K78" s="21">
        <v>0</v>
      </c>
      <c r="L78" s="22">
        <v>0</v>
      </c>
      <c r="M78" s="21">
        <v>0</v>
      </c>
      <c r="N78" s="22">
        <v>0</v>
      </c>
      <c r="O78" s="21">
        <v>0</v>
      </c>
      <c r="P78" s="22">
        <v>0</v>
      </c>
      <c r="Q78" s="21">
        <v>0</v>
      </c>
      <c r="R78" s="22">
        <v>0</v>
      </c>
      <c r="S78" s="21">
        <v>0</v>
      </c>
      <c r="T78" s="22">
        <v>0</v>
      </c>
      <c r="U78" s="21">
        <v>0</v>
      </c>
      <c r="V78" s="22">
        <v>0</v>
      </c>
      <c r="W78" s="21">
        <v>0</v>
      </c>
      <c r="X78" s="22">
        <v>0</v>
      </c>
      <c r="Y78" s="21">
        <v>0</v>
      </c>
      <c r="Z78" s="22">
        <v>0</v>
      </c>
      <c r="AA78" s="21">
        <v>0</v>
      </c>
      <c r="AB78" s="22">
        <v>0</v>
      </c>
      <c r="AC78" s="21">
        <v>0</v>
      </c>
      <c r="AD78" s="22">
        <v>0</v>
      </c>
      <c r="AE78" s="21">
        <v>0</v>
      </c>
      <c r="AF78" s="22">
        <v>0</v>
      </c>
      <c r="AG78" s="21">
        <v>0</v>
      </c>
      <c r="AH78" s="22">
        <v>0</v>
      </c>
      <c r="AI78" s="21">
        <v>0</v>
      </c>
      <c r="AJ78" s="22">
        <v>0</v>
      </c>
      <c r="AK78" s="3"/>
      <c r="AL78" s="19">
        <v>2</v>
      </c>
      <c r="AM78" s="3"/>
      <c r="AN78" s="3">
        <v>2</v>
      </c>
      <c r="AO78" s="3">
        <v>0</v>
      </c>
      <c r="AP78" s="3">
        <v>0</v>
      </c>
      <c r="AQ78" s="3">
        <v>0</v>
      </c>
      <c r="AR78" s="3">
        <v>0</v>
      </c>
      <c r="AS78" s="3">
        <v>0</v>
      </c>
      <c r="AT78" s="10"/>
      <c r="AU78" s="4" t="s">
        <v>1325</v>
      </c>
      <c r="AV78" s="6">
        <v>208076</v>
      </c>
      <c r="AW78" s="5" t="s">
        <v>106</v>
      </c>
      <c r="AX78" s="4" t="s">
        <v>1325</v>
      </c>
      <c r="AY78" s="5" t="s">
        <v>1363</v>
      </c>
      <c r="AZ78" s="5" t="s">
        <v>1362</v>
      </c>
    </row>
    <row r="79" spans="1:52" x14ac:dyDescent="0.15">
      <c r="A79" s="13">
        <v>57</v>
      </c>
      <c r="B79" s="13">
        <v>210</v>
      </c>
      <c r="C79" s="13">
        <v>203203</v>
      </c>
      <c r="D79" s="20" t="s">
        <v>700</v>
      </c>
      <c r="E79" s="20" t="s">
        <v>104</v>
      </c>
      <c r="F79" s="3"/>
      <c r="G79" s="21">
        <v>1</v>
      </c>
      <c r="H79" s="22">
        <v>1</v>
      </c>
      <c r="I79" s="21">
        <v>0</v>
      </c>
      <c r="J79" s="22">
        <v>0</v>
      </c>
      <c r="K79" s="21">
        <v>0</v>
      </c>
      <c r="L79" s="22">
        <v>0</v>
      </c>
      <c r="M79" s="21">
        <v>0</v>
      </c>
      <c r="N79" s="22">
        <v>0</v>
      </c>
      <c r="O79" s="21">
        <v>0</v>
      </c>
      <c r="P79" s="22">
        <v>0</v>
      </c>
      <c r="Q79" s="21">
        <v>0</v>
      </c>
      <c r="R79" s="22">
        <v>0</v>
      </c>
      <c r="S79" s="21">
        <v>0</v>
      </c>
      <c r="T79" s="22">
        <v>0</v>
      </c>
      <c r="U79" s="21">
        <v>0</v>
      </c>
      <c r="V79" s="22">
        <v>0</v>
      </c>
      <c r="W79" s="21">
        <v>0</v>
      </c>
      <c r="X79" s="22">
        <v>0</v>
      </c>
      <c r="Y79" s="21">
        <v>0</v>
      </c>
      <c r="Z79" s="22">
        <v>0</v>
      </c>
      <c r="AA79" s="21">
        <v>0</v>
      </c>
      <c r="AB79" s="22">
        <v>0</v>
      </c>
      <c r="AC79" s="21">
        <v>0</v>
      </c>
      <c r="AD79" s="22">
        <v>0</v>
      </c>
      <c r="AE79" s="21">
        <v>0</v>
      </c>
      <c r="AF79" s="22">
        <v>0</v>
      </c>
      <c r="AG79" s="21">
        <v>0</v>
      </c>
      <c r="AH79" s="22">
        <v>0</v>
      </c>
      <c r="AI79" s="21">
        <v>0</v>
      </c>
      <c r="AJ79" s="22">
        <v>0</v>
      </c>
      <c r="AK79" s="3"/>
      <c r="AL79" s="19">
        <v>2</v>
      </c>
      <c r="AM79" s="3"/>
      <c r="AN79" s="3">
        <v>2</v>
      </c>
      <c r="AO79" s="3">
        <v>0</v>
      </c>
      <c r="AP79" s="3">
        <v>0</v>
      </c>
      <c r="AQ79" s="3">
        <v>0</v>
      </c>
      <c r="AR79" s="3">
        <v>0</v>
      </c>
      <c r="AS79" s="3">
        <v>0</v>
      </c>
      <c r="AT79" s="10"/>
      <c r="AU79" s="4" t="s">
        <v>1325</v>
      </c>
      <c r="AV79" s="6">
        <v>203203</v>
      </c>
      <c r="AW79" s="5" t="s">
        <v>104</v>
      </c>
      <c r="AX79" s="4" t="s">
        <v>1325</v>
      </c>
      <c r="AY79" s="5" t="s">
        <v>701</v>
      </c>
      <c r="AZ79" s="5" t="s">
        <v>700</v>
      </c>
    </row>
    <row r="80" spans="1:52" x14ac:dyDescent="0.15">
      <c r="A80" s="13">
        <v>67</v>
      </c>
      <c r="B80" s="13">
        <v>1604</v>
      </c>
      <c r="C80" s="13">
        <v>204590</v>
      </c>
      <c r="D80" s="20" t="s">
        <v>924</v>
      </c>
      <c r="E80" s="20" t="s">
        <v>104</v>
      </c>
      <c r="F80" s="3"/>
      <c r="G80" s="21">
        <v>1</v>
      </c>
      <c r="H80" s="22">
        <v>0</v>
      </c>
      <c r="I80" s="21">
        <v>0</v>
      </c>
      <c r="J80" s="22">
        <v>0</v>
      </c>
      <c r="K80" s="21">
        <v>0</v>
      </c>
      <c r="L80" s="22">
        <v>0</v>
      </c>
      <c r="M80" s="21">
        <v>0</v>
      </c>
      <c r="N80" s="22">
        <v>0</v>
      </c>
      <c r="O80" s="21">
        <v>0</v>
      </c>
      <c r="P80" s="22">
        <v>0</v>
      </c>
      <c r="Q80" s="21">
        <v>0</v>
      </c>
      <c r="R80" s="22">
        <v>0</v>
      </c>
      <c r="S80" s="21">
        <v>0</v>
      </c>
      <c r="T80" s="22">
        <v>0</v>
      </c>
      <c r="U80" s="21">
        <v>1</v>
      </c>
      <c r="V80" s="22">
        <v>0</v>
      </c>
      <c r="W80" s="21">
        <v>0</v>
      </c>
      <c r="X80" s="22">
        <v>0</v>
      </c>
      <c r="Y80" s="21">
        <v>0</v>
      </c>
      <c r="Z80" s="22">
        <v>0</v>
      </c>
      <c r="AA80" s="21">
        <v>0</v>
      </c>
      <c r="AB80" s="22">
        <v>0</v>
      </c>
      <c r="AC80" s="21">
        <v>0</v>
      </c>
      <c r="AD80" s="22">
        <v>0</v>
      </c>
      <c r="AE80" s="21">
        <v>0</v>
      </c>
      <c r="AF80" s="22">
        <v>0</v>
      </c>
      <c r="AG80" s="21">
        <v>0</v>
      </c>
      <c r="AH80" s="22">
        <v>0</v>
      </c>
      <c r="AI80" s="21">
        <v>0</v>
      </c>
      <c r="AJ80" s="22">
        <v>0</v>
      </c>
      <c r="AK80" s="3"/>
      <c r="AL80" s="19">
        <v>2</v>
      </c>
      <c r="AM80" s="3"/>
      <c r="AN80" s="3">
        <v>1</v>
      </c>
      <c r="AO80" s="3">
        <v>0</v>
      </c>
      <c r="AP80" s="3">
        <v>0</v>
      </c>
      <c r="AQ80" s="3">
        <v>1</v>
      </c>
      <c r="AR80" s="3">
        <v>0</v>
      </c>
      <c r="AS80" s="3">
        <v>0</v>
      </c>
      <c r="AT80" s="10"/>
      <c r="AU80" s="4" t="s">
        <v>1325</v>
      </c>
      <c r="AV80" s="6">
        <v>204590</v>
      </c>
      <c r="AW80" s="5" t="s">
        <v>104</v>
      </c>
      <c r="AX80" s="4" t="s">
        <v>1325</v>
      </c>
      <c r="AY80" s="5" t="s">
        <v>925</v>
      </c>
      <c r="AZ80" s="5" t="s">
        <v>924</v>
      </c>
    </row>
    <row r="81" spans="1:52" x14ac:dyDescent="0.15">
      <c r="A81" s="13">
        <v>69</v>
      </c>
      <c r="B81" s="13">
        <v>552</v>
      </c>
      <c r="C81" s="13">
        <v>203136</v>
      </c>
      <c r="D81" s="20" t="s">
        <v>686</v>
      </c>
      <c r="E81" s="20" t="s">
        <v>104</v>
      </c>
      <c r="F81" s="3"/>
      <c r="G81" s="21">
        <v>0</v>
      </c>
      <c r="H81" s="22">
        <v>1</v>
      </c>
      <c r="I81" s="21">
        <v>0</v>
      </c>
      <c r="J81" s="22">
        <v>0</v>
      </c>
      <c r="K81" s="21">
        <v>0</v>
      </c>
      <c r="L81" s="22">
        <v>0</v>
      </c>
      <c r="M81" s="21">
        <v>0</v>
      </c>
      <c r="N81" s="22">
        <v>0</v>
      </c>
      <c r="O81" s="21">
        <v>0</v>
      </c>
      <c r="P81" s="22">
        <v>0</v>
      </c>
      <c r="Q81" s="21">
        <v>0</v>
      </c>
      <c r="R81" s="22">
        <v>0</v>
      </c>
      <c r="S81" s="21">
        <v>0</v>
      </c>
      <c r="T81" s="22">
        <v>0</v>
      </c>
      <c r="U81" s="21">
        <v>0</v>
      </c>
      <c r="V81" s="22">
        <v>0</v>
      </c>
      <c r="W81" s="21">
        <v>0</v>
      </c>
      <c r="X81" s="22">
        <v>0</v>
      </c>
      <c r="Y81" s="21">
        <v>0</v>
      </c>
      <c r="Z81" s="22">
        <v>0</v>
      </c>
      <c r="AA81" s="21">
        <v>1</v>
      </c>
      <c r="AB81" s="22">
        <v>0</v>
      </c>
      <c r="AC81" s="21">
        <v>0</v>
      </c>
      <c r="AD81" s="22">
        <v>0</v>
      </c>
      <c r="AE81" s="21">
        <v>0</v>
      </c>
      <c r="AF81" s="22">
        <v>0</v>
      </c>
      <c r="AG81" s="21">
        <v>0</v>
      </c>
      <c r="AH81" s="22">
        <v>0</v>
      </c>
      <c r="AI81" s="21">
        <v>0</v>
      </c>
      <c r="AJ81" s="22">
        <v>0</v>
      </c>
      <c r="AK81" s="3"/>
      <c r="AL81" s="19">
        <v>2</v>
      </c>
      <c r="AM81" s="3"/>
      <c r="AN81" s="3">
        <v>1</v>
      </c>
      <c r="AO81" s="3">
        <v>0</v>
      </c>
      <c r="AP81" s="3">
        <v>0</v>
      </c>
      <c r="AQ81" s="3">
        <v>0</v>
      </c>
      <c r="AR81" s="3">
        <v>1</v>
      </c>
      <c r="AS81" s="3">
        <v>0</v>
      </c>
      <c r="AT81" s="10"/>
      <c r="AU81" s="4" t="s">
        <v>1325</v>
      </c>
      <c r="AV81" s="6">
        <v>203136</v>
      </c>
      <c r="AW81" s="5" t="s">
        <v>104</v>
      </c>
      <c r="AX81" s="4" t="s">
        <v>1325</v>
      </c>
      <c r="AY81" s="5" t="s">
        <v>687</v>
      </c>
      <c r="AZ81" s="5" t="s">
        <v>686</v>
      </c>
    </row>
    <row r="82" spans="1:52" x14ac:dyDescent="0.15">
      <c r="A82" s="13">
        <v>83</v>
      </c>
      <c r="B82" s="13">
        <v>202</v>
      </c>
      <c r="C82" s="13">
        <v>201806</v>
      </c>
      <c r="D82" s="20" t="s">
        <v>440</v>
      </c>
      <c r="E82" s="20" t="s">
        <v>112</v>
      </c>
      <c r="F82" s="3"/>
      <c r="G82" s="21">
        <v>0</v>
      </c>
      <c r="H82" s="22">
        <v>2</v>
      </c>
      <c r="I82" s="21">
        <v>0</v>
      </c>
      <c r="J82" s="22">
        <v>0</v>
      </c>
      <c r="K82" s="21">
        <v>0</v>
      </c>
      <c r="L82" s="22">
        <v>0</v>
      </c>
      <c r="M82" s="21">
        <v>0</v>
      </c>
      <c r="N82" s="22">
        <v>0</v>
      </c>
      <c r="O82" s="21">
        <v>0</v>
      </c>
      <c r="P82" s="22">
        <v>0</v>
      </c>
      <c r="Q82" s="21">
        <v>0</v>
      </c>
      <c r="R82" s="22">
        <v>0</v>
      </c>
      <c r="S82" s="21">
        <v>0</v>
      </c>
      <c r="T82" s="22">
        <v>0</v>
      </c>
      <c r="U82" s="21">
        <v>0</v>
      </c>
      <c r="V82" s="22">
        <v>0</v>
      </c>
      <c r="W82" s="21">
        <v>0</v>
      </c>
      <c r="X82" s="22">
        <v>0</v>
      </c>
      <c r="Y82" s="21">
        <v>0</v>
      </c>
      <c r="Z82" s="22">
        <v>0</v>
      </c>
      <c r="AA82" s="21">
        <v>0</v>
      </c>
      <c r="AB82" s="22">
        <v>0</v>
      </c>
      <c r="AC82" s="21">
        <v>0</v>
      </c>
      <c r="AD82" s="22">
        <v>0</v>
      </c>
      <c r="AE82" s="21">
        <v>0</v>
      </c>
      <c r="AF82" s="22">
        <v>0</v>
      </c>
      <c r="AG82" s="21">
        <v>0</v>
      </c>
      <c r="AH82" s="22">
        <v>0</v>
      </c>
      <c r="AI82" s="21">
        <v>0</v>
      </c>
      <c r="AJ82" s="22">
        <v>0</v>
      </c>
      <c r="AK82" s="3"/>
      <c r="AL82" s="19">
        <v>2</v>
      </c>
      <c r="AM82" s="3"/>
      <c r="AN82" s="3">
        <v>2</v>
      </c>
      <c r="AO82" s="3">
        <v>0</v>
      </c>
      <c r="AP82" s="3">
        <v>0</v>
      </c>
      <c r="AQ82" s="3">
        <v>0</v>
      </c>
      <c r="AR82" s="3">
        <v>0</v>
      </c>
      <c r="AS82" s="3">
        <v>0</v>
      </c>
      <c r="AT82" s="10"/>
      <c r="AU82" s="4" t="s">
        <v>1325</v>
      </c>
      <c r="AV82" s="6">
        <v>201806</v>
      </c>
      <c r="AW82" s="5" t="s">
        <v>112</v>
      </c>
      <c r="AX82" s="4" t="s">
        <v>1325</v>
      </c>
      <c r="AY82" s="5" t="s">
        <v>441</v>
      </c>
      <c r="AZ82" s="5" t="s">
        <v>440</v>
      </c>
    </row>
    <row r="83" spans="1:52" s="14" customFormat="1" x14ac:dyDescent="0.15">
      <c r="A83" s="13">
        <v>86</v>
      </c>
      <c r="B83" s="13">
        <v>2111</v>
      </c>
      <c r="C83" s="13">
        <v>208083</v>
      </c>
      <c r="D83" s="20" t="s">
        <v>1370</v>
      </c>
      <c r="E83" s="20" t="s">
        <v>104</v>
      </c>
      <c r="F83" s="3"/>
      <c r="G83" s="21">
        <v>0</v>
      </c>
      <c r="H83" s="22">
        <v>1</v>
      </c>
      <c r="I83" s="21">
        <v>0</v>
      </c>
      <c r="J83" s="22">
        <v>0</v>
      </c>
      <c r="K83" s="21">
        <v>0</v>
      </c>
      <c r="L83" s="22">
        <v>0</v>
      </c>
      <c r="M83" s="21">
        <v>0</v>
      </c>
      <c r="N83" s="22">
        <v>0</v>
      </c>
      <c r="O83" s="21">
        <v>0</v>
      </c>
      <c r="P83" s="22">
        <v>0</v>
      </c>
      <c r="Q83" s="21">
        <v>0</v>
      </c>
      <c r="R83" s="22">
        <v>0</v>
      </c>
      <c r="S83" s="21">
        <v>0</v>
      </c>
      <c r="T83" s="22">
        <v>0</v>
      </c>
      <c r="U83" s="21">
        <v>0</v>
      </c>
      <c r="V83" s="22">
        <v>0</v>
      </c>
      <c r="W83" s="21">
        <v>0</v>
      </c>
      <c r="X83" s="22">
        <v>0</v>
      </c>
      <c r="Y83" s="21">
        <v>0</v>
      </c>
      <c r="Z83" s="22">
        <v>0</v>
      </c>
      <c r="AA83" s="21">
        <v>0</v>
      </c>
      <c r="AB83" s="22">
        <v>1</v>
      </c>
      <c r="AC83" s="21">
        <v>0</v>
      </c>
      <c r="AD83" s="22">
        <v>0</v>
      </c>
      <c r="AE83" s="21">
        <v>0</v>
      </c>
      <c r="AF83" s="22">
        <v>0</v>
      </c>
      <c r="AG83" s="21">
        <v>0</v>
      </c>
      <c r="AH83" s="22">
        <v>0</v>
      </c>
      <c r="AI83" s="21">
        <v>0</v>
      </c>
      <c r="AJ83" s="22">
        <v>0</v>
      </c>
      <c r="AK83" s="3"/>
      <c r="AL83" s="19">
        <v>2</v>
      </c>
      <c r="AM83" s="3"/>
      <c r="AN83" s="3">
        <v>1</v>
      </c>
      <c r="AO83" s="3">
        <v>0</v>
      </c>
      <c r="AP83" s="3">
        <v>0</v>
      </c>
      <c r="AQ83" s="3">
        <v>0</v>
      </c>
      <c r="AR83" s="3">
        <v>1</v>
      </c>
      <c r="AS83" s="3">
        <v>0</v>
      </c>
      <c r="AT83" s="10"/>
      <c r="AU83" s="4" t="s">
        <v>1325</v>
      </c>
      <c r="AV83" s="6">
        <v>208083</v>
      </c>
      <c r="AW83" s="5" t="s">
        <v>104</v>
      </c>
      <c r="AX83" s="4" t="s">
        <v>1325</v>
      </c>
      <c r="AY83" s="5" t="s">
        <v>1371</v>
      </c>
      <c r="AZ83" s="5" t="s">
        <v>1370</v>
      </c>
    </row>
    <row r="84" spans="1:52" x14ac:dyDescent="0.15">
      <c r="A84" s="13">
        <v>103</v>
      </c>
      <c r="B84" s="13">
        <v>494</v>
      </c>
      <c r="C84" s="13">
        <v>200016</v>
      </c>
      <c r="D84" s="20" t="s">
        <v>121</v>
      </c>
      <c r="E84" s="20" t="s">
        <v>104</v>
      </c>
      <c r="F84" s="3"/>
      <c r="G84" s="21">
        <v>0</v>
      </c>
      <c r="H84" s="22">
        <v>1</v>
      </c>
      <c r="I84" s="21">
        <v>0</v>
      </c>
      <c r="J84" s="22">
        <v>0</v>
      </c>
      <c r="K84" s="21">
        <v>0</v>
      </c>
      <c r="L84" s="22">
        <v>1</v>
      </c>
      <c r="M84" s="21">
        <v>0</v>
      </c>
      <c r="N84" s="22">
        <v>0</v>
      </c>
      <c r="O84" s="21">
        <v>0</v>
      </c>
      <c r="P84" s="22">
        <v>0</v>
      </c>
      <c r="Q84" s="21">
        <v>0</v>
      </c>
      <c r="R84" s="22">
        <v>0</v>
      </c>
      <c r="S84" s="21">
        <v>0</v>
      </c>
      <c r="T84" s="22">
        <v>0</v>
      </c>
      <c r="U84" s="21">
        <v>0</v>
      </c>
      <c r="V84" s="22">
        <v>0</v>
      </c>
      <c r="W84" s="21">
        <v>0</v>
      </c>
      <c r="X84" s="22">
        <v>0</v>
      </c>
      <c r="Y84" s="21">
        <v>0</v>
      </c>
      <c r="Z84" s="22">
        <v>0</v>
      </c>
      <c r="AA84" s="21">
        <v>0</v>
      </c>
      <c r="AB84" s="22">
        <v>0</v>
      </c>
      <c r="AC84" s="21">
        <v>0</v>
      </c>
      <c r="AD84" s="22">
        <v>0</v>
      </c>
      <c r="AE84" s="21">
        <v>0</v>
      </c>
      <c r="AF84" s="22">
        <v>0</v>
      </c>
      <c r="AG84" s="21">
        <v>0</v>
      </c>
      <c r="AH84" s="22">
        <v>0</v>
      </c>
      <c r="AI84" s="21">
        <v>0</v>
      </c>
      <c r="AJ84" s="22">
        <v>0</v>
      </c>
      <c r="AK84" s="3"/>
      <c r="AL84" s="19">
        <v>2</v>
      </c>
      <c r="AM84" s="3"/>
      <c r="AN84" s="3">
        <v>1</v>
      </c>
      <c r="AO84" s="3">
        <v>1</v>
      </c>
      <c r="AP84" s="3">
        <v>0</v>
      </c>
      <c r="AQ84" s="3">
        <v>0</v>
      </c>
      <c r="AR84" s="3">
        <v>0</v>
      </c>
      <c r="AS84" s="3">
        <v>0</v>
      </c>
      <c r="AT84" s="10"/>
      <c r="AU84" s="4" t="s">
        <v>1325</v>
      </c>
      <c r="AV84" s="6">
        <v>200016</v>
      </c>
      <c r="AW84" s="5" t="s">
        <v>104</v>
      </c>
      <c r="AX84" s="4" t="s">
        <v>1325</v>
      </c>
      <c r="AY84" s="5" t="s">
        <v>122</v>
      </c>
      <c r="AZ84" s="5" t="s">
        <v>121</v>
      </c>
    </row>
    <row r="85" spans="1:52" x14ac:dyDescent="0.15">
      <c r="A85" s="13">
        <v>116</v>
      </c>
      <c r="B85" s="13">
        <v>2878</v>
      </c>
      <c r="C85" s="13">
        <v>208126</v>
      </c>
      <c r="D85" s="20" t="s">
        <v>1386</v>
      </c>
      <c r="E85" s="20" t="s">
        <v>112</v>
      </c>
      <c r="F85" s="3"/>
      <c r="G85" s="21">
        <v>0</v>
      </c>
      <c r="H85" s="22">
        <v>1</v>
      </c>
      <c r="I85" s="21">
        <v>0</v>
      </c>
      <c r="J85" s="22">
        <v>0</v>
      </c>
      <c r="K85" s="21">
        <v>0</v>
      </c>
      <c r="L85" s="22">
        <v>0</v>
      </c>
      <c r="M85" s="21">
        <v>0</v>
      </c>
      <c r="N85" s="22">
        <v>0</v>
      </c>
      <c r="O85" s="21">
        <v>0</v>
      </c>
      <c r="P85" s="22">
        <v>0</v>
      </c>
      <c r="Q85" s="21">
        <v>0</v>
      </c>
      <c r="R85" s="22">
        <v>0</v>
      </c>
      <c r="S85" s="21">
        <v>0</v>
      </c>
      <c r="T85" s="22">
        <v>0</v>
      </c>
      <c r="U85" s="21">
        <v>0</v>
      </c>
      <c r="V85" s="22">
        <v>0</v>
      </c>
      <c r="W85" s="21">
        <v>0</v>
      </c>
      <c r="X85" s="22">
        <v>0</v>
      </c>
      <c r="Y85" s="21">
        <v>0</v>
      </c>
      <c r="Z85" s="22">
        <v>0</v>
      </c>
      <c r="AA85" s="21">
        <v>0</v>
      </c>
      <c r="AB85" s="22">
        <v>0</v>
      </c>
      <c r="AC85" s="21">
        <v>0</v>
      </c>
      <c r="AD85" s="22">
        <v>1</v>
      </c>
      <c r="AE85" s="21">
        <v>0</v>
      </c>
      <c r="AF85" s="22">
        <v>0</v>
      </c>
      <c r="AG85" s="21">
        <v>0</v>
      </c>
      <c r="AH85" s="22">
        <v>0</v>
      </c>
      <c r="AI85" s="21">
        <v>0</v>
      </c>
      <c r="AJ85" s="22">
        <v>0</v>
      </c>
      <c r="AK85" s="3"/>
      <c r="AL85" s="19">
        <v>2</v>
      </c>
      <c r="AM85" s="3"/>
      <c r="AN85" s="3">
        <v>1</v>
      </c>
      <c r="AO85" s="3">
        <v>0</v>
      </c>
      <c r="AP85" s="3">
        <v>0</v>
      </c>
      <c r="AQ85" s="3">
        <v>0</v>
      </c>
      <c r="AR85" s="3">
        <v>1</v>
      </c>
      <c r="AS85" s="3">
        <v>0</v>
      </c>
      <c r="AT85" s="10"/>
      <c r="AU85" s="4" t="s">
        <v>1325</v>
      </c>
      <c r="AV85" s="6">
        <v>208126</v>
      </c>
      <c r="AW85" s="5" t="s">
        <v>112</v>
      </c>
      <c r="AX85" s="4" t="s">
        <v>1325</v>
      </c>
      <c r="AY85" s="5" t="s">
        <v>1387</v>
      </c>
      <c r="AZ85" s="5" t="s">
        <v>1386</v>
      </c>
    </row>
    <row r="86" spans="1:52" x14ac:dyDescent="0.15">
      <c r="A86" s="13">
        <v>121</v>
      </c>
      <c r="B86" s="13">
        <v>2584</v>
      </c>
      <c r="C86" s="13">
        <v>208131</v>
      </c>
      <c r="D86" s="20" t="s">
        <v>1390</v>
      </c>
      <c r="E86" s="20" t="s">
        <v>163</v>
      </c>
      <c r="F86" s="3"/>
      <c r="G86" s="21">
        <v>0</v>
      </c>
      <c r="H86" s="22">
        <v>1</v>
      </c>
      <c r="I86" s="21">
        <v>0</v>
      </c>
      <c r="J86" s="22">
        <v>0</v>
      </c>
      <c r="K86" s="21">
        <v>0</v>
      </c>
      <c r="L86" s="22">
        <v>0</v>
      </c>
      <c r="M86" s="21">
        <v>0</v>
      </c>
      <c r="N86" s="22">
        <v>0</v>
      </c>
      <c r="O86" s="21">
        <v>0</v>
      </c>
      <c r="P86" s="22">
        <v>0</v>
      </c>
      <c r="Q86" s="21">
        <v>0</v>
      </c>
      <c r="R86" s="22">
        <v>0</v>
      </c>
      <c r="S86" s="21">
        <v>0</v>
      </c>
      <c r="T86" s="22">
        <v>0</v>
      </c>
      <c r="U86" s="21">
        <v>0</v>
      </c>
      <c r="V86" s="22">
        <v>0</v>
      </c>
      <c r="W86" s="21">
        <v>0</v>
      </c>
      <c r="X86" s="22">
        <v>0</v>
      </c>
      <c r="Y86" s="21">
        <v>0</v>
      </c>
      <c r="Z86" s="22">
        <v>0</v>
      </c>
      <c r="AA86" s="21">
        <v>0</v>
      </c>
      <c r="AB86" s="22">
        <v>1</v>
      </c>
      <c r="AC86" s="21">
        <v>0</v>
      </c>
      <c r="AD86" s="22">
        <v>0</v>
      </c>
      <c r="AE86" s="21">
        <v>0</v>
      </c>
      <c r="AF86" s="22">
        <v>0</v>
      </c>
      <c r="AG86" s="21">
        <v>0</v>
      </c>
      <c r="AH86" s="22">
        <v>0</v>
      </c>
      <c r="AI86" s="21">
        <v>0</v>
      </c>
      <c r="AJ86" s="22">
        <v>0</v>
      </c>
      <c r="AK86" s="3"/>
      <c r="AL86" s="19">
        <v>2</v>
      </c>
      <c r="AM86" s="3"/>
      <c r="AN86" s="3">
        <v>1</v>
      </c>
      <c r="AO86" s="3">
        <v>0</v>
      </c>
      <c r="AP86" s="3">
        <v>0</v>
      </c>
      <c r="AQ86" s="3">
        <v>0</v>
      </c>
      <c r="AR86" s="3">
        <v>1</v>
      </c>
      <c r="AS86" s="3">
        <v>0</v>
      </c>
      <c r="AT86" s="10"/>
      <c r="AU86" s="4" t="s">
        <v>1325</v>
      </c>
      <c r="AV86" s="6">
        <v>208131</v>
      </c>
      <c r="AW86" s="5" t="s">
        <v>163</v>
      </c>
      <c r="AX86" s="4" t="s">
        <v>1325</v>
      </c>
      <c r="AY86" s="5" t="s">
        <v>1391</v>
      </c>
      <c r="AZ86" s="5" t="s">
        <v>1390</v>
      </c>
    </row>
    <row r="87" spans="1:52" x14ac:dyDescent="0.15">
      <c r="A87" s="13">
        <v>122</v>
      </c>
      <c r="B87" s="13">
        <v>695</v>
      </c>
      <c r="C87" s="13">
        <v>203830</v>
      </c>
      <c r="D87" s="20" t="s">
        <v>833</v>
      </c>
      <c r="E87" s="20" t="s">
        <v>110</v>
      </c>
      <c r="F87" s="3"/>
      <c r="G87" s="21">
        <v>0</v>
      </c>
      <c r="H87" s="22">
        <v>1</v>
      </c>
      <c r="I87" s="21">
        <v>0</v>
      </c>
      <c r="J87" s="22">
        <v>0</v>
      </c>
      <c r="K87" s="21">
        <v>0</v>
      </c>
      <c r="L87" s="22">
        <v>0</v>
      </c>
      <c r="M87" s="21">
        <v>0</v>
      </c>
      <c r="N87" s="22">
        <v>0</v>
      </c>
      <c r="O87" s="21">
        <v>0</v>
      </c>
      <c r="P87" s="22">
        <v>0</v>
      </c>
      <c r="Q87" s="21">
        <v>0</v>
      </c>
      <c r="R87" s="22">
        <v>0</v>
      </c>
      <c r="S87" s="21">
        <v>0</v>
      </c>
      <c r="T87" s="22">
        <v>0</v>
      </c>
      <c r="U87" s="21">
        <v>0</v>
      </c>
      <c r="V87" s="22">
        <v>0</v>
      </c>
      <c r="W87" s="21">
        <v>1</v>
      </c>
      <c r="X87" s="22">
        <v>0</v>
      </c>
      <c r="Y87" s="21">
        <v>0</v>
      </c>
      <c r="Z87" s="22">
        <v>0</v>
      </c>
      <c r="AA87" s="21">
        <v>0</v>
      </c>
      <c r="AB87" s="22">
        <v>0</v>
      </c>
      <c r="AC87" s="21">
        <v>0</v>
      </c>
      <c r="AD87" s="22">
        <v>0</v>
      </c>
      <c r="AE87" s="21">
        <v>0</v>
      </c>
      <c r="AF87" s="22">
        <v>0</v>
      </c>
      <c r="AG87" s="21">
        <v>0</v>
      </c>
      <c r="AH87" s="22">
        <v>0</v>
      </c>
      <c r="AI87" s="21">
        <v>0</v>
      </c>
      <c r="AJ87" s="22">
        <v>0</v>
      </c>
      <c r="AK87" s="3"/>
      <c r="AL87" s="19">
        <v>2</v>
      </c>
      <c r="AM87" s="3"/>
      <c r="AN87" s="3">
        <v>1</v>
      </c>
      <c r="AO87" s="3">
        <v>0</v>
      </c>
      <c r="AP87" s="3">
        <v>0</v>
      </c>
      <c r="AQ87" s="3">
        <v>1</v>
      </c>
      <c r="AR87" s="3">
        <v>0</v>
      </c>
      <c r="AS87" s="3">
        <v>0</v>
      </c>
      <c r="AT87" s="10"/>
      <c r="AU87" s="4" t="s">
        <v>1325</v>
      </c>
      <c r="AV87" s="6">
        <v>203830</v>
      </c>
      <c r="AW87" s="5" t="s">
        <v>110</v>
      </c>
      <c r="AX87" s="4" t="s">
        <v>1325</v>
      </c>
      <c r="AY87" s="5" t="s">
        <v>834</v>
      </c>
      <c r="AZ87" s="5" t="s">
        <v>833</v>
      </c>
    </row>
    <row r="88" spans="1:52" x14ac:dyDescent="0.15">
      <c r="A88" s="13">
        <v>126</v>
      </c>
      <c r="B88" s="13">
        <v>126</v>
      </c>
      <c r="C88" s="13">
        <v>202859</v>
      </c>
      <c r="D88" s="20" t="s">
        <v>641</v>
      </c>
      <c r="E88" s="20" t="s">
        <v>104</v>
      </c>
      <c r="F88" s="3"/>
      <c r="G88" s="21">
        <v>0</v>
      </c>
      <c r="H88" s="22">
        <v>1</v>
      </c>
      <c r="I88" s="21">
        <v>0</v>
      </c>
      <c r="J88" s="22">
        <v>0</v>
      </c>
      <c r="K88" s="21">
        <v>0</v>
      </c>
      <c r="L88" s="22">
        <v>0</v>
      </c>
      <c r="M88" s="21">
        <v>0</v>
      </c>
      <c r="N88" s="22">
        <v>0</v>
      </c>
      <c r="O88" s="21">
        <v>0</v>
      </c>
      <c r="P88" s="22">
        <v>0</v>
      </c>
      <c r="Q88" s="21">
        <v>0</v>
      </c>
      <c r="R88" s="22">
        <v>0</v>
      </c>
      <c r="S88" s="21">
        <v>0</v>
      </c>
      <c r="T88" s="22">
        <v>0</v>
      </c>
      <c r="U88" s="21">
        <v>1</v>
      </c>
      <c r="V88" s="22">
        <v>0</v>
      </c>
      <c r="W88" s="21">
        <v>0</v>
      </c>
      <c r="X88" s="22">
        <v>0</v>
      </c>
      <c r="Y88" s="21">
        <v>0</v>
      </c>
      <c r="Z88" s="22">
        <v>0</v>
      </c>
      <c r="AA88" s="21">
        <v>0</v>
      </c>
      <c r="AB88" s="22">
        <v>0</v>
      </c>
      <c r="AC88" s="21">
        <v>0</v>
      </c>
      <c r="AD88" s="22">
        <v>0</v>
      </c>
      <c r="AE88" s="21">
        <v>0</v>
      </c>
      <c r="AF88" s="22">
        <v>0</v>
      </c>
      <c r="AG88" s="21">
        <v>0</v>
      </c>
      <c r="AH88" s="22">
        <v>0</v>
      </c>
      <c r="AI88" s="21">
        <v>0</v>
      </c>
      <c r="AJ88" s="22">
        <v>0</v>
      </c>
      <c r="AK88" s="3"/>
      <c r="AL88" s="19">
        <v>2</v>
      </c>
      <c r="AM88" s="3"/>
      <c r="AN88" s="3">
        <v>1</v>
      </c>
      <c r="AO88" s="3">
        <v>0</v>
      </c>
      <c r="AP88" s="3">
        <v>0</v>
      </c>
      <c r="AQ88" s="3">
        <v>1</v>
      </c>
      <c r="AR88" s="3">
        <v>0</v>
      </c>
      <c r="AS88" s="3">
        <v>0</v>
      </c>
      <c r="AT88" s="10"/>
      <c r="AU88" s="4" t="s">
        <v>1325</v>
      </c>
      <c r="AV88" s="6">
        <v>202859</v>
      </c>
      <c r="AW88" s="5" t="s">
        <v>104</v>
      </c>
      <c r="AX88" s="4" t="s">
        <v>1325</v>
      </c>
      <c r="AY88" s="5" t="s">
        <v>642</v>
      </c>
      <c r="AZ88" s="5" t="s">
        <v>641</v>
      </c>
    </row>
    <row r="89" spans="1:52" x14ac:dyDescent="0.15">
      <c r="A89" s="13">
        <v>131</v>
      </c>
      <c r="B89" s="13">
        <v>2796</v>
      </c>
      <c r="C89" s="13">
        <v>208079</v>
      </c>
      <c r="D89" s="20" t="s">
        <v>1392</v>
      </c>
      <c r="E89" s="20" t="s">
        <v>104</v>
      </c>
      <c r="F89" s="3"/>
      <c r="G89" s="21">
        <v>1</v>
      </c>
      <c r="H89" s="22">
        <v>0</v>
      </c>
      <c r="I89" s="21">
        <v>0</v>
      </c>
      <c r="J89" s="22">
        <v>0</v>
      </c>
      <c r="K89" s="21">
        <v>0</v>
      </c>
      <c r="L89" s="22">
        <v>0</v>
      </c>
      <c r="M89" s="21">
        <v>0</v>
      </c>
      <c r="N89" s="22">
        <v>0</v>
      </c>
      <c r="O89" s="21">
        <v>0</v>
      </c>
      <c r="P89" s="22">
        <v>0</v>
      </c>
      <c r="Q89" s="21">
        <v>0</v>
      </c>
      <c r="R89" s="22">
        <v>0</v>
      </c>
      <c r="S89" s="21">
        <v>0</v>
      </c>
      <c r="T89" s="22">
        <v>0</v>
      </c>
      <c r="U89" s="21">
        <v>0</v>
      </c>
      <c r="V89" s="22">
        <v>0</v>
      </c>
      <c r="W89" s="21">
        <v>0</v>
      </c>
      <c r="X89" s="22">
        <v>0</v>
      </c>
      <c r="Y89" s="21">
        <v>0</v>
      </c>
      <c r="Z89" s="22">
        <v>0</v>
      </c>
      <c r="AA89" s="21">
        <v>0</v>
      </c>
      <c r="AB89" s="22">
        <v>0</v>
      </c>
      <c r="AC89" s="21">
        <v>1</v>
      </c>
      <c r="AD89" s="22">
        <v>0</v>
      </c>
      <c r="AE89" s="21">
        <v>0</v>
      </c>
      <c r="AF89" s="22">
        <v>0</v>
      </c>
      <c r="AG89" s="21">
        <v>0</v>
      </c>
      <c r="AH89" s="22">
        <v>0</v>
      </c>
      <c r="AI89" s="21">
        <v>0</v>
      </c>
      <c r="AJ89" s="22">
        <v>0</v>
      </c>
      <c r="AK89" s="3"/>
      <c r="AL89" s="19">
        <v>2</v>
      </c>
      <c r="AM89" s="3"/>
      <c r="AN89" s="3">
        <v>1</v>
      </c>
      <c r="AO89" s="3">
        <v>0</v>
      </c>
      <c r="AP89" s="3">
        <v>0</v>
      </c>
      <c r="AQ89" s="3">
        <v>0</v>
      </c>
      <c r="AR89" s="3">
        <v>1</v>
      </c>
      <c r="AS89" s="3">
        <v>0</v>
      </c>
      <c r="AT89" s="10"/>
      <c r="AU89" s="4" t="s">
        <v>1325</v>
      </c>
      <c r="AV89" s="6">
        <v>208079</v>
      </c>
      <c r="AW89" s="5" t="s">
        <v>104</v>
      </c>
      <c r="AX89" s="4" t="s">
        <v>1325</v>
      </c>
      <c r="AY89" s="5" t="s">
        <v>1393</v>
      </c>
      <c r="AZ89" s="5" t="s">
        <v>1392</v>
      </c>
    </row>
    <row r="90" spans="1:52" x14ac:dyDescent="0.15">
      <c r="A90" s="13">
        <v>156</v>
      </c>
      <c r="B90" s="13">
        <v>821</v>
      </c>
      <c r="C90" s="13">
        <v>205136</v>
      </c>
      <c r="D90" s="20" t="s">
        <v>981</v>
      </c>
      <c r="E90" s="20" t="s">
        <v>104</v>
      </c>
      <c r="F90" s="3"/>
      <c r="G90" s="21">
        <v>1</v>
      </c>
      <c r="H90" s="22">
        <v>1</v>
      </c>
      <c r="I90" s="21">
        <v>0</v>
      </c>
      <c r="J90" s="22">
        <v>0</v>
      </c>
      <c r="K90" s="21">
        <v>0</v>
      </c>
      <c r="L90" s="22">
        <v>0</v>
      </c>
      <c r="M90" s="21">
        <v>0</v>
      </c>
      <c r="N90" s="22">
        <v>0</v>
      </c>
      <c r="O90" s="21">
        <v>0</v>
      </c>
      <c r="P90" s="22">
        <v>0</v>
      </c>
      <c r="Q90" s="21">
        <v>0</v>
      </c>
      <c r="R90" s="22">
        <v>0</v>
      </c>
      <c r="S90" s="21">
        <v>0</v>
      </c>
      <c r="T90" s="22">
        <v>0</v>
      </c>
      <c r="U90" s="21">
        <v>0</v>
      </c>
      <c r="V90" s="22">
        <v>0</v>
      </c>
      <c r="W90" s="21">
        <v>0</v>
      </c>
      <c r="X90" s="22">
        <v>0</v>
      </c>
      <c r="Y90" s="21">
        <v>0</v>
      </c>
      <c r="Z90" s="22">
        <v>0</v>
      </c>
      <c r="AA90" s="21">
        <v>0</v>
      </c>
      <c r="AB90" s="22">
        <v>0</v>
      </c>
      <c r="AC90" s="21">
        <v>0</v>
      </c>
      <c r="AD90" s="22">
        <v>0</v>
      </c>
      <c r="AE90" s="21">
        <v>0</v>
      </c>
      <c r="AF90" s="22">
        <v>0</v>
      </c>
      <c r="AG90" s="21">
        <v>0</v>
      </c>
      <c r="AH90" s="22">
        <v>0</v>
      </c>
      <c r="AI90" s="21">
        <v>0</v>
      </c>
      <c r="AJ90" s="22">
        <v>0</v>
      </c>
      <c r="AK90" s="3"/>
      <c r="AL90" s="19">
        <v>2</v>
      </c>
      <c r="AM90" s="3"/>
      <c r="AN90" s="3">
        <v>2</v>
      </c>
      <c r="AO90" s="3">
        <v>0</v>
      </c>
      <c r="AP90" s="3">
        <v>0</v>
      </c>
      <c r="AQ90" s="3">
        <v>0</v>
      </c>
      <c r="AR90" s="3">
        <v>0</v>
      </c>
      <c r="AS90" s="3">
        <v>0</v>
      </c>
      <c r="AT90" s="10"/>
      <c r="AU90" s="4" t="s">
        <v>1325</v>
      </c>
      <c r="AV90" s="6">
        <v>205136</v>
      </c>
      <c r="AW90" s="5" t="s">
        <v>104</v>
      </c>
      <c r="AX90" s="4" t="s">
        <v>1325</v>
      </c>
      <c r="AY90" s="5" t="s">
        <v>982</v>
      </c>
      <c r="AZ90" s="5" t="s">
        <v>981</v>
      </c>
    </row>
    <row r="91" spans="1:52" x14ac:dyDescent="0.15">
      <c r="A91" s="13">
        <v>159</v>
      </c>
      <c r="B91" s="13">
        <v>53</v>
      </c>
      <c r="C91" s="13">
        <v>204083</v>
      </c>
      <c r="D91" s="20" t="s">
        <v>867</v>
      </c>
      <c r="E91" s="20" t="s">
        <v>104</v>
      </c>
      <c r="F91" s="3"/>
      <c r="G91" s="21">
        <v>1</v>
      </c>
      <c r="H91" s="22">
        <v>1</v>
      </c>
      <c r="I91" s="21">
        <v>0</v>
      </c>
      <c r="J91" s="22">
        <v>0</v>
      </c>
      <c r="K91" s="21">
        <v>0</v>
      </c>
      <c r="L91" s="22">
        <v>0</v>
      </c>
      <c r="M91" s="21">
        <v>0</v>
      </c>
      <c r="N91" s="22">
        <v>0</v>
      </c>
      <c r="O91" s="21">
        <v>0</v>
      </c>
      <c r="P91" s="22">
        <v>0</v>
      </c>
      <c r="Q91" s="21">
        <v>0</v>
      </c>
      <c r="R91" s="22">
        <v>0</v>
      </c>
      <c r="S91" s="21">
        <v>0</v>
      </c>
      <c r="T91" s="22">
        <v>0</v>
      </c>
      <c r="U91" s="21">
        <v>0</v>
      </c>
      <c r="V91" s="22">
        <v>0</v>
      </c>
      <c r="W91" s="21">
        <v>0</v>
      </c>
      <c r="X91" s="22">
        <v>0</v>
      </c>
      <c r="Y91" s="21">
        <v>0</v>
      </c>
      <c r="Z91" s="22">
        <v>0</v>
      </c>
      <c r="AA91" s="21">
        <v>0</v>
      </c>
      <c r="AB91" s="22">
        <v>0</v>
      </c>
      <c r="AC91" s="21">
        <v>0</v>
      </c>
      <c r="AD91" s="22">
        <v>0</v>
      </c>
      <c r="AE91" s="21">
        <v>0</v>
      </c>
      <c r="AF91" s="22">
        <v>0</v>
      </c>
      <c r="AG91" s="21">
        <v>0</v>
      </c>
      <c r="AH91" s="22">
        <v>0</v>
      </c>
      <c r="AI91" s="21">
        <v>0</v>
      </c>
      <c r="AJ91" s="22">
        <v>0</v>
      </c>
      <c r="AK91" s="3"/>
      <c r="AL91" s="19">
        <v>2</v>
      </c>
      <c r="AM91" s="3"/>
      <c r="AN91" s="3">
        <v>2</v>
      </c>
      <c r="AO91" s="3">
        <v>0</v>
      </c>
      <c r="AP91" s="3">
        <v>0</v>
      </c>
      <c r="AQ91" s="3">
        <v>0</v>
      </c>
      <c r="AR91" s="3">
        <v>0</v>
      </c>
      <c r="AS91" s="3">
        <v>0</v>
      </c>
      <c r="AT91" s="10"/>
      <c r="AU91" s="4" t="s">
        <v>1325</v>
      </c>
      <c r="AV91" s="6">
        <v>204083</v>
      </c>
      <c r="AW91" s="5" t="s">
        <v>104</v>
      </c>
      <c r="AX91" s="4" t="s">
        <v>1325</v>
      </c>
      <c r="AY91" s="5" t="s">
        <v>868</v>
      </c>
      <c r="AZ91" s="5" t="s">
        <v>867</v>
      </c>
    </row>
    <row r="92" spans="1:52" x14ac:dyDescent="0.15">
      <c r="A92" s="13">
        <v>161</v>
      </c>
      <c r="B92" s="13">
        <v>369</v>
      </c>
      <c r="C92" s="13">
        <v>203453</v>
      </c>
      <c r="D92" s="20" t="s">
        <v>782</v>
      </c>
      <c r="E92" s="20" t="s">
        <v>104</v>
      </c>
      <c r="F92" s="3"/>
      <c r="G92" s="21">
        <v>0</v>
      </c>
      <c r="H92" s="22">
        <v>2</v>
      </c>
      <c r="I92" s="21">
        <v>0</v>
      </c>
      <c r="J92" s="22">
        <v>0</v>
      </c>
      <c r="K92" s="21">
        <v>0</v>
      </c>
      <c r="L92" s="22">
        <v>0</v>
      </c>
      <c r="M92" s="21">
        <v>0</v>
      </c>
      <c r="N92" s="22">
        <v>0</v>
      </c>
      <c r="O92" s="21">
        <v>0</v>
      </c>
      <c r="P92" s="22">
        <v>0</v>
      </c>
      <c r="Q92" s="21">
        <v>0</v>
      </c>
      <c r="R92" s="22">
        <v>0</v>
      </c>
      <c r="S92" s="21">
        <v>0</v>
      </c>
      <c r="T92" s="22">
        <v>0</v>
      </c>
      <c r="U92" s="21">
        <v>0</v>
      </c>
      <c r="V92" s="22">
        <v>0</v>
      </c>
      <c r="W92" s="21">
        <v>0</v>
      </c>
      <c r="X92" s="22">
        <v>0</v>
      </c>
      <c r="Y92" s="21">
        <v>0</v>
      </c>
      <c r="Z92" s="22">
        <v>0</v>
      </c>
      <c r="AA92" s="21">
        <v>0</v>
      </c>
      <c r="AB92" s="22">
        <v>0</v>
      </c>
      <c r="AC92" s="21">
        <v>0</v>
      </c>
      <c r="AD92" s="22">
        <v>0</v>
      </c>
      <c r="AE92" s="21">
        <v>0</v>
      </c>
      <c r="AF92" s="22">
        <v>0</v>
      </c>
      <c r="AG92" s="21">
        <v>0</v>
      </c>
      <c r="AH92" s="22">
        <v>0</v>
      </c>
      <c r="AI92" s="21">
        <v>0</v>
      </c>
      <c r="AJ92" s="22">
        <v>0</v>
      </c>
      <c r="AK92" s="3"/>
      <c r="AL92" s="19">
        <v>2</v>
      </c>
      <c r="AM92" s="3"/>
      <c r="AN92" s="3">
        <v>2</v>
      </c>
      <c r="AO92" s="3">
        <v>0</v>
      </c>
      <c r="AP92" s="3">
        <v>0</v>
      </c>
      <c r="AQ92" s="3">
        <v>0</v>
      </c>
      <c r="AR92" s="3">
        <v>0</v>
      </c>
      <c r="AS92" s="3">
        <v>0</v>
      </c>
      <c r="AT92" s="10"/>
      <c r="AU92" s="4" t="s">
        <v>1325</v>
      </c>
      <c r="AV92" s="6">
        <v>203453</v>
      </c>
      <c r="AW92" s="5" t="s">
        <v>104</v>
      </c>
      <c r="AX92" s="4" t="s">
        <v>1325</v>
      </c>
      <c r="AY92" s="5" t="s">
        <v>783</v>
      </c>
      <c r="AZ92" s="5" t="s">
        <v>782</v>
      </c>
    </row>
    <row r="93" spans="1:52" x14ac:dyDescent="0.15">
      <c r="A93" s="13">
        <v>167</v>
      </c>
      <c r="B93" s="13">
        <v>201</v>
      </c>
      <c r="C93" s="13">
        <v>204561</v>
      </c>
      <c r="D93" s="20" t="s">
        <v>915</v>
      </c>
      <c r="E93" s="20" t="s">
        <v>106</v>
      </c>
      <c r="F93" s="3"/>
      <c r="G93" s="21">
        <v>1</v>
      </c>
      <c r="H93" s="22">
        <v>1</v>
      </c>
      <c r="I93" s="21">
        <v>0</v>
      </c>
      <c r="J93" s="22">
        <v>0</v>
      </c>
      <c r="K93" s="21">
        <v>0</v>
      </c>
      <c r="L93" s="22">
        <v>0</v>
      </c>
      <c r="M93" s="21">
        <v>0</v>
      </c>
      <c r="N93" s="22">
        <v>0</v>
      </c>
      <c r="O93" s="21">
        <v>0</v>
      </c>
      <c r="P93" s="22">
        <v>0</v>
      </c>
      <c r="Q93" s="21">
        <v>0</v>
      </c>
      <c r="R93" s="22">
        <v>0</v>
      </c>
      <c r="S93" s="21">
        <v>0</v>
      </c>
      <c r="T93" s="22">
        <v>0</v>
      </c>
      <c r="U93" s="21">
        <v>0</v>
      </c>
      <c r="V93" s="22">
        <v>0</v>
      </c>
      <c r="W93" s="21">
        <v>0</v>
      </c>
      <c r="X93" s="22">
        <v>0</v>
      </c>
      <c r="Y93" s="21">
        <v>0</v>
      </c>
      <c r="Z93" s="22">
        <v>0</v>
      </c>
      <c r="AA93" s="21">
        <v>0</v>
      </c>
      <c r="AB93" s="22">
        <v>0</v>
      </c>
      <c r="AC93" s="21">
        <v>0</v>
      </c>
      <c r="AD93" s="22">
        <v>0</v>
      </c>
      <c r="AE93" s="21">
        <v>0</v>
      </c>
      <c r="AF93" s="22">
        <v>0</v>
      </c>
      <c r="AG93" s="21">
        <v>0</v>
      </c>
      <c r="AH93" s="22">
        <v>0</v>
      </c>
      <c r="AI93" s="21">
        <v>0</v>
      </c>
      <c r="AJ93" s="22">
        <v>0</v>
      </c>
      <c r="AK93" s="3"/>
      <c r="AL93" s="19">
        <v>2</v>
      </c>
      <c r="AM93" s="3"/>
      <c r="AN93" s="3">
        <v>2</v>
      </c>
      <c r="AO93" s="3">
        <v>0</v>
      </c>
      <c r="AP93" s="3">
        <v>0</v>
      </c>
      <c r="AQ93" s="3">
        <v>0</v>
      </c>
      <c r="AR93" s="3">
        <v>0</v>
      </c>
      <c r="AS93" s="3">
        <v>0</v>
      </c>
      <c r="AT93" s="10"/>
      <c r="AU93" s="4" t="s">
        <v>1325</v>
      </c>
      <c r="AV93" s="6">
        <v>204561</v>
      </c>
      <c r="AW93" s="5" t="s">
        <v>106</v>
      </c>
      <c r="AX93" s="4" t="s">
        <v>1325</v>
      </c>
      <c r="AY93" s="5" t="s">
        <v>916</v>
      </c>
      <c r="AZ93" s="5" t="s">
        <v>915</v>
      </c>
    </row>
    <row r="94" spans="1:52" x14ac:dyDescent="0.15">
      <c r="A94" s="13">
        <v>173</v>
      </c>
      <c r="B94" s="13">
        <v>377</v>
      </c>
      <c r="C94" s="13">
        <v>203120</v>
      </c>
      <c r="D94" s="20" t="s">
        <v>676</v>
      </c>
      <c r="E94" s="20" t="s">
        <v>110</v>
      </c>
      <c r="F94" s="3"/>
      <c r="G94" s="21">
        <v>1</v>
      </c>
      <c r="H94" s="22">
        <v>0</v>
      </c>
      <c r="I94" s="21">
        <v>0</v>
      </c>
      <c r="J94" s="22">
        <v>0</v>
      </c>
      <c r="K94" s="21">
        <v>0</v>
      </c>
      <c r="L94" s="22">
        <v>0</v>
      </c>
      <c r="M94" s="21">
        <v>0</v>
      </c>
      <c r="N94" s="22">
        <v>0</v>
      </c>
      <c r="O94" s="21">
        <v>0</v>
      </c>
      <c r="P94" s="22">
        <v>0</v>
      </c>
      <c r="Q94" s="21">
        <v>0</v>
      </c>
      <c r="R94" s="22">
        <v>0</v>
      </c>
      <c r="S94" s="21">
        <v>0</v>
      </c>
      <c r="T94" s="22">
        <v>0</v>
      </c>
      <c r="U94" s="21">
        <v>1</v>
      </c>
      <c r="V94" s="22">
        <v>0</v>
      </c>
      <c r="W94" s="21">
        <v>0</v>
      </c>
      <c r="X94" s="22">
        <v>0</v>
      </c>
      <c r="Y94" s="21">
        <v>0</v>
      </c>
      <c r="Z94" s="22">
        <v>0</v>
      </c>
      <c r="AA94" s="21">
        <v>0</v>
      </c>
      <c r="AB94" s="22">
        <v>0</v>
      </c>
      <c r="AC94" s="21">
        <v>0</v>
      </c>
      <c r="AD94" s="22">
        <v>0</v>
      </c>
      <c r="AE94" s="21">
        <v>0</v>
      </c>
      <c r="AF94" s="22">
        <v>0</v>
      </c>
      <c r="AG94" s="21">
        <v>0</v>
      </c>
      <c r="AH94" s="22">
        <v>0</v>
      </c>
      <c r="AI94" s="21">
        <v>0</v>
      </c>
      <c r="AJ94" s="22">
        <v>0</v>
      </c>
      <c r="AK94" s="3"/>
      <c r="AL94" s="19">
        <v>2</v>
      </c>
      <c r="AM94" s="3"/>
      <c r="AN94" s="3">
        <v>1</v>
      </c>
      <c r="AO94" s="3">
        <v>0</v>
      </c>
      <c r="AP94" s="3">
        <v>0</v>
      </c>
      <c r="AQ94" s="3">
        <v>1</v>
      </c>
      <c r="AR94" s="3">
        <v>0</v>
      </c>
      <c r="AS94" s="3">
        <v>0</v>
      </c>
      <c r="AT94" s="10"/>
      <c r="AU94" s="4" t="s">
        <v>1325</v>
      </c>
      <c r="AV94" s="6">
        <v>203120</v>
      </c>
      <c r="AW94" s="5" t="s">
        <v>110</v>
      </c>
      <c r="AX94" s="4" t="s">
        <v>1325</v>
      </c>
      <c r="AY94" s="5" t="s">
        <v>677</v>
      </c>
      <c r="AZ94" s="5" t="s">
        <v>676</v>
      </c>
    </row>
    <row r="95" spans="1:52" x14ac:dyDescent="0.15">
      <c r="A95" s="13">
        <v>186</v>
      </c>
      <c r="B95" s="13">
        <v>253</v>
      </c>
      <c r="C95" s="13">
        <v>206146</v>
      </c>
      <c r="D95" s="20" t="s">
        <v>1060</v>
      </c>
      <c r="E95" s="20" t="s">
        <v>112</v>
      </c>
      <c r="F95" s="3"/>
      <c r="G95" s="21">
        <v>0</v>
      </c>
      <c r="H95" s="22">
        <v>1</v>
      </c>
      <c r="I95" s="21">
        <v>0</v>
      </c>
      <c r="J95" s="22">
        <v>0</v>
      </c>
      <c r="K95" s="21">
        <v>0</v>
      </c>
      <c r="L95" s="22">
        <v>0</v>
      </c>
      <c r="M95" s="21">
        <v>0</v>
      </c>
      <c r="N95" s="22">
        <v>0</v>
      </c>
      <c r="O95" s="21">
        <v>0</v>
      </c>
      <c r="P95" s="22">
        <v>0</v>
      </c>
      <c r="Q95" s="21">
        <v>0</v>
      </c>
      <c r="R95" s="22">
        <v>0</v>
      </c>
      <c r="S95" s="21">
        <v>0</v>
      </c>
      <c r="T95" s="22">
        <v>0</v>
      </c>
      <c r="U95" s="21">
        <v>1</v>
      </c>
      <c r="V95" s="22">
        <v>0</v>
      </c>
      <c r="W95" s="21">
        <v>0</v>
      </c>
      <c r="X95" s="22">
        <v>0</v>
      </c>
      <c r="Y95" s="21">
        <v>0</v>
      </c>
      <c r="Z95" s="22">
        <v>0</v>
      </c>
      <c r="AA95" s="21">
        <v>0</v>
      </c>
      <c r="AB95" s="22">
        <v>0</v>
      </c>
      <c r="AC95" s="21">
        <v>0</v>
      </c>
      <c r="AD95" s="22">
        <v>0</v>
      </c>
      <c r="AE95" s="21">
        <v>0</v>
      </c>
      <c r="AF95" s="22">
        <v>0</v>
      </c>
      <c r="AG95" s="21">
        <v>0</v>
      </c>
      <c r="AH95" s="22">
        <v>0</v>
      </c>
      <c r="AI95" s="21">
        <v>0</v>
      </c>
      <c r="AJ95" s="22">
        <v>0</v>
      </c>
      <c r="AK95" s="3"/>
      <c r="AL95" s="19">
        <v>2</v>
      </c>
      <c r="AM95" s="3"/>
      <c r="AN95" s="3">
        <v>1</v>
      </c>
      <c r="AO95" s="3">
        <v>0</v>
      </c>
      <c r="AP95" s="3">
        <v>0</v>
      </c>
      <c r="AQ95" s="3">
        <v>1</v>
      </c>
      <c r="AR95" s="3">
        <v>0</v>
      </c>
      <c r="AS95" s="3">
        <v>0</v>
      </c>
      <c r="AT95" s="10"/>
      <c r="AU95" s="4" t="s">
        <v>1325</v>
      </c>
      <c r="AV95" s="6">
        <v>206146</v>
      </c>
      <c r="AW95" s="5" t="s">
        <v>112</v>
      </c>
      <c r="AX95" s="4" t="s">
        <v>1325</v>
      </c>
      <c r="AY95" s="5" t="s">
        <v>1061</v>
      </c>
      <c r="AZ95" s="5" t="s">
        <v>1060</v>
      </c>
    </row>
    <row r="96" spans="1:52" x14ac:dyDescent="0.15">
      <c r="A96" s="13">
        <v>189</v>
      </c>
      <c r="B96" s="13">
        <v>1391</v>
      </c>
      <c r="C96" s="13">
        <v>202266</v>
      </c>
      <c r="D96" s="20" t="s">
        <v>87</v>
      </c>
      <c r="E96" s="20" t="s">
        <v>104</v>
      </c>
      <c r="F96" s="3"/>
      <c r="G96" s="21">
        <v>1</v>
      </c>
      <c r="H96" s="22">
        <v>0</v>
      </c>
      <c r="I96" s="21">
        <v>0</v>
      </c>
      <c r="J96" s="22">
        <v>0</v>
      </c>
      <c r="K96" s="21">
        <v>0</v>
      </c>
      <c r="L96" s="22">
        <v>0</v>
      </c>
      <c r="M96" s="21">
        <v>0</v>
      </c>
      <c r="N96" s="22">
        <v>0</v>
      </c>
      <c r="O96" s="21">
        <v>0</v>
      </c>
      <c r="P96" s="22">
        <v>0</v>
      </c>
      <c r="Q96" s="21">
        <v>0</v>
      </c>
      <c r="R96" s="22">
        <v>0</v>
      </c>
      <c r="S96" s="21">
        <v>0</v>
      </c>
      <c r="T96" s="22">
        <v>0</v>
      </c>
      <c r="U96" s="21">
        <v>0</v>
      </c>
      <c r="V96" s="22">
        <v>0</v>
      </c>
      <c r="W96" s="21">
        <v>1</v>
      </c>
      <c r="X96" s="22">
        <v>0</v>
      </c>
      <c r="Y96" s="21">
        <v>0</v>
      </c>
      <c r="Z96" s="22">
        <v>0</v>
      </c>
      <c r="AA96" s="21">
        <v>0</v>
      </c>
      <c r="AB96" s="22">
        <v>0</v>
      </c>
      <c r="AC96" s="21">
        <v>0</v>
      </c>
      <c r="AD96" s="22">
        <v>0</v>
      </c>
      <c r="AE96" s="21">
        <v>0</v>
      </c>
      <c r="AF96" s="22">
        <v>0</v>
      </c>
      <c r="AG96" s="21">
        <v>0</v>
      </c>
      <c r="AH96" s="22">
        <v>0</v>
      </c>
      <c r="AI96" s="21">
        <v>0</v>
      </c>
      <c r="AJ96" s="22">
        <v>0</v>
      </c>
      <c r="AK96" s="3"/>
      <c r="AL96" s="19">
        <v>2</v>
      </c>
      <c r="AM96" s="3"/>
      <c r="AN96" s="3">
        <v>1</v>
      </c>
      <c r="AO96" s="3">
        <v>0</v>
      </c>
      <c r="AP96" s="3">
        <v>0</v>
      </c>
      <c r="AQ96" s="3">
        <v>1</v>
      </c>
      <c r="AR96" s="3">
        <v>0</v>
      </c>
      <c r="AS96" s="3">
        <v>0</v>
      </c>
      <c r="AT96" s="10"/>
      <c r="AU96" s="4" t="s">
        <v>1325</v>
      </c>
      <c r="AV96" s="6">
        <v>202266</v>
      </c>
      <c r="AW96" s="5" t="s">
        <v>104</v>
      </c>
      <c r="AX96" s="4" t="s">
        <v>1325</v>
      </c>
      <c r="AY96" s="5" t="s">
        <v>544</v>
      </c>
      <c r="AZ96" s="5" t="s">
        <v>87</v>
      </c>
    </row>
    <row r="97" spans="1:52" x14ac:dyDescent="0.15">
      <c r="A97" s="13">
        <v>197</v>
      </c>
      <c r="B97" s="13">
        <v>1091</v>
      </c>
      <c r="C97" s="13">
        <v>200490</v>
      </c>
      <c r="D97" s="20" t="s">
        <v>210</v>
      </c>
      <c r="E97" s="20" t="s">
        <v>104</v>
      </c>
      <c r="F97" s="3"/>
      <c r="G97" s="21">
        <v>0</v>
      </c>
      <c r="H97" s="22">
        <v>1</v>
      </c>
      <c r="I97" s="21">
        <v>0</v>
      </c>
      <c r="J97" s="22">
        <v>0</v>
      </c>
      <c r="K97" s="21">
        <v>0</v>
      </c>
      <c r="L97" s="22">
        <v>0</v>
      </c>
      <c r="M97" s="21">
        <v>0</v>
      </c>
      <c r="N97" s="22">
        <v>0</v>
      </c>
      <c r="O97" s="21">
        <v>0</v>
      </c>
      <c r="P97" s="22">
        <v>0</v>
      </c>
      <c r="Q97" s="21">
        <v>0</v>
      </c>
      <c r="R97" s="22">
        <v>0</v>
      </c>
      <c r="S97" s="21">
        <v>0</v>
      </c>
      <c r="T97" s="22">
        <v>0</v>
      </c>
      <c r="U97" s="21">
        <v>0</v>
      </c>
      <c r="V97" s="22">
        <v>1</v>
      </c>
      <c r="W97" s="21">
        <v>0</v>
      </c>
      <c r="X97" s="22">
        <v>0</v>
      </c>
      <c r="Y97" s="21">
        <v>0</v>
      </c>
      <c r="Z97" s="22">
        <v>0</v>
      </c>
      <c r="AA97" s="21">
        <v>0</v>
      </c>
      <c r="AB97" s="22">
        <v>0</v>
      </c>
      <c r="AC97" s="21">
        <v>0</v>
      </c>
      <c r="AD97" s="22">
        <v>0</v>
      </c>
      <c r="AE97" s="21">
        <v>0</v>
      </c>
      <c r="AF97" s="22">
        <v>0</v>
      </c>
      <c r="AG97" s="21">
        <v>0</v>
      </c>
      <c r="AH97" s="22">
        <v>0</v>
      </c>
      <c r="AI97" s="21">
        <v>0</v>
      </c>
      <c r="AJ97" s="22">
        <v>0</v>
      </c>
      <c r="AK97" s="3"/>
      <c r="AL97" s="19">
        <v>2</v>
      </c>
      <c r="AM97" s="3"/>
      <c r="AN97" s="3">
        <v>1</v>
      </c>
      <c r="AO97" s="3">
        <v>0</v>
      </c>
      <c r="AP97" s="3">
        <v>0</v>
      </c>
      <c r="AQ97" s="3">
        <v>1</v>
      </c>
      <c r="AR97" s="3">
        <v>0</v>
      </c>
      <c r="AS97" s="3">
        <v>0</v>
      </c>
      <c r="AT97" s="10"/>
      <c r="AU97" s="4" t="s">
        <v>1325</v>
      </c>
      <c r="AV97" s="6">
        <v>200490</v>
      </c>
      <c r="AW97" s="5" t="s">
        <v>104</v>
      </c>
      <c r="AX97" s="4" t="s">
        <v>1325</v>
      </c>
      <c r="AY97" s="5" t="s">
        <v>211</v>
      </c>
      <c r="AZ97" s="5" t="s">
        <v>210</v>
      </c>
    </row>
    <row r="98" spans="1:52" x14ac:dyDescent="0.15">
      <c r="A98" s="13">
        <v>201</v>
      </c>
      <c r="B98" s="13">
        <v>185</v>
      </c>
      <c r="C98" s="13">
        <v>200299</v>
      </c>
      <c r="D98" s="20" t="s">
        <v>43</v>
      </c>
      <c r="E98" s="20" t="s">
        <v>104</v>
      </c>
      <c r="F98" s="3"/>
      <c r="G98" s="21">
        <v>0</v>
      </c>
      <c r="H98" s="22">
        <v>2</v>
      </c>
      <c r="I98" s="21">
        <v>0</v>
      </c>
      <c r="J98" s="22">
        <v>0</v>
      </c>
      <c r="K98" s="21">
        <v>0</v>
      </c>
      <c r="L98" s="22">
        <v>0</v>
      </c>
      <c r="M98" s="21">
        <v>0</v>
      </c>
      <c r="N98" s="22">
        <v>0</v>
      </c>
      <c r="O98" s="21">
        <v>0</v>
      </c>
      <c r="P98" s="22">
        <v>0</v>
      </c>
      <c r="Q98" s="21">
        <v>0</v>
      </c>
      <c r="R98" s="22">
        <v>0</v>
      </c>
      <c r="S98" s="21">
        <v>0</v>
      </c>
      <c r="T98" s="22">
        <v>0</v>
      </c>
      <c r="U98" s="21">
        <v>0</v>
      </c>
      <c r="V98" s="22">
        <v>0</v>
      </c>
      <c r="W98" s="21">
        <v>0</v>
      </c>
      <c r="X98" s="22">
        <v>0</v>
      </c>
      <c r="Y98" s="21">
        <v>0</v>
      </c>
      <c r="Z98" s="22">
        <v>0</v>
      </c>
      <c r="AA98" s="21">
        <v>0</v>
      </c>
      <c r="AB98" s="22">
        <v>0</v>
      </c>
      <c r="AC98" s="21">
        <v>0</v>
      </c>
      <c r="AD98" s="22">
        <v>0</v>
      </c>
      <c r="AE98" s="21">
        <v>0</v>
      </c>
      <c r="AF98" s="22">
        <v>0</v>
      </c>
      <c r="AG98" s="21">
        <v>0</v>
      </c>
      <c r="AH98" s="22">
        <v>0</v>
      </c>
      <c r="AI98" s="21">
        <v>0</v>
      </c>
      <c r="AJ98" s="22">
        <v>0</v>
      </c>
      <c r="AK98" s="3"/>
      <c r="AL98" s="19">
        <v>2</v>
      </c>
      <c r="AM98" s="3"/>
      <c r="AN98" s="3">
        <v>2</v>
      </c>
      <c r="AO98" s="3">
        <v>0</v>
      </c>
      <c r="AP98" s="3">
        <v>0</v>
      </c>
      <c r="AQ98" s="3">
        <v>0</v>
      </c>
      <c r="AR98" s="3">
        <v>0</v>
      </c>
      <c r="AS98" s="3">
        <v>0</v>
      </c>
      <c r="AT98" s="10"/>
      <c r="AU98" s="4" t="s">
        <v>1325</v>
      </c>
      <c r="AV98" s="6">
        <v>200299</v>
      </c>
      <c r="AW98" s="5" t="s">
        <v>104</v>
      </c>
      <c r="AX98" s="4" t="s">
        <v>1325</v>
      </c>
      <c r="AY98" s="5" t="s">
        <v>177</v>
      </c>
      <c r="AZ98" s="5" t="s">
        <v>43</v>
      </c>
    </row>
    <row r="99" spans="1:52" x14ac:dyDescent="0.15">
      <c r="A99" s="13">
        <v>216</v>
      </c>
      <c r="B99" s="13">
        <v>236</v>
      </c>
      <c r="C99" s="13">
        <v>200003</v>
      </c>
      <c r="D99" s="20" t="s">
        <v>117</v>
      </c>
      <c r="E99" s="20" t="s">
        <v>104</v>
      </c>
      <c r="F99" s="3"/>
      <c r="G99" s="21">
        <v>1</v>
      </c>
      <c r="H99" s="22">
        <v>0</v>
      </c>
      <c r="I99" s="21">
        <v>0</v>
      </c>
      <c r="J99" s="22">
        <v>0</v>
      </c>
      <c r="K99" s="21">
        <v>0</v>
      </c>
      <c r="L99" s="22">
        <v>0</v>
      </c>
      <c r="M99" s="21">
        <v>0</v>
      </c>
      <c r="N99" s="22">
        <v>0</v>
      </c>
      <c r="O99" s="21">
        <v>0</v>
      </c>
      <c r="P99" s="22">
        <v>0</v>
      </c>
      <c r="Q99" s="21">
        <v>0</v>
      </c>
      <c r="R99" s="22">
        <v>0</v>
      </c>
      <c r="S99" s="21">
        <v>0</v>
      </c>
      <c r="T99" s="22">
        <v>0</v>
      </c>
      <c r="U99" s="21">
        <v>0</v>
      </c>
      <c r="V99" s="22">
        <v>0</v>
      </c>
      <c r="W99" s="21">
        <v>0</v>
      </c>
      <c r="X99" s="22">
        <v>0</v>
      </c>
      <c r="Y99" s="21">
        <v>0</v>
      </c>
      <c r="Z99" s="22">
        <v>0</v>
      </c>
      <c r="AA99" s="21">
        <v>0</v>
      </c>
      <c r="AB99" s="22">
        <v>1</v>
      </c>
      <c r="AC99" s="21">
        <v>0</v>
      </c>
      <c r="AD99" s="22">
        <v>0</v>
      </c>
      <c r="AE99" s="21">
        <v>0</v>
      </c>
      <c r="AF99" s="22">
        <v>0</v>
      </c>
      <c r="AG99" s="21">
        <v>0</v>
      </c>
      <c r="AH99" s="22">
        <v>0</v>
      </c>
      <c r="AI99" s="21">
        <v>0</v>
      </c>
      <c r="AJ99" s="22">
        <v>0</v>
      </c>
      <c r="AK99" s="3"/>
      <c r="AL99" s="19">
        <v>2</v>
      </c>
      <c r="AM99" s="3"/>
      <c r="AN99" s="3">
        <v>1</v>
      </c>
      <c r="AO99" s="3">
        <v>0</v>
      </c>
      <c r="AP99" s="3">
        <v>0</v>
      </c>
      <c r="AQ99" s="3">
        <v>0</v>
      </c>
      <c r="AR99" s="3">
        <v>1</v>
      </c>
      <c r="AS99" s="3">
        <v>0</v>
      </c>
      <c r="AT99" s="10"/>
      <c r="AU99" s="4" t="s">
        <v>1325</v>
      </c>
      <c r="AV99" s="6">
        <v>200003</v>
      </c>
      <c r="AW99" s="5" t="s">
        <v>104</v>
      </c>
      <c r="AX99" s="4" t="s">
        <v>1325</v>
      </c>
      <c r="AY99" s="5" t="s">
        <v>118</v>
      </c>
      <c r="AZ99" s="5" t="s">
        <v>117</v>
      </c>
    </row>
    <row r="100" spans="1:52" x14ac:dyDescent="0.15">
      <c r="A100" s="13">
        <v>220</v>
      </c>
      <c r="B100" s="13">
        <v>311</v>
      </c>
      <c r="C100" s="13">
        <v>203283</v>
      </c>
      <c r="D100" s="20" t="s">
        <v>56</v>
      </c>
      <c r="E100" s="20" t="s">
        <v>104</v>
      </c>
      <c r="F100" s="3"/>
      <c r="G100" s="21">
        <v>1</v>
      </c>
      <c r="H100" s="22">
        <v>0</v>
      </c>
      <c r="I100" s="21">
        <v>0</v>
      </c>
      <c r="J100" s="22">
        <v>0</v>
      </c>
      <c r="K100" s="21">
        <v>0</v>
      </c>
      <c r="L100" s="22">
        <v>0</v>
      </c>
      <c r="M100" s="21">
        <v>0</v>
      </c>
      <c r="N100" s="22">
        <v>0</v>
      </c>
      <c r="O100" s="21">
        <v>0</v>
      </c>
      <c r="P100" s="22">
        <v>0</v>
      </c>
      <c r="Q100" s="21">
        <v>0</v>
      </c>
      <c r="R100" s="22">
        <v>0</v>
      </c>
      <c r="S100" s="21">
        <v>0</v>
      </c>
      <c r="T100" s="22">
        <v>0</v>
      </c>
      <c r="U100" s="21">
        <v>0</v>
      </c>
      <c r="V100" s="22">
        <v>0</v>
      </c>
      <c r="W100" s="21">
        <v>1</v>
      </c>
      <c r="X100" s="22">
        <v>0</v>
      </c>
      <c r="Y100" s="21">
        <v>0</v>
      </c>
      <c r="Z100" s="22">
        <v>0</v>
      </c>
      <c r="AA100" s="21">
        <v>0</v>
      </c>
      <c r="AB100" s="22">
        <v>0</v>
      </c>
      <c r="AC100" s="21">
        <v>0</v>
      </c>
      <c r="AD100" s="22">
        <v>0</v>
      </c>
      <c r="AE100" s="21">
        <v>0</v>
      </c>
      <c r="AF100" s="22">
        <v>0</v>
      </c>
      <c r="AG100" s="21">
        <v>0</v>
      </c>
      <c r="AH100" s="22">
        <v>0</v>
      </c>
      <c r="AI100" s="21">
        <v>0</v>
      </c>
      <c r="AJ100" s="22">
        <v>0</v>
      </c>
      <c r="AK100" s="3"/>
      <c r="AL100" s="19">
        <v>2</v>
      </c>
      <c r="AM100" s="3"/>
      <c r="AN100" s="3">
        <v>1</v>
      </c>
      <c r="AO100" s="3">
        <v>0</v>
      </c>
      <c r="AP100" s="3">
        <v>0</v>
      </c>
      <c r="AQ100" s="3">
        <v>1</v>
      </c>
      <c r="AR100" s="3">
        <v>0</v>
      </c>
      <c r="AS100" s="3">
        <v>0</v>
      </c>
      <c r="AT100" s="10"/>
      <c r="AU100" s="4" t="s">
        <v>1325</v>
      </c>
      <c r="AV100" s="6">
        <v>203283</v>
      </c>
      <c r="AW100" s="5" t="s">
        <v>104</v>
      </c>
      <c r="AX100" s="4" t="s">
        <v>1325</v>
      </c>
      <c r="AY100" s="5" t="s">
        <v>730</v>
      </c>
      <c r="AZ100" s="5" t="s">
        <v>56</v>
      </c>
    </row>
    <row r="101" spans="1:52" x14ac:dyDescent="0.15">
      <c r="A101" s="13">
        <v>228</v>
      </c>
      <c r="B101" s="13">
        <v>449</v>
      </c>
      <c r="C101" s="13">
        <v>203401</v>
      </c>
      <c r="D101" s="20" t="s">
        <v>775</v>
      </c>
      <c r="E101" s="20" t="s">
        <v>112</v>
      </c>
      <c r="F101" s="3"/>
      <c r="G101" s="21">
        <v>1</v>
      </c>
      <c r="H101" s="22">
        <v>1</v>
      </c>
      <c r="I101" s="21">
        <v>0</v>
      </c>
      <c r="J101" s="22">
        <v>0</v>
      </c>
      <c r="K101" s="21">
        <v>0</v>
      </c>
      <c r="L101" s="22">
        <v>0</v>
      </c>
      <c r="M101" s="21">
        <v>0</v>
      </c>
      <c r="N101" s="22">
        <v>0</v>
      </c>
      <c r="O101" s="21">
        <v>0</v>
      </c>
      <c r="P101" s="22">
        <v>0</v>
      </c>
      <c r="Q101" s="21">
        <v>0</v>
      </c>
      <c r="R101" s="22">
        <v>0</v>
      </c>
      <c r="S101" s="21">
        <v>0</v>
      </c>
      <c r="T101" s="22">
        <v>0</v>
      </c>
      <c r="U101" s="21">
        <v>0</v>
      </c>
      <c r="V101" s="22">
        <v>0</v>
      </c>
      <c r="W101" s="21">
        <v>0</v>
      </c>
      <c r="X101" s="22">
        <v>0</v>
      </c>
      <c r="Y101" s="21">
        <v>0</v>
      </c>
      <c r="Z101" s="22">
        <v>0</v>
      </c>
      <c r="AA101" s="21">
        <v>0</v>
      </c>
      <c r="AB101" s="22">
        <v>0</v>
      </c>
      <c r="AC101" s="21">
        <v>0</v>
      </c>
      <c r="AD101" s="22">
        <v>0</v>
      </c>
      <c r="AE101" s="21">
        <v>0</v>
      </c>
      <c r="AF101" s="22">
        <v>0</v>
      </c>
      <c r="AG101" s="21">
        <v>0</v>
      </c>
      <c r="AH101" s="22">
        <v>0</v>
      </c>
      <c r="AI101" s="21">
        <v>0</v>
      </c>
      <c r="AJ101" s="22">
        <v>0</v>
      </c>
      <c r="AK101" s="3"/>
      <c r="AL101" s="19">
        <v>2</v>
      </c>
      <c r="AM101" s="3"/>
      <c r="AN101" s="3">
        <v>2</v>
      </c>
      <c r="AO101" s="3">
        <v>0</v>
      </c>
      <c r="AP101" s="3">
        <v>0</v>
      </c>
      <c r="AQ101" s="3">
        <v>0</v>
      </c>
      <c r="AR101" s="3">
        <v>0</v>
      </c>
      <c r="AS101" s="3">
        <v>0</v>
      </c>
      <c r="AT101" s="10"/>
      <c r="AU101" s="4" t="s">
        <v>1325</v>
      </c>
      <c r="AV101" s="6">
        <v>203401</v>
      </c>
      <c r="AW101" s="5" t="s">
        <v>112</v>
      </c>
      <c r="AX101" s="4" t="s">
        <v>1325</v>
      </c>
      <c r="AY101" s="5" t="s">
        <v>776</v>
      </c>
      <c r="AZ101" s="5" t="s">
        <v>775</v>
      </c>
    </row>
    <row r="102" spans="1:52" x14ac:dyDescent="0.15">
      <c r="A102" s="13">
        <v>263</v>
      </c>
      <c r="B102" s="13">
        <v>2832</v>
      </c>
      <c r="C102" s="13">
        <v>205526</v>
      </c>
      <c r="D102" s="20" t="s">
        <v>16</v>
      </c>
      <c r="E102" s="20" t="s">
        <v>106</v>
      </c>
      <c r="F102" s="3"/>
      <c r="G102" s="21">
        <v>0</v>
      </c>
      <c r="H102" s="22">
        <v>1</v>
      </c>
      <c r="I102" s="21">
        <v>0</v>
      </c>
      <c r="J102" s="22">
        <v>0</v>
      </c>
      <c r="K102" s="21">
        <v>0</v>
      </c>
      <c r="L102" s="22">
        <v>0</v>
      </c>
      <c r="M102" s="21">
        <v>0</v>
      </c>
      <c r="N102" s="22">
        <v>0</v>
      </c>
      <c r="O102" s="21">
        <v>0</v>
      </c>
      <c r="P102" s="22">
        <v>0</v>
      </c>
      <c r="Q102" s="21">
        <v>0</v>
      </c>
      <c r="R102" s="22">
        <v>0</v>
      </c>
      <c r="S102" s="21">
        <v>0</v>
      </c>
      <c r="T102" s="22">
        <v>0</v>
      </c>
      <c r="U102" s="21">
        <v>0</v>
      </c>
      <c r="V102" s="22">
        <v>0</v>
      </c>
      <c r="W102" s="21">
        <v>1</v>
      </c>
      <c r="X102" s="22">
        <v>0</v>
      </c>
      <c r="Y102" s="21">
        <v>0</v>
      </c>
      <c r="Z102" s="22">
        <v>0</v>
      </c>
      <c r="AA102" s="21">
        <v>0</v>
      </c>
      <c r="AB102" s="22">
        <v>0</v>
      </c>
      <c r="AC102" s="21">
        <v>0</v>
      </c>
      <c r="AD102" s="22">
        <v>0</v>
      </c>
      <c r="AE102" s="21">
        <v>0</v>
      </c>
      <c r="AF102" s="22">
        <v>0</v>
      </c>
      <c r="AG102" s="21">
        <v>0</v>
      </c>
      <c r="AH102" s="22">
        <v>0</v>
      </c>
      <c r="AI102" s="21">
        <v>0</v>
      </c>
      <c r="AJ102" s="22">
        <v>0</v>
      </c>
      <c r="AK102" s="3"/>
      <c r="AL102" s="19">
        <v>2</v>
      </c>
      <c r="AM102" s="3"/>
      <c r="AN102" s="3">
        <v>1</v>
      </c>
      <c r="AO102" s="3">
        <v>0</v>
      </c>
      <c r="AP102" s="3">
        <v>0</v>
      </c>
      <c r="AQ102" s="3">
        <v>1</v>
      </c>
      <c r="AR102" s="3">
        <v>0</v>
      </c>
      <c r="AS102" s="3">
        <v>0</v>
      </c>
      <c r="AT102" s="10"/>
      <c r="AU102" s="4" t="s">
        <v>1325</v>
      </c>
      <c r="AV102" s="6">
        <v>205526</v>
      </c>
      <c r="AW102" s="5" t="s">
        <v>106</v>
      </c>
      <c r="AX102" s="4" t="s">
        <v>1325</v>
      </c>
      <c r="AY102" s="5" t="s">
        <v>1030</v>
      </c>
      <c r="AZ102" s="5" t="s">
        <v>16</v>
      </c>
    </row>
    <row r="103" spans="1:52" x14ac:dyDescent="0.15">
      <c r="A103" s="13">
        <v>266</v>
      </c>
      <c r="B103" s="13">
        <v>76</v>
      </c>
      <c r="C103" s="13">
        <v>203305</v>
      </c>
      <c r="D103" s="20" t="s">
        <v>737</v>
      </c>
      <c r="E103" s="20" t="s">
        <v>104</v>
      </c>
      <c r="F103" s="3"/>
      <c r="G103" s="21">
        <v>1</v>
      </c>
      <c r="H103" s="22">
        <v>0</v>
      </c>
      <c r="I103" s="21">
        <v>0</v>
      </c>
      <c r="J103" s="22">
        <v>0</v>
      </c>
      <c r="K103" s="21">
        <v>0</v>
      </c>
      <c r="L103" s="22">
        <v>0</v>
      </c>
      <c r="M103" s="21">
        <v>0</v>
      </c>
      <c r="N103" s="22">
        <v>0</v>
      </c>
      <c r="O103" s="21">
        <v>0</v>
      </c>
      <c r="P103" s="22">
        <v>0</v>
      </c>
      <c r="Q103" s="21">
        <v>0</v>
      </c>
      <c r="R103" s="22">
        <v>0</v>
      </c>
      <c r="S103" s="21">
        <v>0</v>
      </c>
      <c r="T103" s="22">
        <v>0</v>
      </c>
      <c r="U103" s="21">
        <v>0</v>
      </c>
      <c r="V103" s="22">
        <v>0</v>
      </c>
      <c r="W103" s="21">
        <v>0</v>
      </c>
      <c r="X103" s="22">
        <v>0</v>
      </c>
      <c r="Y103" s="21">
        <v>0</v>
      </c>
      <c r="Z103" s="22">
        <v>0</v>
      </c>
      <c r="AA103" s="21">
        <v>0</v>
      </c>
      <c r="AB103" s="22">
        <v>1</v>
      </c>
      <c r="AC103" s="21">
        <v>0</v>
      </c>
      <c r="AD103" s="22">
        <v>0</v>
      </c>
      <c r="AE103" s="21">
        <v>0</v>
      </c>
      <c r="AF103" s="22">
        <v>0</v>
      </c>
      <c r="AG103" s="21">
        <v>0</v>
      </c>
      <c r="AH103" s="22">
        <v>0</v>
      </c>
      <c r="AI103" s="21">
        <v>0</v>
      </c>
      <c r="AJ103" s="22">
        <v>0</v>
      </c>
      <c r="AK103" s="3"/>
      <c r="AL103" s="19">
        <v>2</v>
      </c>
      <c r="AM103" s="3"/>
      <c r="AN103" s="3">
        <v>1</v>
      </c>
      <c r="AO103" s="3">
        <v>0</v>
      </c>
      <c r="AP103" s="3">
        <v>0</v>
      </c>
      <c r="AQ103" s="3">
        <v>0</v>
      </c>
      <c r="AR103" s="3">
        <v>1</v>
      </c>
      <c r="AS103" s="3">
        <v>0</v>
      </c>
      <c r="AT103" s="10"/>
      <c r="AU103" s="4" t="s">
        <v>1325</v>
      </c>
      <c r="AV103" s="6">
        <v>203305</v>
      </c>
      <c r="AW103" s="5" t="s">
        <v>104</v>
      </c>
      <c r="AX103" s="4" t="s">
        <v>1325</v>
      </c>
      <c r="AY103" s="5" t="s">
        <v>738</v>
      </c>
      <c r="AZ103" s="5" t="s">
        <v>737</v>
      </c>
    </row>
    <row r="104" spans="1:52" x14ac:dyDescent="0.15">
      <c r="A104" s="13">
        <v>267</v>
      </c>
      <c r="B104" s="13">
        <v>35</v>
      </c>
      <c r="C104" s="13">
        <v>201828</v>
      </c>
      <c r="D104" s="20" t="s">
        <v>450</v>
      </c>
      <c r="E104" s="20" t="s">
        <v>106</v>
      </c>
      <c r="F104" s="3"/>
      <c r="G104" s="21">
        <v>0</v>
      </c>
      <c r="H104" s="22">
        <v>1</v>
      </c>
      <c r="I104" s="21">
        <v>0</v>
      </c>
      <c r="J104" s="22">
        <v>0</v>
      </c>
      <c r="K104" s="21">
        <v>0</v>
      </c>
      <c r="L104" s="22">
        <v>0</v>
      </c>
      <c r="M104" s="21">
        <v>0</v>
      </c>
      <c r="N104" s="22">
        <v>0</v>
      </c>
      <c r="O104" s="21">
        <v>0</v>
      </c>
      <c r="P104" s="22">
        <v>0</v>
      </c>
      <c r="Q104" s="21">
        <v>0</v>
      </c>
      <c r="R104" s="22">
        <v>0</v>
      </c>
      <c r="S104" s="21">
        <v>0</v>
      </c>
      <c r="T104" s="22">
        <v>0</v>
      </c>
      <c r="U104" s="21">
        <v>1</v>
      </c>
      <c r="V104" s="22">
        <v>0</v>
      </c>
      <c r="W104" s="21">
        <v>0</v>
      </c>
      <c r="X104" s="22">
        <v>0</v>
      </c>
      <c r="Y104" s="21">
        <v>0</v>
      </c>
      <c r="Z104" s="22">
        <v>0</v>
      </c>
      <c r="AA104" s="21">
        <v>0</v>
      </c>
      <c r="AB104" s="22">
        <v>0</v>
      </c>
      <c r="AC104" s="21">
        <v>0</v>
      </c>
      <c r="AD104" s="22">
        <v>0</v>
      </c>
      <c r="AE104" s="21">
        <v>0</v>
      </c>
      <c r="AF104" s="22">
        <v>0</v>
      </c>
      <c r="AG104" s="21">
        <v>0</v>
      </c>
      <c r="AH104" s="22">
        <v>0</v>
      </c>
      <c r="AI104" s="21">
        <v>0</v>
      </c>
      <c r="AJ104" s="22">
        <v>0</v>
      </c>
      <c r="AK104" s="3"/>
      <c r="AL104" s="19">
        <v>2</v>
      </c>
      <c r="AM104" s="3"/>
      <c r="AN104" s="3">
        <v>1</v>
      </c>
      <c r="AO104" s="3">
        <v>0</v>
      </c>
      <c r="AP104" s="3">
        <v>0</v>
      </c>
      <c r="AQ104" s="3">
        <v>1</v>
      </c>
      <c r="AR104" s="3">
        <v>0</v>
      </c>
      <c r="AS104" s="3">
        <v>0</v>
      </c>
      <c r="AT104" s="10"/>
      <c r="AU104" s="4" t="s">
        <v>1325</v>
      </c>
      <c r="AV104" s="6">
        <v>201828</v>
      </c>
      <c r="AW104" s="5" t="s">
        <v>106</v>
      </c>
      <c r="AX104" s="4" t="s">
        <v>1325</v>
      </c>
      <c r="AY104" s="5" t="s">
        <v>451</v>
      </c>
      <c r="AZ104" s="5" t="s">
        <v>450</v>
      </c>
    </row>
    <row r="105" spans="1:52" x14ac:dyDescent="0.15">
      <c r="A105" s="13">
        <v>270</v>
      </c>
      <c r="B105" s="13">
        <v>419</v>
      </c>
      <c r="C105" s="13">
        <v>202673</v>
      </c>
      <c r="D105" s="20" t="s">
        <v>619</v>
      </c>
      <c r="E105" s="20" t="s">
        <v>106</v>
      </c>
      <c r="F105" s="3"/>
      <c r="G105" s="21">
        <v>0</v>
      </c>
      <c r="H105" s="22">
        <v>1</v>
      </c>
      <c r="I105" s="21">
        <v>0</v>
      </c>
      <c r="J105" s="22">
        <v>0</v>
      </c>
      <c r="K105" s="21">
        <v>0</v>
      </c>
      <c r="L105" s="22">
        <v>0</v>
      </c>
      <c r="M105" s="21">
        <v>0</v>
      </c>
      <c r="N105" s="22">
        <v>0</v>
      </c>
      <c r="O105" s="21">
        <v>0</v>
      </c>
      <c r="P105" s="22">
        <v>0</v>
      </c>
      <c r="Q105" s="21">
        <v>0</v>
      </c>
      <c r="R105" s="22">
        <v>0</v>
      </c>
      <c r="S105" s="21">
        <v>0</v>
      </c>
      <c r="T105" s="22">
        <v>0</v>
      </c>
      <c r="U105" s="21">
        <v>0</v>
      </c>
      <c r="V105" s="22">
        <v>0</v>
      </c>
      <c r="W105" s="21">
        <v>1</v>
      </c>
      <c r="X105" s="22">
        <v>0</v>
      </c>
      <c r="Y105" s="21">
        <v>0</v>
      </c>
      <c r="Z105" s="22">
        <v>0</v>
      </c>
      <c r="AA105" s="21">
        <v>0</v>
      </c>
      <c r="AB105" s="22">
        <v>0</v>
      </c>
      <c r="AC105" s="21">
        <v>0</v>
      </c>
      <c r="AD105" s="22">
        <v>0</v>
      </c>
      <c r="AE105" s="21">
        <v>0</v>
      </c>
      <c r="AF105" s="22">
        <v>0</v>
      </c>
      <c r="AG105" s="21">
        <v>0</v>
      </c>
      <c r="AH105" s="22">
        <v>0</v>
      </c>
      <c r="AI105" s="21">
        <v>0</v>
      </c>
      <c r="AJ105" s="22">
        <v>0</v>
      </c>
      <c r="AK105" s="3"/>
      <c r="AL105" s="19">
        <v>2</v>
      </c>
      <c r="AM105" s="3"/>
      <c r="AN105" s="3">
        <v>1</v>
      </c>
      <c r="AO105" s="3">
        <v>0</v>
      </c>
      <c r="AP105" s="3">
        <v>0</v>
      </c>
      <c r="AQ105" s="3">
        <v>1</v>
      </c>
      <c r="AR105" s="3">
        <v>0</v>
      </c>
      <c r="AS105" s="3">
        <v>0</v>
      </c>
      <c r="AT105" s="10"/>
      <c r="AU105" s="4" t="s">
        <v>1325</v>
      </c>
      <c r="AV105" s="6">
        <v>202673</v>
      </c>
      <c r="AW105" s="5" t="s">
        <v>106</v>
      </c>
      <c r="AX105" s="4" t="s">
        <v>1325</v>
      </c>
      <c r="AY105" s="5" t="s">
        <v>620</v>
      </c>
      <c r="AZ105" s="5" t="s">
        <v>619</v>
      </c>
    </row>
    <row r="106" spans="1:52" x14ac:dyDescent="0.15">
      <c r="A106" s="13">
        <v>278</v>
      </c>
      <c r="B106" s="13">
        <v>1401</v>
      </c>
      <c r="C106" s="13">
        <v>202267</v>
      </c>
      <c r="D106" s="20" t="s">
        <v>51</v>
      </c>
      <c r="E106" s="20" t="s">
        <v>112</v>
      </c>
      <c r="F106" s="3"/>
      <c r="G106" s="21">
        <v>1</v>
      </c>
      <c r="H106" s="22">
        <v>0</v>
      </c>
      <c r="I106" s="21">
        <v>0</v>
      </c>
      <c r="J106" s="22">
        <v>0</v>
      </c>
      <c r="K106" s="21">
        <v>0</v>
      </c>
      <c r="L106" s="22">
        <v>0</v>
      </c>
      <c r="M106" s="21">
        <v>0</v>
      </c>
      <c r="N106" s="22">
        <v>0</v>
      </c>
      <c r="O106" s="21">
        <v>0</v>
      </c>
      <c r="P106" s="22">
        <v>0</v>
      </c>
      <c r="Q106" s="21">
        <v>0</v>
      </c>
      <c r="R106" s="22">
        <v>0</v>
      </c>
      <c r="S106" s="21">
        <v>0</v>
      </c>
      <c r="T106" s="22">
        <v>0</v>
      </c>
      <c r="U106" s="21">
        <v>0</v>
      </c>
      <c r="V106" s="22">
        <v>0</v>
      </c>
      <c r="W106" s="21">
        <v>1</v>
      </c>
      <c r="X106" s="22">
        <v>0</v>
      </c>
      <c r="Y106" s="21">
        <v>0</v>
      </c>
      <c r="Z106" s="22">
        <v>0</v>
      </c>
      <c r="AA106" s="21">
        <v>0</v>
      </c>
      <c r="AB106" s="22">
        <v>0</v>
      </c>
      <c r="AC106" s="21">
        <v>0</v>
      </c>
      <c r="AD106" s="22">
        <v>0</v>
      </c>
      <c r="AE106" s="21">
        <v>0</v>
      </c>
      <c r="AF106" s="22">
        <v>0</v>
      </c>
      <c r="AG106" s="21">
        <v>0</v>
      </c>
      <c r="AH106" s="22">
        <v>0</v>
      </c>
      <c r="AI106" s="21">
        <v>0</v>
      </c>
      <c r="AJ106" s="22">
        <v>0</v>
      </c>
      <c r="AK106" s="3"/>
      <c r="AL106" s="19">
        <v>2</v>
      </c>
      <c r="AM106" s="3"/>
      <c r="AN106" s="3">
        <v>1</v>
      </c>
      <c r="AO106" s="3">
        <v>0</v>
      </c>
      <c r="AP106" s="3">
        <v>0</v>
      </c>
      <c r="AQ106" s="3">
        <v>1</v>
      </c>
      <c r="AR106" s="3">
        <v>0</v>
      </c>
      <c r="AS106" s="3">
        <v>0</v>
      </c>
      <c r="AT106" s="10"/>
      <c r="AU106" s="4" t="s">
        <v>1325</v>
      </c>
      <c r="AV106" s="6">
        <v>202267</v>
      </c>
      <c r="AW106" s="5" t="s">
        <v>112</v>
      </c>
      <c r="AX106" s="4" t="s">
        <v>1325</v>
      </c>
      <c r="AY106" s="5" t="s">
        <v>545</v>
      </c>
      <c r="AZ106" s="5" t="s">
        <v>51</v>
      </c>
    </row>
    <row r="107" spans="1:52" x14ac:dyDescent="0.15">
      <c r="A107" s="13">
        <v>281</v>
      </c>
      <c r="B107" s="13">
        <v>954</v>
      </c>
      <c r="C107" s="13">
        <v>200716</v>
      </c>
      <c r="D107" s="20" t="s">
        <v>246</v>
      </c>
      <c r="E107" s="20" t="s">
        <v>104</v>
      </c>
      <c r="F107" s="3"/>
      <c r="G107" s="21">
        <v>1</v>
      </c>
      <c r="H107" s="22">
        <v>0</v>
      </c>
      <c r="I107" s="21">
        <v>0</v>
      </c>
      <c r="J107" s="22">
        <v>0</v>
      </c>
      <c r="K107" s="21">
        <v>0</v>
      </c>
      <c r="L107" s="22">
        <v>0</v>
      </c>
      <c r="M107" s="21">
        <v>0</v>
      </c>
      <c r="N107" s="22">
        <v>0</v>
      </c>
      <c r="O107" s="21">
        <v>0</v>
      </c>
      <c r="P107" s="22">
        <v>0</v>
      </c>
      <c r="Q107" s="21">
        <v>0</v>
      </c>
      <c r="R107" s="22">
        <v>0</v>
      </c>
      <c r="S107" s="21">
        <v>0</v>
      </c>
      <c r="T107" s="22">
        <v>0</v>
      </c>
      <c r="U107" s="21">
        <v>1</v>
      </c>
      <c r="V107" s="22">
        <v>0</v>
      </c>
      <c r="W107" s="21">
        <v>0</v>
      </c>
      <c r="X107" s="22">
        <v>0</v>
      </c>
      <c r="Y107" s="21">
        <v>0</v>
      </c>
      <c r="Z107" s="22">
        <v>0</v>
      </c>
      <c r="AA107" s="21">
        <v>0</v>
      </c>
      <c r="AB107" s="22">
        <v>0</v>
      </c>
      <c r="AC107" s="21">
        <v>0</v>
      </c>
      <c r="AD107" s="22">
        <v>0</v>
      </c>
      <c r="AE107" s="21">
        <v>0</v>
      </c>
      <c r="AF107" s="22">
        <v>0</v>
      </c>
      <c r="AG107" s="21">
        <v>0</v>
      </c>
      <c r="AH107" s="22">
        <v>0</v>
      </c>
      <c r="AI107" s="21">
        <v>0</v>
      </c>
      <c r="AJ107" s="22">
        <v>0</v>
      </c>
      <c r="AK107" s="3"/>
      <c r="AL107" s="19">
        <v>2</v>
      </c>
      <c r="AM107" s="3"/>
      <c r="AN107" s="3">
        <v>1</v>
      </c>
      <c r="AO107" s="3">
        <v>0</v>
      </c>
      <c r="AP107" s="3">
        <v>0</v>
      </c>
      <c r="AQ107" s="3">
        <v>1</v>
      </c>
      <c r="AR107" s="3">
        <v>0</v>
      </c>
      <c r="AS107" s="3">
        <v>0</v>
      </c>
      <c r="AT107" s="10"/>
      <c r="AU107" s="4" t="s">
        <v>1325</v>
      </c>
      <c r="AV107" s="6">
        <v>200716</v>
      </c>
      <c r="AW107" s="5" t="s">
        <v>104</v>
      </c>
      <c r="AX107" s="4" t="s">
        <v>1325</v>
      </c>
      <c r="AY107" s="5" t="s">
        <v>247</v>
      </c>
      <c r="AZ107" s="5" t="s">
        <v>246</v>
      </c>
    </row>
    <row r="108" spans="1:52" x14ac:dyDescent="0.15">
      <c r="A108" s="13">
        <v>310</v>
      </c>
      <c r="B108" s="13">
        <v>1224</v>
      </c>
      <c r="C108" s="13">
        <v>201660</v>
      </c>
      <c r="D108" s="20" t="s">
        <v>421</v>
      </c>
      <c r="E108" s="20" t="s">
        <v>162</v>
      </c>
      <c r="F108" s="3"/>
      <c r="G108" s="21">
        <v>0</v>
      </c>
      <c r="H108" s="22">
        <v>0</v>
      </c>
      <c r="I108" s="21">
        <v>0</v>
      </c>
      <c r="J108" s="22">
        <v>0</v>
      </c>
      <c r="K108" s="21">
        <v>1</v>
      </c>
      <c r="L108" s="22">
        <v>1</v>
      </c>
      <c r="M108" s="21">
        <v>0</v>
      </c>
      <c r="N108" s="22">
        <v>0</v>
      </c>
      <c r="O108" s="21">
        <v>0</v>
      </c>
      <c r="P108" s="22">
        <v>0</v>
      </c>
      <c r="Q108" s="21">
        <v>0</v>
      </c>
      <c r="R108" s="22">
        <v>0</v>
      </c>
      <c r="S108" s="21">
        <v>0</v>
      </c>
      <c r="T108" s="22">
        <v>0</v>
      </c>
      <c r="U108" s="21">
        <v>0</v>
      </c>
      <c r="V108" s="22">
        <v>0</v>
      </c>
      <c r="W108" s="21">
        <v>0</v>
      </c>
      <c r="X108" s="22">
        <v>0</v>
      </c>
      <c r="Y108" s="21">
        <v>0</v>
      </c>
      <c r="Z108" s="22">
        <v>0</v>
      </c>
      <c r="AA108" s="21">
        <v>0</v>
      </c>
      <c r="AB108" s="22">
        <v>0</v>
      </c>
      <c r="AC108" s="21">
        <v>0</v>
      </c>
      <c r="AD108" s="22">
        <v>0</v>
      </c>
      <c r="AE108" s="21">
        <v>0</v>
      </c>
      <c r="AF108" s="22">
        <v>0</v>
      </c>
      <c r="AG108" s="21">
        <v>0</v>
      </c>
      <c r="AH108" s="22">
        <v>0</v>
      </c>
      <c r="AI108" s="21">
        <v>0</v>
      </c>
      <c r="AJ108" s="22">
        <v>0</v>
      </c>
      <c r="AK108" s="3"/>
      <c r="AL108" s="19">
        <v>2</v>
      </c>
      <c r="AM108" s="3"/>
      <c r="AN108" s="3">
        <v>0</v>
      </c>
      <c r="AO108" s="3">
        <v>2</v>
      </c>
      <c r="AP108" s="3">
        <v>0</v>
      </c>
      <c r="AQ108" s="3">
        <v>0</v>
      </c>
      <c r="AR108" s="3">
        <v>0</v>
      </c>
      <c r="AS108" s="3">
        <v>0</v>
      </c>
      <c r="AT108" s="10"/>
      <c r="AU108" s="4" t="s">
        <v>1325</v>
      </c>
      <c r="AV108" s="6">
        <v>201660</v>
      </c>
      <c r="AW108" s="5" t="s">
        <v>162</v>
      </c>
      <c r="AX108" s="4" t="s">
        <v>1325</v>
      </c>
      <c r="AY108" s="5" t="s">
        <v>422</v>
      </c>
      <c r="AZ108" s="5" t="s">
        <v>421</v>
      </c>
    </row>
    <row r="109" spans="1:52" x14ac:dyDescent="0.15">
      <c r="A109" s="13">
        <v>333</v>
      </c>
      <c r="B109" s="13">
        <v>307</v>
      </c>
      <c r="C109" s="13">
        <v>201664</v>
      </c>
      <c r="D109" s="20" t="s">
        <v>424</v>
      </c>
      <c r="E109" s="20" t="s">
        <v>162</v>
      </c>
      <c r="F109" s="3"/>
      <c r="G109" s="21">
        <v>0</v>
      </c>
      <c r="H109" s="22">
        <v>0</v>
      </c>
      <c r="I109" s="21">
        <v>0</v>
      </c>
      <c r="J109" s="22">
        <v>0</v>
      </c>
      <c r="K109" s="21">
        <v>1</v>
      </c>
      <c r="L109" s="22">
        <v>1</v>
      </c>
      <c r="M109" s="21">
        <v>0</v>
      </c>
      <c r="N109" s="22">
        <v>0</v>
      </c>
      <c r="O109" s="21">
        <v>0</v>
      </c>
      <c r="P109" s="22">
        <v>0</v>
      </c>
      <c r="Q109" s="21">
        <v>0</v>
      </c>
      <c r="R109" s="22">
        <v>0</v>
      </c>
      <c r="S109" s="21">
        <v>0</v>
      </c>
      <c r="T109" s="22">
        <v>0</v>
      </c>
      <c r="U109" s="21">
        <v>0</v>
      </c>
      <c r="V109" s="22">
        <v>0</v>
      </c>
      <c r="W109" s="21">
        <v>0</v>
      </c>
      <c r="X109" s="22">
        <v>0</v>
      </c>
      <c r="Y109" s="21">
        <v>0</v>
      </c>
      <c r="Z109" s="22">
        <v>0</v>
      </c>
      <c r="AA109" s="21">
        <v>0</v>
      </c>
      <c r="AB109" s="22">
        <v>0</v>
      </c>
      <c r="AC109" s="21">
        <v>0</v>
      </c>
      <c r="AD109" s="22">
        <v>0</v>
      </c>
      <c r="AE109" s="21">
        <v>0</v>
      </c>
      <c r="AF109" s="22">
        <v>0</v>
      </c>
      <c r="AG109" s="21">
        <v>0</v>
      </c>
      <c r="AH109" s="22">
        <v>0</v>
      </c>
      <c r="AI109" s="21">
        <v>0</v>
      </c>
      <c r="AJ109" s="22">
        <v>0</v>
      </c>
      <c r="AK109" s="3"/>
      <c r="AL109" s="19">
        <v>2</v>
      </c>
      <c r="AM109" s="3"/>
      <c r="AN109" s="3">
        <v>0</v>
      </c>
      <c r="AO109" s="3">
        <v>2</v>
      </c>
      <c r="AP109" s="3">
        <v>0</v>
      </c>
      <c r="AQ109" s="3">
        <v>0</v>
      </c>
      <c r="AR109" s="3">
        <v>0</v>
      </c>
      <c r="AS109" s="3">
        <v>0</v>
      </c>
      <c r="AT109" s="10"/>
      <c r="AU109" s="4" t="s">
        <v>1325</v>
      </c>
      <c r="AV109" s="6">
        <v>201664</v>
      </c>
      <c r="AW109" s="5" t="s">
        <v>162</v>
      </c>
      <c r="AX109" s="4" t="s">
        <v>1325</v>
      </c>
      <c r="AY109" s="5" t="s">
        <v>425</v>
      </c>
      <c r="AZ109" s="5" t="s">
        <v>424</v>
      </c>
    </row>
    <row r="110" spans="1:52" x14ac:dyDescent="0.15">
      <c r="A110" s="13">
        <v>334</v>
      </c>
      <c r="B110" s="13">
        <v>704</v>
      </c>
      <c r="C110" s="13">
        <v>207811</v>
      </c>
      <c r="D110" s="20" t="s">
        <v>1444</v>
      </c>
      <c r="E110" s="20" t="s">
        <v>106</v>
      </c>
      <c r="F110" s="3"/>
      <c r="G110" s="21">
        <v>0</v>
      </c>
      <c r="H110" s="22">
        <v>0</v>
      </c>
      <c r="I110" s="21">
        <v>0</v>
      </c>
      <c r="J110" s="22">
        <v>0</v>
      </c>
      <c r="K110" s="21">
        <v>2</v>
      </c>
      <c r="L110" s="22">
        <v>0</v>
      </c>
      <c r="M110" s="21">
        <v>0</v>
      </c>
      <c r="N110" s="22">
        <v>0</v>
      </c>
      <c r="O110" s="21">
        <v>0</v>
      </c>
      <c r="P110" s="22">
        <v>0</v>
      </c>
      <c r="Q110" s="21">
        <v>0</v>
      </c>
      <c r="R110" s="22">
        <v>0</v>
      </c>
      <c r="S110" s="21">
        <v>0</v>
      </c>
      <c r="T110" s="22">
        <v>0</v>
      </c>
      <c r="U110" s="21">
        <v>0</v>
      </c>
      <c r="V110" s="22">
        <v>0</v>
      </c>
      <c r="W110" s="21">
        <v>0</v>
      </c>
      <c r="X110" s="22">
        <v>0</v>
      </c>
      <c r="Y110" s="21">
        <v>0</v>
      </c>
      <c r="Z110" s="22">
        <v>0</v>
      </c>
      <c r="AA110" s="21">
        <v>0</v>
      </c>
      <c r="AB110" s="22">
        <v>0</v>
      </c>
      <c r="AC110" s="21">
        <v>0</v>
      </c>
      <c r="AD110" s="22">
        <v>0</v>
      </c>
      <c r="AE110" s="21">
        <v>0</v>
      </c>
      <c r="AF110" s="22">
        <v>0</v>
      </c>
      <c r="AG110" s="21">
        <v>0</v>
      </c>
      <c r="AH110" s="22">
        <v>0</v>
      </c>
      <c r="AI110" s="21">
        <v>0</v>
      </c>
      <c r="AJ110" s="22">
        <v>0</v>
      </c>
      <c r="AK110" s="3"/>
      <c r="AL110" s="19">
        <v>2</v>
      </c>
      <c r="AM110" s="3"/>
      <c r="AN110" s="3">
        <v>0</v>
      </c>
      <c r="AO110" s="3">
        <v>2</v>
      </c>
      <c r="AP110" s="3">
        <v>0</v>
      </c>
      <c r="AQ110" s="3">
        <v>0</v>
      </c>
      <c r="AR110" s="3">
        <v>0</v>
      </c>
      <c r="AS110" s="3">
        <v>0</v>
      </c>
      <c r="AT110" s="10"/>
      <c r="AU110" s="4" t="s">
        <v>1325</v>
      </c>
      <c r="AV110" s="6">
        <v>207811</v>
      </c>
      <c r="AW110" s="5" t="s">
        <v>106</v>
      </c>
      <c r="AX110" s="4" t="s">
        <v>1325</v>
      </c>
      <c r="AY110" s="5" t="s">
        <v>1445</v>
      </c>
      <c r="AZ110" s="5" t="s">
        <v>1444</v>
      </c>
    </row>
    <row r="111" spans="1:52" x14ac:dyDescent="0.15">
      <c r="A111" s="13">
        <v>412</v>
      </c>
      <c r="B111" s="13">
        <v>2597</v>
      </c>
      <c r="C111" s="13">
        <v>206111</v>
      </c>
      <c r="D111" s="20" t="s">
        <v>1058</v>
      </c>
      <c r="E111" s="20" t="s">
        <v>112</v>
      </c>
      <c r="F111" s="3"/>
      <c r="G111" s="21">
        <v>0</v>
      </c>
      <c r="H111" s="22">
        <v>0</v>
      </c>
      <c r="I111" s="21">
        <v>0</v>
      </c>
      <c r="J111" s="22">
        <v>0</v>
      </c>
      <c r="K111" s="21">
        <v>0</v>
      </c>
      <c r="L111" s="22">
        <v>2</v>
      </c>
      <c r="M111" s="21">
        <v>0</v>
      </c>
      <c r="N111" s="22">
        <v>0</v>
      </c>
      <c r="O111" s="21">
        <v>0</v>
      </c>
      <c r="P111" s="22">
        <v>0</v>
      </c>
      <c r="Q111" s="21">
        <v>0</v>
      </c>
      <c r="R111" s="22">
        <v>0</v>
      </c>
      <c r="S111" s="21">
        <v>0</v>
      </c>
      <c r="T111" s="22">
        <v>0</v>
      </c>
      <c r="U111" s="21">
        <v>0</v>
      </c>
      <c r="V111" s="22">
        <v>0</v>
      </c>
      <c r="W111" s="21">
        <v>0</v>
      </c>
      <c r="X111" s="22">
        <v>0</v>
      </c>
      <c r="Y111" s="21">
        <v>0</v>
      </c>
      <c r="Z111" s="22">
        <v>0</v>
      </c>
      <c r="AA111" s="21">
        <v>0</v>
      </c>
      <c r="AB111" s="22">
        <v>0</v>
      </c>
      <c r="AC111" s="21">
        <v>0</v>
      </c>
      <c r="AD111" s="22">
        <v>0</v>
      </c>
      <c r="AE111" s="21">
        <v>0</v>
      </c>
      <c r="AF111" s="22">
        <v>0</v>
      </c>
      <c r="AG111" s="21">
        <v>0</v>
      </c>
      <c r="AH111" s="22">
        <v>0</v>
      </c>
      <c r="AI111" s="21">
        <v>0</v>
      </c>
      <c r="AJ111" s="22">
        <v>0</v>
      </c>
      <c r="AK111" s="3"/>
      <c r="AL111" s="19">
        <v>2</v>
      </c>
      <c r="AM111" s="3"/>
      <c r="AN111" s="3">
        <v>0</v>
      </c>
      <c r="AO111" s="3">
        <v>2</v>
      </c>
      <c r="AP111" s="3">
        <v>0</v>
      </c>
      <c r="AQ111" s="3">
        <v>0</v>
      </c>
      <c r="AR111" s="3">
        <v>0</v>
      </c>
      <c r="AS111" s="3">
        <v>0</v>
      </c>
      <c r="AT111" s="10"/>
      <c r="AU111" s="4" t="s">
        <v>1325</v>
      </c>
      <c r="AV111" s="6">
        <v>206111</v>
      </c>
      <c r="AW111" s="5" t="s">
        <v>112</v>
      </c>
      <c r="AX111" s="4" t="s">
        <v>1325</v>
      </c>
      <c r="AY111" s="5" t="s">
        <v>1059</v>
      </c>
      <c r="AZ111" s="5" t="s">
        <v>1058</v>
      </c>
    </row>
    <row r="112" spans="1:52" x14ac:dyDescent="0.15">
      <c r="A112" s="13">
        <v>415</v>
      </c>
      <c r="B112" s="13">
        <v>828</v>
      </c>
      <c r="C112" s="13">
        <v>200495</v>
      </c>
      <c r="D112" s="20" t="s">
        <v>212</v>
      </c>
      <c r="E112" s="20" t="s">
        <v>106</v>
      </c>
      <c r="F112" s="3"/>
      <c r="G112" s="21">
        <v>0</v>
      </c>
      <c r="H112" s="22">
        <v>0</v>
      </c>
      <c r="I112" s="21">
        <v>0</v>
      </c>
      <c r="J112" s="22">
        <v>0</v>
      </c>
      <c r="K112" s="21">
        <v>0</v>
      </c>
      <c r="L112" s="22">
        <v>1</v>
      </c>
      <c r="M112" s="21">
        <v>0</v>
      </c>
      <c r="N112" s="22">
        <v>0</v>
      </c>
      <c r="O112" s="21">
        <v>0</v>
      </c>
      <c r="P112" s="22">
        <v>0</v>
      </c>
      <c r="Q112" s="21">
        <v>0</v>
      </c>
      <c r="R112" s="22">
        <v>0</v>
      </c>
      <c r="S112" s="21">
        <v>0</v>
      </c>
      <c r="T112" s="22">
        <v>0</v>
      </c>
      <c r="U112" s="21">
        <v>0</v>
      </c>
      <c r="V112" s="22">
        <v>0</v>
      </c>
      <c r="W112" s="21">
        <v>0</v>
      </c>
      <c r="X112" s="22">
        <v>0</v>
      </c>
      <c r="Y112" s="21">
        <v>0</v>
      </c>
      <c r="Z112" s="22">
        <v>0</v>
      </c>
      <c r="AA112" s="21">
        <v>1</v>
      </c>
      <c r="AB112" s="22">
        <v>0</v>
      </c>
      <c r="AC112" s="21">
        <v>0</v>
      </c>
      <c r="AD112" s="22">
        <v>0</v>
      </c>
      <c r="AE112" s="21">
        <v>0</v>
      </c>
      <c r="AF112" s="22">
        <v>0</v>
      </c>
      <c r="AG112" s="21">
        <v>0</v>
      </c>
      <c r="AH112" s="22">
        <v>0</v>
      </c>
      <c r="AI112" s="21">
        <v>0</v>
      </c>
      <c r="AJ112" s="22">
        <v>0</v>
      </c>
      <c r="AK112" s="3"/>
      <c r="AL112" s="19">
        <v>2</v>
      </c>
      <c r="AM112" s="3"/>
      <c r="AN112" s="3">
        <v>0</v>
      </c>
      <c r="AO112" s="3">
        <v>1</v>
      </c>
      <c r="AP112" s="3">
        <v>0</v>
      </c>
      <c r="AQ112" s="3">
        <v>0</v>
      </c>
      <c r="AR112" s="3">
        <v>1</v>
      </c>
      <c r="AS112" s="3">
        <v>0</v>
      </c>
      <c r="AT112" s="10"/>
      <c r="AU112" s="4" t="s">
        <v>1325</v>
      </c>
      <c r="AV112" s="6">
        <v>200495</v>
      </c>
      <c r="AW112" s="5" t="s">
        <v>106</v>
      </c>
      <c r="AX112" s="4" t="s">
        <v>1325</v>
      </c>
      <c r="AY112" s="5" t="s">
        <v>213</v>
      </c>
      <c r="AZ112" s="5" t="s">
        <v>212</v>
      </c>
    </row>
    <row r="113" spans="1:52" x14ac:dyDescent="0.15">
      <c r="A113" s="13">
        <v>447</v>
      </c>
      <c r="B113" s="13">
        <v>1034</v>
      </c>
      <c r="C113" s="13">
        <v>202305</v>
      </c>
      <c r="D113" s="20" t="s">
        <v>554</v>
      </c>
      <c r="E113" s="20" t="s">
        <v>112</v>
      </c>
      <c r="F113" s="3"/>
      <c r="G113" s="21">
        <v>0</v>
      </c>
      <c r="H113" s="22">
        <v>0</v>
      </c>
      <c r="I113" s="21">
        <v>0</v>
      </c>
      <c r="J113" s="22">
        <v>0</v>
      </c>
      <c r="K113" s="21">
        <v>0</v>
      </c>
      <c r="L113" s="22">
        <v>1</v>
      </c>
      <c r="M113" s="21">
        <v>0</v>
      </c>
      <c r="N113" s="22">
        <v>0</v>
      </c>
      <c r="O113" s="21">
        <v>0</v>
      </c>
      <c r="P113" s="22">
        <v>0</v>
      </c>
      <c r="Q113" s="21">
        <v>0</v>
      </c>
      <c r="R113" s="22">
        <v>0</v>
      </c>
      <c r="S113" s="21">
        <v>0</v>
      </c>
      <c r="T113" s="22">
        <v>0</v>
      </c>
      <c r="U113" s="21">
        <v>0</v>
      </c>
      <c r="V113" s="22">
        <v>0</v>
      </c>
      <c r="W113" s="21">
        <v>0</v>
      </c>
      <c r="X113" s="22">
        <v>0</v>
      </c>
      <c r="Y113" s="21">
        <v>0</v>
      </c>
      <c r="Z113" s="22">
        <v>0</v>
      </c>
      <c r="AA113" s="21">
        <v>1</v>
      </c>
      <c r="AB113" s="22">
        <v>0</v>
      </c>
      <c r="AC113" s="21">
        <v>0</v>
      </c>
      <c r="AD113" s="22">
        <v>0</v>
      </c>
      <c r="AE113" s="21">
        <v>0</v>
      </c>
      <c r="AF113" s="22">
        <v>0</v>
      </c>
      <c r="AG113" s="21">
        <v>0</v>
      </c>
      <c r="AH113" s="22">
        <v>0</v>
      </c>
      <c r="AI113" s="21">
        <v>0</v>
      </c>
      <c r="AJ113" s="22">
        <v>0</v>
      </c>
      <c r="AK113" s="3"/>
      <c r="AL113" s="19">
        <v>2</v>
      </c>
      <c r="AM113" s="3"/>
      <c r="AN113" s="3">
        <v>0</v>
      </c>
      <c r="AO113" s="3">
        <v>1</v>
      </c>
      <c r="AP113" s="3">
        <v>0</v>
      </c>
      <c r="AQ113" s="3">
        <v>0</v>
      </c>
      <c r="AR113" s="3">
        <v>1</v>
      </c>
      <c r="AS113" s="3">
        <v>0</v>
      </c>
      <c r="AT113" s="10"/>
      <c r="AU113" s="4" t="s">
        <v>1325</v>
      </c>
      <c r="AV113" s="6">
        <v>202305</v>
      </c>
      <c r="AW113" s="5" t="s">
        <v>112</v>
      </c>
      <c r="AX113" s="4" t="s">
        <v>1325</v>
      </c>
      <c r="AY113" s="5" t="s">
        <v>555</v>
      </c>
      <c r="AZ113" s="5" t="s">
        <v>554</v>
      </c>
    </row>
    <row r="114" spans="1:52" x14ac:dyDescent="0.15">
      <c r="A114" s="13">
        <v>462</v>
      </c>
      <c r="B114" s="13">
        <v>404</v>
      </c>
      <c r="C114" s="13">
        <v>205357</v>
      </c>
      <c r="D114" s="20" t="s">
        <v>1232</v>
      </c>
      <c r="E114" s="20" t="s">
        <v>104</v>
      </c>
      <c r="F114" s="3"/>
      <c r="G114" s="21">
        <v>0</v>
      </c>
      <c r="H114" s="22">
        <v>0</v>
      </c>
      <c r="I114" s="21">
        <v>0</v>
      </c>
      <c r="J114" s="22">
        <v>0</v>
      </c>
      <c r="K114" s="21">
        <v>0</v>
      </c>
      <c r="L114" s="22">
        <v>1</v>
      </c>
      <c r="M114" s="21">
        <v>0</v>
      </c>
      <c r="N114" s="22">
        <v>0</v>
      </c>
      <c r="O114" s="21">
        <v>0</v>
      </c>
      <c r="P114" s="22">
        <v>0</v>
      </c>
      <c r="Q114" s="21">
        <v>0</v>
      </c>
      <c r="R114" s="22">
        <v>0</v>
      </c>
      <c r="S114" s="21">
        <v>0</v>
      </c>
      <c r="T114" s="22">
        <v>0</v>
      </c>
      <c r="U114" s="21">
        <v>0</v>
      </c>
      <c r="V114" s="22">
        <v>0</v>
      </c>
      <c r="W114" s="21">
        <v>0</v>
      </c>
      <c r="X114" s="22">
        <v>0</v>
      </c>
      <c r="Y114" s="21">
        <v>0</v>
      </c>
      <c r="Z114" s="22">
        <v>0</v>
      </c>
      <c r="AA114" s="21">
        <v>0</v>
      </c>
      <c r="AB114" s="22">
        <v>1</v>
      </c>
      <c r="AC114" s="21">
        <v>0</v>
      </c>
      <c r="AD114" s="22">
        <v>0</v>
      </c>
      <c r="AE114" s="21">
        <v>0</v>
      </c>
      <c r="AF114" s="22">
        <v>0</v>
      </c>
      <c r="AG114" s="21">
        <v>0</v>
      </c>
      <c r="AH114" s="22">
        <v>0</v>
      </c>
      <c r="AI114" s="21">
        <v>0</v>
      </c>
      <c r="AJ114" s="22">
        <v>0</v>
      </c>
      <c r="AK114" s="3"/>
      <c r="AL114" s="19">
        <v>2</v>
      </c>
      <c r="AM114" s="3"/>
      <c r="AN114" s="3">
        <v>0</v>
      </c>
      <c r="AO114" s="3">
        <v>1</v>
      </c>
      <c r="AP114" s="3">
        <v>0</v>
      </c>
      <c r="AQ114" s="3">
        <v>0</v>
      </c>
      <c r="AR114" s="3">
        <v>1</v>
      </c>
      <c r="AS114" s="3">
        <v>0</v>
      </c>
      <c r="AT114" s="10"/>
      <c r="AU114" s="4" t="s">
        <v>1325</v>
      </c>
      <c r="AV114" s="6">
        <v>205357</v>
      </c>
      <c r="AW114" s="5" t="s">
        <v>104</v>
      </c>
      <c r="AX114" s="4" t="s">
        <v>1325</v>
      </c>
      <c r="AY114" s="5" t="s">
        <v>1002</v>
      </c>
      <c r="AZ114" s="5" t="s">
        <v>1232</v>
      </c>
    </row>
    <row r="115" spans="1:52" x14ac:dyDescent="0.15">
      <c r="A115" s="13">
        <v>473</v>
      </c>
      <c r="B115" s="13">
        <v>555</v>
      </c>
      <c r="C115" s="13">
        <v>204925</v>
      </c>
      <c r="D115" s="20" t="s">
        <v>965</v>
      </c>
      <c r="E115" s="20" t="s">
        <v>104</v>
      </c>
      <c r="F115" s="3"/>
      <c r="G115" s="21">
        <v>0</v>
      </c>
      <c r="H115" s="22">
        <v>0</v>
      </c>
      <c r="I115" s="21">
        <v>0</v>
      </c>
      <c r="J115" s="22">
        <v>0</v>
      </c>
      <c r="K115" s="21">
        <v>0</v>
      </c>
      <c r="L115" s="22">
        <v>2</v>
      </c>
      <c r="M115" s="21">
        <v>0</v>
      </c>
      <c r="N115" s="22">
        <v>0</v>
      </c>
      <c r="O115" s="21">
        <v>0</v>
      </c>
      <c r="P115" s="22">
        <v>0</v>
      </c>
      <c r="Q115" s="21">
        <v>0</v>
      </c>
      <c r="R115" s="22">
        <v>0</v>
      </c>
      <c r="S115" s="21">
        <v>0</v>
      </c>
      <c r="T115" s="22">
        <v>0</v>
      </c>
      <c r="U115" s="21">
        <v>0</v>
      </c>
      <c r="V115" s="22">
        <v>0</v>
      </c>
      <c r="W115" s="21">
        <v>0</v>
      </c>
      <c r="X115" s="22">
        <v>0</v>
      </c>
      <c r="Y115" s="21">
        <v>0</v>
      </c>
      <c r="Z115" s="22">
        <v>0</v>
      </c>
      <c r="AA115" s="21">
        <v>0</v>
      </c>
      <c r="AB115" s="22">
        <v>0</v>
      </c>
      <c r="AC115" s="21">
        <v>0</v>
      </c>
      <c r="AD115" s="22">
        <v>0</v>
      </c>
      <c r="AE115" s="21">
        <v>0</v>
      </c>
      <c r="AF115" s="22">
        <v>0</v>
      </c>
      <c r="AG115" s="21">
        <v>0</v>
      </c>
      <c r="AH115" s="22">
        <v>0</v>
      </c>
      <c r="AI115" s="21">
        <v>0</v>
      </c>
      <c r="AJ115" s="22">
        <v>0</v>
      </c>
      <c r="AK115" s="3"/>
      <c r="AL115" s="19">
        <v>2</v>
      </c>
      <c r="AM115" s="3"/>
      <c r="AN115" s="3">
        <v>0</v>
      </c>
      <c r="AO115" s="3">
        <v>2</v>
      </c>
      <c r="AP115" s="3">
        <v>0</v>
      </c>
      <c r="AQ115" s="3">
        <v>0</v>
      </c>
      <c r="AR115" s="3">
        <v>0</v>
      </c>
      <c r="AS115" s="3">
        <v>0</v>
      </c>
      <c r="AT115" s="10"/>
      <c r="AU115" s="4" t="s">
        <v>1325</v>
      </c>
      <c r="AV115" s="6">
        <v>204925</v>
      </c>
      <c r="AW115" s="5" t="s">
        <v>104</v>
      </c>
      <c r="AX115" s="4" t="s">
        <v>1325</v>
      </c>
      <c r="AY115" s="5" t="s">
        <v>966</v>
      </c>
      <c r="AZ115" s="5" t="s">
        <v>965</v>
      </c>
    </row>
    <row r="116" spans="1:52" x14ac:dyDescent="0.15">
      <c r="A116" s="13">
        <v>475</v>
      </c>
      <c r="B116" s="13">
        <v>374</v>
      </c>
      <c r="C116" s="13">
        <v>201523</v>
      </c>
      <c r="D116" s="20" t="s">
        <v>408</v>
      </c>
      <c r="E116" s="20" t="s">
        <v>106</v>
      </c>
      <c r="F116" s="3"/>
      <c r="G116" s="21">
        <v>0</v>
      </c>
      <c r="H116" s="22">
        <v>0</v>
      </c>
      <c r="I116" s="21">
        <v>0</v>
      </c>
      <c r="J116" s="22">
        <v>0</v>
      </c>
      <c r="K116" s="21">
        <v>0</v>
      </c>
      <c r="L116" s="22">
        <v>1</v>
      </c>
      <c r="M116" s="21">
        <v>1</v>
      </c>
      <c r="N116" s="22">
        <v>0</v>
      </c>
      <c r="O116" s="21">
        <v>0</v>
      </c>
      <c r="P116" s="22">
        <v>0</v>
      </c>
      <c r="Q116" s="21">
        <v>0</v>
      </c>
      <c r="R116" s="22">
        <v>0</v>
      </c>
      <c r="S116" s="21">
        <v>0</v>
      </c>
      <c r="T116" s="22">
        <v>0</v>
      </c>
      <c r="U116" s="21">
        <v>0</v>
      </c>
      <c r="V116" s="22">
        <v>0</v>
      </c>
      <c r="W116" s="21">
        <v>0</v>
      </c>
      <c r="X116" s="22">
        <v>0</v>
      </c>
      <c r="Y116" s="21">
        <v>0</v>
      </c>
      <c r="Z116" s="22">
        <v>0</v>
      </c>
      <c r="AA116" s="21">
        <v>0</v>
      </c>
      <c r="AB116" s="22">
        <v>0</v>
      </c>
      <c r="AC116" s="21">
        <v>0</v>
      </c>
      <c r="AD116" s="22">
        <v>0</v>
      </c>
      <c r="AE116" s="21">
        <v>0</v>
      </c>
      <c r="AF116" s="22">
        <v>0</v>
      </c>
      <c r="AG116" s="21">
        <v>0</v>
      </c>
      <c r="AH116" s="22">
        <v>0</v>
      </c>
      <c r="AI116" s="21">
        <v>0</v>
      </c>
      <c r="AJ116" s="22">
        <v>0</v>
      </c>
      <c r="AK116" s="3"/>
      <c r="AL116" s="19">
        <v>2</v>
      </c>
      <c r="AM116" s="3"/>
      <c r="AN116" s="3">
        <v>0</v>
      </c>
      <c r="AO116" s="3">
        <v>2</v>
      </c>
      <c r="AP116" s="3">
        <v>0</v>
      </c>
      <c r="AQ116" s="3">
        <v>0</v>
      </c>
      <c r="AR116" s="3">
        <v>0</v>
      </c>
      <c r="AS116" s="3">
        <v>0</v>
      </c>
      <c r="AT116" s="10"/>
      <c r="AU116" s="4" t="s">
        <v>1325</v>
      </c>
      <c r="AV116" s="6">
        <v>201523</v>
      </c>
      <c r="AW116" s="5" t="s">
        <v>106</v>
      </c>
      <c r="AX116" s="4" t="s">
        <v>1325</v>
      </c>
      <c r="AY116" s="5" t="s">
        <v>409</v>
      </c>
      <c r="AZ116" s="5" t="s">
        <v>408</v>
      </c>
    </row>
    <row r="117" spans="1:52" x14ac:dyDescent="0.15">
      <c r="A117" s="13">
        <v>637</v>
      </c>
      <c r="B117" s="13">
        <v>122</v>
      </c>
      <c r="C117" s="13">
        <v>204567</v>
      </c>
      <c r="D117" s="20" t="s">
        <v>1291</v>
      </c>
      <c r="E117" s="20" t="s">
        <v>104</v>
      </c>
      <c r="F117" s="3"/>
      <c r="G117" s="21">
        <v>0</v>
      </c>
      <c r="H117" s="22">
        <v>0</v>
      </c>
      <c r="I117" s="21">
        <v>0</v>
      </c>
      <c r="J117" s="22">
        <v>0</v>
      </c>
      <c r="K117" s="21">
        <v>0</v>
      </c>
      <c r="L117" s="22">
        <v>0</v>
      </c>
      <c r="M117" s="21">
        <v>0</v>
      </c>
      <c r="N117" s="22">
        <v>0</v>
      </c>
      <c r="O117" s="21">
        <v>0</v>
      </c>
      <c r="P117" s="22">
        <v>2</v>
      </c>
      <c r="Q117" s="21">
        <v>0</v>
      </c>
      <c r="R117" s="22">
        <v>0</v>
      </c>
      <c r="S117" s="21">
        <v>0</v>
      </c>
      <c r="T117" s="22">
        <v>0</v>
      </c>
      <c r="U117" s="21">
        <v>0</v>
      </c>
      <c r="V117" s="22">
        <v>0</v>
      </c>
      <c r="W117" s="21">
        <v>0</v>
      </c>
      <c r="X117" s="22">
        <v>0</v>
      </c>
      <c r="Y117" s="21">
        <v>0</v>
      </c>
      <c r="Z117" s="22">
        <v>0</v>
      </c>
      <c r="AA117" s="21">
        <v>0</v>
      </c>
      <c r="AB117" s="22">
        <v>0</v>
      </c>
      <c r="AC117" s="21">
        <v>0</v>
      </c>
      <c r="AD117" s="22">
        <v>0</v>
      </c>
      <c r="AE117" s="21">
        <v>0</v>
      </c>
      <c r="AF117" s="22">
        <v>0</v>
      </c>
      <c r="AG117" s="21">
        <v>0</v>
      </c>
      <c r="AH117" s="22">
        <v>0</v>
      </c>
      <c r="AI117" s="21">
        <v>0</v>
      </c>
      <c r="AJ117" s="22">
        <v>0</v>
      </c>
      <c r="AK117" s="3"/>
      <c r="AL117" s="19">
        <v>2</v>
      </c>
      <c r="AM117" s="3"/>
      <c r="AN117" s="3">
        <v>0</v>
      </c>
      <c r="AO117" s="3">
        <v>0</v>
      </c>
      <c r="AP117" s="3">
        <v>2</v>
      </c>
      <c r="AQ117" s="3">
        <v>0</v>
      </c>
      <c r="AR117" s="3">
        <v>0</v>
      </c>
      <c r="AS117" s="3">
        <v>0</v>
      </c>
      <c r="AT117" s="10"/>
      <c r="AU117" s="4" t="s">
        <v>1325</v>
      </c>
      <c r="AV117" s="6">
        <v>204567</v>
      </c>
      <c r="AW117" s="5" t="s">
        <v>104</v>
      </c>
      <c r="AX117" s="4" t="s">
        <v>1325</v>
      </c>
      <c r="AY117" s="5" t="s">
        <v>919</v>
      </c>
      <c r="AZ117" s="5" t="s">
        <v>1291</v>
      </c>
    </row>
    <row r="118" spans="1:52" x14ac:dyDescent="0.15">
      <c r="A118" s="13">
        <v>638</v>
      </c>
      <c r="B118" s="13">
        <v>995</v>
      </c>
      <c r="C118" s="13">
        <v>206179</v>
      </c>
      <c r="D118" s="20" t="s">
        <v>1071</v>
      </c>
      <c r="E118" s="20" t="s">
        <v>104</v>
      </c>
      <c r="F118" s="3"/>
      <c r="G118" s="21">
        <v>0</v>
      </c>
      <c r="H118" s="22">
        <v>0</v>
      </c>
      <c r="I118" s="21">
        <v>0</v>
      </c>
      <c r="J118" s="22">
        <v>0</v>
      </c>
      <c r="K118" s="21">
        <v>0</v>
      </c>
      <c r="L118" s="22">
        <v>0</v>
      </c>
      <c r="M118" s="21">
        <v>0</v>
      </c>
      <c r="N118" s="22">
        <v>0</v>
      </c>
      <c r="O118" s="21">
        <v>0</v>
      </c>
      <c r="P118" s="22">
        <v>2</v>
      </c>
      <c r="Q118" s="21">
        <v>0</v>
      </c>
      <c r="R118" s="22">
        <v>0</v>
      </c>
      <c r="S118" s="21">
        <v>0</v>
      </c>
      <c r="T118" s="22">
        <v>0</v>
      </c>
      <c r="U118" s="21">
        <v>0</v>
      </c>
      <c r="V118" s="22">
        <v>0</v>
      </c>
      <c r="W118" s="21">
        <v>0</v>
      </c>
      <c r="X118" s="22">
        <v>0</v>
      </c>
      <c r="Y118" s="21">
        <v>0</v>
      </c>
      <c r="Z118" s="22">
        <v>0</v>
      </c>
      <c r="AA118" s="21">
        <v>0</v>
      </c>
      <c r="AB118" s="22">
        <v>0</v>
      </c>
      <c r="AC118" s="21">
        <v>0</v>
      </c>
      <c r="AD118" s="22">
        <v>0</v>
      </c>
      <c r="AE118" s="21">
        <v>0</v>
      </c>
      <c r="AF118" s="22">
        <v>0</v>
      </c>
      <c r="AG118" s="21">
        <v>0</v>
      </c>
      <c r="AH118" s="22">
        <v>0</v>
      </c>
      <c r="AI118" s="21">
        <v>0</v>
      </c>
      <c r="AJ118" s="22">
        <v>0</v>
      </c>
      <c r="AK118" s="3"/>
      <c r="AL118" s="19">
        <v>2</v>
      </c>
      <c r="AM118" s="3"/>
      <c r="AN118" s="3">
        <v>0</v>
      </c>
      <c r="AO118" s="3">
        <v>0</v>
      </c>
      <c r="AP118" s="3">
        <v>2</v>
      </c>
      <c r="AQ118" s="3">
        <v>0</v>
      </c>
      <c r="AR118" s="3">
        <v>0</v>
      </c>
      <c r="AS118" s="3">
        <v>0</v>
      </c>
      <c r="AT118" s="10"/>
      <c r="AU118" s="4" t="s">
        <v>1325</v>
      </c>
      <c r="AV118" s="6">
        <v>206179</v>
      </c>
      <c r="AW118" s="5" t="s">
        <v>104</v>
      </c>
      <c r="AX118" s="4" t="s">
        <v>1325</v>
      </c>
      <c r="AY118" s="5" t="s">
        <v>1072</v>
      </c>
      <c r="AZ118" s="5" t="s">
        <v>1071</v>
      </c>
    </row>
    <row r="119" spans="1:52" x14ac:dyDescent="0.15">
      <c r="A119" s="13">
        <v>639</v>
      </c>
      <c r="B119" s="13">
        <v>883</v>
      </c>
      <c r="C119" s="13">
        <v>205632</v>
      </c>
      <c r="D119" s="20" t="s">
        <v>1043</v>
      </c>
      <c r="E119" s="20" t="s">
        <v>132</v>
      </c>
      <c r="F119" s="3"/>
      <c r="G119" s="21">
        <v>0</v>
      </c>
      <c r="H119" s="22">
        <v>0</v>
      </c>
      <c r="I119" s="21">
        <v>0</v>
      </c>
      <c r="J119" s="22">
        <v>0</v>
      </c>
      <c r="K119" s="21">
        <v>0</v>
      </c>
      <c r="L119" s="22">
        <v>0</v>
      </c>
      <c r="M119" s="21">
        <v>0</v>
      </c>
      <c r="N119" s="22">
        <v>0</v>
      </c>
      <c r="O119" s="21">
        <v>0</v>
      </c>
      <c r="P119" s="22">
        <v>2</v>
      </c>
      <c r="Q119" s="21">
        <v>0</v>
      </c>
      <c r="R119" s="22">
        <v>0</v>
      </c>
      <c r="S119" s="21">
        <v>0</v>
      </c>
      <c r="T119" s="22">
        <v>0</v>
      </c>
      <c r="U119" s="21">
        <v>0</v>
      </c>
      <c r="V119" s="22">
        <v>0</v>
      </c>
      <c r="W119" s="21">
        <v>0</v>
      </c>
      <c r="X119" s="22">
        <v>0</v>
      </c>
      <c r="Y119" s="21">
        <v>0</v>
      </c>
      <c r="Z119" s="22">
        <v>0</v>
      </c>
      <c r="AA119" s="21">
        <v>0</v>
      </c>
      <c r="AB119" s="22">
        <v>0</v>
      </c>
      <c r="AC119" s="21">
        <v>0</v>
      </c>
      <c r="AD119" s="22">
        <v>0</v>
      </c>
      <c r="AE119" s="21">
        <v>0</v>
      </c>
      <c r="AF119" s="22">
        <v>0</v>
      </c>
      <c r="AG119" s="21">
        <v>0</v>
      </c>
      <c r="AH119" s="22">
        <v>0</v>
      </c>
      <c r="AI119" s="21">
        <v>0</v>
      </c>
      <c r="AJ119" s="22">
        <v>0</v>
      </c>
      <c r="AK119" s="3"/>
      <c r="AL119" s="19">
        <v>2</v>
      </c>
      <c r="AM119" s="3"/>
      <c r="AN119" s="3">
        <v>0</v>
      </c>
      <c r="AO119" s="3">
        <v>0</v>
      </c>
      <c r="AP119" s="3">
        <v>2</v>
      </c>
      <c r="AQ119" s="3">
        <v>0</v>
      </c>
      <c r="AR119" s="3">
        <v>0</v>
      </c>
      <c r="AS119" s="3">
        <v>0</v>
      </c>
      <c r="AT119" s="10"/>
      <c r="AU119" s="4" t="s">
        <v>1325</v>
      </c>
      <c r="AV119" s="6">
        <v>205632</v>
      </c>
      <c r="AW119" s="5" t="s">
        <v>132</v>
      </c>
      <c r="AX119" s="4" t="s">
        <v>1325</v>
      </c>
      <c r="AY119" s="5" t="s">
        <v>1044</v>
      </c>
      <c r="AZ119" s="5" t="s">
        <v>1043</v>
      </c>
    </row>
    <row r="120" spans="1:52" x14ac:dyDescent="0.15">
      <c r="A120" s="13">
        <v>659</v>
      </c>
      <c r="B120" s="13">
        <v>150</v>
      </c>
      <c r="C120" s="13">
        <v>203522</v>
      </c>
      <c r="D120" s="20" t="s">
        <v>796</v>
      </c>
      <c r="E120" s="20" t="s">
        <v>106</v>
      </c>
      <c r="F120" s="3"/>
      <c r="G120" s="21">
        <v>0</v>
      </c>
      <c r="H120" s="22">
        <v>0</v>
      </c>
      <c r="I120" s="21">
        <v>0</v>
      </c>
      <c r="J120" s="22">
        <v>0</v>
      </c>
      <c r="K120" s="21">
        <v>0</v>
      </c>
      <c r="L120" s="22">
        <v>0</v>
      </c>
      <c r="M120" s="21">
        <v>0</v>
      </c>
      <c r="N120" s="22">
        <v>0</v>
      </c>
      <c r="O120" s="21">
        <v>0</v>
      </c>
      <c r="P120" s="22">
        <v>1</v>
      </c>
      <c r="Q120" s="21">
        <v>0</v>
      </c>
      <c r="R120" s="22">
        <v>1</v>
      </c>
      <c r="S120" s="21">
        <v>0</v>
      </c>
      <c r="T120" s="22">
        <v>0</v>
      </c>
      <c r="U120" s="21">
        <v>0</v>
      </c>
      <c r="V120" s="22">
        <v>0</v>
      </c>
      <c r="W120" s="21">
        <v>0</v>
      </c>
      <c r="X120" s="22">
        <v>0</v>
      </c>
      <c r="Y120" s="21">
        <v>0</v>
      </c>
      <c r="Z120" s="22">
        <v>0</v>
      </c>
      <c r="AA120" s="21">
        <v>0</v>
      </c>
      <c r="AB120" s="22">
        <v>0</v>
      </c>
      <c r="AC120" s="21">
        <v>0</v>
      </c>
      <c r="AD120" s="22">
        <v>0</v>
      </c>
      <c r="AE120" s="21">
        <v>0</v>
      </c>
      <c r="AF120" s="22">
        <v>0</v>
      </c>
      <c r="AG120" s="21">
        <v>0</v>
      </c>
      <c r="AH120" s="22">
        <v>0</v>
      </c>
      <c r="AI120" s="21">
        <v>0</v>
      </c>
      <c r="AJ120" s="22">
        <v>0</v>
      </c>
      <c r="AK120" s="3"/>
      <c r="AL120" s="19">
        <v>2</v>
      </c>
      <c r="AM120" s="3"/>
      <c r="AN120" s="3">
        <v>0</v>
      </c>
      <c r="AO120" s="3">
        <v>0</v>
      </c>
      <c r="AP120" s="3">
        <v>2</v>
      </c>
      <c r="AQ120" s="3">
        <v>0</v>
      </c>
      <c r="AR120" s="3">
        <v>0</v>
      </c>
      <c r="AS120" s="3">
        <v>0</v>
      </c>
      <c r="AT120" s="10"/>
      <c r="AU120" s="4" t="s">
        <v>1325</v>
      </c>
      <c r="AV120" s="6">
        <v>203522</v>
      </c>
      <c r="AW120" s="5" t="s">
        <v>106</v>
      </c>
      <c r="AX120" s="4" t="s">
        <v>1325</v>
      </c>
      <c r="AY120" s="5" t="s">
        <v>797</v>
      </c>
      <c r="AZ120" s="5" t="s">
        <v>796</v>
      </c>
    </row>
    <row r="121" spans="1:52" x14ac:dyDescent="0.15">
      <c r="A121" s="13">
        <v>674</v>
      </c>
      <c r="B121" s="13">
        <v>485</v>
      </c>
      <c r="C121" s="13">
        <v>201440</v>
      </c>
      <c r="D121" s="20" t="s">
        <v>396</v>
      </c>
      <c r="E121" s="20" t="s">
        <v>106</v>
      </c>
      <c r="F121" s="3"/>
      <c r="G121" s="21">
        <v>0</v>
      </c>
      <c r="H121" s="22">
        <v>0</v>
      </c>
      <c r="I121" s="21">
        <v>0</v>
      </c>
      <c r="J121" s="22">
        <v>0</v>
      </c>
      <c r="K121" s="21">
        <v>0</v>
      </c>
      <c r="L121" s="22">
        <v>0</v>
      </c>
      <c r="M121" s="21">
        <v>0</v>
      </c>
      <c r="N121" s="22">
        <v>0</v>
      </c>
      <c r="O121" s="21">
        <v>0</v>
      </c>
      <c r="P121" s="22">
        <v>2</v>
      </c>
      <c r="Q121" s="21">
        <v>0</v>
      </c>
      <c r="R121" s="22">
        <v>0</v>
      </c>
      <c r="S121" s="21">
        <v>0</v>
      </c>
      <c r="T121" s="22">
        <v>0</v>
      </c>
      <c r="U121" s="21">
        <v>0</v>
      </c>
      <c r="V121" s="22">
        <v>0</v>
      </c>
      <c r="W121" s="21">
        <v>0</v>
      </c>
      <c r="X121" s="22">
        <v>0</v>
      </c>
      <c r="Y121" s="21">
        <v>0</v>
      </c>
      <c r="Z121" s="22">
        <v>0</v>
      </c>
      <c r="AA121" s="21">
        <v>0</v>
      </c>
      <c r="AB121" s="22">
        <v>0</v>
      </c>
      <c r="AC121" s="21">
        <v>0</v>
      </c>
      <c r="AD121" s="22">
        <v>0</v>
      </c>
      <c r="AE121" s="21">
        <v>0</v>
      </c>
      <c r="AF121" s="22">
        <v>0</v>
      </c>
      <c r="AG121" s="21">
        <v>0</v>
      </c>
      <c r="AH121" s="22">
        <v>0</v>
      </c>
      <c r="AI121" s="21">
        <v>0</v>
      </c>
      <c r="AJ121" s="22">
        <v>0</v>
      </c>
      <c r="AK121" s="3"/>
      <c r="AL121" s="19">
        <v>2</v>
      </c>
      <c r="AM121" s="3"/>
      <c r="AN121" s="3">
        <v>0</v>
      </c>
      <c r="AO121" s="3">
        <v>0</v>
      </c>
      <c r="AP121" s="3">
        <v>2</v>
      </c>
      <c r="AQ121" s="3">
        <v>0</v>
      </c>
      <c r="AR121" s="3">
        <v>0</v>
      </c>
      <c r="AS121" s="3">
        <v>0</v>
      </c>
      <c r="AT121" s="10"/>
      <c r="AU121" s="4" t="s">
        <v>1325</v>
      </c>
      <c r="AV121" s="6">
        <v>201440</v>
      </c>
      <c r="AW121" s="5" t="s">
        <v>106</v>
      </c>
      <c r="AX121" s="4" t="s">
        <v>1325</v>
      </c>
      <c r="AY121" s="5" t="s">
        <v>397</v>
      </c>
      <c r="AZ121" s="5" t="s">
        <v>396</v>
      </c>
    </row>
    <row r="122" spans="1:52" x14ac:dyDescent="0.15">
      <c r="A122" s="13">
        <v>678</v>
      </c>
      <c r="B122" s="13">
        <v>2522</v>
      </c>
      <c r="C122" s="13">
        <v>205948</v>
      </c>
      <c r="D122" s="20" t="s">
        <v>1050</v>
      </c>
      <c r="E122" s="20" t="s">
        <v>104</v>
      </c>
      <c r="F122" s="3"/>
      <c r="G122" s="21">
        <v>0</v>
      </c>
      <c r="H122" s="22">
        <v>0</v>
      </c>
      <c r="I122" s="21">
        <v>0</v>
      </c>
      <c r="J122" s="22">
        <v>0</v>
      </c>
      <c r="K122" s="21">
        <v>0</v>
      </c>
      <c r="L122" s="22">
        <v>0</v>
      </c>
      <c r="M122" s="21">
        <v>0</v>
      </c>
      <c r="N122" s="22">
        <v>0</v>
      </c>
      <c r="O122" s="21">
        <v>0</v>
      </c>
      <c r="P122" s="22">
        <v>2</v>
      </c>
      <c r="Q122" s="21">
        <v>0</v>
      </c>
      <c r="R122" s="22">
        <v>0</v>
      </c>
      <c r="S122" s="21">
        <v>0</v>
      </c>
      <c r="T122" s="22">
        <v>0</v>
      </c>
      <c r="U122" s="21">
        <v>0</v>
      </c>
      <c r="V122" s="22">
        <v>0</v>
      </c>
      <c r="W122" s="21">
        <v>0</v>
      </c>
      <c r="X122" s="22">
        <v>0</v>
      </c>
      <c r="Y122" s="21">
        <v>0</v>
      </c>
      <c r="Z122" s="22">
        <v>0</v>
      </c>
      <c r="AA122" s="21">
        <v>0</v>
      </c>
      <c r="AB122" s="22">
        <v>0</v>
      </c>
      <c r="AC122" s="21">
        <v>0</v>
      </c>
      <c r="AD122" s="22">
        <v>0</v>
      </c>
      <c r="AE122" s="21">
        <v>0</v>
      </c>
      <c r="AF122" s="22">
        <v>0</v>
      </c>
      <c r="AG122" s="21">
        <v>0</v>
      </c>
      <c r="AH122" s="22">
        <v>0</v>
      </c>
      <c r="AI122" s="21">
        <v>0</v>
      </c>
      <c r="AJ122" s="22">
        <v>0</v>
      </c>
      <c r="AK122" s="3"/>
      <c r="AL122" s="19">
        <v>2</v>
      </c>
      <c r="AM122" s="3"/>
      <c r="AN122" s="3">
        <v>0</v>
      </c>
      <c r="AO122" s="3">
        <v>0</v>
      </c>
      <c r="AP122" s="3">
        <v>2</v>
      </c>
      <c r="AQ122" s="3">
        <v>0</v>
      </c>
      <c r="AR122" s="3">
        <v>0</v>
      </c>
      <c r="AS122" s="3">
        <v>0</v>
      </c>
      <c r="AT122" s="10"/>
      <c r="AU122" s="4" t="s">
        <v>1325</v>
      </c>
      <c r="AV122" s="6">
        <v>205948</v>
      </c>
      <c r="AW122" s="5" t="s">
        <v>104</v>
      </c>
      <c r="AX122" s="4" t="s">
        <v>1325</v>
      </c>
      <c r="AY122" s="5" t="s">
        <v>1051</v>
      </c>
      <c r="AZ122" s="5" t="s">
        <v>1050</v>
      </c>
    </row>
    <row r="123" spans="1:52" x14ac:dyDescent="0.15">
      <c r="A123" s="13">
        <v>734</v>
      </c>
      <c r="B123" s="13">
        <v>189</v>
      </c>
      <c r="C123" s="13">
        <v>201277</v>
      </c>
      <c r="D123" s="20" t="s">
        <v>357</v>
      </c>
      <c r="E123" s="20" t="s">
        <v>112</v>
      </c>
      <c r="F123" s="3"/>
      <c r="G123" s="21">
        <v>0</v>
      </c>
      <c r="H123" s="22">
        <v>0</v>
      </c>
      <c r="I123" s="21">
        <v>0</v>
      </c>
      <c r="J123" s="22">
        <v>0</v>
      </c>
      <c r="K123" s="21">
        <v>0</v>
      </c>
      <c r="L123" s="22">
        <v>0</v>
      </c>
      <c r="M123" s="21">
        <v>0</v>
      </c>
      <c r="N123" s="22">
        <v>0</v>
      </c>
      <c r="O123" s="21">
        <v>0</v>
      </c>
      <c r="P123" s="22">
        <v>0</v>
      </c>
      <c r="Q123" s="21">
        <v>0</v>
      </c>
      <c r="R123" s="22">
        <v>0</v>
      </c>
      <c r="S123" s="21">
        <v>0</v>
      </c>
      <c r="T123" s="22">
        <v>0</v>
      </c>
      <c r="U123" s="21">
        <v>1</v>
      </c>
      <c r="V123" s="22">
        <v>0</v>
      </c>
      <c r="W123" s="21">
        <v>1</v>
      </c>
      <c r="X123" s="22">
        <v>0</v>
      </c>
      <c r="Y123" s="21">
        <v>0</v>
      </c>
      <c r="Z123" s="22">
        <v>0</v>
      </c>
      <c r="AA123" s="21">
        <v>0</v>
      </c>
      <c r="AB123" s="22">
        <v>0</v>
      </c>
      <c r="AC123" s="21">
        <v>0</v>
      </c>
      <c r="AD123" s="22">
        <v>0</v>
      </c>
      <c r="AE123" s="21">
        <v>0</v>
      </c>
      <c r="AF123" s="22">
        <v>0</v>
      </c>
      <c r="AG123" s="21">
        <v>0</v>
      </c>
      <c r="AH123" s="22">
        <v>0</v>
      </c>
      <c r="AI123" s="21">
        <v>0</v>
      </c>
      <c r="AJ123" s="22">
        <v>0</v>
      </c>
      <c r="AK123" s="3"/>
      <c r="AL123" s="19">
        <v>2</v>
      </c>
      <c r="AM123" s="3"/>
      <c r="AN123" s="3">
        <v>0</v>
      </c>
      <c r="AO123" s="3">
        <v>0</v>
      </c>
      <c r="AP123" s="3">
        <v>0</v>
      </c>
      <c r="AQ123" s="3">
        <v>2</v>
      </c>
      <c r="AR123" s="3">
        <v>0</v>
      </c>
      <c r="AS123" s="3">
        <v>0</v>
      </c>
      <c r="AT123" s="10"/>
      <c r="AU123" s="4" t="s">
        <v>1325</v>
      </c>
      <c r="AV123" s="6">
        <v>201277</v>
      </c>
      <c r="AW123" s="5" t="s">
        <v>112</v>
      </c>
      <c r="AX123" s="4" t="s">
        <v>1325</v>
      </c>
      <c r="AY123" s="5" t="s">
        <v>358</v>
      </c>
      <c r="AZ123" s="5" t="s">
        <v>357</v>
      </c>
    </row>
    <row r="124" spans="1:52" x14ac:dyDescent="0.15">
      <c r="A124" s="13">
        <v>740</v>
      </c>
      <c r="B124" s="13">
        <v>620</v>
      </c>
      <c r="C124" s="13">
        <v>201269</v>
      </c>
      <c r="D124" s="20" t="s">
        <v>355</v>
      </c>
      <c r="E124" s="20" t="s">
        <v>106</v>
      </c>
      <c r="F124" s="3"/>
      <c r="G124" s="21">
        <v>0</v>
      </c>
      <c r="H124" s="22">
        <v>0</v>
      </c>
      <c r="I124" s="21">
        <v>0</v>
      </c>
      <c r="J124" s="22">
        <v>0</v>
      </c>
      <c r="K124" s="21">
        <v>0</v>
      </c>
      <c r="L124" s="22">
        <v>0</v>
      </c>
      <c r="M124" s="21">
        <v>0</v>
      </c>
      <c r="N124" s="22">
        <v>0</v>
      </c>
      <c r="O124" s="21">
        <v>0</v>
      </c>
      <c r="P124" s="22">
        <v>0</v>
      </c>
      <c r="Q124" s="21">
        <v>0</v>
      </c>
      <c r="R124" s="22">
        <v>0</v>
      </c>
      <c r="S124" s="21">
        <v>0</v>
      </c>
      <c r="T124" s="22">
        <v>0</v>
      </c>
      <c r="U124" s="21">
        <v>1</v>
      </c>
      <c r="V124" s="22">
        <v>0</v>
      </c>
      <c r="W124" s="21">
        <v>1</v>
      </c>
      <c r="X124" s="22">
        <v>0</v>
      </c>
      <c r="Y124" s="21">
        <v>0</v>
      </c>
      <c r="Z124" s="22">
        <v>0</v>
      </c>
      <c r="AA124" s="21">
        <v>0</v>
      </c>
      <c r="AB124" s="22">
        <v>0</v>
      </c>
      <c r="AC124" s="21">
        <v>0</v>
      </c>
      <c r="AD124" s="22">
        <v>0</v>
      </c>
      <c r="AE124" s="21">
        <v>0</v>
      </c>
      <c r="AF124" s="22">
        <v>0</v>
      </c>
      <c r="AG124" s="21">
        <v>0</v>
      </c>
      <c r="AH124" s="22">
        <v>0</v>
      </c>
      <c r="AI124" s="21">
        <v>0</v>
      </c>
      <c r="AJ124" s="22">
        <v>0</v>
      </c>
      <c r="AK124" s="3"/>
      <c r="AL124" s="19">
        <v>2</v>
      </c>
      <c r="AM124" s="3"/>
      <c r="AN124" s="3">
        <v>0</v>
      </c>
      <c r="AO124" s="3">
        <v>0</v>
      </c>
      <c r="AP124" s="3">
        <v>0</v>
      </c>
      <c r="AQ124" s="3">
        <v>2</v>
      </c>
      <c r="AR124" s="3">
        <v>0</v>
      </c>
      <c r="AS124" s="3">
        <v>0</v>
      </c>
      <c r="AT124" s="10"/>
      <c r="AU124" s="4" t="s">
        <v>1325</v>
      </c>
      <c r="AV124" s="6">
        <v>201269</v>
      </c>
      <c r="AW124" s="5" t="s">
        <v>106</v>
      </c>
      <c r="AX124" s="4" t="s">
        <v>1325</v>
      </c>
      <c r="AY124" s="5" t="s">
        <v>356</v>
      </c>
      <c r="AZ124" s="5" t="s">
        <v>355</v>
      </c>
    </row>
    <row r="125" spans="1:52" x14ac:dyDescent="0.15">
      <c r="A125" s="13">
        <v>748</v>
      </c>
      <c r="B125" s="13">
        <v>773</v>
      </c>
      <c r="C125" s="13">
        <v>202408</v>
      </c>
      <c r="D125" s="20" t="s">
        <v>573</v>
      </c>
      <c r="E125" s="20" t="s">
        <v>112</v>
      </c>
      <c r="F125" s="3"/>
      <c r="G125" s="21">
        <v>0</v>
      </c>
      <c r="H125" s="22">
        <v>0</v>
      </c>
      <c r="I125" s="21">
        <v>0</v>
      </c>
      <c r="J125" s="22">
        <v>0</v>
      </c>
      <c r="K125" s="21">
        <v>0</v>
      </c>
      <c r="L125" s="22">
        <v>0</v>
      </c>
      <c r="M125" s="21">
        <v>0</v>
      </c>
      <c r="N125" s="22">
        <v>0</v>
      </c>
      <c r="O125" s="21">
        <v>0</v>
      </c>
      <c r="P125" s="22">
        <v>0</v>
      </c>
      <c r="Q125" s="21">
        <v>0</v>
      </c>
      <c r="R125" s="22">
        <v>0</v>
      </c>
      <c r="S125" s="21">
        <v>0</v>
      </c>
      <c r="T125" s="22">
        <v>0</v>
      </c>
      <c r="U125" s="21">
        <v>2</v>
      </c>
      <c r="V125" s="22">
        <v>0</v>
      </c>
      <c r="W125" s="21">
        <v>0</v>
      </c>
      <c r="X125" s="22">
        <v>0</v>
      </c>
      <c r="Y125" s="21">
        <v>0</v>
      </c>
      <c r="Z125" s="22">
        <v>0</v>
      </c>
      <c r="AA125" s="21">
        <v>0</v>
      </c>
      <c r="AB125" s="22">
        <v>0</v>
      </c>
      <c r="AC125" s="21">
        <v>0</v>
      </c>
      <c r="AD125" s="22">
        <v>0</v>
      </c>
      <c r="AE125" s="21">
        <v>0</v>
      </c>
      <c r="AF125" s="22">
        <v>0</v>
      </c>
      <c r="AG125" s="21">
        <v>0</v>
      </c>
      <c r="AH125" s="22">
        <v>0</v>
      </c>
      <c r="AI125" s="21">
        <v>0</v>
      </c>
      <c r="AJ125" s="22">
        <v>0</v>
      </c>
      <c r="AK125" s="3"/>
      <c r="AL125" s="19">
        <v>2</v>
      </c>
      <c r="AM125" s="3"/>
      <c r="AN125" s="3">
        <v>0</v>
      </c>
      <c r="AO125" s="3">
        <v>0</v>
      </c>
      <c r="AP125" s="3">
        <v>0</v>
      </c>
      <c r="AQ125" s="3">
        <v>2</v>
      </c>
      <c r="AR125" s="3">
        <v>0</v>
      </c>
      <c r="AS125" s="3">
        <v>0</v>
      </c>
      <c r="AT125" s="10"/>
      <c r="AU125" s="4" t="s">
        <v>1325</v>
      </c>
      <c r="AV125" s="6">
        <v>202408</v>
      </c>
      <c r="AW125" s="5" t="s">
        <v>112</v>
      </c>
      <c r="AX125" s="4" t="s">
        <v>1325</v>
      </c>
      <c r="AY125" s="5" t="s">
        <v>574</v>
      </c>
      <c r="AZ125" s="5" t="s">
        <v>573</v>
      </c>
    </row>
    <row r="126" spans="1:52" x14ac:dyDescent="0.15">
      <c r="A126" s="13">
        <v>750</v>
      </c>
      <c r="B126" s="13">
        <v>325</v>
      </c>
      <c r="C126" s="13">
        <v>200414</v>
      </c>
      <c r="D126" s="20" t="s">
        <v>195</v>
      </c>
      <c r="E126" s="20" t="s">
        <v>104</v>
      </c>
      <c r="F126" s="3"/>
      <c r="G126" s="21">
        <v>0</v>
      </c>
      <c r="H126" s="22">
        <v>0</v>
      </c>
      <c r="I126" s="21">
        <v>0</v>
      </c>
      <c r="J126" s="22">
        <v>0</v>
      </c>
      <c r="K126" s="21">
        <v>0</v>
      </c>
      <c r="L126" s="22">
        <v>0</v>
      </c>
      <c r="M126" s="21">
        <v>0</v>
      </c>
      <c r="N126" s="22">
        <v>0</v>
      </c>
      <c r="O126" s="21">
        <v>0</v>
      </c>
      <c r="P126" s="22">
        <v>0</v>
      </c>
      <c r="Q126" s="21">
        <v>0</v>
      </c>
      <c r="R126" s="22">
        <v>0</v>
      </c>
      <c r="S126" s="21">
        <v>0</v>
      </c>
      <c r="T126" s="22">
        <v>0</v>
      </c>
      <c r="U126" s="21">
        <v>2</v>
      </c>
      <c r="V126" s="22">
        <v>0</v>
      </c>
      <c r="W126" s="21">
        <v>0</v>
      </c>
      <c r="X126" s="22">
        <v>0</v>
      </c>
      <c r="Y126" s="21">
        <v>0</v>
      </c>
      <c r="Z126" s="22">
        <v>0</v>
      </c>
      <c r="AA126" s="21">
        <v>0</v>
      </c>
      <c r="AB126" s="22">
        <v>0</v>
      </c>
      <c r="AC126" s="21">
        <v>0</v>
      </c>
      <c r="AD126" s="22">
        <v>0</v>
      </c>
      <c r="AE126" s="21">
        <v>0</v>
      </c>
      <c r="AF126" s="22">
        <v>0</v>
      </c>
      <c r="AG126" s="21">
        <v>0</v>
      </c>
      <c r="AH126" s="22">
        <v>0</v>
      </c>
      <c r="AI126" s="21">
        <v>0</v>
      </c>
      <c r="AJ126" s="22">
        <v>0</v>
      </c>
      <c r="AK126" s="3"/>
      <c r="AL126" s="19">
        <v>2</v>
      </c>
      <c r="AM126" s="3"/>
      <c r="AN126" s="3">
        <v>0</v>
      </c>
      <c r="AO126" s="3">
        <v>0</v>
      </c>
      <c r="AP126" s="3">
        <v>0</v>
      </c>
      <c r="AQ126" s="3">
        <v>2</v>
      </c>
      <c r="AR126" s="3">
        <v>0</v>
      </c>
      <c r="AS126" s="3">
        <v>0</v>
      </c>
      <c r="AT126" s="10"/>
      <c r="AU126" s="4" t="s">
        <v>1325</v>
      </c>
      <c r="AV126" s="6">
        <v>200414</v>
      </c>
      <c r="AW126" s="5" t="s">
        <v>104</v>
      </c>
      <c r="AX126" s="4" t="s">
        <v>1325</v>
      </c>
      <c r="AY126" s="5" t="s">
        <v>196</v>
      </c>
      <c r="AZ126" s="5" t="s">
        <v>195</v>
      </c>
    </row>
    <row r="127" spans="1:52" x14ac:dyDescent="0.15">
      <c r="A127" s="13">
        <v>774</v>
      </c>
      <c r="B127" s="13">
        <v>755</v>
      </c>
      <c r="C127" s="13">
        <v>200285</v>
      </c>
      <c r="D127" s="20" t="s">
        <v>173</v>
      </c>
      <c r="E127" s="20" t="s">
        <v>112</v>
      </c>
      <c r="F127" s="3"/>
      <c r="G127" s="21">
        <v>0</v>
      </c>
      <c r="H127" s="22">
        <v>0</v>
      </c>
      <c r="I127" s="21">
        <v>0</v>
      </c>
      <c r="J127" s="22">
        <v>0</v>
      </c>
      <c r="K127" s="21">
        <v>0</v>
      </c>
      <c r="L127" s="22">
        <v>0</v>
      </c>
      <c r="M127" s="21">
        <v>0</v>
      </c>
      <c r="N127" s="22">
        <v>0</v>
      </c>
      <c r="O127" s="21">
        <v>0</v>
      </c>
      <c r="P127" s="22">
        <v>0</v>
      </c>
      <c r="Q127" s="21">
        <v>0</v>
      </c>
      <c r="R127" s="22">
        <v>0</v>
      </c>
      <c r="S127" s="21">
        <v>0</v>
      </c>
      <c r="T127" s="22">
        <v>0</v>
      </c>
      <c r="U127" s="21">
        <v>1</v>
      </c>
      <c r="V127" s="22">
        <v>0</v>
      </c>
      <c r="W127" s="21">
        <v>0</v>
      </c>
      <c r="X127" s="22">
        <v>0</v>
      </c>
      <c r="Y127" s="21">
        <v>0</v>
      </c>
      <c r="Z127" s="22">
        <v>0</v>
      </c>
      <c r="AA127" s="21">
        <v>1</v>
      </c>
      <c r="AB127" s="22">
        <v>0</v>
      </c>
      <c r="AC127" s="21">
        <v>0</v>
      </c>
      <c r="AD127" s="22">
        <v>0</v>
      </c>
      <c r="AE127" s="21">
        <v>0</v>
      </c>
      <c r="AF127" s="22">
        <v>0</v>
      </c>
      <c r="AG127" s="21">
        <v>0</v>
      </c>
      <c r="AH127" s="22">
        <v>0</v>
      </c>
      <c r="AI127" s="21">
        <v>0</v>
      </c>
      <c r="AJ127" s="22">
        <v>0</v>
      </c>
      <c r="AK127" s="3"/>
      <c r="AL127" s="19">
        <v>2</v>
      </c>
      <c r="AM127" s="3"/>
      <c r="AN127" s="3">
        <v>0</v>
      </c>
      <c r="AO127" s="3">
        <v>0</v>
      </c>
      <c r="AP127" s="3">
        <v>0</v>
      </c>
      <c r="AQ127" s="3">
        <v>1</v>
      </c>
      <c r="AR127" s="3">
        <v>1</v>
      </c>
      <c r="AS127" s="3">
        <v>0</v>
      </c>
      <c r="AT127" s="10"/>
      <c r="AU127" s="4" t="s">
        <v>1325</v>
      </c>
      <c r="AV127" s="6">
        <v>200285</v>
      </c>
      <c r="AW127" s="5" t="s">
        <v>112</v>
      </c>
      <c r="AX127" s="4" t="s">
        <v>1325</v>
      </c>
      <c r="AY127" s="5" t="s">
        <v>174</v>
      </c>
      <c r="AZ127" s="5" t="s">
        <v>173</v>
      </c>
    </row>
    <row r="128" spans="1:52" x14ac:dyDescent="0.15">
      <c r="A128" s="13">
        <v>783</v>
      </c>
      <c r="B128" s="13">
        <v>966</v>
      </c>
      <c r="C128" s="13">
        <v>206177</v>
      </c>
      <c r="D128" s="20" t="s">
        <v>1069</v>
      </c>
      <c r="E128" s="20" t="s">
        <v>106</v>
      </c>
      <c r="F128" s="3"/>
      <c r="G128" s="21">
        <v>0</v>
      </c>
      <c r="H128" s="22">
        <v>0</v>
      </c>
      <c r="I128" s="21">
        <v>0</v>
      </c>
      <c r="J128" s="22">
        <v>0</v>
      </c>
      <c r="K128" s="21">
        <v>0</v>
      </c>
      <c r="L128" s="22">
        <v>0</v>
      </c>
      <c r="M128" s="21">
        <v>0</v>
      </c>
      <c r="N128" s="22">
        <v>0</v>
      </c>
      <c r="O128" s="21">
        <v>0</v>
      </c>
      <c r="P128" s="22">
        <v>0</v>
      </c>
      <c r="Q128" s="21">
        <v>0</v>
      </c>
      <c r="R128" s="22">
        <v>0</v>
      </c>
      <c r="S128" s="21">
        <v>0</v>
      </c>
      <c r="T128" s="22">
        <v>0</v>
      </c>
      <c r="U128" s="21">
        <v>1</v>
      </c>
      <c r="V128" s="22">
        <v>0</v>
      </c>
      <c r="W128" s="21">
        <v>0</v>
      </c>
      <c r="X128" s="22">
        <v>0</v>
      </c>
      <c r="Y128" s="21">
        <v>0</v>
      </c>
      <c r="Z128" s="22">
        <v>0</v>
      </c>
      <c r="AA128" s="21">
        <v>1</v>
      </c>
      <c r="AB128" s="22">
        <v>0</v>
      </c>
      <c r="AC128" s="21">
        <v>0</v>
      </c>
      <c r="AD128" s="22">
        <v>0</v>
      </c>
      <c r="AE128" s="21">
        <v>0</v>
      </c>
      <c r="AF128" s="22">
        <v>0</v>
      </c>
      <c r="AG128" s="21">
        <v>0</v>
      </c>
      <c r="AH128" s="22">
        <v>0</v>
      </c>
      <c r="AI128" s="21">
        <v>0</v>
      </c>
      <c r="AJ128" s="22">
        <v>0</v>
      </c>
      <c r="AK128" s="3"/>
      <c r="AL128" s="19">
        <v>2</v>
      </c>
      <c r="AM128" s="3"/>
      <c r="AN128" s="3">
        <v>0</v>
      </c>
      <c r="AO128" s="3">
        <v>0</v>
      </c>
      <c r="AP128" s="3">
        <v>0</v>
      </c>
      <c r="AQ128" s="3">
        <v>1</v>
      </c>
      <c r="AR128" s="3">
        <v>1</v>
      </c>
      <c r="AS128" s="3">
        <v>0</v>
      </c>
      <c r="AT128" s="10"/>
      <c r="AU128" s="4" t="s">
        <v>1325</v>
      </c>
      <c r="AV128" s="6">
        <v>206177</v>
      </c>
      <c r="AW128" s="5" t="s">
        <v>106</v>
      </c>
      <c r="AX128" s="4" t="s">
        <v>1325</v>
      </c>
      <c r="AY128" s="5" t="s">
        <v>1070</v>
      </c>
      <c r="AZ128" s="5" t="s">
        <v>1069</v>
      </c>
    </row>
    <row r="129" spans="1:52" x14ac:dyDescent="0.15">
      <c r="A129" s="13">
        <v>819</v>
      </c>
      <c r="B129" s="13">
        <v>110</v>
      </c>
      <c r="C129" s="13">
        <v>202268</v>
      </c>
      <c r="D129" s="20" t="s">
        <v>546</v>
      </c>
      <c r="E129" s="20" t="s">
        <v>104</v>
      </c>
      <c r="F129" s="3"/>
      <c r="G129" s="21">
        <v>0</v>
      </c>
      <c r="H129" s="22">
        <v>0</v>
      </c>
      <c r="I129" s="21">
        <v>0</v>
      </c>
      <c r="J129" s="22">
        <v>0</v>
      </c>
      <c r="K129" s="21">
        <v>0</v>
      </c>
      <c r="L129" s="22">
        <v>0</v>
      </c>
      <c r="M129" s="21">
        <v>0</v>
      </c>
      <c r="N129" s="22">
        <v>0</v>
      </c>
      <c r="O129" s="21">
        <v>0</v>
      </c>
      <c r="P129" s="22">
        <v>0</v>
      </c>
      <c r="Q129" s="21">
        <v>0</v>
      </c>
      <c r="R129" s="22">
        <v>0</v>
      </c>
      <c r="S129" s="21">
        <v>0</v>
      </c>
      <c r="T129" s="22">
        <v>0</v>
      </c>
      <c r="U129" s="21">
        <v>1</v>
      </c>
      <c r="V129" s="22">
        <v>0</v>
      </c>
      <c r="W129" s="21">
        <v>0</v>
      </c>
      <c r="X129" s="22">
        <v>1</v>
      </c>
      <c r="Y129" s="21">
        <v>0</v>
      </c>
      <c r="Z129" s="22">
        <v>0</v>
      </c>
      <c r="AA129" s="21">
        <v>0</v>
      </c>
      <c r="AB129" s="22">
        <v>0</v>
      </c>
      <c r="AC129" s="21">
        <v>0</v>
      </c>
      <c r="AD129" s="22">
        <v>0</v>
      </c>
      <c r="AE129" s="21">
        <v>0</v>
      </c>
      <c r="AF129" s="22">
        <v>0</v>
      </c>
      <c r="AG129" s="21">
        <v>0</v>
      </c>
      <c r="AH129" s="22">
        <v>0</v>
      </c>
      <c r="AI129" s="21">
        <v>0</v>
      </c>
      <c r="AJ129" s="22">
        <v>0</v>
      </c>
      <c r="AK129" s="3"/>
      <c r="AL129" s="19">
        <v>2</v>
      </c>
      <c r="AM129" s="3"/>
      <c r="AN129" s="3">
        <v>0</v>
      </c>
      <c r="AO129" s="3">
        <v>0</v>
      </c>
      <c r="AP129" s="3">
        <v>0</v>
      </c>
      <c r="AQ129" s="3">
        <v>2</v>
      </c>
      <c r="AR129" s="3">
        <v>0</v>
      </c>
      <c r="AS129" s="3">
        <v>0</v>
      </c>
      <c r="AT129" s="10"/>
      <c r="AU129" s="4" t="s">
        <v>1325</v>
      </c>
      <c r="AV129" s="6">
        <v>202268</v>
      </c>
      <c r="AW129" s="5" t="s">
        <v>104</v>
      </c>
      <c r="AX129" s="4" t="s">
        <v>1325</v>
      </c>
      <c r="AY129" s="5" t="s">
        <v>1286</v>
      </c>
      <c r="AZ129" s="5" t="s">
        <v>546</v>
      </c>
    </row>
    <row r="130" spans="1:52" x14ac:dyDescent="0.15">
      <c r="A130" s="13">
        <v>821</v>
      </c>
      <c r="B130" s="13">
        <v>272</v>
      </c>
      <c r="C130" s="13">
        <v>203033</v>
      </c>
      <c r="D130" s="20" t="s">
        <v>662</v>
      </c>
      <c r="E130" s="20" t="s">
        <v>106</v>
      </c>
      <c r="F130" s="3"/>
      <c r="G130" s="21">
        <v>0</v>
      </c>
      <c r="H130" s="22">
        <v>0</v>
      </c>
      <c r="I130" s="21">
        <v>0</v>
      </c>
      <c r="J130" s="22">
        <v>0</v>
      </c>
      <c r="K130" s="21">
        <v>0</v>
      </c>
      <c r="L130" s="22">
        <v>0</v>
      </c>
      <c r="M130" s="21">
        <v>0</v>
      </c>
      <c r="N130" s="22">
        <v>0</v>
      </c>
      <c r="O130" s="21">
        <v>0</v>
      </c>
      <c r="P130" s="22">
        <v>0</v>
      </c>
      <c r="Q130" s="21">
        <v>0</v>
      </c>
      <c r="R130" s="22">
        <v>0</v>
      </c>
      <c r="S130" s="21">
        <v>0</v>
      </c>
      <c r="T130" s="22">
        <v>0</v>
      </c>
      <c r="U130" s="21">
        <v>1</v>
      </c>
      <c r="V130" s="22">
        <v>0</v>
      </c>
      <c r="W130" s="21">
        <v>1</v>
      </c>
      <c r="X130" s="22">
        <v>0</v>
      </c>
      <c r="Y130" s="21">
        <v>0</v>
      </c>
      <c r="Z130" s="22">
        <v>0</v>
      </c>
      <c r="AA130" s="21">
        <v>0</v>
      </c>
      <c r="AB130" s="22">
        <v>0</v>
      </c>
      <c r="AC130" s="21">
        <v>0</v>
      </c>
      <c r="AD130" s="22">
        <v>0</v>
      </c>
      <c r="AE130" s="21">
        <v>0</v>
      </c>
      <c r="AF130" s="22">
        <v>0</v>
      </c>
      <c r="AG130" s="21">
        <v>0</v>
      </c>
      <c r="AH130" s="22">
        <v>0</v>
      </c>
      <c r="AI130" s="21">
        <v>0</v>
      </c>
      <c r="AJ130" s="22">
        <v>0</v>
      </c>
      <c r="AK130" s="3"/>
      <c r="AL130" s="19">
        <v>2</v>
      </c>
      <c r="AM130" s="3"/>
      <c r="AN130" s="3">
        <v>0</v>
      </c>
      <c r="AO130" s="3">
        <v>0</v>
      </c>
      <c r="AP130" s="3">
        <v>0</v>
      </c>
      <c r="AQ130" s="3">
        <v>2</v>
      </c>
      <c r="AR130" s="3">
        <v>0</v>
      </c>
      <c r="AS130" s="3">
        <v>0</v>
      </c>
      <c r="AT130" s="10"/>
      <c r="AU130" s="4" t="s">
        <v>1325</v>
      </c>
      <c r="AV130" s="6">
        <v>203033</v>
      </c>
      <c r="AW130" s="5" t="s">
        <v>106</v>
      </c>
      <c r="AX130" s="4" t="s">
        <v>1325</v>
      </c>
      <c r="AY130" s="5" t="s">
        <v>663</v>
      </c>
      <c r="AZ130" s="5" t="s">
        <v>662</v>
      </c>
    </row>
    <row r="131" spans="1:52" x14ac:dyDescent="0.15">
      <c r="A131" s="13">
        <v>830</v>
      </c>
      <c r="B131" s="13">
        <v>216</v>
      </c>
      <c r="C131" s="13">
        <v>201989</v>
      </c>
      <c r="D131" s="20" t="s">
        <v>497</v>
      </c>
      <c r="E131" s="20" t="s">
        <v>104</v>
      </c>
      <c r="F131" s="3"/>
      <c r="G131" s="21">
        <v>0</v>
      </c>
      <c r="H131" s="22">
        <v>0</v>
      </c>
      <c r="I131" s="21">
        <v>0</v>
      </c>
      <c r="J131" s="22">
        <v>0</v>
      </c>
      <c r="K131" s="21">
        <v>0</v>
      </c>
      <c r="L131" s="22">
        <v>0</v>
      </c>
      <c r="M131" s="21">
        <v>0</v>
      </c>
      <c r="N131" s="22">
        <v>0</v>
      </c>
      <c r="O131" s="21">
        <v>0</v>
      </c>
      <c r="P131" s="22">
        <v>0</v>
      </c>
      <c r="Q131" s="21">
        <v>0</v>
      </c>
      <c r="R131" s="22">
        <v>0</v>
      </c>
      <c r="S131" s="21">
        <v>0</v>
      </c>
      <c r="T131" s="22">
        <v>0</v>
      </c>
      <c r="U131" s="21">
        <v>1</v>
      </c>
      <c r="V131" s="22">
        <v>0</v>
      </c>
      <c r="W131" s="21">
        <v>1</v>
      </c>
      <c r="X131" s="22">
        <v>0</v>
      </c>
      <c r="Y131" s="21">
        <v>0</v>
      </c>
      <c r="Z131" s="22">
        <v>0</v>
      </c>
      <c r="AA131" s="21">
        <v>0</v>
      </c>
      <c r="AB131" s="22">
        <v>0</v>
      </c>
      <c r="AC131" s="21">
        <v>0</v>
      </c>
      <c r="AD131" s="22">
        <v>0</v>
      </c>
      <c r="AE131" s="21">
        <v>0</v>
      </c>
      <c r="AF131" s="22">
        <v>0</v>
      </c>
      <c r="AG131" s="21">
        <v>0</v>
      </c>
      <c r="AH131" s="22">
        <v>0</v>
      </c>
      <c r="AI131" s="21">
        <v>0</v>
      </c>
      <c r="AJ131" s="22">
        <v>0</v>
      </c>
      <c r="AK131" s="3"/>
      <c r="AL131" s="19">
        <v>2</v>
      </c>
      <c r="AM131" s="3"/>
      <c r="AN131" s="3">
        <v>0</v>
      </c>
      <c r="AO131" s="3">
        <v>0</v>
      </c>
      <c r="AP131" s="3">
        <v>0</v>
      </c>
      <c r="AQ131" s="3">
        <v>2</v>
      </c>
      <c r="AR131" s="3">
        <v>0</v>
      </c>
      <c r="AS131" s="3">
        <v>0</v>
      </c>
      <c r="AT131" s="10"/>
      <c r="AU131" s="4" t="s">
        <v>1325</v>
      </c>
      <c r="AV131" s="6">
        <v>201989</v>
      </c>
      <c r="AW131" s="5" t="s">
        <v>104</v>
      </c>
      <c r="AX131" s="4" t="s">
        <v>1325</v>
      </c>
      <c r="AY131" s="5" t="s">
        <v>498</v>
      </c>
      <c r="AZ131" s="5" t="s">
        <v>497</v>
      </c>
    </row>
    <row r="132" spans="1:52" x14ac:dyDescent="0.15">
      <c r="A132" s="13">
        <v>834</v>
      </c>
      <c r="B132" s="13">
        <v>647</v>
      </c>
      <c r="C132" s="13">
        <v>204453</v>
      </c>
      <c r="D132" s="20" t="s">
        <v>14</v>
      </c>
      <c r="E132" s="20" t="s">
        <v>104</v>
      </c>
      <c r="F132" s="3"/>
      <c r="G132" s="21">
        <v>0</v>
      </c>
      <c r="H132" s="22">
        <v>0</v>
      </c>
      <c r="I132" s="21">
        <v>0</v>
      </c>
      <c r="J132" s="22">
        <v>0</v>
      </c>
      <c r="K132" s="21">
        <v>0</v>
      </c>
      <c r="L132" s="22">
        <v>0</v>
      </c>
      <c r="M132" s="21">
        <v>0</v>
      </c>
      <c r="N132" s="22">
        <v>0</v>
      </c>
      <c r="O132" s="21">
        <v>0</v>
      </c>
      <c r="P132" s="22">
        <v>0</v>
      </c>
      <c r="Q132" s="21">
        <v>0</v>
      </c>
      <c r="R132" s="22">
        <v>0</v>
      </c>
      <c r="S132" s="21">
        <v>0</v>
      </c>
      <c r="T132" s="22">
        <v>0</v>
      </c>
      <c r="U132" s="21">
        <v>2</v>
      </c>
      <c r="V132" s="22">
        <v>0</v>
      </c>
      <c r="W132" s="21">
        <v>0</v>
      </c>
      <c r="X132" s="22">
        <v>0</v>
      </c>
      <c r="Y132" s="21">
        <v>0</v>
      </c>
      <c r="Z132" s="22">
        <v>0</v>
      </c>
      <c r="AA132" s="21">
        <v>0</v>
      </c>
      <c r="AB132" s="22">
        <v>0</v>
      </c>
      <c r="AC132" s="21">
        <v>0</v>
      </c>
      <c r="AD132" s="22">
        <v>0</v>
      </c>
      <c r="AE132" s="21">
        <v>0</v>
      </c>
      <c r="AF132" s="22">
        <v>0</v>
      </c>
      <c r="AG132" s="21">
        <v>0</v>
      </c>
      <c r="AH132" s="22">
        <v>0</v>
      </c>
      <c r="AI132" s="21">
        <v>0</v>
      </c>
      <c r="AJ132" s="22">
        <v>0</v>
      </c>
      <c r="AK132" s="3"/>
      <c r="AL132" s="19">
        <v>2</v>
      </c>
      <c r="AM132" s="3"/>
      <c r="AN132" s="3">
        <v>0</v>
      </c>
      <c r="AO132" s="3">
        <v>0</v>
      </c>
      <c r="AP132" s="3">
        <v>0</v>
      </c>
      <c r="AQ132" s="3">
        <v>2</v>
      </c>
      <c r="AR132" s="3">
        <v>0</v>
      </c>
      <c r="AS132" s="3">
        <v>0</v>
      </c>
      <c r="AT132" s="10"/>
      <c r="AU132" s="4" t="s">
        <v>1325</v>
      </c>
      <c r="AV132" s="6">
        <v>204453</v>
      </c>
      <c r="AW132" s="5" t="s">
        <v>104</v>
      </c>
      <c r="AX132" s="4" t="s">
        <v>1325</v>
      </c>
      <c r="AY132" s="5" t="s">
        <v>906</v>
      </c>
      <c r="AZ132" s="5" t="s">
        <v>14</v>
      </c>
    </row>
    <row r="133" spans="1:52" x14ac:dyDescent="0.15">
      <c r="A133" s="13">
        <v>863</v>
      </c>
      <c r="B133" s="13">
        <v>326</v>
      </c>
      <c r="C133" s="13">
        <v>204808</v>
      </c>
      <c r="D133" s="20" t="s">
        <v>1522</v>
      </c>
      <c r="E133" s="20" t="s">
        <v>106</v>
      </c>
      <c r="F133" s="3"/>
      <c r="G133" s="21">
        <v>0</v>
      </c>
      <c r="H133" s="22">
        <v>0</v>
      </c>
      <c r="I133" s="21">
        <v>0</v>
      </c>
      <c r="J133" s="22">
        <v>0</v>
      </c>
      <c r="K133" s="21">
        <v>0</v>
      </c>
      <c r="L133" s="22">
        <v>0</v>
      </c>
      <c r="M133" s="21">
        <v>0</v>
      </c>
      <c r="N133" s="22">
        <v>0</v>
      </c>
      <c r="O133" s="21">
        <v>0</v>
      </c>
      <c r="P133" s="22">
        <v>0</v>
      </c>
      <c r="Q133" s="21">
        <v>0</v>
      </c>
      <c r="R133" s="22">
        <v>0</v>
      </c>
      <c r="S133" s="21">
        <v>0</v>
      </c>
      <c r="T133" s="22">
        <v>0</v>
      </c>
      <c r="U133" s="21">
        <v>2</v>
      </c>
      <c r="V133" s="22">
        <v>0</v>
      </c>
      <c r="W133" s="21">
        <v>0</v>
      </c>
      <c r="X133" s="22">
        <v>0</v>
      </c>
      <c r="Y133" s="21">
        <v>0</v>
      </c>
      <c r="Z133" s="22">
        <v>0</v>
      </c>
      <c r="AA133" s="21">
        <v>0</v>
      </c>
      <c r="AB133" s="22">
        <v>0</v>
      </c>
      <c r="AC133" s="21">
        <v>0</v>
      </c>
      <c r="AD133" s="22">
        <v>0</v>
      </c>
      <c r="AE133" s="21">
        <v>0</v>
      </c>
      <c r="AF133" s="22">
        <v>0</v>
      </c>
      <c r="AG133" s="21">
        <v>0</v>
      </c>
      <c r="AH133" s="22">
        <v>0</v>
      </c>
      <c r="AI133" s="21">
        <v>0</v>
      </c>
      <c r="AJ133" s="22">
        <v>0</v>
      </c>
      <c r="AK133" s="3"/>
      <c r="AL133" s="19">
        <v>2</v>
      </c>
      <c r="AM133" s="3"/>
      <c r="AN133" s="3">
        <v>0</v>
      </c>
      <c r="AO133" s="3">
        <v>0</v>
      </c>
      <c r="AP133" s="3">
        <v>0</v>
      </c>
      <c r="AQ133" s="3">
        <v>2</v>
      </c>
      <c r="AR133" s="3">
        <v>0</v>
      </c>
      <c r="AS133" s="3">
        <v>0</v>
      </c>
      <c r="AT133" s="10"/>
      <c r="AU133" s="4" t="s">
        <v>1325</v>
      </c>
      <c r="AV133" s="6">
        <v>204808</v>
      </c>
      <c r="AW133" s="5" t="s">
        <v>106</v>
      </c>
      <c r="AX133" s="4" t="s">
        <v>1325</v>
      </c>
      <c r="AY133" s="5" t="s">
        <v>1523</v>
      </c>
      <c r="AZ133" s="5" t="s">
        <v>1522</v>
      </c>
    </row>
    <row r="134" spans="1:52" x14ac:dyDescent="0.15">
      <c r="A134" s="13">
        <v>865</v>
      </c>
      <c r="B134" s="13">
        <v>1122</v>
      </c>
      <c r="C134" s="13">
        <v>201037</v>
      </c>
      <c r="D134" s="20" t="s">
        <v>309</v>
      </c>
      <c r="E134" s="20" t="s">
        <v>112</v>
      </c>
      <c r="F134" s="3"/>
      <c r="G134" s="21">
        <v>0</v>
      </c>
      <c r="H134" s="22">
        <v>0</v>
      </c>
      <c r="I134" s="21">
        <v>0</v>
      </c>
      <c r="J134" s="22">
        <v>0</v>
      </c>
      <c r="K134" s="21">
        <v>0</v>
      </c>
      <c r="L134" s="22">
        <v>0</v>
      </c>
      <c r="M134" s="21">
        <v>0</v>
      </c>
      <c r="N134" s="22">
        <v>0</v>
      </c>
      <c r="O134" s="21">
        <v>0</v>
      </c>
      <c r="P134" s="22">
        <v>0</v>
      </c>
      <c r="Q134" s="21">
        <v>0</v>
      </c>
      <c r="R134" s="22">
        <v>0</v>
      </c>
      <c r="S134" s="21">
        <v>0</v>
      </c>
      <c r="T134" s="22">
        <v>0</v>
      </c>
      <c r="U134" s="21">
        <v>2</v>
      </c>
      <c r="V134" s="22">
        <v>0</v>
      </c>
      <c r="W134" s="21">
        <v>0</v>
      </c>
      <c r="X134" s="22">
        <v>0</v>
      </c>
      <c r="Y134" s="21">
        <v>0</v>
      </c>
      <c r="Z134" s="22">
        <v>0</v>
      </c>
      <c r="AA134" s="21">
        <v>0</v>
      </c>
      <c r="AB134" s="22">
        <v>0</v>
      </c>
      <c r="AC134" s="21">
        <v>0</v>
      </c>
      <c r="AD134" s="22">
        <v>0</v>
      </c>
      <c r="AE134" s="21">
        <v>0</v>
      </c>
      <c r="AF134" s="22">
        <v>0</v>
      </c>
      <c r="AG134" s="21">
        <v>0</v>
      </c>
      <c r="AH134" s="22">
        <v>0</v>
      </c>
      <c r="AI134" s="21">
        <v>0</v>
      </c>
      <c r="AJ134" s="22">
        <v>0</v>
      </c>
      <c r="AK134" s="3"/>
      <c r="AL134" s="19">
        <v>2</v>
      </c>
      <c r="AM134" s="3"/>
      <c r="AN134" s="3">
        <v>0</v>
      </c>
      <c r="AO134" s="3">
        <v>0</v>
      </c>
      <c r="AP134" s="3">
        <v>0</v>
      </c>
      <c r="AQ134" s="3">
        <v>2</v>
      </c>
      <c r="AR134" s="3">
        <v>0</v>
      </c>
      <c r="AS134" s="3">
        <v>0</v>
      </c>
      <c r="AT134" s="10"/>
      <c r="AU134" s="4" t="s">
        <v>1325</v>
      </c>
      <c r="AV134" s="6">
        <v>201037</v>
      </c>
      <c r="AW134" s="5" t="s">
        <v>112</v>
      </c>
      <c r="AX134" s="4" t="s">
        <v>1325</v>
      </c>
      <c r="AY134" s="5" t="s">
        <v>310</v>
      </c>
      <c r="AZ134" s="5" t="s">
        <v>309</v>
      </c>
    </row>
    <row r="135" spans="1:52" x14ac:dyDescent="0.15">
      <c r="A135" s="13">
        <v>871</v>
      </c>
      <c r="B135" s="13">
        <v>387</v>
      </c>
      <c r="C135" s="13">
        <v>202808</v>
      </c>
      <c r="D135" s="20" t="s">
        <v>636</v>
      </c>
      <c r="E135" s="20" t="s">
        <v>110</v>
      </c>
      <c r="F135" s="3"/>
      <c r="G135" s="21">
        <v>0</v>
      </c>
      <c r="H135" s="22">
        <v>0</v>
      </c>
      <c r="I135" s="21">
        <v>0</v>
      </c>
      <c r="J135" s="22">
        <v>0</v>
      </c>
      <c r="K135" s="21">
        <v>0</v>
      </c>
      <c r="L135" s="22">
        <v>0</v>
      </c>
      <c r="M135" s="21">
        <v>0</v>
      </c>
      <c r="N135" s="22">
        <v>0</v>
      </c>
      <c r="O135" s="21">
        <v>0</v>
      </c>
      <c r="P135" s="22">
        <v>0</v>
      </c>
      <c r="Q135" s="21">
        <v>0</v>
      </c>
      <c r="R135" s="22">
        <v>0</v>
      </c>
      <c r="S135" s="21">
        <v>0</v>
      </c>
      <c r="T135" s="22">
        <v>0</v>
      </c>
      <c r="U135" s="21">
        <v>1</v>
      </c>
      <c r="V135" s="22">
        <v>0</v>
      </c>
      <c r="W135" s="21">
        <v>0</v>
      </c>
      <c r="X135" s="22">
        <v>0</v>
      </c>
      <c r="Y135" s="21">
        <v>0</v>
      </c>
      <c r="Z135" s="22">
        <v>0</v>
      </c>
      <c r="AA135" s="21">
        <v>0</v>
      </c>
      <c r="AB135" s="22">
        <v>0</v>
      </c>
      <c r="AC135" s="21">
        <v>0</v>
      </c>
      <c r="AD135" s="22">
        <v>0</v>
      </c>
      <c r="AE135" s="21">
        <v>0</v>
      </c>
      <c r="AF135" s="22">
        <v>0</v>
      </c>
      <c r="AG135" s="21">
        <v>1</v>
      </c>
      <c r="AH135" s="22">
        <v>0</v>
      </c>
      <c r="AI135" s="21">
        <v>0</v>
      </c>
      <c r="AJ135" s="22">
        <v>0</v>
      </c>
      <c r="AK135" s="3"/>
      <c r="AL135" s="19">
        <v>2</v>
      </c>
      <c r="AM135" s="3"/>
      <c r="AN135" s="3">
        <v>0</v>
      </c>
      <c r="AO135" s="3">
        <v>0</v>
      </c>
      <c r="AP135" s="3">
        <v>0</v>
      </c>
      <c r="AQ135" s="3">
        <v>1</v>
      </c>
      <c r="AR135" s="3">
        <v>0</v>
      </c>
      <c r="AS135" s="3">
        <v>1</v>
      </c>
      <c r="AT135" s="10"/>
      <c r="AU135" s="4" t="s">
        <v>1325</v>
      </c>
      <c r="AV135" s="6">
        <v>202808</v>
      </c>
      <c r="AW135" s="5" t="s">
        <v>110</v>
      </c>
      <c r="AX135" s="4" t="s">
        <v>1325</v>
      </c>
      <c r="AY135" s="5" t="s">
        <v>637</v>
      </c>
      <c r="AZ135" s="5" t="s">
        <v>636</v>
      </c>
    </row>
    <row r="136" spans="1:52" x14ac:dyDescent="0.15">
      <c r="A136" s="13">
        <v>890</v>
      </c>
      <c r="B136" s="13">
        <v>2803</v>
      </c>
      <c r="C136" s="13">
        <v>207982</v>
      </c>
      <c r="D136" s="20" t="s">
        <v>474</v>
      </c>
      <c r="E136" s="20" t="s">
        <v>104</v>
      </c>
      <c r="F136" s="3"/>
      <c r="G136" s="21">
        <v>0</v>
      </c>
      <c r="H136" s="22">
        <v>0</v>
      </c>
      <c r="I136" s="21">
        <v>0</v>
      </c>
      <c r="J136" s="22">
        <v>0</v>
      </c>
      <c r="K136" s="21">
        <v>0</v>
      </c>
      <c r="L136" s="22">
        <v>0</v>
      </c>
      <c r="M136" s="21">
        <v>0</v>
      </c>
      <c r="N136" s="22">
        <v>0</v>
      </c>
      <c r="O136" s="21">
        <v>0</v>
      </c>
      <c r="P136" s="22">
        <v>0</v>
      </c>
      <c r="Q136" s="21">
        <v>0</v>
      </c>
      <c r="R136" s="22">
        <v>0</v>
      </c>
      <c r="S136" s="21">
        <v>0</v>
      </c>
      <c r="T136" s="22">
        <v>0</v>
      </c>
      <c r="U136" s="21">
        <v>0</v>
      </c>
      <c r="V136" s="22">
        <v>1</v>
      </c>
      <c r="W136" s="21">
        <v>1</v>
      </c>
      <c r="X136" s="22">
        <v>0</v>
      </c>
      <c r="Y136" s="21">
        <v>0</v>
      </c>
      <c r="Z136" s="22">
        <v>0</v>
      </c>
      <c r="AA136" s="21">
        <v>0</v>
      </c>
      <c r="AB136" s="22">
        <v>0</v>
      </c>
      <c r="AC136" s="21">
        <v>0</v>
      </c>
      <c r="AD136" s="22">
        <v>0</v>
      </c>
      <c r="AE136" s="21">
        <v>0</v>
      </c>
      <c r="AF136" s="22">
        <v>0</v>
      </c>
      <c r="AG136" s="21">
        <v>0</v>
      </c>
      <c r="AH136" s="22">
        <v>0</v>
      </c>
      <c r="AI136" s="21">
        <v>0</v>
      </c>
      <c r="AJ136" s="22">
        <v>0</v>
      </c>
      <c r="AK136" s="3"/>
      <c r="AL136" s="19">
        <v>2</v>
      </c>
      <c r="AM136" s="3"/>
      <c r="AN136" s="3">
        <v>0</v>
      </c>
      <c r="AO136" s="3">
        <v>0</v>
      </c>
      <c r="AP136" s="3">
        <v>0</v>
      </c>
      <c r="AQ136" s="3">
        <v>2</v>
      </c>
      <c r="AR136" s="3">
        <v>0</v>
      </c>
      <c r="AS136" s="3">
        <v>0</v>
      </c>
      <c r="AT136" s="10"/>
      <c r="AU136" s="4" t="s">
        <v>1325</v>
      </c>
      <c r="AV136" s="6">
        <v>207982</v>
      </c>
      <c r="AW136" s="5" t="s">
        <v>104</v>
      </c>
      <c r="AX136" s="4" t="s">
        <v>1325</v>
      </c>
      <c r="AY136" s="5" t="s">
        <v>1320</v>
      </c>
      <c r="AZ136" s="5" t="s">
        <v>474</v>
      </c>
    </row>
    <row r="137" spans="1:52" x14ac:dyDescent="0.15">
      <c r="A137" s="13">
        <v>896</v>
      </c>
      <c r="B137" s="13">
        <v>783</v>
      </c>
      <c r="C137" s="13">
        <v>204334</v>
      </c>
      <c r="D137" s="20" t="s">
        <v>889</v>
      </c>
      <c r="E137" s="20" t="s">
        <v>109</v>
      </c>
      <c r="F137" s="3"/>
      <c r="G137" s="21">
        <v>0</v>
      </c>
      <c r="H137" s="22">
        <v>0</v>
      </c>
      <c r="I137" s="21">
        <v>0</v>
      </c>
      <c r="J137" s="22">
        <v>0</v>
      </c>
      <c r="K137" s="21">
        <v>0</v>
      </c>
      <c r="L137" s="22">
        <v>0</v>
      </c>
      <c r="M137" s="21">
        <v>0</v>
      </c>
      <c r="N137" s="22">
        <v>0</v>
      </c>
      <c r="O137" s="21">
        <v>0</v>
      </c>
      <c r="P137" s="22">
        <v>0</v>
      </c>
      <c r="Q137" s="21">
        <v>0</v>
      </c>
      <c r="R137" s="22">
        <v>0</v>
      </c>
      <c r="S137" s="21">
        <v>0</v>
      </c>
      <c r="T137" s="22">
        <v>0</v>
      </c>
      <c r="U137" s="21">
        <v>1</v>
      </c>
      <c r="V137" s="22">
        <v>1</v>
      </c>
      <c r="W137" s="21">
        <v>0</v>
      </c>
      <c r="X137" s="22">
        <v>0</v>
      </c>
      <c r="Y137" s="21">
        <v>0</v>
      </c>
      <c r="Z137" s="22">
        <v>0</v>
      </c>
      <c r="AA137" s="21">
        <v>0</v>
      </c>
      <c r="AB137" s="22">
        <v>0</v>
      </c>
      <c r="AC137" s="21">
        <v>0</v>
      </c>
      <c r="AD137" s="22">
        <v>0</v>
      </c>
      <c r="AE137" s="21">
        <v>0</v>
      </c>
      <c r="AF137" s="22">
        <v>0</v>
      </c>
      <c r="AG137" s="21">
        <v>0</v>
      </c>
      <c r="AH137" s="22">
        <v>0</v>
      </c>
      <c r="AI137" s="21">
        <v>0</v>
      </c>
      <c r="AJ137" s="22">
        <v>0</v>
      </c>
      <c r="AK137" s="3"/>
      <c r="AL137" s="19">
        <v>2</v>
      </c>
      <c r="AM137" s="3"/>
      <c r="AN137" s="3">
        <v>0</v>
      </c>
      <c r="AO137" s="3">
        <v>0</v>
      </c>
      <c r="AP137" s="3">
        <v>0</v>
      </c>
      <c r="AQ137" s="3">
        <v>2</v>
      </c>
      <c r="AR137" s="3">
        <v>0</v>
      </c>
      <c r="AS137" s="3">
        <v>0</v>
      </c>
      <c r="AT137" s="10"/>
      <c r="AU137" s="4" t="s">
        <v>1325</v>
      </c>
      <c r="AV137" s="6">
        <v>204334</v>
      </c>
      <c r="AW137" s="5" t="s">
        <v>109</v>
      </c>
      <c r="AX137" s="4" t="s">
        <v>1325</v>
      </c>
      <c r="AY137" s="5" t="s">
        <v>890</v>
      </c>
      <c r="AZ137" s="5" t="s">
        <v>889</v>
      </c>
    </row>
    <row r="138" spans="1:52" x14ac:dyDescent="0.15">
      <c r="A138" s="13">
        <v>901</v>
      </c>
      <c r="B138" s="13">
        <v>225</v>
      </c>
      <c r="C138" s="13">
        <v>200382</v>
      </c>
      <c r="D138" s="20" t="s">
        <v>190</v>
      </c>
      <c r="E138" s="20" t="s">
        <v>104</v>
      </c>
      <c r="F138" s="3"/>
      <c r="G138" s="21">
        <v>0</v>
      </c>
      <c r="H138" s="22">
        <v>0</v>
      </c>
      <c r="I138" s="21">
        <v>0</v>
      </c>
      <c r="J138" s="22">
        <v>0</v>
      </c>
      <c r="K138" s="21">
        <v>0</v>
      </c>
      <c r="L138" s="22">
        <v>0</v>
      </c>
      <c r="M138" s="21">
        <v>0</v>
      </c>
      <c r="N138" s="22">
        <v>0</v>
      </c>
      <c r="O138" s="21">
        <v>0</v>
      </c>
      <c r="P138" s="22">
        <v>0</v>
      </c>
      <c r="Q138" s="21">
        <v>0</v>
      </c>
      <c r="R138" s="22">
        <v>0</v>
      </c>
      <c r="S138" s="21">
        <v>0</v>
      </c>
      <c r="T138" s="22">
        <v>0</v>
      </c>
      <c r="U138" s="21">
        <v>2</v>
      </c>
      <c r="V138" s="22">
        <v>0</v>
      </c>
      <c r="W138" s="21">
        <v>0</v>
      </c>
      <c r="X138" s="22">
        <v>0</v>
      </c>
      <c r="Y138" s="21">
        <v>0</v>
      </c>
      <c r="Z138" s="22">
        <v>0</v>
      </c>
      <c r="AA138" s="21">
        <v>0</v>
      </c>
      <c r="AB138" s="22">
        <v>0</v>
      </c>
      <c r="AC138" s="21">
        <v>0</v>
      </c>
      <c r="AD138" s="22">
        <v>0</v>
      </c>
      <c r="AE138" s="21">
        <v>0</v>
      </c>
      <c r="AF138" s="22">
        <v>0</v>
      </c>
      <c r="AG138" s="21">
        <v>0</v>
      </c>
      <c r="AH138" s="22">
        <v>0</v>
      </c>
      <c r="AI138" s="21">
        <v>0</v>
      </c>
      <c r="AJ138" s="22">
        <v>0</v>
      </c>
      <c r="AK138" s="3"/>
      <c r="AL138" s="19">
        <v>2</v>
      </c>
      <c r="AM138" s="3"/>
      <c r="AN138" s="3">
        <v>0</v>
      </c>
      <c r="AO138" s="3">
        <v>0</v>
      </c>
      <c r="AP138" s="3">
        <v>0</v>
      </c>
      <c r="AQ138" s="3">
        <v>2</v>
      </c>
      <c r="AR138" s="3">
        <v>0</v>
      </c>
      <c r="AS138" s="3">
        <v>0</v>
      </c>
      <c r="AT138" s="10"/>
      <c r="AU138" s="4" t="s">
        <v>1325</v>
      </c>
      <c r="AV138" s="6">
        <v>200382</v>
      </c>
      <c r="AW138" s="5" t="s">
        <v>104</v>
      </c>
      <c r="AX138" s="4" t="s">
        <v>1325</v>
      </c>
      <c r="AY138" s="5" t="s">
        <v>191</v>
      </c>
      <c r="AZ138" s="5" t="s">
        <v>190</v>
      </c>
    </row>
    <row r="139" spans="1:52" x14ac:dyDescent="0.15">
      <c r="A139" s="13">
        <v>921</v>
      </c>
      <c r="B139" s="13">
        <v>1808</v>
      </c>
      <c r="C139" s="13">
        <v>208122</v>
      </c>
      <c r="D139" s="20" t="s">
        <v>1526</v>
      </c>
      <c r="E139" s="20" t="s">
        <v>104</v>
      </c>
      <c r="F139" s="3"/>
      <c r="G139" s="21">
        <v>0</v>
      </c>
      <c r="H139" s="22">
        <v>0</v>
      </c>
      <c r="I139" s="21">
        <v>0</v>
      </c>
      <c r="J139" s="22">
        <v>0</v>
      </c>
      <c r="K139" s="21">
        <v>0</v>
      </c>
      <c r="L139" s="22">
        <v>0</v>
      </c>
      <c r="M139" s="21">
        <v>0</v>
      </c>
      <c r="N139" s="22">
        <v>0</v>
      </c>
      <c r="O139" s="21">
        <v>0</v>
      </c>
      <c r="P139" s="22">
        <v>0</v>
      </c>
      <c r="Q139" s="21">
        <v>0</v>
      </c>
      <c r="R139" s="22">
        <v>0</v>
      </c>
      <c r="S139" s="21">
        <v>0</v>
      </c>
      <c r="T139" s="22">
        <v>0</v>
      </c>
      <c r="U139" s="21">
        <v>1</v>
      </c>
      <c r="V139" s="22">
        <v>0</v>
      </c>
      <c r="W139" s="21">
        <v>1</v>
      </c>
      <c r="X139" s="22">
        <v>0</v>
      </c>
      <c r="Y139" s="21">
        <v>0</v>
      </c>
      <c r="Z139" s="22">
        <v>0</v>
      </c>
      <c r="AA139" s="21">
        <v>0</v>
      </c>
      <c r="AB139" s="22">
        <v>0</v>
      </c>
      <c r="AC139" s="21">
        <v>0</v>
      </c>
      <c r="AD139" s="22">
        <v>0</v>
      </c>
      <c r="AE139" s="21">
        <v>0</v>
      </c>
      <c r="AF139" s="22">
        <v>0</v>
      </c>
      <c r="AG139" s="21">
        <v>0</v>
      </c>
      <c r="AH139" s="22">
        <v>0</v>
      </c>
      <c r="AI139" s="21">
        <v>0</v>
      </c>
      <c r="AJ139" s="22">
        <v>0</v>
      </c>
      <c r="AK139" s="3"/>
      <c r="AL139" s="19">
        <v>2</v>
      </c>
      <c r="AM139" s="3"/>
      <c r="AN139" s="3">
        <v>0</v>
      </c>
      <c r="AO139" s="3">
        <v>0</v>
      </c>
      <c r="AP139" s="3">
        <v>0</v>
      </c>
      <c r="AQ139" s="3">
        <v>2</v>
      </c>
      <c r="AR139" s="3">
        <v>0</v>
      </c>
      <c r="AS139" s="3">
        <v>0</v>
      </c>
      <c r="AT139" s="10"/>
      <c r="AU139" s="4" t="s">
        <v>1325</v>
      </c>
      <c r="AV139" s="6">
        <v>208122</v>
      </c>
      <c r="AW139" s="5" t="s">
        <v>104</v>
      </c>
      <c r="AX139" s="4" t="s">
        <v>1325</v>
      </c>
      <c r="AY139" s="5" t="s">
        <v>1527</v>
      </c>
      <c r="AZ139" s="5" t="s">
        <v>1526</v>
      </c>
    </row>
    <row r="140" spans="1:52" x14ac:dyDescent="0.15">
      <c r="A140" s="13">
        <v>930</v>
      </c>
      <c r="B140" s="13">
        <v>433</v>
      </c>
      <c r="C140" s="13">
        <v>205228</v>
      </c>
      <c r="D140" s="20" t="s">
        <v>994</v>
      </c>
      <c r="E140" s="20" t="s">
        <v>104</v>
      </c>
      <c r="F140" s="3"/>
      <c r="G140" s="21">
        <v>0</v>
      </c>
      <c r="H140" s="22">
        <v>0</v>
      </c>
      <c r="I140" s="21">
        <v>0</v>
      </c>
      <c r="J140" s="22">
        <v>0</v>
      </c>
      <c r="K140" s="21">
        <v>0</v>
      </c>
      <c r="L140" s="22">
        <v>0</v>
      </c>
      <c r="M140" s="21">
        <v>0</v>
      </c>
      <c r="N140" s="22">
        <v>0</v>
      </c>
      <c r="O140" s="21">
        <v>0</v>
      </c>
      <c r="P140" s="22">
        <v>0</v>
      </c>
      <c r="Q140" s="21">
        <v>0</v>
      </c>
      <c r="R140" s="22">
        <v>0</v>
      </c>
      <c r="S140" s="21">
        <v>0</v>
      </c>
      <c r="T140" s="22">
        <v>0</v>
      </c>
      <c r="U140" s="21">
        <v>1</v>
      </c>
      <c r="V140" s="22">
        <v>0</v>
      </c>
      <c r="W140" s="21">
        <v>1</v>
      </c>
      <c r="X140" s="22">
        <v>0</v>
      </c>
      <c r="Y140" s="21">
        <v>0</v>
      </c>
      <c r="Z140" s="22">
        <v>0</v>
      </c>
      <c r="AA140" s="21">
        <v>0</v>
      </c>
      <c r="AB140" s="22">
        <v>0</v>
      </c>
      <c r="AC140" s="21">
        <v>0</v>
      </c>
      <c r="AD140" s="22">
        <v>0</v>
      </c>
      <c r="AE140" s="21">
        <v>0</v>
      </c>
      <c r="AF140" s="22">
        <v>0</v>
      </c>
      <c r="AG140" s="21">
        <v>0</v>
      </c>
      <c r="AH140" s="22">
        <v>0</v>
      </c>
      <c r="AI140" s="21">
        <v>0</v>
      </c>
      <c r="AJ140" s="22">
        <v>0</v>
      </c>
      <c r="AK140" s="3"/>
      <c r="AL140" s="19">
        <v>2</v>
      </c>
      <c r="AM140" s="3"/>
      <c r="AN140" s="3">
        <v>0</v>
      </c>
      <c r="AO140" s="3">
        <v>0</v>
      </c>
      <c r="AP140" s="3">
        <v>0</v>
      </c>
      <c r="AQ140" s="3">
        <v>2</v>
      </c>
      <c r="AR140" s="3">
        <v>0</v>
      </c>
      <c r="AS140" s="3">
        <v>0</v>
      </c>
      <c r="AT140" s="10"/>
      <c r="AU140" s="4" t="s">
        <v>1325</v>
      </c>
      <c r="AV140" s="6">
        <v>205228</v>
      </c>
      <c r="AW140" s="5" t="s">
        <v>104</v>
      </c>
      <c r="AX140" s="4" t="s">
        <v>1325</v>
      </c>
      <c r="AY140" s="5" t="s">
        <v>995</v>
      </c>
      <c r="AZ140" s="5" t="s">
        <v>994</v>
      </c>
    </row>
    <row r="141" spans="1:52" x14ac:dyDescent="0.15">
      <c r="A141" s="13">
        <v>940</v>
      </c>
      <c r="B141" s="13">
        <v>1046</v>
      </c>
      <c r="C141" s="13">
        <v>205512</v>
      </c>
      <c r="D141" s="20" t="s">
        <v>1022</v>
      </c>
      <c r="E141" s="20" t="s">
        <v>104</v>
      </c>
      <c r="F141" s="3"/>
      <c r="G141" s="21">
        <v>0</v>
      </c>
      <c r="H141" s="22">
        <v>0</v>
      </c>
      <c r="I141" s="21">
        <v>0</v>
      </c>
      <c r="J141" s="22">
        <v>0</v>
      </c>
      <c r="K141" s="21">
        <v>0</v>
      </c>
      <c r="L141" s="22">
        <v>0</v>
      </c>
      <c r="M141" s="21">
        <v>0</v>
      </c>
      <c r="N141" s="22">
        <v>0</v>
      </c>
      <c r="O141" s="21">
        <v>0</v>
      </c>
      <c r="P141" s="22">
        <v>0</v>
      </c>
      <c r="Q141" s="21">
        <v>0</v>
      </c>
      <c r="R141" s="22">
        <v>0</v>
      </c>
      <c r="S141" s="21">
        <v>0</v>
      </c>
      <c r="T141" s="22">
        <v>0</v>
      </c>
      <c r="U141" s="21">
        <v>0</v>
      </c>
      <c r="V141" s="22">
        <v>1</v>
      </c>
      <c r="W141" s="21">
        <v>1</v>
      </c>
      <c r="X141" s="22">
        <v>0</v>
      </c>
      <c r="Y141" s="21">
        <v>0</v>
      </c>
      <c r="Z141" s="22">
        <v>0</v>
      </c>
      <c r="AA141" s="21">
        <v>0</v>
      </c>
      <c r="AB141" s="22">
        <v>0</v>
      </c>
      <c r="AC141" s="21">
        <v>0</v>
      </c>
      <c r="AD141" s="22">
        <v>0</v>
      </c>
      <c r="AE141" s="21">
        <v>0</v>
      </c>
      <c r="AF141" s="22">
        <v>0</v>
      </c>
      <c r="AG141" s="21">
        <v>0</v>
      </c>
      <c r="AH141" s="22">
        <v>0</v>
      </c>
      <c r="AI141" s="21">
        <v>0</v>
      </c>
      <c r="AJ141" s="22">
        <v>0</v>
      </c>
      <c r="AK141" s="3"/>
      <c r="AL141" s="19">
        <v>2</v>
      </c>
      <c r="AM141" s="3"/>
      <c r="AN141" s="3">
        <v>0</v>
      </c>
      <c r="AO141" s="3">
        <v>0</v>
      </c>
      <c r="AP141" s="3">
        <v>0</v>
      </c>
      <c r="AQ141" s="3">
        <v>2</v>
      </c>
      <c r="AR141" s="3">
        <v>0</v>
      </c>
      <c r="AS141" s="3">
        <v>0</v>
      </c>
      <c r="AT141" s="10"/>
      <c r="AU141" s="4" t="s">
        <v>1325</v>
      </c>
      <c r="AV141" s="6">
        <v>205512</v>
      </c>
      <c r="AW141" s="5" t="s">
        <v>104</v>
      </c>
      <c r="AX141" s="4" t="s">
        <v>1325</v>
      </c>
      <c r="AY141" s="5" t="s">
        <v>1023</v>
      </c>
      <c r="AZ141" s="5" t="s">
        <v>1022</v>
      </c>
    </row>
    <row r="142" spans="1:52" x14ac:dyDescent="0.15">
      <c r="A142" s="13">
        <v>993</v>
      </c>
      <c r="B142" s="13">
        <v>1132</v>
      </c>
      <c r="C142" s="13">
        <v>202079</v>
      </c>
      <c r="D142" s="20" t="s">
        <v>510</v>
      </c>
      <c r="E142" s="20" t="s">
        <v>104</v>
      </c>
      <c r="F142" s="3"/>
      <c r="G142" s="21">
        <v>0</v>
      </c>
      <c r="H142" s="22">
        <v>0</v>
      </c>
      <c r="I142" s="21">
        <v>0</v>
      </c>
      <c r="J142" s="22">
        <v>0</v>
      </c>
      <c r="K142" s="21">
        <v>0</v>
      </c>
      <c r="L142" s="22">
        <v>0</v>
      </c>
      <c r="M142" s="21">
        <v>0</v>
      </c>
      <c r="N142" s="22">
        <v>0</v>
      </c>
      <c r="O142" s="21">
        <v>0</v>
      </c>
      <c r="P142" s="22">
        <v>0</v>
      </c>
      <c r="Q142" s="21">
        <v>0</v>
      </c>
      <c r="R142" s="22">
        <v>0</v>
      </c>
      <c r="S142" s="21">
        <v>0</v>
      </c>
      <c r="T142" s="22">
        <v>0</v>
      </c>
      <c r="U142" s="21">
        <v>0</v>
      </c>
      <c r="V142" s="22">
        <v>1</v>
      </c>
      <c r="W142" s="21">
        <v>0</v>
      </c>
      <c r="X142" s="22">
        <v>0</v>
      </c>
      <c r="Y142" s="21">
        <v>0</v>
      </c>
      <c r="Z142" s="22">
        <v>0</v>
      </c>
      <c r="AA142" s="21">
        <v>1</v>
      </c>
      <c r="AB142" s="22">
        <v>0</v>
      </c>
      <c r="AC142" s="21">
        <v>0</v>
      </c>
      <c r="AD142" s="22">
        <v>0</v>
      </c>
      <c r="AE142" s="21">
        <v>0</v>
      </c>
      <c r="AF142" s="22">
        <v>0</v>
      </c>
      <c r="AG142" s="21">
        <v>0</v>
      </c>
      <c r="AH142" s="22">
        <v>0</v>
      </c>
      <c r="AI142" s="21">
        <v>0</v>
      </c>
      <c r="AJ142" s="22">
        <v>0</v>
      </c>
      <c r="AK142" s="3"/>
      <c r="AL142" s="19">
        <v>2</v>
      </c>
      <c r="AM142" s="3"/>
      <c r="AN142" s="3">
        <v>0</v>
      </c>
      <c r="AO142" s="3">
        <v>0</v>
      </c>
      <c r="AP142" s="3">
        <v>0</v>
      </c>
      <c r="AQ142" s="3">
        <v>1</v>
      </c>
      <c r="AR142" s="3">
        <v>1</v>
      </c>
      <c r="AS142" s="3">
        <v>0</v>
      </c>
      <c r="AT142" s="10"/>
      <c r="AU142" s="4" t="s">
        <v>1325</v>
      </c>
      <c r="AV142" s="6">
        <v>202079</v>
      </c>
      <c r="AW142" s="5" t="s">
        <v>104</v>
      </c>
      <c r="AX142" s="4" t="s">
        <v>1325</v>
      </c>
      <c r="AY142" s="5" t="s">
        <v>511</v>
      </c>
      <c r="AZ142" s="5" t="s">
        <v>510</v>
      </c>
    </row>
    <row r="143" spans="1:52" x14ac:dyDescent="0.15">
      <c r="A143" s="13">
        <v>1002</v>
      </c>
      <c r="B143" s="13">
        <v>47</v>
      </c>
      <c r="C143" s="13">
        <v>203052</v>
      </c>
      <c r="D143" s="20" t="s">
        <v>664</v>
      </c>
      <c r="E143" s="20" t="s">
        <v>104</v>
      </c>
      <c r="F143" s="3"/>
      <c r="G143" s="21">
        <v>0</v>
      </c>
      <c r="H143" s="22">
        <v>0</v>
      </c>
      <c r="I143" s="21">
        <v>0</v>
      </c>
      <c r="J143" s="22">
        <v>0</v>
      </c>
      <c r="K143" s="21">
        <v>0</v>
      </c>
      <c r="L143" s="22">
        <v>0</v>
      </c>
      <c r="M143" s="21">
        <v>0</v>
      </c>
      <c r="N143" s="22">
        <v>0</v>
      </c>
      <c r="O143" s="21">
        <v>0</v>
      </c>
      <c r="P143" s="22">
        <v>0</v>
      </c>
      <c r="Q143" s="21">
        <v>0</v>
      </c>
      <c r="R143" s="22">
        <v>0</v>
      </c>
      <c r="S143" s="21">
        <v>0</v>
      </c>
      <c r="T143" s="22">
        <v>0</v>
      </c>
      <c r="U143" s="21">
        <v>0</v>
      </c>
      <c r="V143" s="22">
        <v>1</v>
      </c>
      <c r="W143" s="21">
        <v>1</v>
      </c>
      <c r="X143" s="22">
        <v>0</v>
      </c>
      <c r="Y143" s="21">
        <v>0</v>
      </c>
      <c r="Z143" s="22">
        <v>0</v>
      </c>
      <c r="AA143" s="21">
        <v>0</v>
      </c>
      <c r="AB143" s="22">
        <v>0</v>
      </c>
      <c r="AC143" s="21">
        <v>0</v>
      </c>
      <c r="AD143" s="22">
        <v>0</v>
      </c>
      <c r="AE143" s="21">
        <v>0</v>
      </c>
      <c r="AF143" s="22">
        <v>0</v>
      </c>
      <c r="AG143" s="21">
        <v>0</v>
      </c>
      <c r="AH143" s="22">
        <v>0</v>
      </c>
      <c r="AI143" s="21">
        <v>0</v>
      </c>
      <c r="AJ143" s="22">
        <v>0</v>
      </c>
      <c r="AK143" s="3"/>
      <c r="AL143" s="19">
        <v>2</v>
      </c>
      <c r="AM143" s="3"/>
      <c r="AN143" s="3">
        <v>0</v>
      </c>
      <c r="AO143" s="3">
        <v>0</v>
      </c>
      <c r="AP143" s="3">
        <v>0</v>
      </c>
      <c r="AQ143" s="3">
        <v>2</v>
      </c>
      <c r="AR143" s="3">
        <v>0</v>
      </c>
      <c r="AS143" s="3">
        <v>0</v>
      </c>
      <c r="AT143" s="10"/>
      <c r="AU143" s="4" t="s">
        <v>1325</v>
      </c>
      <c r="AV143" s="6">
        <v>203052</v>
      </c>
      <c r="AW143" s="5" t="s">
        <v>104</v>
      </c>
      <c r="AX143" s="4" t="s">
        <v>1325</v>
      </c>
      <c r="AY143" s="5" t="s">
        <v>665</v>
      </c>
      <c r="AZ143" s="5" t="s">
        <v>664</v>
      </c>
    </row>
    <row r="144" spans="1:52" x14ac:dyDescent="0.15">
      <c r="A144" s="13">
        <v>1020</v>
      </c>
      <c r="B144" s="13">
        <v>213</v>
      </c>
      <c r="C144" s="13">
        <v>200699</v>
      </c>
      <c r="D144" s="20" t="s">
        <v>240</v>
      </c>
      <c r="E144" s="20" t="s">
        <v>112</v>
      </c>
      <c r="F144" s="3"/>
      <c r="G144" s="21">
        <v>0</v>
      </c>
      <c r="H144" s="22">
        <v>0</v>
      </c>
      <c r="I144" s="21">
        <v>0</v>
      </c>
      <c r="J144" s="22">
        <v>0</v>
      </c>
      <c r="K144" s="21">
        <v>0</v>
      </c>
      <c r="L144" s="22">
        <v>0</v>
      </c>
      <c r="M144" s="21">
        <v>0</v>
      </c>
      <c r="N144" s="22">
        <v>0</v>
      </c>
      <c r="O144" s="21">
        <v>0</v>
      </c>
      <c r="P144" s="22">
        <v>0</v>
      </c>
      <c r="Q144" s="21">
        <v>0</v>
      </c>
      <c r="R144" s="22">
        <v>0</v>
      </c>
      <c r="S144" s="21">
        <v>0</v>
      </c>
      <c r="T144" s="22">
        <v>0</v>
      </c>
      <c r="U144" s="21">
        <v>1</v>
      </c>
      <c r="V144" s="22">
        <v>0</v>
      </c>
      <c r="W144" s="21">
        <v>1</v>
      </c>
      <c r="X144" s="22">
        <v>0</v>
      </c>
      <c r="Y144" s="21">
        <v>0</v>
      </c>
      <c r="Z144" s="22">
        <v>0</v>
      </c>
      <c r="AA144" s="21">
        <v>0</v>
      </c>
      <c r="AB144" s="22">
        <v>0</v>
      </c>
      <c r="AC144" s="21">
        <v>0</v>
      </c>
      <c r="AD144" s="22">
        <v>0</v>
      </c>
      <c r="AE144" s="21">
        <v>0</v>
      </c>
      <c r="AF144" s="22">
        <v>0</v>
      </c>
      <c r="AG144" s="21">
        <v>0</v>
      </c>
      <c r="AH144" s="22">
        <v>0</v>
      </c>
      <c r="AI144" s="21">
        <v>0</v>
      </c>
      <c r="AJ144" s="22">
        <v>0</v>
      </c>
      <c r="AK144" s="3"/>
      <c r="AL144" s="19">
        <v>2</v>
      </c>
      <c r="AM144" s="3"/>
      <c r="AN144" s="3">
        <v>0</v>
      </c>
      <c r="AO144" s="3">
        <v>0</v>
      </c>
      <c r="AP144" s="3">
        <v>0</v>
      </c>
      <c r="AQ144" s="3">
        <v>2</v>
      </c>
      <c r="AR144" s="3">
        <v>0</v>
      </c>
      <c r="AS144" s="3">
        <v>0</v>
      </c>
      <c r="AT144" s="10"/>
      <c r="AU144" s="4" t="s">
        <v>1325</v>
      </c>
      <c r="AV144" s="6">
        <v>200699</v>
      </c>
      <c r="AW144" s="5" t="s">
        <v>112</v>
      </c>
      <c r="AX144" s="4" t="s">
        <v>1325</v>
      </c>
      <c r="AY144" s="5" t="s">
        <v>241</v>
      </c>
      <c r="AZ144" s="5" t="s">
        <v>240</v>
      </c>
    </row>
    <row r="145" spans="1:52" x14ac:dyDescent="0.15">
      <c r="A145" s="13">
        <v>1080</v>
      </c>
      <c r="B145" s="13">
        <v>1083</v>
      </c>
      <c r="C145" s="13">
        <v>207130</v>
      </c>
      <c r="D145" s="20" t="s">
        <v>1158</v>
      </c>
      <c r="E145" s="20" t="s">
        <v>112</v>
      </c>
      <c r="F145" s="3"/>
      <c r="G145" s="21">
        <v>0</v>
      </c>
      <c r="H145" s="22">
        <v>0</v>
      </c>
      <c r="I145" s="21">
        <v>0</v>
      </c>
      <c r="J145" s="22">
        <v>0</v>
      </c>
      <c r="K145" s="21">
        <v>0</v>
      </c>
      <c r="L145" s="22">
        <v>0</v>
      </c>
      <c r="M145" s="21">
        <v>0</v>
      </c>
      <c r="N145" s="22">
        <v>0</v>
      </c>
      <c r="O145" s="21">
        <v>0</v>
      </c>
      <c r="P145" s="22">
        <v>0</v>
      </c>
      <c r="Q145" s="21">
        <v>0</v>
      </c>
      <c r="R145" s="22">
        <v>0</v>
      </c>
      <c r="S145" s="21">
        <v>0</v>
      </c>
      <c r="T145" s="22">
        <v>0</v>
      </c>
      <c r="U145" s="21">
        <v>2</v>
      </c>
      <c r="V145" s="22">
        <v>0</v>
      </c>
      <c r="W145" s="21">
        <v>0</v>
      </c>
      <c r="X145" s="22">
        <v>0</v>
      </c>
      <c r="Y145" s="21">
        <v>0</v>
      </c>
      <c r="Z145" s="22">
        <v>0</v>
      </c>
      <c r="AA145" s="21">
        <v>0</v>
      </c>
      <c r="AB145" s="22">
        <v>0</v>
      </c>
      <c r="AC145" s="21">
        <v>0</v>
      </c>
      <c r="AD145" s="22">
        <v>0</v>
      </c>
      <c r="AE145" s="21">
        <v>0</v>
      </c>
      <c r="AF145" s="22">
        <v>0</v>
      </c>
      <c r="AG145" s="21">
        <v>0</v>
      </c>
      <c r="AH145" s="22">
        <v>0</v>
      </c>
      <c r="AI145" s="21">
        <v>0</v>
      </c>
      <c r="AJ145" s="22">
        <v>0</v>
      </c>
      <c r="AK145" s="3"/>
      <c r="AL145" s="19">
        <v>2</v>
      </c>
      <c r="AM145" s="3"/>
      <c r="AN145" s="3">
        <v>0</v>
      </c>
      <c r="AO145" s="3">
        <v>0</v>
      </c>
      <c r="AP145" s="3">
        <v>0</v>
      </c>
      <c r="AQ145" s="3">
        <v>2</v>
      </c>
      <c r="AR145" s="3">
        <v>0</v>
      </c>
      <c r="AS145" s="3">
        <v>0</v>
      </c>
      <c r="AT145" s="10"/>
      <c r="AU145" s="4" t="s">
        <v>1325</v>
      </c>
      <c r="AV145" s="6">
        <v>207130</v>
      </c>
      <c r="AW145" s="5" t="s">
        <v>112</v>
      </c>
      <c r="AX145" s="4" t="s">
        <v>1325</v>
      </c>
      <c r="AY145" s="5" t="s">
        <v>1159</v>
      </c>
      <c r="AZ145" s="5" t="s">
        <v>1158</v>
      </c>
    </row>
    <row r="146" spans="1:52" x14ac:dyDescent="0.15">
      <c r="A146" s="13">
        <v>1104</v>
      </c>
      <c r="B146" s="13">
        <v>15</v>
      </c>
      <c r="C146" s="13">
        <v>203132</v>
      </c>
      <c r="D146" s="20" t="s">
        <v>683</v>
      </c>
      <c r="E146" s="20" t="s">
        <v>104</v>
      </c>
      <c r="F146" s="3"/>
      <c r="G146" s="21">
        <v>0</v>
      </c>
      <c r="H146" s="22">
        <v>0</v>
      </c>
      <c r="I146" s="21">
        <v>0</v>
      </c>
      <c r="J146" s="22">
        <v>0</v>
      </c>
      <c r="K146" s="21">
        <v>0</v>
      </c>
      <c r="L146" s="22">
        <v>0</v>
      </c>
      <c r="M146" s="21">
        <v>0</v>
      </c>
      <c r="N146" s="22">
        <v>0</v>
      </c>
      <c r="O146" s="21">
        <v>0</v>
      </c>
      <c r="P146" s="22">
        <v>0</v>
      </c>
      <c r="Q146" s="21">
        <v>0</v>
      </c>
      <c r="R146" s="22">
        <v>0</v>
      </c>
      <c r="S146" s="21">
        <v>0</v>
      </c>
      <c r="T146" s="22">
        <v>0</v>
      </c>
      <c r="U146" s="21">
        <v>1</v>
      </c>
      <c r="V146" s="22">
        <v>0</v>
      </c>
      <c r="W146" s="21">
        <v>1</v>
      </c>
      <c r="X146" s="22">
        <v>0</v>
      </c>
      <c r="Y146" s="21">
        <v>0</v>
      </c>
      <c r="Z146" s="22">
        <v>0</v>
      </c>
      <c r="AA146" s="21">
        <v>0</v>
      </c>
      <c r="AB146" s="22">
        <v>0</v>
      </c>
      <c r="AC146" s="21">
        <v>0</v>
      </c>
      <c r="AD146" s="22">
        <v>0</v>
      </c>
      <c r="AE146" s="21">
        <v>0</v>
      </c>
      <c r="AF146" s="22">
        <v>0</v>
      </c>
      <c r="AG146" s="21">
        <v>0</v>
      </c>
      <c r="AH146" s="22">
        <v>0</v>
      </c>
      <c r="AI146" s="21">
        <v>0</v>
      </c>
      <c r="AJ146" s="22">
        <v>0</v>
      </c>
      <c r="AK146" s="3"/>
      <c r="AL146" s="19">
        <v>2</v>
      </c>
      <c r="AM146" s="3"/>
      <c r="AN146" s="3">
        <v>0</v>
      </c>
      <c r="AO146" s="3">
        <v>0</v>
      </c>
      <c r="AP146" s="3">
        <v>0</v>
      </c>
      <c r="AQ146" s="3">
        <v>2</v>
      </c>
      <c r="AR146" s="3">
        <v>0</v>
      </c>
      <c r="AS146" s="3">
        <v>0</v>
      </c>
      <c r="AT146" s="10"/>
      <c r="AU146" s="4" t="s">
        <v>1325</v>
      </c>
      <c r="AV146" s="6">
        <v>203132</v>
      </c>
      <c r="AW146" s="5" t="s">
        <v>104</v>
      </c>
      <c r="AX146" s="4" t="s">
        <v>1325</v>
      </c>
      <c r="AY146" s="5" t="s">
        <v>684</v>
      </c>
      <c r="AZ146" s="5" t="s">
        <v>683</v>
      </c>
    </row>
    <row r="147" spans="1:52" x14ac:dyDescent="0.15">
      <c r="A147" s="13">
        <v>1110</v>
      </c>
      <c r="B147" s="13">
        <v>52</v>
      </c>
      <c r="C147" s="13">
        <v>201396</v>
      </c>
      <c r="D147" s="20" t="s">
        <v>381</v>
      </c>
      <c r="E147" s="20" t="s">
        <v>104</v>
      </c>
      <c r="F147" s="3"/>
      <c r="G147" s="21">
        <v>0</v>
      </c>
      <c r="H147" s="22">
        <v>0</v>
      </c>
      <c r="I147" s="21">
        <v>0</v>
      </c>
      <c r="J147" s="22">
        <v>0</v>
      </c>
      <c r="K147" s="21">
        <v>0</v>
      </c>
      <c r="L147" s="22">
        <v>0</v>
      </c>
      <c r="M147" s="21">
        <v>0</v>
      </c>
      <c r="N147" s="22">
        <v>0</v>
      </c>
      <c r="O147" s="21">
        <v>0</v>
      </c>
      <c r="P147" s="22">
        <v>0</v>
      </c>
      <c r="Q147" s="21">
        <v>0</v>
      </c>
      <c r="R147" s="22">
        <v>0</v>
      </c>
      <c r="S147" s="21">
        <v>0</v>
      </c>
      <c r="T147" s="22">
        <v>0</v>
      </c>
      <c r="U147" s="21">
        <v>1</v>
      </c>
      <c r="V147" s="22">
        <v>0</v>
      </c>
      <c r="W147" s="21">
        <v>0</v>
      </c>
      <c r="X147" s="22">
        <v>0</v>
      </c>
      <c r="Y147" s="21">
        <v>0</v>
      </c>
      <c r="Z147" s="22">
        <v>0</v>
      </c>
      <c r="AA147" s="21">
        <v>0</v>
      </c>
      <c r="AB147" s="22">
        <v>0</v>
      </c>
      <c r="AC147" s="21">
        <v>1</v>
      </c>
      <c r="AD147" s="22">
        <v>0</v>
      </c>
      <c r="AE147" s="21">
        <v>0</v>
      </c>
      <c r="AF147" s="22">
        <v>0</v>
      </c>
      <c r="AG147" s="21">
        <v>0</v>
      </c>
      <c r="AH147" s="22">
        <v>0</v>
      </c>
      <c r="AI147" s="21">
        <v>0</v>
      </c>
      <c r="AJ147" s="22">
        <v>0</v>
      </c>
      <c r="AK147" s="3"/>
      <c r="AL147" s="19">
        <v>2</v>
      </c>
      <c r="AM147" s="3"/>
      <c r="AN147" s="3">
        <v>0</v>
      </c>
      <c r="AO147" s="3">
        <v>0</v>
      </c>
      <c r="AP147" s="3">
        <v>0</v>
      </c>
      <c r="AQ147" s="3">
        <v>1</v>
      </c>
      <c r="AR147" s="3">
        <v>1</v>
      </c>
      <c r="AS147" s="3">
        <v>0</v>
      </c>
      <c r="AT147" s="10"/>
      <c r="AU147" s="4" t="s">
        <v>1325</v>
      </c>
      <c r="AV147" s="6">
        <v>201396</v>
      </c>
      <c r="AW147" s="5" t="s">
        <v>104</v>
      </c>
      <c r="AX147" s="4" t="s">
        <v>1325</v>
      </c>
      <c r="AY147" s="5" t="s">
        <v>382</v>
      </c>
      <c r="AZ147" s="5" t="s">
        <v>381</v>
      </c>
    </row>
    <row r="148" spans="1:52" x14ac:dyDescent="0.15">
      <c r="A148" s="13">
        <v>1171</v>
      </c>
      <c r="B148" s="13">
        <v>143</v>
      </c>
      <c r="C148" s="13">
        <v>203204</v>
      </c>
      <c r="D148" s="20" t="s">
        <v>702</v>
      </c>
      <c r="E148" s="20" t="s">
        <v>114</v>
      </c>
      <c r="F148" s="3"/>
      <c r="G148" s="21">
        <v>0</v>
      </c>
      <c r="H148" s="22">
        <v>0</v>
      </c>
      <c r="I148" s="21">
        <v>0</v>
      </c>
      <c r="J148" s="22">
        <v>0</v>
      </c>
      <c r="K148" s="21">
        <v>0</v>
      </c>
      <c r="L148" s="22">
        <v>0</v>
      </c>
      <c r="M148" s="21">
        <v>0</v>
      </c>
      <c r="N148" s="22">
        <v>0</v>
      </c>
      <c r="O148" s="21">
        <v>0</v>
      </c>
      <c r="P148" s="22">
        <v>0</v>
      </c>
      <c r="Q148" s="21">
        <v>0</v>
      </c>
      <c r="R148" s="22">
        <v>0</v>
      </c>
      <c r="S148" s="21">
        <v>0</v>
      </c>
      <c r="T148" s="22">
        <v>0</v>
      </c>
      <c r="U148" s="21">
        <v>0</v>
      </c>
      <c r="V148" s="22">
        <v>0</v>
      </c>
      <c r="W148" s="21">
        <v>0</v>
      </c>
      <c r="X148" s="22">
        <v>0</v>
      </c>
      <c r="Y148" s="21">
        <v>0</v>
      </c>
      <c r="Z148" s="22">
        <v>0</v>
      </c>
      <c r="AA148" s="21">
        <v>1</v>
      </c>
      <c r="AB148" s="22">
        <v>0</v>
      </c>
      <c r="AC148" s="21">
        <v>1</v>
      </c>
      <c r="AD148" s="22">
        <v>0</v>
      </c>
      <c r="AE148" s="21">
        <v>0</v>
      </c>
      <c r="AF148" s="22">
        <v>0</v>
      </c>
      <c r="AG148" s="21">
        <v>0</v>
      </c>
      <c r="AH148" s="22">
        <v>0</v>
      </c>
      <c r="AI148" s="21">
        <v>0</v>
      </c>
      <c r="AJ148" s="22">
        <v>0</v>
      </c>
      <c r="AK148" s="3"/>
      <c r="AL148" s="19">
        <v>2</v>
      </c>
      <c r="AM148" s="3"/>
      <c r="AN148" s="3">
        <v>0</v>
      </c>
      <c r="AO148" s="3">
        <v>0</v>
      </c>
      <c r="AP148" s="3">
        <v>0</v>
      </c>
      <c r="AQ148" s="3">
        <v>0</v>
      </c>
      <c r="AR148" s="3">
        <v>2</v>
      </c>
      <c r="AS148" s="3">
        <v>0</v>
      </c>
      <c r="AT148" s="10"/>
      <c r="AU148" s="4" t="s">
        <v>1325</v>
      </c>
      <c r="AV148" s="6">
        <v>203204</v>
      </c>
      <c r="AW148" s="5" t="s">
        <v>114</v>
      </c>
      <c r="AX148" s="4" t="s">
        <v>1325</v>
      </c>
      <c r="AY148" s="5" t="s">
        <v>703</v>
      </c>
      <c r="AZ148" s="5" t="s">
        <v>702</v>
      </c>
    </row>
    <row r="149" spans="1:52" x14ac:dyDescent="0.15">
      <c r="A149" s="13">
        <v>1174</v>
      </c>
      <c r="B149" s="13">
        <v>223</v>
      </c>
      <c r="C149" s="13">
        <v>203307</v>
      </c>
      <c r="D149" s="20" t="s">
        <v>739</v>
      </c>
      <c r="E149" s="20" t="s">
        <v>104</v>
      </c>
      <c r="F149" s="3"/>
      <c r="G149" s="21">
        <v>0</v>
      </c>
      <c r="H149" s="22">
        <v>0</v>
      </c>
      <c r="I149" s="21">
        <v>0</v>
      </c>
      <c r="J149" s="22">
        <v>0</v>
      </c>
      <c r="K149" s="21">
        <v>0</v>
      </c>
      <c r="L149" s="22">
        <v>0</v>
      </c>
      <c r="M149" s="21">
        <v>0</v>
      </c>
      <c r="N149" s="22">
        <v>0</v>
      </c>
      <c r="O149" s="21">
        <v>0</v>
      </c>
      <c r="P149" s="22">
        <v>0</v>
      </c>
      <c r="Q149" s="21">
        <v>0</v>
      </c>
      <c r="R149" s="22">
        <v>0</v>
      </c>
      <c r="S149" s="21">
        <v>0</v>
      </c>
      <c r="T149" s="22">
        <v>0</v>
      </c>
      <c r="U149" s="21">
        <v>0</v>
      </c>
      <c r="V149" s="22">
        <v>0</v>
      </c>
      <c r="W149" s="21">
        <v>1</v>
      </c>
      <c r="X149" s="22">
        <v>0</v>
      </c>
      <c r="Y149" s="21">
        <v>0</v>
      </c>
      <c r="Z149" s="22">
        <v>0</v>
      </c>
      <c r="AA149" s="21">
        <v>0</v>
      </c>
      <c r="AB149" s="22">
        <v>1</v>
      </c>
      <c r="AC149" s="21">
        <v>0</v>
      </c>
      <c r="AD149" s="22">
        <v>0</v>
      </c>
      <c r="AE149" s="21">
        <v>0</v>
      </c>
      <c r="AF149" s="22">
        <v>0</v>
      </c>
      <c r="AG149" s="21">
        <v>0</v>
      </c>
      <c r="AH149" s="22">
        <v>0</v>
      </c>
      <c r="AI149" s="21">
        <v>0</v>
      </c>
      <c r="AJ149" s="22">
        <v>0</v>
      </c>
      <c r="AK149" s="3"/>
      <c r="AL149" s="19">
        <v>2</v>
      </c>
      <c r="AM149" s="3"/>
      <c r="AN149" s="3">
        <v>0</v>
      </c>
      <c r="AO149" s="3">
        <v>0</v>
      </c>
      <c r="AP149" s="3">
        <v>0</v>
      </c>
      <c r="AQ149" s="3">
        <v>1</v>
      </c>
      <c r="AR149" s="3">
        <v>1</v>
      </c>
      <c r="AS149" s="3">
        <v>0</v>
      </c>
      <c r="AT149" s="10"/>
      <c r="AU149" s="4" t="s">
        <v>1325</v>
      </c>
      <c r="AV149" s="6">
        <v>203307</v>
      </c>
      <c r="AW149" s="5" t="s">
        <v>104</v>
      </c>
      <c r="AX149" s="4" t="s">
        <v>1325</v>
      </c>
      <c r="AY149" s="5" t="s">
        <v>740</v>
      </c>
      <c r="AZ149" s="5" t="s">
        <v>739</v>
      </c>
    </row>
    <row r="150" spans="1:52" x14ac:dyDescent="0.15">
      <c r="A150" s="13">
        <v>1181</v>
      </c>
      <c r="B150" s="13">
        <v>1929</v>
      </c>
      <c r="C150" s="13">
        <v>208178</v>
      </c>
      <c r="D150" s="20" t="s">
        <v>1572</v>
      </c>
      <c r="E150" s="20" t="s">
        <v>203</v>
      </c>
      <c r="F150" s="3"/>
      <c r="G150" s="21">
        <v>0</v>
      </c>
      <c r="H150" s="22">
        <v>0</v>
      </c>
      <c r="I150" s="21">
        <v>0</v>
      </c>
      <c r="J150" s="22">
        <v>0</v>
      </c>
      <c r="K150" s="21">
        <v>0</v>
      </c>
      <c r="L150" s="22">
        <v>0</v>
      </c>
      <c r="M150" s="21">
        <v>0</v>
      </c>
      <c r="N150" s="22">
        <v>0</v>
      </c>
      <c r="O150" s="21">
        <v>0</v>
      </c>
      <c r="P150" s="22">
        <v>0</v>
      </c>
      <c r="Q150" s="21">
        <v>0</v>
      </c>
      <c r="R150" s="22">
        <v>0</v>
      </c>
      <c r="S150" s="21">
        <v>0</v>
      </c>
      <c r="T150" s="22">
        <v>0</v>
      </c>
      <c r="U150" s="21">
        <v>0</v>
      </c>
      <c r="V150" s="22">
        <v>0</v>
      </c>
      <c r="W150" s="21">
        <v>0</v>
      </c>
      <c r="X150" s="22">
        <v>0</v>
      </c>
      <c r="Y150" s="21">
        <v>0</v>
      </c>
      <c r="Z150" s="22">
        <v>0</v>
      </c>
      <c r="AA150" s="21">
        <v>0</v>
      </c>
      <c r="AB150" s="22">
        <v>2</v>
      </c>
      <c r="AC150" s="21">
        <v>0</v>
      </c>
      <c r="AD150" s="22">
        <v>0</v>
      </c>
      <c r="AE150" s="21">
        <v>0</v>
      </c>
      <c r="AF150" s="22">
        <v>0</v>
      </c>
      <c r="AG150" s="21">
        <v>0</v>
      </c>
      <c r="AH150" s="22">
        <v>0</v>
      </c>
      <c r="AI150" s="21">
        <v>0</v>
      </c>
      <c r="AJ150" s="22">
        <v>0</v>
      </c>
      <c r="AK150" s="3"/>
      <c r="AL150" s="19">
        <v>2</v>
      </c>
      <c r="AM150" s="3"/>
      <c r="AN150" s="3">
        <v>0</v>
      </c>
      <c r="AO150" s="3">
        <v>0</v>
      </c>
      <c r="AP150" s="3">
        <v>0</v>
      </c>
      <c r="AQ150" s="3">
        <v>0</v>
      </c>
      <c r="AR150" s="3">
        <v>2</v>
      </c>
      <c r="AS150" s="3">
        <v>0</v>
      </c>
      <c r="AT150" s="10"/>
      <c r="AU150" s="4" t="s">
        <v>1325</v>
      </c>
      <c r="AV150" s="6">
        <v>208178</v>
      </c>
      <c r="AW150" s="5" t="s">
        <v>203</v>
      </c>
      <c r="AX150" s="4" t="s">
        <v>1325</v>
      </c>
      <c r="AY150" s="5" t="s">
        <v>1573</v>
      </c>
      <c r="AZ150" s="5" t="s">
        <v>1572</v>
      </c>
    </row>
    <row r="151" spans="1:52" x14ac:dyDescent="0.15">
      <c r="A151" s="13">
        <v>1186</v>
      </c>
      <c r="B151" s="13">
        <v>1549</v>
      </c>
      <c r="C151" s="13">
        <v>201321</v>
      </c>
      <c r="D151" s="20" t="s">
        <v>365</v>
      </c>
      <c r="E151" s="20" t="s">
        <v>104</v>
      </c>
      <c r="F151" s="3"/>
      <c r="G151" s="21">
        <v>0</v>
      </c>
      <c r="H151" s="22">
        <v>0</v>
      </c>
      <c r="I151" s="21">
        <v>0</v>
      </c>
      <c r="J151" s="22">
        <v>0</v>
      </c>
      <c r="K151" s="21">
        <v>0</v>
      </c>
      <c r="L151" s="22">
        <v>0</v>
      </c>
      <c r="M151" s="21">
        <v>0</v>
      </c>
      <c r="N151" s="22">
        <v>0</v>
      </c>
      <c r="O151" s="21">
        <v>0</v>
      </c>
      <c r="P151" s="22">
        <v>0</v>
      </c>
      <c r="Q151" s="21">
        <v>0</v>
      </c>
      <c r="R151" s="22">
        <v>0</v>
      </c>
      <c r="S151" s="21">
        <v>0</v>
      </c>
      <c r="T151" s="22">
        <v>0</v>
      </c>
      <c r="U151" s="21">
        <v>0</v>
      </c>
      <c r="V151" s="22">
        <v>0</v>
      </c>
      <c r="W151" s="21">
        <v>0</v>
      </c>
      <c r="X151" s="22">
        <v>0</v>
      </c>
      <c r="Y151" s="21">
        <v>0</v>
      </c>
      <c r="Z151" s="22">
        <v>0</v>
      </c>
      <c r="AA151" s="21">
        <v>2</v>
      </c>
      <c r="AB151" s="22">
        <v>0</v>
      </c>
      <c r="AC151" s="21">
        <v>0</v>
      </c>
      <c r="AD151" s="22">
        <v>0</v>
      </c>
      <c r="AE151" s="21">
        <v>0</v>
      </c>
      <c r="AF151" s="22">
        <v>0</v>
      </c>
      <c r="AG151" s="21">
        <v>0</v>
      </c>
      <c r="AH151" s="22">
        <v>0</v>
      </c>
      <c r="AI151" s="21">
        <v>0</v>
      </c>
      <c r="AJ151" s="22">
        <v>0</v>
      </c>
      <c r="AK151" s="3"/>
      <c r="AL151" s="19">
        <v>2</v>
      </c>
      <c r="AM151" s="3"/>
      <c r="AN151" s="3">
        <v>0</v>
      </c>
      <c r="AO151" s="3">
        <v>0</v>
      </c>
      <c r="AP151" s="3">
        <v>0</v>
      </c>
      <c r="AQ151" s="3">
        <v>0</v>
      </c>
      <c r="AR151" s="3">
        <v>2</v>
      </c>
      <c r="AS151" s="3">
        <v>0</v>
      </c>
      <c r="AT151" s="10"/>
      <c r="AU151" s="4" t="s">
        <v>1325</v>
      </c>
      <c r="AV151" s="6">
        <v>201321</v>
      </c>
      <c r="AW151" s="5" t="s">
        <v>104</v>
      </c>
      <c r="AX151" s="4" t="s">
        <v>1325</v>
      </c>
      <c r="AY151" s="5" t="s">
        <v>366</v>
      </c>
      <c r="AZ151" s="5" t="s">
        <v>365</v>
      </c>
    </row>
    <row r="152" spans="1:52" x14ac:dyDescent="0.15">
      <c r="A152" s="13">
        <v>1252</v>
      </c>
      <c r="B152" s="13">
        <v>1161</v>
      </c>
      <c r="C152" s="13">
        <v>206507</v>
      </c>
      <c r="D152" s="20" t="s">
        <v>1118</v>
      </c>
      <c r="E152" s="20" t="s">
        <v>104</v>
      </c>
      <c r="F152" s="3"/>
      <c r="G152" s="21">
        <v>0</v>
      </c>
      <c r="H152" s="22">
        <v>0</v>
      </c>
      <c r="I152" s="21">
        <v>0</v>
      </c>
      <c r="J152" s="22">
        <v>0</v>
      </c>
      <c r="K152" s="21">
        <v>0</v>
      </c>
      <c r="L152" s="22">
        <v>0</v>
      </c>
      <c r="M152" s="21">
        <v>0</v>
      </c>
      <c r="N152" s="22">
        <v>0</v>
      </c>
      <c r="O152" s="21">
        <v>0</v>
      </c>
      <c r="P152" s="22">
        <v>0</v>
      </c>
      <c r="Q152" s="21">
        <v>0</v>
      </c>
      <c r="R152" s="22">
        <v>0</v>
      </c>
      <c r="S152" s="21">
        <v>0</v>
      </c>
      <c r="T152" s="22">
        <v>0</v>
      </c>
      <c r="U152" s="21">
        <v>0</v>
      </c>
      <c r="V152" s="22">
        <v>0</v>
      </c>
      <c r="W152" s="21">
        <v>0</v>
      </c>
      <c r="X152" s="22">
        <v>0</v>
      </c>
      <c r="Y152" s="21">
        <v>0</v>
      </c>
      <c r="Z152" s="22">
        <v>0</v>
      </c>
      <c r="AA152" s="21">
        <v>1</v>
      </c>
      <c r="AB152" s="22">
        <v>0</v>
      </c>
      <c r="AC152" s="21">
        <v>0</v>
      </c>
      <c r="AD152" s="22">
        <v>0</v>
      </c>
      <c r="AE152" s="21">
        <v>1</v>
      </c>
      <c r="AF152" s="22">
        <v>0</v>
      </c>
      <c r="AG152" s="21">
        <v>0</v>
      </c>
      <c r="AH152" s="22">
        <v>0</v>
      </c>
      <c r="AI152" s="21">
        <v>0</v>
      </c>
      <c r="AJ152" s="22">
        <v>0</v>
      </c>
      <c r="AK152" s="3"/>
      <c r="AL152" s="19">
        <v>2</v>
      </c>
      <c r="AM152" s="3"/>
      <c r="AN152" s="3">
        <v>0</v>
      </c>
      <c r="AO152" s="3">
        <v>0</v>
      </c>
      <c r="AP152" s="3">
        <v>0</v>
      </c>
      <c r="AQ152" s="3">
        <v>0</v>
      </c>
      <c r="AR152" s="3">
        <v>2</v>
      </c>
      <c r="AS152" s="3">
        <v>0</v>
      </c>
      <c r="AT152" s="10"/>
      <c r="AU152" s="4" t="s">
        <v>1325</v>
      </c>
      <c r="AV152" s="6">
        <v>206507</v>
      </c>
      <c r="AW152" s="5" t="s">
        <v>104</v>
      </c>
      <c r="AX152" s="4" t="s">
        <v>1325</v>
      </c>
      <c r="AY152" s="5" t="s">
        <v>1119</v>
      </c>
      <c r="AZ152" s="5" t="s">
        <v>1118</v>
      </c>
    </row>
    <row r="153" spans="1:52" x14ac:dyDescent="0.15">
      <c r="A153" s="13">
        <v>1266</v>
      </c>
      <c r="B153" s="13">
        <v>2132</v>
      </c>
      <c r="C153" s="13">
        <v>208152</v>
      </c>
      <c r="D153" s="20" t="s">
        <v>842</v>
      </c>
      <c r="E153" s="20" t="s">
        <v>104</v>
      </c>
      <c r="F153" s="3"/>
      <c r="G153" s="21">
        <v>0</v>
      </c>
      <c r="H153" s="22">
        <v>0</v>
      </c>
      <c r="I153" s="21">
        <v>0</v>
      </c>
      <c r="J153" s="22">
        <v>0</v>
      </c>
      <c r="K153" s="21">
        <v>0</v>
      </c>
      <c r="L153" s="22">
        <v>0</v>
      </c>
      <c r="M153" s="21">
        <v>0</v>
      </c>
      <c r="N153" s="22">
        <v>0</v>
      </c>
      <c r="O153" s="21">
        <v>0</v>
      </c>
      <c r="P153" s="22">
        <v>0</v>
      </c>
      <c r="Q153" s="21">
        <v>0</v>
      </c>
      <c r="R153" s="22">
        <v>0</v>
      </c>
      <c r="S153" s="21">
        <v>0</v>
      </c>
      <c r="T153" s="22">
        <v>0</v>
      </c>
      <c r="U153" s="21">
        <v>0</v>
      </c>
      <c r="V153" s="22">
        <v>0</v>
      </c>
      <c r="W153" s="21">
        <v>0</v>
      </c>
      <c r="X153" s="22">
        <v>0</v>
      </c>
      <c r="Y153" s="21">
        <v>0</v>
      </c>
      <c r="Z153" s="22">
        <v>0</v>
      </c>
      <c r="AA153" s="21">
        <v>1</v>
      </c>
      <c r="AB153" s="22">
        <v>1</v>
      </c>
      <c r="AC153" s="21">
        <v>0</v>
      </c>
      <c r="AD153" s="22">
        <v>0</v>
      </c>
      <c r="AE153" s="21">
        <v>0</v>
      </c>
      <c r="AF153" s="22">
        <v>0</v>
      </c>
      <c r="AG153" s="21">
        <v>0</v>
      </c>
      <c r="AH153" s="22">
        <v>0</v>
      </c>
      <c r="AI153" s="21">
        <v>0</v>
      </c>
      <c r="AJ153" s="22">
        <v>0</v>
      </c>
      <c r="AK153" s="3"/>
      <c r="AL153" s="19">
        <v>2</v>
      </c>
      <c r="AM153" s="3"/>
      <c r="AN153" s="3">
        <v>0</v>
      </c>
      <c r="AO153" s="3">
        <v>0</v>
      </c>
      <c r="AP153" s="3">
        <v>0</v>
      </c>
      <c r="AQ153" s="3">
        <v>0</v>
      </c>
      <c r="AR153" s="3">
        <v>2</v>
      </c>
      <c r="AS153" s="3">
        <v>0</v>
      </c>
      <c r="AT153" s="10"/>
      <c r="AU153" s="4" t="s">
        <v>1325</v>
      </c>
      <c r="AV153" s="6">
        <v>208152</v>
      </c>
      <c r="AW153" s="5" t="s">
        <v>104</v>
      </c>
      <c r="AX153" s="4" t="s">
        <v>1325</v>
      </c>
      <c r="AY153" s="5" t="s">
        <v>843</v>
      </c>
      <c r="AZ153" s="5" t="s">
        <v>842</v>
      </c>
    </row>
    <row r="154" spans="1:52" x14ac:dyDescent="0.15">
      <c r="A154" s="13">
        <v>1289</v>
      </c>
      <c r="B154" s="13">
        <v>63</v>
      </c>
      <c r="C154" s="13">
        <v>200964</v>
      </c>
      <c r="D154" s="20" t="s">
        <v>291</v>
      </c>
      <c r="E154" s="20" t="s">
        <v>104</v>
      </c>
      <c r="F154" s="3"/>
      <c r="G154" s="21">
        <v>0</v>
      </c>
      <c r="H154" s="22">
        <v>0</v>
      </c>
      <c r="I154" s="21">
        <v>0</v>
      </c>
      <c r="J154" s="22">
        <v>0</v>
      </c>
      <c r="K154" s="21">
        <v>0</v>
      </c>
      <c r="L154" s="22">
        <v>0</v>
      </c>
      <c r="M154" s="21">
        <v>0</v>
      </c>
      <c r="N154" s="22">
        <v>0</v>
      </c>
      <c r="O154" s="21">
        <v>0</v>
      </c>
      <c r="P154" s="22">
        <v>0</v>
      </c>
      <c r="Q154" s="21">
        <v>0</v>
      </c>
      <c r="R154" s="22">
        <v>0</v>
      </c>
      <c r="S154" s="21">
        <v>0</v>
      </c>
      <c r="T154" s="22">
        <v>0</v>
      </c>
      <c r="U154" s="21">
        <v>0</v>
      </c>
      <c r="V154" s="22">
        <v>0</v>
      </c>
      <c r="W154" s="21">
        <v>1</v>
      </c>
      <c r="X154" s="22">
        <v>0</v>
      </c>
      <c r="Y154" s="21">
        <v>0</v>
      </c>
      <c r="Z154" s="22">
        <v>0</v>
      </c>
      <c r="AA154" s="21">
        <v>0</v>
      </c>
      <c r="AB154" s="22">
        <v>1</v>
      </c>
      <c r="AC154" s="21">
        <v>0</v>
      </c>
      <c r="AD154" s="22">
        <v>0</v>
      </c>
      <c r="AE154" s="21">
        <v>0</v>
      </c>
      <c r="AF154" s="22">
        <v>0</v>
      </c>
      <c r="AG154" s="21">
        <v>0</v>
      </c>
      <c r="AH154" s="22">
        <v>0</v>
      </c>
      <c r="AI154" s="21">
        <v>0</v>
      </c>
      <c r="AJ154" s="22">
        <v>0</v>
      </c>
      <c r="AK154" s="3"/>
      <c r="AL154" s="19">
        <v>2</v>
      </c>
      <c r="AM154" s="3"/>
      <c r="AN154" s="3">
        <v>0</v>
      </c>
      <c r="AO154" s="3">
        <v>0</v>
      </c>
      <c r="AP154" s="3">
        <v>0</v>
      </c>
      <c r="AQ154" s="3">
        <v>1</v>
      </c>
      <c r="AR154" s="3">
        <v>1</v>
      </c>
      <c r="AS154" s="3">
        <v>0</v>
      </c>
      <c r="AT154" s="10"/>
      <c r="AU154" s="4" t="s">
        <v>1325</v>
      </c>
      <c r="AV154" s="6">
        <v>200964</v>
      </c>
      <c r="AW154" s="5" t="s">
        <v>104</v>
      </c>
      <c r="AX154" s="4" t="s">
        <v>1325</v>
      </c>
      <c r="AY154" s="5" t="s">
        <v>292</v>
      </c>
      <c r="AZ154" s="5" t="s">
        <v>291</v>
      </c>
    </row>
    <row r="155" spans="1:52" x14ac:dyDescent="0.15">
      <c r="A155" s="13">
        <v>1310</v>
      </c>
      <c r="B155" s="13">
        <v>1142</v>
      </c>
      <c r="C155" s="13">
        <v>201434</v>
      </c>
      <c r="D155" s="20" t="s">
        <v>394</v>
      </c>
      <c r="E155" s="20" t="s">
        <v>104</v>
      </c>
      <c r="F155" s="3"/>
      <c r="G155" s="21">
        <v>0</v>
      </c>
      <c r="H155" s="22">
        <v>0</v>
      </c>
      <c r="I155" s="21">
        <v>0</v>
      </c>
      <c r="J155" s="22">
        <v>0</v>
      </c>
      <c r="K155" s="21">
        <v>0</v>
      </c>
      <c r="L155" s="22">
        <v>0</v>
      </c>
      <c r="M155" s="21">
        <v>0</v>
      </c>
      <c r="N155" s="22">
        <v>0</v>
      </c>
      <c r="O155" s="21">
        <v>0</v>
      </c>
      <c r="P155" s="22">
        <v>0</v>
      </c>
      <c r="Q155" s="21">
        <v>0</v>
      </c>
      <c r="R155" s="22">
        <v>0</v>
      </c>
      <c r="S155" s="21">
        <v>0</v>
      </c>
      <c r="T155" s="22">
        <v>0</v>
      </c>
      <c r="U155" s="21">
        <v>0</v>
      </c>
      <c r="V155" s="22">
        <v>0</v>
      </c>
      <c r="W155" s="21">
        <v>0</v>
      </c>
      <c r="X155" s="22">
        <v>0</v>
      </c>
      <c r="Y155" s="21">
        <v>0</v>
      </c>
      <c r="Z155" s="22">
        <v>0</v>
      </c>
      <c r="AA155" s="21">
        <v>1</v>
      </c>
      <c r="AB155" s="22">
        <v>0</v>
      </c>
      <c r="AC155" s="21">
        <v>1</v>
      </c>
      <c r="AD155" s="22">
        <v>0</v>
      </c>
      <c r="AE155" s="21">
        <v>0</v>
      </c>
      <c r="AF155" s="22">
        <v>0</v>
      </c>
      <c r="AG155" s="21">
        <v>0</v>
      </c>
      <c r="AH155" s="22">
        <v>0</v>
      </c>
      <c r="AI155" s="21">
        <v>0</v>
      </c>
      <c r="AJ155" s="22">
        <v>0</v>
      </c>
      <c r="AK155" s="3"/>
      <c r="AL155" s="19">
        <v>2</v>
      </c>
      <c r="AM155" s="3"/>
      <c r="AN155" s="3">
        <v>0</v>
      </c>
      <c r="AO155" s="3">
        <v>0</v>
      </c>
      <c r="AP155" s="3">
        <v>0</v>
      </c>
      <c r="AQ155" s="3">
        <v>0</v>
      </c>
      <c r="AR155" s="3">
        <v>2</v>
      </c>
      <c r="AS155" s="3">
        <v>0</v>
      </c>
      <c r="AT155" s="10"/>
      <c r="AU155" s="4" t="s">
        <v>1325</v>
      </c>
      <c r="AV155" s="6">
        <v>201434</v>
      </c>
      <c r="AW155" s="5" t="s">
        <v>104</v>
      </c>
      <c r="AX155" s="4" t="s">
        <v>1325</v>
      </c>
      <c r="AY155" s="5" t="s">
        <v>395</v>
      </c>
      <c r="AZ155" s="5" t="s">
        <v>394</v>
      </c>
    </row>
    <row r="156" spans="1:52" x14ac:dyDescent="0.15">
      <c r="A156" s="13">
        <v>1337</v>
      </c>
      <c r="B156" s="13">
        <v>2789</v>
      </c>
      <c r="C156" s="13">
        <v>201710</v>
      </c>
      <c r="D156" s="20" t="s">
        <v>432</v>
      </c>
      <c r="E156" s="20" t="s">
        <v>106</v>
      </c>
      <c r="F156" s="3"/>
      <c r="G156" s="21">
        <v>0</v>
      </c>
      <c r="H156" s="22">
        <v>0</v>
      </c>
      <c r="I156" s="21">
        <v>0</v>
      </c>
      <c r="J156" s="22">
        <v>0</v>
      </c>
      <c r="K156" s="21">
        <v>0</v>
      </c>
      <c r="L156" s="22">
        <v>0</v>
      </c>
      <c r="M156" s="21">
        <v>0</v>
      </c>
      <c r="N156" s="22">
        <v>0</v>
      </c>
      <c r="O156" s="21">
        <v>0</v>
      </c>
      <c r="P156" s="22">
        <v>0</v>
      </c>
      <c r="Q156" s="21">
        <v>0</v>
      </c>
      <c r="R156" s="22">
        <v>0</v>
      </c>
      <c r="S156" s="21">
        <v>0</v>
      </c>
      <c r="T156" s="22">
        <v>0</v>
      </c>
      <c r="U156" s="21">
        <v>0</v>
      </c>
      <c r="V156" s="22">
        <v>0</v>
      </c>
      <c r="W156" s="21">
        <v>0</v>
      </c>
      <c r="X156" s="22">
        <v>0</v>
      </c>
      <c r="Y156" s="21">
        <v>0</v>
      </c>
      <c r="Z156" s="22">
        <v>0</v>
      </c>
      <c r="AA156" s="21">
        <v>0</v>
      </c>
      <c r="AB156" s="22">
        <v>2</v>
      </c>
      <c r="AC156" s="21">
        <v>0</v>
      </c>
      <c r="AD156" s="22">
        <v>0</v>
      </c>
      <c r="AE156" s="21">
        <v>0</v>
      </c>
      <c r="AF156" s="22">
        <v>0</v>
      </c>
      <c r="AG156" s="21">
        <v>0</v>
      </c>
      <c r="AH156" s="22">
        <v>0</v>
      </c>
      <c r="AI156" s="21">
        <v>0</v>
      </c>
      <c r="AJ156" s="22">
        <v>0</v>
      </c>
      <c r="AK156" s="3"/>
      <c r="AL156" s="19">
        <v>2</v>
      </c>
      <c r="AM156" s="3"/>
      <c r="AN156" s="3">
        <v>0</v>
      </c>
      <c r="AO156" s="3">
        <v>0</v>
      </c>
      <c r="AP156" s="3">
        <v>0</v>
      </c>
      <c r="AQ156" s="3">
        <v>0</v>
      </c>
      <c r="AR156" s="3">
        <v>2</v>
      </c>
      <c r="AS156" s="3">
        <v>0</v>
      </c>
      <c r="AT156" s="10"/>
      <c r="AU156" s="4" t="s">
        <v>1325</v>
      </c>
      <c r="AV156" s="6">
        <v>201710</v>
      </c>
      <c r="AW156" s="5" t="s">
        <v>106</v>
      </c>
      <c r="AX156" s="4" t="s">
        <v>1325</v>
      </c>
      <c r="AY156" s="5" t="s">
        <v>433</v>
      </c>
      <c r="AZ156" s="5" t="s">
        <v>432</v>
      </c>
    </row>
    <row r="157" spans="1:52" x14ac:dyDescent="0.15">
      <c r="A157" s="13">
        <v>1380</v>
      </c>
      <c r="B157" s="13">
        <v>192</v>
      </c>
      <c r="C157" s="13">
        <v>203284</v>
      </c>
      <c r="D157" s="20" t="s">
        <v>731</v>
      </c>
      <c r="E157" s="20" t="s">
        <v>104</v>
      </c>
      <c r="F157" s="3"/>
      <c r="G157" s="21">
        <v>0</v>
      </c>
      <c r="H157" s="22">
        <v>0</v>
      </c>
      <c r="I157" s="21">
        <v>0</v>
      </c>
      <c r="J157" s="22">
        <v>0</v>
      </c>
      <c r="K157" s="21">
        <v>0</v>
      </c>
      <c r="L157" s="22">
        <v>0</v>
      </c>
      <c r="M157" s="21">
        <v>0</v>
      </c>
      <c r="N157" s="22">
        <v>0</v>
      </c>
      <c r="O157" s="21">
        <v>0</v>
      </c>
      <c r="P157" s="22">
        <v>0</v>
      </c>
      <c r="Q157" s="21">
        <v>0</v>
      </c>
      <c r="R157" s="22">
        <v>0</v>
      </c>
      <c r="S157" s="21">
        <v>0</v>
      </c>
      <c r="T157" s="22">
        <v>0</v>
      </c>
      <c r="U157" s="21">
        <v>0</v>
      </c>
      <c r="V157" s="22">
        <v>0</v>
      </c>
      <c r="W157" s="21">
        <v>1</v>
      </c>
      <c r="X157" s="22">
        <v>0</v>
      </c>
      <c r="Y157" s="21">
        <v>0</v>
      </c>
      <c r="Z157" s="22">
        <v>0</v>
      </c>
      <c r="AA157" s="21">
        <v>0</v>
      </c>
      <c r="AB157" s="22">
        <v>1</v>
      </c>
      <c r="AC157" s="21">
        <v>0</v>
      </c>
      <c r="AD157" s="22">
        <v>0</v>
      </c>
      <c r="AE157" s="21">
        <v>0</v>
      </c>
      <c r="AF157" s="22">
        <v>0</v>
      </c>
      <c r="AG157" s="21">
        <v>0</v>
      </c>
      <c r="AH157" s="22">
        <v>0</v>
      </c>
      <c r="AI157" s="21">
        <v>0</v>
      </c>
      <c r="AJ157" s="22">
        <v>0</v>
      </c>
      <c r="AK157" s="3"/>
      <c r="AL157" s="19">
        <v>2</v>
      </c>
      <c r="AM157" s="3"/>
      <c r="AN157" s="3">
        <v>0</v>
      </c>
      <c r="AO157" s="3">
        <v>0</v>
      </c>
      <c r="AP157" s="3">
        <v>0</v>
      </c>
      <c r="AQ157" s="3">
        <v>1</v>
      </c>
      <c r="AR157" s="3">
        <v>1</v>
      </c>
      <c r="AS157" s="3">
        <v>0</v>
      </c>
      <c r="AT157" s="10"/>
      <c r="AU157" s="4" t="s">
        <v>1325</v>
      </c>
      <c r="AV157" s="6">
        <v>203284</v>
      </c>
      <c r="AW157" s="5" t="s">
        <v>104</v>
      </c>
      <c r="AX157" s="4" t="s">
        <v>1325</v>
      </c>
      <c r="AY157" s="5" t="s">
        <v>732</v>
      </c>
      <c r="AZ157" s="5" t="s">
        <v>731</v>
      </c>
    </row>
    <row r="158" spans="1:52" x14ac:dyDescent="0.15">
      <c r="A158" s="13">
        <v>1389</v>
      </c>
      <c r="B158" s="13">
        <v>2344</v>
      </c>
      <c r="C158" s="13">
        <v>205898</v>
      </c>
      <c r="D158" s="20" t="s">
        <v>1048</v>
      </c>
      <c r="E158" s="20" t="s">
        <v>110</v>
      </c>
      <c r="F158" s="3"/>
      <c r="G158" s="21">
        <v>0</v>
      </c>
      <c r="H158" s="22">
        <v>0</v>
      </c>
      <c r="I158" s="21">
        <v>0</v>
      </c>
      <c r="J158" s="22">
        <v>0</v>
      </c>
      <c r="K158" s="21">
        <v>0</v>
      </c>
      <c r="L158" s="22">
        <v>0</v>
      </c>
      <c r="M158" s="21">
        <v>0</v>
      </c>
      <c r="N158" s="22">
        <v>0</v>
      </c>
      <c r="O158" s="21">
        <v>0</v>
      </c>
      <c r="P158" s="22">
        <v>0</v>
      </c>
      <c r="Q158" s="21">
        <v>0</v>
      </c>
      <c r="R158" s="22">
        <v>0</v>
      </c>
      <c r="S158" s="21">
        <v>0</v>
      </c>
      <c r="T158" s="22">
        <v>0</v>
      </c>
      <c r="U158" s="21">
        <v>0</v>
      </c>
      <c r="V158" s="22">
        <v>0</v>
      </c>
      <c r="W158" s="21">
        <v>0</v>
      </c>
      <c r="X158" s="22">
        <v>0</v>
      </c>
      <c r="Y158" s="21">
        <v>0</v>
      </c>
      <c r="Z158" s="22">
        <v>0</v>
      </c>
      <c r="AA158" s="21">
        <v>1</v>
      </c>
      <c r="AB158" s="22">
        <v>0</v>
      </c>
      <c r="AC158" s="21">
        <v>1</v>
      </c>
      <c r="AD158" s="22">
        <v>0</v>
      </c>
      <c r="AE158" s="21">
        <v>0</v>
      </c>
      <c r="AF158" s="22">
        <v>0</v>
      </c>
      <c r="AG158" s="21">
        <v>0</v>
      </c>
      <c r="AH158" s="22">
        <v>0</v>
      </c>
      <c r="AI158" s="21">
        <v>0</v>
      </c>
      <c r="AJ158" s="22">
        <v>0</v>
      </c>
      <c r="AK158" s="3"/>
      <c r="AL158" s="19">
        <v>2</v>
      </c>
      <c r="AM158" s="3"/>
      <c r="AN158" s="3">
        <v>0</v>
      </c>
      <c r="AO158" s="3">
        <v>0</v>
      </c>
      <c r="AP158" s="3">
        <v>0</v>
      </c>
      <c r="AQ158" s="3">
        <v>0</v>
      </c>
      <c r="AR158" s="3">
        <v>2</v>
      </c>
      <c r="AS158" s="3">
        <v>0</v>
      </c>
      <c r="AT158" s="10"/>
      <c r="AU158" s="4" t="s">
        <v>1325</v>
      </c>
      <c r="AV158" s="6">
        <v>205898</v>
      </c>
      <c r="AW158" s="5" t="s">
        <v>110</v>
      </c>
      <c r="AX158" s="4" t="s">
        <v>1325</v>
      </c>
      <c r="AY158" s="5" t="s">
        <v>1049</v>
      </c>
      <c r="AZ158" s="5" t="s">
        <v>1048</v>
      </c>
    </row>
    <row r="159" spans="1:52" x14ac:dyDescent="0.15">
      <c r="A159" s="13">
        <v>1450</v>
      </c>
      <c r="B159" s="13">
        <v>579</v>
      </c>
      <c r="C159" s="13">
        <v>203889</v>
      </c>
      <c r="D159" s="20" t="s">
        <v>81</v>
      </c>
      <c r="E159" s="20" t="s">
        <v>106</v>
      </c>
      <c r="F159" s="3"/>
      <c r="G159" s="21">
        <v>0</v>
      </c>
      <c r="H159" s="22">
        <v>0</v>
      </c>
      <c r="I159" s="21">
        <v>0</v>
      </c>
      <c r="J159" s="22">
        <v>0</v>
      </c>
      <c r="K159" s="21">
        <v>0</v>
      </c>
      <c r="L159" s="22">
        <v>0</v>
      </c>
      <c r="M159" s="21">
        <v>0</v>
      </c>
      <c r="N159" s="22">
        <v>0</v>
      </c>
      <c r="O159" s="21">
        <v>0</v>
      </c>
      <c r="P159" s="22">
        <v>0</v>
      </c>
      <c r="Q159" s="21">
        <v>0</v>
      </c>
      <c r="R159" s="22">
        <v>1</v>
      </c>
      <c r="S159" s="21">
        <v>1</v>
      </c>
      <c r="T159" s="22">
        <v>0</v>
      </c>
      <c r="U159" s="21">
        <v>0</v>
      </c>
      <c r="V159" s="22">
        <v>0</v>
      </c>
      <c r="W159" s="21">
        <v>0</v>
      </c>
      <c r="X159" s="22">
        <v>0</v>
      </c>
      <c r="Y159" s="21">
        <v>0</v>
      </c>
      <c r="Z159" s="22">
        <v>0</v>
      </c>
      <c r="AA159" s="21">
        <v>0</v>
      </c>
      <c r="AB159" s="22">
        <v>0</v>
      </c>
      <c r="AC159" s="21">
        <v>0</v>
      </c>
      <c r="AD159" s="22">
        <v>0</v>
      </c>
      <c r="AE159" s="21">
        <v>0</v>
      </c>
      <c r="AF159" s="22">
        <v>0</v>
      </c>
      <c r="AG159" s="21">
        <v>0</v>
      </c>
      <c r="AH159" s="22">
        <v>0</v>
      </c>
      <c r="AI159" s="21">
        <v>0</v>
      </c>
      <c r="AJ159" s="22">
        <v>0</v>
      </c>
      <c r="AK159" s="3"/>
      <c r="AL159" s="19">
        <v>2</v>
      </c>
      <c r="AM159" s="3"/>
      <c r="AN159" s="3">
        <v>0</v>
      </c>
      <c r="AO159" s="3">
        <v>0</v>
      </c>
      <c r="AP159" s="3">
        <v>2</v>
      </c>
      <c r="AQ159" s="3">
        <v>0</v>
      </c>
      <c r="AR159" s="3">
        <v>0</v>
      </c>
      <c r="AS159" s="3">
        <v>0</v>
      </c>
      <c r="AT159" s="10"/>
      <c r="AU159" s="4" t="s">
        <v>1325</v>
      </c>
      <c r="AV159" s="6">
        <v>203889</v>
      </c>
      <c r="AW159" s="5" t="s">
        <v>106</v>
      </c>
      <c r="AX159" s="4" t="s">
        <v>1325</v>
      </c>
      <c r="AY159" s="5" t="s">
        <v>841</v>
      </c>
      <c r="AZ159" s="5" t="s">
        <v>81</v>
      </c>
    </row>
    <row r="160" spans="1:52" x14ac:dyDescent="0.15">
      <c r="A160" s="13">
        <v>1457</v>
      </c>
      <c r="B160" s="13">
        <v>1654</v>
      </c>
      <c r="C160" s="13">
        <v>208266</v>
      </c>
      <c r="D160" s="20" t="s">
        <v>1636</v>
      </c>
      <c r="E160" s="20" t="s">
        <v>107</v>
      </c>
      <c r="F160" s="3"/>
      <c r="G160" s="21">
        <v>0</v>
      </c>
      <c r="H160" s="22">
        <v>0</v>
      </c>
      <c r="I160" s="21">
        <v>0</v>
      </c>
      <c r="J160" s="22">
        <v>0</v>
      </c>
      <c r="K160" s="21">
        <v>0</v>
      </c>
      <c r="L160" s="22">
        <v>0</v>
      </c>
      <c r="M160" s="21">
        <v>0</v>
      </c>
      <c r="N160" s="22">
        <v>0</v>
      </c>
      <c r="O160" s="21">
        <v>0</v>
      </c>
      <c r="P160" s="22">
        <v>0</v>
      </c>
      <c r="Q160" s="21">
        <v>1</v>
      </c>
      <c r="R160" s="22">
        <v>0</v>
      </c>
      <c r="S160" s="21">
        <v>1</v>
      </c>
      <c r="T160" s="22">
        <v>0</v>
      </c>
      <c r="U160" s="21">
        <v>0</v>
      </c>
      <c r="V160" s="22">
        <v>0</v>
      </c>
      <c r="W160" s="21">
        <v>0</v>
      </c>
      <c r="X160" s="22">
        <v>0</v>
      </c>
      <c r="Y160" s="21">
        <v>0</v>
      </c>
      <c r="Z160" s="22">
        <v>0</v>
      </c>
      <c r="AA160" s="21">
        <v>0</v>
      </c>
      <c r="AB160" s="22">
        <v>0</v>
      </c>
      <c r="AC160" s="21">
        <v>0</v>
      </c>
      <c r="AD160" s="22">
        <v>0</v>
      </c>
      <c r="AE160" s="21">
        <v>0</v>
      </c>
      <c r="AF160" s="22">
        <v>0</v>
      </c>
      <c r="AG160" s="21">
        <v>0</v>
      </c>
      <c r="AH160" s="22">
        <v>0</v>
      </c>
      <c r="AI160" s="21">
        <v>0</v>
      </c>
      <c r="AJ160" s="22">
        <v>0</v>
      </c>
      <c r="AK160" s="3"/>
      <c r="AL160" s="19">
        <v>2</v>
      </c>
      <c r="AM160" s="3"/>
      <c r="AN160" s="3">
        <v>0</v>
      </c>
      <c r="AO160" s="3">
        <v>0</v>
      </c>
      <c r="AP160" s="3">
        <v>2</v>
      </c>
      <c r="AQ160" s="3">
        <v>0</v>
      </c>
      <c r="AR160" s="3">
        <v>0</v>
      </c>
      <c r="AS160" s="3">
        <v>0</v>
      </c>
      <c r="AT160" s="10"/>
      <c r="AU160" s="4" t="s">
        <v>1325</v>
      </c>
      <c r="AV160" s="6">
        <v>208266</v>
      </c>
      <c r="AW160" s="5" t="s">
        <v>107</v>
      </c>
      <c r="AX160" s="4" t="s">
        <v>1325</v>
      </c>
      <c r="AY160" s="5">
        <v>0</v>
      </c>
      <c r="AZ160" s="5" t="s">
        <v>1636</v>
      </c>
    </row>
    <row r="161" spans="1:52" x14ac:dyDescent="0.15">
      <c r="A161" s="13">
        <v>1467</v>
      </c>
      <c r="B161" s="13">
        <v>758</v>
      </c>
      <c r="C161" s="13">
        <v>202321</v>
      </c>
      <c r="D161" s="20" t="s">
        <v>86</v>
      </c>
      <c r="E161" s="20" t="s">
        <v>112</v>
      </c>
      <c r="F161" s="3"/>
      <c r="G161" s="21">
        <v>0</v>
      </c>
      <c r="H161" s="22">
        <v>0</v>
      </c>
      <c r="I161" s="21">
        <v>0</v>
      </c>
      <c r="J161" s="22">
        <v>0</v>
      </c>
      <c r="K161" s="21">
        <v>0</v>
      </c>
      <c r="L161" s="22">
        <v>0</v>
      </c>
      <c r="M161" s="21">
        <v>0</v>
      </c>
      <c r="N161" s="22">
        <v>0</v>
      </c>
      <c r="O161" s="21">
        <v>0</v>
      </c>
      <c r="P161" s="22">
        <v>0</v>
      </c>
      <c r="Q161" s="21">
        <v>0</v>
      </c>
      <c r="R161" s="22">
        <v>0</v>
      </c>
      <c r="S161" s="21">
        <v>0</v>
      </c>
      <c r="T161" s="22">
        <v>0</v>
      </c>
      <c r="U161" s="21">
        <v>0</v>
      </c>
      <c r="V161" s="22">
        <v>0</v>
      </c>
      <c r="W161" s="21">
        <v>0</v>
      </c>
      <c r="X161" s="22">
        <v>2</v>
      </c>
      <c r="Y161" s="21">
        <v>0</v>
      </c>
      <c r="Z161" s="22">
        <v>0</v>
      </c>
      <c r="AA161" s="21">
        <v>0</v>
      </c>
      <c r="AB161" s="22">
        <v>0</v>
      </c>
      <c r="AC161" s="21">
        <v>0</v>
      </c>
      <c r="AD161" s="22">
        <v>0</v>
      </c>
      <c r="AE161" s="21">
        <v>0</v>
      </c>
      <c r="AF161" s="22">
        <v>0</v>
      </c>
      <c r="AG161" s="21">
        <v>0</v>
      </c>
      <c r="AH161" s="22">
        <v>0</v>
      </c>
      <c r="AI161" s="21">
        <v>0</v>
      </c>
      <c r="AJ161" s="22">
        <v>0</v>
      </c>
      <c r="AK161" s="3"/>
      <c r="AL161" s="19">
        <v>2</v>
      </c>
      <c r="AM161" s="3"/>
      <c r="AN161" s="3">
        <v>0</v>
      </c>
      <c r="AO161" s="3">
        <v>0</v>
      </c>
      <c r="AP161" s="3">
        <v>0</v>
      </c>
      <c r="AQ161" s="3">
        <v>2</v>
      </c>
      <c r="AR161" s="3">
        <v>0</v>
      </c>
      <c r="AS161" s="3">
        <v>0</v>
      </c>
      <c r="AT161" s="10"/>
      <c r="AU161" s="4" t="s">
        <v>1325</v>
      </c>
      <c r="AV161" s="6">
        <v>202321</v>
      </c>
      <c r="AW161" s="5" t="s">
        <v>112</v>
      </c>
      <c r="AX161" s="4" t="s">
        <v>1325</v>
      </c>
      <c r="AY161" s="5" t="s">
        <v>560</v>
      </c>
      <c r="AZ161" s="5" t="s">
        <v>86</v>
      </c>
    </row>
    <row r="162" spans="1:52" x14ac:dyDescent="0.15">
      <c r="A162" s="13">
        <v>1471</v>
      </c>
      <c r="B162" s="13">
        <v>214</v>
      </c>
      <c r="C162" s="13">
        <v>203340</v>
      </c>
      <c r="D162" s="20" t="s">
        <v>62</v>
      </c>
      <c r="E162" s="20" t="s">
        <v>112</v>
      </c>
      <c r="F162" s="3"/>
      <c r="G162" s="21">
        <v>0</v>
      </c>
      <c r="H162" s="22">
        <v>0</v>
      </c>
      <c r="I162" s="21">
        <v>0</v>
      </c>
      <c r="J162" s="22">
        <v>0</v>
      </c>
      <c r="K162" s="21">
        <v>0</v>
      </c>
      <c r="L162" s="22">
        <v>0</v>
      </c>
      <c r="M162" s="21">
        <v>0</v>
      </c>
      <c r="N162" s="22">
        <v>0</v>
      </c>
      <c r="O162" s="21">
        <v>0</v>
      </c>
      <c r="P162" s="22">
        <v>0</v>
      </c>
      <c r="Q162" s="21">
        <v>0</v>
      </c>
      <c r="R162" s="22">
        <v>0</v>
      </c>
      <c r="S162" s="21">
        <v>0</v>
      </c>
      <c r="T162" s="22">
        <v>0</v>
      </c>
      <c r="U162" s="21">
        <v>0</v>
      </c>
      <c r="V162" s="22">
        <v>0</v>
      </c>
      <c r="W162" s="21">
        <v>2</v>
      </c>
      <c r="X162" s="22">
        <v>0</v>
      </c>
      <c r="Y162" s="21">
        <v>0</v>
      </c>
      <c r="Z162" s="22">
        <v>0</v>
      </c>
      <c r="AA162" s="21">
        <v>0</v>
      </c>
      <c r="AB162" s="22">
        <v>0</v>
      </c>
      <c r="AC162" s="21">
        <v>0</v>
      </c>
      <c r="AD162" s="22">
        <v>0</v>
      </c>
      <c r="AE162" s="21">
        <v>0</v>
      </c>
      <c r="AF162" s="22">
        <v>0</v>
      </c>
      <c r="AG162" s="21">
        <v>0</v>
      </c>
      <c r="AH162" s="22">
        <v>0</v>
      </c>
      <c r="AI162" s="21">
        <v>0</v>
      </c>
      <c r="AJ162" s="22">
        <v>0</v>
      </c>
      <c r="AK162" s="3"/>
      <c r="AL162" s="19">
        <v>2</v>
      </c>
      <c r="AM162" s="3"/>
      <c r="AN162" s="3">
        <v>0</v>
      </c>
      <c r="AO162" s="3">
        <v>0</v>
      </c>
      <c r="AP162" s="3">
        <v>0</v>
      </c>
      <c r="AQ162" s="3">
        <v>2</v>
      </c>
      <c r="AR162" s="3">
        <v>0</v>
      </c>
      <c r="AS162" s="3">
        <v>0</v>
      </c>
      <c r="AT162" s="10"/>
      <c r="AU162" s="4" t="s">
        <v>1325</v>
      </c>
      <c r="AV162" s="6">
        <v>203340</v>
      </c>
      <c r="AW162" s="5" t="s">
        <v>112</v>
      </c>
      <c r="AX162" s="4" t="s">
        <v>1325</v>
      </c>
      <c r="AY162" s="5" t="s">
        <v>754</v>
      </c>
      <c r="AZ162" s="5" t="s">
        <v>62</v>
      </c>
    </row>
    <row r="163" spans="1:52" x14ac:dyDescent="0.15">
      <c r="A163" s="13">
        <v>1491</v>
      </c>
      <c r="B163" s="13">
        <v>60</v>
      </c>
      <c r="C163" s="13">
        <v>202157</v>
      </c>
      <c r="D163" s="20" t="s">
        <v>532</v>
      </c>
      <c r="E163" s="20" t="s">
        <v>104</v>
      </c>
      <c r="F163" s="3"/>
      <c r="G163" s="21">
        <v>0</v>
      </c>
      <c r="H163" s="22">
        <v>0</v>
      </c>
      <c r="I163" s="21">
        <v>0</v>
      </c>
      <c r="J163" s="22">
        <v>0</v>
      </c>
      <c r="K163" s="21">
        <v>0</v>
      </c>
      <c r="L163" s="22">
        <v>0</v>
      </c>
      <c r="M163" s="21">
        <v>0</v>
      </c>
      <c r="N163" s="22">
        <v>0</v>
      </c>
      <c r="O163" s="21">
        <v>0</v>
      </c>
      <c r="P163" s="22">
        <v>0</v>
      </c>
      <c r="Q163" s="21">
        <v>0</v>
      </c>
      <c r="R163" s="22">
        <v>0</v>
      </c>
      <c r="S163" s="21">
        <v>0</v>
      </c>
      <c r="T163" s="22">
        <v>0</v>
      </c>
      <c r="U163" s="21">
        <v>0</v>
      </c>
      <c r="V163" s="22">
        <v>0</v>
      </c>
      <c r="W163" s="21">
        <v>2</v>
      </c>
      <c r="X163" s="22">
        <v>0</v>
      </c>
      <c r="Y163" s="21">
        <v>0</v>
      </c>
      <c r="Z163" s="22">
        <v>0</v>
      </c>
      <c r="AA163" s="21">
        <v>0</v>
      </c>
      <c r="AB163" s="22">
        <v>0</v>
      </c>
      <c r="AC163" s="21">
        <v>0</v>
      </c>
      <c r="AD163" s="22">
        <v>0</v>
      </c>
      <c r="AE163" s="21">
        <v>0</v>
      </c>
      <c r="AF163" s="22">
        <v>0</v>
      </c>
      <c r="AG163" s="21">
        <v>0</v>
      </c>
      <c r="AH163" s="22">
        <v>0</v>
      </c>
      <c r="AI163" s="21">
        <v>0</v>
      </c>
      <c r="AJ163" s="22">
        <v>0</v>
      </c>
      <c r="AK163" s="3"/>
      <c r="AL163" s="19">
        <v>2</v>
      </c>
      <c r="AM163" s="3"/>
      <c r="AN163" s="3">
        <v>0</v>
      </c>
      <c r="AO163" s="3">
        <v>0</v>
      </c>
      <c r="AP163" s="3">
        <v>0</v>
      </c>
      <c r="AQ163" s="3">
        <v>2</v>
      </c>
      <c r="AR163" s="3">
        <v>0</v>
      </c>
      <c r="AS163" s="3">
        <v>0</v>
      </c>
      <c r="AT163" s="10"/>
      <c r="AU163" s="4" t="s">
        <v>1325</v>
      </c>
      <c r="AV163" s="6">
        <v>202157</v>
      </c>
      <c r="AW163" s="5" t="s">
        <v>104</v>
      </c>
      <c r="AX163" s="4" t="s">
        <v>1325</v>
      </c>
      <c r="AY163" s="5" t="s">
        <v>533</v>
      </c>
      <c r="AZ163" s="5" t="s">
        <v>532</v>
      </c>
    </row>
    <row r="164" spans="1:52" x14ac:dyDescent="0.15">
      <c r="A164" s="13">
        <v>1512</v>
      </c>
      <c r="B164" s="13">
        <v>172</v>
      </c>
      <c r="C164" s="13">
        <v>200994</v>
      </c>
      <c r="D164" s="20" t="s">
        <v>296</v>
      </c>
      <c r="E164" s="20" t="s">
        <v>110</v>
      </c>
      <c r="F164" s="3"/>
      <c r="G164" s="21">
        <v>0</v>
      </c>
      <c r="H164" s="22">
        <v>0</v>
      </c>
      <c r="I164" s="21">
        <v>0</v>
      </c>
      <c r="J164" s="22">
        <v>0</v>
      </c>
      <c r="K164" s="21">
        <v>0</v>
      </c>
      <c r="L164" s="22">
        <v>0</v>
      </c>
      <c r="M164" s="21">
        <v>0</v>
      </c>
      <c r="N164" s="22">
        <v>0</v>
      </c>
      <c r="O164" s="21">
        <v>0</v>
      </c>
      <c r="P164" s="22">
        <v>0</v>
      </c>
      <c r="Q164" s="21">
        <v>0</v>
      </c>
      <c r="R164" s="22">
        <v>0</v>
      </c>
      <c r="S164" s="21">
        <v>0</v>
      </c>
      <c r="T164" s="22">
        <v>0</v>
      </c>
      <c r="U164" s="21">
        <v>0</v>
      </c>
      <c r="V164" s="22">
        <v>0</v>
      </c>
      <c r="W164" s="21">
        <v>2</v>
      </c>
      <c r="X164" s="22">
        <v>0</v>
      </c>
      <c r="Y164" s="21">
        <v>0</v>
      </c>
      <c r="Z164" s="22">
        <v>0</v>
      </c>
      <c r="AA164" s="21">
        <v>0</v>
      </c>
      <c r="AB164" s="22">
        <v>0</v>
      </c>
      <c r="AC164" s="21">
        <v>0</v>
      </c>
      <c r="AD164" s="22">
        <v>0</v>
      </c>
      <c r="AE164" s="21">
        <v>0</v>
      </c>
      <c r="AF164" s="22">
        <v>0</v>
      </c>
      <c r="AG164" s="21">
        <v>0</v>
      </c>
      <c r="AH164" s="22">
        <v>0</v>
      </c>
      <c r="AI164" s="21">
        <v>0</v>
      </c>
      <c r="AJ164" s="22">
        <v>0</v>
      </c>
      <c r="AK164" s="3"/>
      <c r="AL164" s="19">
        <v>2</v>
      </c>
      <c r="AM164" s="3"/>
      <c r="AN164" s="3">
        <v>0</v>
      </c>
      <c r="AO164" s="3">
        <v>0</v>
      </c>
      <c r="AP164" s="3">
        <v>0</v>
      </c>
      <c r="AQ164" s="3">
        <v>2</v>
      </c>
      <c r="AR164" s="3">
        <v>0</v>
      </c>
      <c r="AS164" s="3">
        <v>0</v>
      </c>
      <c r="AT164" s="10"/>
      <c r="AU164" s="4" t="s">
        <v>1325</v>
      </c>
      <c r="AV164" s="6">
        <v>200994</v>
      </c>
      <c r="AW164" s="5" t="s">
        <v>110</v>
      </c>
      <c r="AX164" s="4" t="s">
        <v>1325</v>
      </c>
      <c r="AY164" s="5" t="s">
        <v>297</v>
      </c>
      <c r="AZ164" s="5" t="s">
        <v>296</v>
      </c>
    </row>
    <row r="165" spans="1:52" x14ac:dyDescent="0.15">
      <c r="A165" s="13">
        <v>1520</v>
      </c>
      <c r="B165" s="13">
        <v>648</v>
      </c>
      <c r="C165" s="13">
        <v>200489</v>
      </c>
      <c r="D165" s="20" t="s">
        <v>73</v>
      </c>
      <c r="E165" s="20" t="s">
        <v>112</v>
      </c>
      <c r="F165" s="3"/>
      <c r="G165" s="21">
        <v>0</v>
      </c>
      <c r="H165" s="22">
        <v>0</v>
      </c>
      <c r="I165" s="21">
        <v>0</v>
      </c>
      <c r="J165" s="22">
        <v>0</v>
      </c>
      <c r="K165" s="21">
        <v>0</v>
      </c>
      <c r="L165" s="22">
        <v>0</v>
      </c>
      <c r="M165" s="21">
        <v>0</v>
      </c>
      <c r="N165" s="22">
        <v>0</v>
      </c>
      <c r="O165" s="21">
        <v>0</v>
      </c>
      <c r="P165" s="22">
        <v>0</v>
      </c>
      <c r="Q165" s="21">
        <v>0</v>
      </c>
      <c r="R165" s="22">
        <v>0</v>
      </c>
      <c r="S165" s="21">
        <v>0</v>
      </c>
      <c r="T165" s="22">
        <v>0</v>
      </c>
      <c r="U165" s="21">
        <v>0</v>
      </c>
      <c r="V165" s="22">
        <v>0</v>
      </c>
      <c r="W165" s="21">
        <v>2</v>
      </c>
      <c r="X165" s="22">
        <v>0</v>
      </c>
      <c r="Y165" s="21">
        <v>0</v>
      </c>
      <c r="Z165" s="22">
        <v>0</v>
      </c>
      <c r="AA165" s="21">
        <v>0</v>
      </c>
      <c r="AB165" s="22">
        <v>0</v>
      </c>
      <c r="AC165" s="21">
        <v>0</v>
      </c>
      <c r="AD165" s="22">
        <v>0</v>
      </c>
      <c r="AE165" s="21">
        <v>0</v>
      </c>
      <c r="AF165" s="22">
        <v>0</v>
      </c>
      <c r="AG165" s="21">
        <v>0</v>
      </c>
      <c r="AH165" s="22">
        <v>0</v>
      </c>
      <c r="AI165" s="21">
        <v>0</v>
      </c>
      <c r="AJ165" s="22">
        <v>0</v>
      </c>
      <c r="AK165" s="3"/>
      <c r="AL165" s="19">
        <v>2</v>
      </c>
      <c r="AM165" s="3"/>
      <c r="AN165" s="3">
        <v>0</v>
      </c>
      <c r="AO165" s="3">
        <v>0</v>
      </c>
      <c r="AP165" s="3">
        <v>0</v>
      </c>
      <c r="AQ165" s="3">
        <v>2</v>
      </c>
      <c r="AR165" s="3">
        <v>0</v>
      </c>
      <c r="AS165" s="3">
        <v>0</v>
      </c>
      <c r="AT165" s="10"/>
      <c r="AU165" s="4" t="s">
        <v>1325</v>
      </c>
      <c r="AV165" s="6">
        <v>200489</v>
      </c>
      <c r="AW165" s="5" t="s">
        <v>112</v>
      </c>
      <c r="AX165" s="4" t="s">
        <v>1325</v>
      </c>
      <c r="AY165" s="5" t="s">
        <v>209</v>
      </c>
      <c r="AZ165" s="5" t="s">
        <v>73</v>
      </c>
    </row>
    <row r="166" spans="1:52" x14ac:dyDescent="0.15">
      <c r="A166" s="13">
        <v>1529</v>
      </c>
      <c r="B166" s="13">
        <v>198</v>
      </c>
      <c r="C166" s="13">
        <v>200421</v>
      </c>
      <c r="D166" s="20" t="s">
        <v>197</v>
      </c>
      <c r="E166" s="20" t="s">
        <v>104</v>
      </c>
      <c r="F166" s="3"/>
      <c r="G166" s="21">
        <v>0</v>
      </c>
      <c r="H166" s="22">
        <v>0</v>
      </c>
      <c r="I166" s="21">
        <v>0</v>
      </c>
      <c r="J166" s="22">
        <v>0</v>
      </c>
      <c r="K166" s="21">
        <v>0</v>
      </c>
      <c r="L166" s="22">
        <v>0</v>
      </c>
      <c r="M166" s="21">
        <v>0</v>
      </c>
      <c r="N166" s="22">
        <v>0</v>
      </c>
      <c r="O166" s="21">
        <v>0</v>
      </c>
      <c r="P166" s="22">
        <v>0</v>
      </c>
      <c r="Q166" s="21">
        <v>0</v>
      </c>
      <c r="R166" s="22">
        <v>0</v>
      </c>
      <c r="S166" s="21">
        <v>0</v>
      </c>
      <c r="T166" s="22">
        <v>0</v>
      </c>
      <c r="U166" s="21">
        <v>0</v>
      </c>
      <c r="V166" s="22">
        <v>0</v>
      </c>
      <c r="W166" s="21">
        <v>2</v>
      </c>
      <c r="X166" s="22">
        <v>0</v>
      </c>
      <c r="Y166" s="21">
        <v>0</v>
      </c>
      <c r="Z166" s="22">
        <v>0</v>
      </c>
      <c r="AA166" s="21">
        <v>0</v>
      </c>
      <c r="AB166" s="22">
        <v>0</v>
      </c>
      <c r="AC166" s="21">
        <v>0</v>
      </c>
      <c r="AD166" s="22">
        <v>0</v>
      </c>
      <c r="AE166" s="21">
        <v>0</v>
      </c>
      <c r="AF166" s="22">
        <v>0</v>
      </c>
      <c r="AG166" s="21">
        <v>0</v>
      </c>
      <c r="AH166" s="22">
        <v>0</v>
      </c>
      <c r="AI166" s="21">
        <v>0</v>
      </c>
      <c r="AJ166" s="22">
        <v>0</v>
      </c>
      <c r="AK166" s="3"/>
      <c r="AL166" s="19">
        <v>2</v>
      </c>
      <c r="AM166" s="3"/>
      <c r="AN166" s="3">
        <v>0</v>
      </c>
      <c r="AO166" s="3">
        <v>0</v>
      </c>
      <c r="AP166" s="3">
        <v>0</v>
      </c>
      <c r="AQ166" s="3">
        <v>2</v>
      </c>
      <c r="AR166" s="3">
        <v>0</v>
      </c>
      <c r="AS166" s="3">
        <v>0</v>
      </c>
      <c r="AT166" s="10"/>
      <c r="AU166" s="4" t="s">
        <v>1325</v>
      </c>
      <c r="AV166" s="6">
        <v>200421</v>
      </c>
      <c r="AW166" s="5" t="s">
        <v>104</v>
      </c>
      <c r="AX166" s="4" t="s">
        <v>1325</v>
      </c>
      <c r="AY166" s="5" t="s">
        <v>198</v>
      </c>
      <c r="AZ166" s="5" t="s">
        <v>197</v>
      </c>
    </row>
    <row r="167" spans="1:52" x14ac:dyDescent="0.15">
      <c r="A167" s="13">
        <v>1536</v>
      </c>
      <c r="B167" s="13">
        <v>535</v>
      </c>
      <c r="C167" s="13">
        <v>205543</v>
      </c>
      <c r="D167" s="20" t="s">
        <v>1032</v>
      </c>
      <c r="E167" s="20" t="s">
        <v>162</v>
      </c>
      <c r="F167" s="3"/>
      <c r="G167" s="21">
        <v>0</v>
      </c>
      <c r="H167" s="22">
        <v>0</v>
      </c>
      <c r="I167" s="21">
        <v>0</v>
      </c>
      <c r="J167" s="22">
        <v>0</v>
      </c>
      <c r="K167" s="21">
        <v>0</v>
      </c>
      <c r="L167" s="22">
        <v>0</v>
      </c>
      <c r="M167" s="21">
        <v>0</v>
      </c>
      <c r="N167" s="22">
        <v>0</v>
      </c>
      <c r="O167" s="21">
        <v>0</v>
      </c>
      <c r="P167" s="22">
        <v>0</v>
      </c>
      <c r="Q167" s="21">
        <v>0</v>
      </c>
      <c r="R167" s="22">
        <v>0</v>
      </c>
      <c r="S167" s="21">
        <v>0</v>
      </c>
      <c r="T167" s="22">
        <v>0</v>
      </c>
      <c r="U167" s="21">
        <v>0</v>
      </c>
      <c r="V167" s="22">
        <v>0</v>
      </c>
      <c r="W167" s="21">
        <v>2</v>
      </c>
      <c r="X167" s="22">
        <v>0</v>
      </c>
      <c r="Y167" s="21">
        <v>0</v>
      </c>
      <c r="Z167" s="22">
        <v>0</v>
      </c>
      <c r="AA167" s="21">
        <v>0</v>
      </c>
      <c r="AB167" s="22">
        <v>0</v>
      </c>
      <c r="AC167" s="21">
        <v>0</v>
      </c>
      <c r="AD167" s="22">
        <v>0</v>
      </c>
      <c r="AE167" s="21">
        <v>0</v>
      </c>
      <c r="AF167" s="22">
        <v>0</v>
      </c>
      <c r="AG167" s="21">
        <v>0</v>
      </c>
      <c r="AH167" s="22">
        <v>0</v>
      </c>
      <c r="AI167" s="21">
        <v>0</v>
      </c>
      <c r="AJ167" s="22">
        <v>0</v>
      </c>
      <c r="AK167" s="3"/>
      <c r="AL167" s="19">
        <v>2</v>
      </c>
      <c r="AM167" s="3"/>
      <c r="AN167" s="3">
        <v>0</v>
      </c>
      <c r="AO167" s="3">
        <v>0</v>
      </c>
      <c r="AP167" s="3">
        <v>0</v>
      </c>
      <c r="AQ167" s="3">
        <v>2</v>
      </c>
      <c r="AR167" s="3">
        <v>0</v>
      </c>
      <c r="AS167" s="3">
        <v>0</v>
      </c>
      <c r="AT167" s="10"/>
      <c r="AU167" s="4" t="s">
        <v>1325</v>
      </c>
      <c r="AV167" s="6">
        <v>205543</v>
      </c>
      <c r="AW167" s="5" t="s">
        <v>162</v>
      </c>
      <c r="AX167" s="4" t="s">
        <v>1325</v>
      </c>
      <c r="AY167" s="5" t="s">
        <v>1033</v>
      </c>
      <c r="AZ167" s="5" t="s">
        <v>1032</v>
      </c>
    </row>
    <row r="168" spans="1:52" x14ac:dyDescent="0.15">
      <c r="A168" s="13">
        <v>1541</v>
      </c>
      <c r="B168" s="13">
        <v>65</v>
      </c>
      <c r="C168" s="13">
        <v>203493</v>
      </c>
      <c r="D168" s="20" t="s">
        <v>788</v>
      </c>
      <c r="E168" s="20" t="s">
        <v>104</v>
      </c>
      <c r="F168" s="3"/>
      <c r="G168" s="21">
        <v>0</v>
      </c>
      <c r="H168" s="22">
        <v>0</v>
      </c>
      <c r="I168" s="21">
        <v>0</v>
      </c>
      <c r="J168" s="22">
        <v>0</v>
      </c>
      <c r="K168" s="21">
        <v>0</v>
      </c>
      <c r="L168" s="22">
        <v>0</v>
      </c>
      <c r="M168" s="21">
        <v>0</v>
      </c>
      <c r="N168" s="22">
        <v>0</v>
      </c>
      <c r="O168" s="21">
        <v>0</v>
      </c>
      <c r="P168" s="22">
        <v>0</v>
      </c>
      <c r="Q168" s="21">
        <v>0</v>
      </c>
      <c r="R168" s="22">
        <v>0</v>
      </c>
      <c r="S168" s="21">
        <v>0</v>
      </c>
      <c r="T168" s="22">
        <v>0</v>
      </c>
      <c r="U168" s="21">
        <v>0</v>
      </c>
      <c r="V168" s="22">
        <v>0</v>
      </c>
      <c r="W168" s="21">
        <v>1</v>
      </c>
      <c r="X168" s="22">
        <v>0</v>
      </c>
      <c r="Y168" s="21">
        <v>0</v>
      </c>
      <c r="Z168" s="22">
        <v>0</v>
      </c>
      <c r="AA168" s="21">
        <v>0</v>
      </c>
      <c r="AB168" s="22">
        <v>0</v>
      </c>
      <c r="AC168" s="21">
        <v>1</v>
      </c>
      <c r="AD168" s="22">
        <v>0</v>
      </c>
      <c r="AE168" s="21">
        <v>0</v>
      </c>
      <c r="AF168" s="22">
        <v>0</v>
      </c>
      <c r="AG168" s="21">
        <v>0</v>
      </c>
      <c r="AH168" s="22">
        <v>0</v>
      </c>
      <c r="AI168" s="21">
        <v>0</v>
      </c>
      <c r="AJ168" s="22">
        <v>0</v>
      </c>
      <c r="AK168" s="3"/>
      <c r="AL168" s="19">
        <v>2</v>
      </c>
      <c r="AM168" s="3"/>
      <c r="AN168" s="3">
        <v>0</v>
      </c>
      <c r="AO168" s="3">
        <v>0</v>
      </c>
      <c r="AP168" s="3">
        <v>0</v>
      </c>
      <c r="AQ168" s="3">
        <v>1</v>
      </c>
      <c r="AR168" s="3">
        <v>1</v>
      </c>
      <c r="AS168" s="3">
        <v>0</v>
      </c>
      <c r="AT168" s="10"/>
      <c r="AU168" s="4" t="s">
        <v>1325</v>
      </c>
      <c r="AV168" s="6">
        <v>203493</v>
      </c>
      <c r="AW168" s="5" t="s">
        <v>104</v>
      </c>
      <c r="AX168" s="4" t="s">
        <v>1325</v>
      </c>
      <c r="AY168" s="5" t="s">
        <v>789</v>
      </c>
      <c r="AZ168" s="5" t="s">
        <v>788</v>
      </c>
    </row>
    <row r="169" spans="1:52" x14ac:dyDescent="0.15">
      <c r="A169" s="13">
        <v>1549</v>
      </c>
      <c r="B169" s="13">
        <v>389</v>
      </c>
      <c r="C169" s="13">
        <v>202022</v>
      </c>
      <c r="D169" s="20" t="s">
        <v>500</v>
      </c>
      <c r="E169" s="20" t="s">
        <v>112</v>
      </c>
      <c r="F169" s="3"/>
      <c r="G169" s="21">
        <v>0</v>
      </c>
      <c r="H169" s="22">
        <v>0</v>
      </c>
      <c r="I169" s="21">
        <v>0</v>
      </c>
      <c r="J169" s="22">
        <v>0</v>
      </c>
      <c r="K169" s="21">
        <v>0</v>
      </c>
      <c r="L169" s="22">
        <v>0</v>
      </c>
      <c r="M169" s="21">
        <v>0</v>
      </c>
      <c r="N169" s="22">
        <v>0</v>
      </c>
      <c r="O169" s="21">
        <v>0</v>
      </c>
      <c r="P169" s="22">
        <v>0</v>
      </c>
      <c r="Q169" s="21">
        <v>0</v>
      </c>
      <c r="R169" s="22">
        <v>0</v>
      </c>
      <c r="S169" s="21">
        <v>0</v>
      </c>
      <c r="T169" s="22">
        <v>0</v>
      </c>
      <c r="U169" s="21">
        <v>0</v>
      </c>
      <c r="V169" s="22">
        <v>0</v>
      </c>
      <c r="W169" s="21">
        <v>2</v>
      </c>
      <c r="X169" s="22">
        <v>0</v>
      </c>
      <c r="Y169" s="21">
        <v>0</v>
      </c>
      <c r="Z169" s="22">
        <v>0</v>
      </c>
      <c r="AA169" s="21">
        <v>0</v>
      </c>
      <c r="AB169" s="22">
        <v>0</v>
      </c>
      <c r="AC169" s="21">
        <v>0</v>
      </c>
      <c r="AD169" s="22">
        <v>0</v>
      </c>
      <c r="AE169" s="21">
        <v>0</v>
      </c>
      <c r="AF169" s="22">
        <v>0</v>
      </c>
      <c r="AG169" s="21">
        <v>0</v>
      </c>
      <c r="AH169" s="22">
        <v>0</v>
      </c>
      <c r="AI169" s="21">
        <v>0</v>
      </c>
      <c r="AJ169" s="22">
        <v>0</v>
      </c>
      <c r="AK169" s="3"/>
      <c r="AL169" s="19">
        <v>2</v>
      </c>
      <c r="AM169" s="3"/>
      <c r="AN169" s="3">
        <v>0</v>
      </c>
      <c r="AO169" s="3">
        <v>0</v>
      </c>
      <c r="AP169" s="3">
        <v>0</v>
      </c>
      <c r="AQ169" s="3">
        <v>2</v>
      </c>
      <c r="AR169" s="3">
        <v>0</v>
      </c>
      <c r="AS169" s="3">
        <v>0</v>
      </c>
      <c r="AT169" s="10"/>
      <c r="AU169" s="4" t="s">
        <v>1325</v>
      </c>
      <c r="AV169" s="6">
        <v>202022</v>
      </c>
      <c r="AW169" s="5" t="s">
        <v>112</v>
      </c>
      <c r="AX169" s="4" t="s">
        <v>1325</v>
      </c>
      <c r="AY169" s="5" t="s">
        <v>501</v>
      </c>
      <c r="AZ169" s="5" t="s">
        <v>500</v>
      </c>
    </row>
    <row r="170" spans="1:52" x14ac:dyDescent="0.15">
      <c r="A170" s="13">
        <v>1558</v>
      </c>
      <c r="B170" s="13">
        <v>363</v>
      </c>
      <c r="C170" s="13">
        <v>203223</v>
      </c>
      <c r="D170" s="20" t="s">
        <v>708</v>
      </c>
      <c r="E170" s="20" t="s">
        <v>111</v>
      </c>
      <c r="F170" s="3"/>
      <c r="G170" s="21">
        <v>0</v>
      </c>
      <c r="H170" s="22">
        <v>0</v>
      </c>
      <c r="I170" s="21">
        <v>0</v>
      </c>
      <c r="J170" s="22">
        <v>0</v>
      </c>
      <c r="K170" s="21">
        <v>0</v>
      </c>
      <c r="L170" s="22">
        <v>0</v>
      </c>
      <c r="M170" s="21">
        <v>0</v>
      </c>
      <c r="N170" s="22">
        <v>0</v>
      </c>
      <c r="O170" s="21">
        <v>0</v>
      </c>
      <c r="P170" s="22">
        <v>0</v>
      </c>
      <c r="Q170" s="21">
        <v>0</v>
      </c>
      <c r="R170" s="22">
        <v>0</v>
      </c>
      <c r="S170" s="21">
        <v>0</v>
      </c>
      <c r="T170" s="22">
        <v>0</v>
      </c>
      <c r="U170" s="21">
        <v>0</v>
      </c>
      <c r="V170" s="22">
        <v>0</v>
      </c>
      <c r="W170" s="21">
        <v>2</v>
      </c>
      <c r="X170" s="22">
        <v>0</v>
      </c>
      <c r="Y170" s="21">
        <v>0</v>
      </c>
      <c r="Z170" s="22">
        <v>0</v>
      </c>
      <c r="AA170" s="21">
        <v>0</v>
      </c>
      <c r="AB170" s="22">
        <v>0</v>
      </c>
      <c r="AC170" s="21">
        <v>0</v>
      </c>
      <c r="AD170" s="22">
        <v>0</v>
      </c>
      <c r="AE170" s="21">
        <v>0</v>
      </c>
      <c r="AF170" s="22">
        <v>0</v>
      </c>
      <c r="AG170" s="21">
        <v>0</v>
      </c>
      <c r="AH170" s="22">
        <v>0</v>
      </c>
      <c r="AI170" s="21">
        <v>0</v>
      </c>
      <c r="AJ170" s="22">
        <v>0</v>
      </c>
      <c r="AK170" s="3"/>
      <c r="AL170" s="19">
        <v>2</v>
      </c>
      <c r="AM170" s="3"/>
      <c r="AN170" s="3">
        <v>0</v>
      </c>
      <c r="AO170" s="3">
        <v>0</v>
      </c>
      <c r="AP170" s="3">
        <v>0</v>
      </c>
      <c r="AQ170" s="3">
        <v>2</v>
      </c>
      <c r="AR170" s="3">
        <v>0</v>
      </c>
      <c r="AS170" s="3">
        <v>0</v>
      </c>
      <c r="AT170" s="10"/>
      <c r="AU170" s="4" t="s">
        <v>1325</v>
      </c>
      <c r="AV170" s="6">
        <v>203223</v>
      </c>
      <c r="AW170" s="5" t="s">
        <v>111</v>
      </c>
      <c r="AX170" s="4" t="s">
        <v>1325</v>
      </c>
      <c r="AY170" s="5" t="s">
        <v>709</v>
      </c>
      <c r="AZ170" s="5" t="s">
        <v>708</v>
      </c>
    </row>
    <row r="171" spans="1:52" x14ac:dyDescent="0.15">
      <c r="A171" s="13">
        <v>1587</v>
      </c>
      <c r="B171" s="13">
        <v>2223</v>
      </c>
      <c r="C171" s="13">
        <v>208075</v>
      </c>
      <c r="D171" s="20" t="s">
        <v>1647</v>
      </c>
      <c r="E171" s="20" t="s">
        <v>106</v>
      </c>
      <c r="F171" s="3"/>
      <c r="G171" s="21">
        <v>0</v>
      </c>
      <c r="H171" s="22">
        <v>0</v>
      </c>
      <c r="I171" s="21">
        <v>0</v>
      </c>
      <c r="J171" s="22">
        <v>0</v>
      </c>
      <c r="K171" s="21">
        <v>0</v>
      </c>
      <c r="L171" s="22">
        <v>0</v>
      </c>
      <c r="M171" s="21">
        <v>0</v>
      </c>
      <c r="N171" s="22">
        <v>0</v>
      </c>
      <c r="O171" s="21">
        <v>0</v>
      </c>
      <c r="P171" s="22">
        <v>0</v>
      </c>
      <c r="Q171" s="21">
        <v>0</v>
      </c>
      <c r="R171" s="22">
        <v>0</v>
      </c>
      <c r="S171" s="21">
        <v>0</v>
      </c>
      <c r="T171" s="22">
        <v>0</v>
      </c>
      <c r="U171" s="21">
        <v>0</v>
      </c>
      <c r="V171" s="22">
        <v>0</v>
      </c>
      <c r="W171" s="21">
        <v>2</v>
      </c>
      <c r="X171" s="22">
        <v>0</v>
      </c>
      <c r="Y171" s="21">
        <v>0</v>
      </c>
      <c r="Z171" s="22">
        <v>0</v>
      </c>
      <c r="AA171" s="21">
        <v>0</v>
      </c>
      <c r="AB171" s="22">
        <v>0</v>
      </c>
      <c r="AC171" s="21">
        <v>0</v>
      </c>
      <c r="AD171" s="22">
        <v>0</v>
      </c>
      <c r="AE171" s="21">
        <v>0</v>
      </c>
      <c r="AF171" s="22">
        <v>0</v>
      </c>
      <c r="AG171" s="21">
        <v>0</v>
      </c>
      <c r="AH171" s="22">
        <v>0</v>
      </c>
      <c r="AI171" s="21">
        <v>0</v>
      </c>
      <c r="AJ171" s="22">
        <v>0</v>
      </c>
      <c r="AK171" s="3"/>
      <c r="AL171" s="19">
        <v>2</v>
      </c>
      <c r="AM171" s="3"/>
      <c r="AN171" s="3">
        <v>0</v>
      </c>
      <c r="AO171" s="3">
        <v>0</v>
      </c>
      <c r="AP171" s="3">
        <v>0</v>
      </c>
      <c r="AQ171" s="3">
        <v>2</v>
      </c>
      <c r="AR171" s="3">
        <v>0</v>
      </c>
      <c r="AS171" s="3">
        <v>0</v>
      </c>
      <c r="AT171" s="10"/>
      <c r="AU171" s="4" t="s">
        <v>1325</v>
      </c>
      <c r="AV171" s="6">
        <v>208075</v>
      </c>
      <c r="AW171" s="5" t="s">
        <v>106</v>
      </c>
      <c r="AX171" s="4" t="s">
        <v>1325</v>
      </c>
      <c r="AY171" s="5" t="s">
        <v>1648</v>
      </c>
      <c r="AZ171" s="5" t="s">
        <v>1647</v>
      </c>
    </row>
    <row r="172" spans="1:52" x14ac:dyDescent="0.15">
      <c r="A172" s="13">
        <v>1596</v>
      </c>
      <c r="B172" s="13">
        <v>242</v>
      </c>
      <c r="C172" s="13">
        <v>202824</v>
      </c>
      <c r="D172" s="20" t="s">
        <v>638</v>
      </c>
      <c r="E172" s="20" t="s">
        <v>162</v>
      </c>
      <c r="F172" s="3"/>
      <c r="G172" s="21">
        <v>0</v>
      </c>
      <c r="H172" s="22">
        <v>0</v>
      </c>
      <c r="I172" s="21">
        <v>0</v>
      </c>
      <c r="J172" s="22">
        <v>0</v>
      </c>
      <c r="K172" s="21">
        <v>0</v>
      </c>
      <c r="L172" s="22">
        <v>0</v>
      </c>
      <c r="M172" s="21">
        <v>0</v>
      </c>
      <c r="N172" s="22">
        <v>0</v>
      </c>
      <c r="O172" s="21">
        <v>0</v>
      </c>
      <c r="P172" s="22">
        <v>0</v>
      </c>
      <c r="Q172" s="21">
        <v>0</v>
      </c>
      <c r="R172" s="22">
        <v>0</v>
      </c>
      <c r="S172" s="21">
        <v>0</v>
      </c>
      <c r="T172" s="22">
        <v>0</v>
      </c>
      <c r="U172" s="21">
        <v>0</v>
      </c>
      <c r="V172" s="22">
        <v>0</v>
      </c>
      <c r="W172" s="21">
        <v>2</v>
      </c>
      <c r="X172" s="22">
        <v>0</v>
      </c>
      <c r="Y172" s="21">
        <v>0</v>
      </c>
      <c r="Z172" s="22">
        <v>0</v>
      </c>
      <c r="AA172" s="21">
        <v>0</v>
      </c>
      <c r="AB172" s="22">
        <v>0</v>
      </c>
      <c r="AC172" s="21">
        <v>0</v>
      </c>
      <c r="AD172" s="22">
        <v>0</v>
      </c>
      <c r="AE172" s="21">
        <v>0</v>
      </c>
      <c r="AF172" s="22">
        <v>0</v>
      </c>
      <c r="AG172" s="21">
        <v>0</v>
      </c>
      <c r="AH172" s="22">
        <v>0</v>
      </c>
      <c r="AI172" s="21">
        <v>0</v>
      </c>
      <c r="AJ172" s="22">
        <v>0</v>
      </c>
      <c r="AK172" s="3"/>
      <c r="AL172" s="19">
        <v>2</v>
      </c>
      <c r="AM172" s="3"/>
      <c r="AN172" s="3">
        <v>0</v>
      </c>
      <c r="AO172" s="3">
        <v>0</v>
      </c>
      <c r="AP172" s="3">
        <v>0</v>
      </c>
      <c r="AQ172" s="3">
        <v>2</v>
      </c>
      <c r="AR172" s="3">
        <v>0</v>
      </c>
      <c r="AS172" s="3">
        <v>0</v>
      </c>
      <c r="AT172" s="10"/>
      <c r="AU172" s="4" t="s">
        <v>1325</v>
      </c>
      <c r="AV172" s="6">
        <v>202824</v>
      </c>
      <c r="AW172" s="5" t="s">
        <v>162</v>
      </c>
      <c r="AX172" s="4" t="s">
        <v>1325</v>
      </c>
      <c r="AY172" s="5" t="s">
        <v>639</v>
      </c>
      <c r="AZ172" s="5" t="s">
        <v>638</v>
      </c>
    </row>
    <row r="173" spans="1:52" x14ac:dyDescent="0.15">
      <c r="A173" s="13">
        <v>1623</v>
      </c>
      <c r="B173" s="13">
        <v>2475</v>
      </c>
      <c r="C173" s="13">
        <v>207214</v>
      </c>
      <c r="D173" s="20" t="s">
        <v>1168</v>
      </c>
      <c r="E173" s="20" t="s">
        <v>104</v>
      </c>
      <c r="F173" s="3"/>
      <c r="G173" s="21">
        <v>0</v>
      </c>
      <c r="H173" s="22">
        <v>0</v>
      </c>
      <c r="I173" s="21">
        <v>0</v>
      </c>
      <c r="J173" s="22">
        <v>0</v>
      </c>
      <c r="K173" s="21">
        <v>0</v>
      </c>
      <c r="L173" s="22">
        <v>0</v>
      </c>
      <c r="M173" s="21">
        <v>0</v>
      </c>
      <c r="N173" s="22">
        <v>0</v>
      </c>
      <c r="O173" s="21">
        <v>0</v>
      </c>
      <c r="P173" s="22">
        <v>0</v>
      </c>
      <c r="Q173" s="21">
        <v>0</v>
      </c>
      <c r="R173" s="22">
        <v>0</v>
      </c>
      <c r="S173" s="21">
        <v>0</v>
      </c>
      <c r="T173" s="22">
        <v>0</v>
      </c>
      <c r="U173" s="21">
        <v>0</v>
      </c>
      <c r="V173" s="22">
        <v>0</v>
      </c>
      <c r="W173" s="21">
        <v>1</v>
      </c>
      <c r="X173" s="22">
        <v>0</v>
      </c>
      <c r="Y173" s="21">
        <v>1</v>
      </c>
      <c r="Z173" s="22">
        <v>0</v>
      </c>
      <c r="AA173" s="21">
        <v>0</v>
      </c>
      <c r="AB173" s="22">
        <v>0</v>
      </c>
      <c r="AC173" s="21">
        <v>0</v>
      </c>
      <c r="AD173" s="22">
        <v>0</v>
      </c>
      <c r="AE173" s="21">
        <v>0</v>
      </c>
      <c r="AF173" s="22">
        <v>0</v>
      </c>
      <c r="AG173" s="21">
        <v>0</v>
      </c>
      <c r="AH173" s="22">
        <v>0</v>
      </c>
      <c r="AI173" s="21">
        <v>0</v>
      </c>
      <c r="AJ173" s="22">
        <v>0</v>
      </c>
      <c r="AK173" s="3"/>
      <c r="AL173" s="19">
        <v>2</v>
      </c>
      <c r="AM173" s="3"/>
      <c r="AN173" s="3">
        <v>0</v>
      </c>
      <c r="AO173" s="3">
        <v>0</v>
      </c>
      <c r="AP173" s="3">
        <v>0</v>
      </c>
      <c r="AQ173" s="3">
        <v>2</v>
      </c>
      <c r="AR173" s="3">
        <v>0</v>
      </c>
      <c r="AS173" s="3">
        <v>0</v>
      </c>
      <c r="AT173" s="10"/>
      <c r="AU173" s="4" t="s">
        <v>1325</v>
      </c>
      <c r="AV173" s="6">
        <v>207214</v>
      </c>
      <c r="AW173" s="5" t="s">
        <v>104</v>
      </c>
      <c r="AX173" s="4" t="s">
        <v>1325</v>
      </c>
      <c r="AY173" s="5" t="s">
        <v>1169</v>
      </c>
      <c r="AZ173" s="5" t="s">
        <v>1168</v>
      </c>
    </row>
    <row r="174" spans="1:52" x14ac:dyDescent="0.15">
      <c r="A174" s="13">
        <v>1658</v>
      </c>
      <c r="B174" s="13">
        <v>1347</v>
      </c>
      <c r="C174" s="13">
        <v>204802</v>
      </c>
      <c r="D174" s="20" t="s">
        <v>948</v>
      </c>
      <c r="E174" s="20" t="s">
        <v>110</v>
      </c>
      <c r="F174" s="3"/>
      <c r="G174" s="21">
        <v>0</v>
      </c>
      <c r="H174" s="22">
        <v>0</v>
      </c>
      <c r="I174" s="21">
        <v>0</v>
      </c>
      <c r="J174" s="22">
        <v>0</v>
      </c>
      <c r="K174" s="21">
        <v>0</v>
      </c>
      <c r="L174" s="22">
        <v>0</v>
      </c>
      <c r="M174" s="21">
        <v>0</v>
      </c>
      <c r="N174" s="22">
        <v>0</v>
      </c>
      <c r="O174" s="21">
        <v>0</v>
      </c>
      <c r="P174" s="22">
        <v>0</v>
      </c>
      <c r="Q174" s="21">
        <v>0</v>
      </c>
      <c r="R174" s="22">
        <v>0</v>
      </c>
      <c r="S174" s="21">
        <v>0</v>
      </c>
      <c r="T174" s="22">
        <v>0</v>
      </c>
      <c r="U174" s="21">
        <v>0</v>
      </c>
      <c r="V174" s="22">
        <v>0</v>
      </c>
      <c r="W174" s="21">
        <v>1</v>
      </c>
      <c r="X174" s="22">
        <v>0</v>
      </c>
      <c r="Y174" s="21">
        <v>0</v>
      </c>
      <c r="Z174" s="22">
        <v>0</v>
      </c>
      <c r="AA174" s="21">
        <v>0</v>
      </c>
      <c r="AB174" s="22">
        <v>0</v>
      </c>
      <c r="AC174" s="21">
        <v>1</v>
      </c>
      <c r="AD174" s="22">
        <v>0</v>
      </c>
      <c r="AE174" s="21">
        <v>0</v>
      </c>
      <c r="AF174" s="22">
        <v>0</v>
      </c>
      <c r="AG174" s="21">
        <v>0</v>
      </c>
      <c r="AH174" s="22">
        <v>0</v>
      </c>
      <c r="AI174" s="21">
        <v>0</v>
      </c>
      <c r="AJ174" s="22">
        <v>0</v>
      </c>
      <c r="AK174" s="3"/>
      <c r="AL174" s="19">
        <v>2</v>
      </c>
      <c r="AM174" s="3"/>
      <c r="AN174" s="3">
        <v>0</v>
      </c>
      <c r="AO174" s="3">
        <v>0</v>
      </c>
      <c r="AP174" s="3">
        <v>0</v>
      </c>
      <c r="AQ174" s="3">
        <v>1</v>
      </c>
      <c r="AR174" s="3">
        <v>1</v>
      </c>
      <c r="AS174" s="3">
        <v>0</v>
      </c>
      <c r="AT174" s="10"/>
      <c r="AU174" s="4" t="s">
        <v>1325</v>
      </c>
      <c r="AV174" s="6">
        <v>204802</v>
      </c>
      <c r="AW174" s="5" t="s">
        <v>110</v>
      </c>
      <c r="AX174" s="4" t="s">
        <v>1325</v>
      </c>
      <c r="AY174" s="5" t="s">
        <v>949</v>
      </c>
      <c r="AZ174" s="5" t="s">
        <v>948</v>
      </c>
    </row>
    <row r="175" spans="1:52" x14ac:dyDescent="0.15">
      <c r="A175" s="13">
        <v>1683</v>
      </c>
      <c r="B175" s="13">
        <v>2576</v>
      </c>
      <c r="C175" s="13">
        <v>202457</v>
      </c>
      <c r="D175" s="20" t="s">
        <v>44</v>
      </c>
      <c r="E175" s="20" t="s">
        <v>112</v>
      </c>
      <c r="F175" s="3"/>
      <c r="G175" s="21">
        <v>0</v>
      </c>
      <c r="H175" s="22">
        <v>0</v>
      </c>
      <c r="I175" s="21">
        <v>0</v>
      </c>
      <c r="J175" s="22">
        <v>0</v>
      </c>
      <c r="K175" s="21">
        <v>0</v>
      </c>
      <c r="L175" s="22">
        <v>0</v>
      </c>
      <c r="M175" s="21">
        <v>0</v>
      </c>
      <c r="N175" s="22">
        <v>0</v>
      </c>
      <c r="O175" s="21">
        <v>0</v>
      </c>
      <c r="P175" s="22">
        <v>0</v>
      </c>
      <c r="Q175" s="21">
        <v>0</v>
      </c>
      <c r="R175" s="22">
        <v>0</v>
      </c>
      <c r="S175" s="21">
        <v>0</v>
      </c>
      <c r="T175" s="22">
        <v>0</v>
      </c>
      <c r="U175" s="21">
        <v>0</v>
      </c>
      <c r="V175" s="22">
        <v>0</v>
      </c>
      <c r="W175" s="21">
        <v>0</v>
      </c>
      <c r="X175" s="22">
        <v>0</v>
      </c>
      <c r="Y175" s="21">
        <v>0</v>
      </c>
      <c r="Z175" s="22">
        <v>0</v>
      </c>
      <c r="AA175" s="21">
        <v>0</v>
      </c>
      <c r="AB175" s="22">
        <v>0</v>
      </c>
      <c r="AC175" s="21">
        <v>1</v>
      </c>
      <c r="AD175" s="22">
        <v>1</v>
      </c>
      <c r="AE175" s="21">
        <v>0</v>
      </c>
      <c r="AF175" s="22">
        <v>0</v>
      </c>
      <c r="AG175" s="21">
        <v>0</v>
      </c>
      <c r="AH175" s="22">
        <v>0</v>
      </c>
      <c r="AI175" s="21">
        <v>0</v>
      </c>
      <c r="AJ175" s="22">
        <v>0</v>
      </c>
      <c r="AK175" s="3"/>
      <c r="AL175" s="19">
        <v>2</v>
      </c>
      <c r="AM175" s="3"/>
      <c r="AN175" s="3">
        <v>0</v>
      </c>
      <c r="AO175" s="3">
        <v>0</v>
      </c>
      <c r="AP175" s="3">
        <v>0</v>
      </c>
      <c r="AQ175" s="3">
        <v>0</v>
      </c>
      <c r="AR175" s="3">
        <v>2</v>
      </c>
      <c r="AS175" s="3">
        <v>0</v>
      </c>
      <c r="AT175" s="10"/>
      <c r="AU175" s="4" t="s">
        <v>1325</v>
      </c>
      <c r="AV175" s="6">
        <v>202457</v>
      </c>
      <c r="AW175" s="5" t="s">
        <v>112</v>
      </c>
      <c r="AX175" s="4" t="s">
        <v>1325</v>
      </c>
      <c r="AY175" s="5" t="s">
        <v>584</v>
      </c>
      <c r="AZ175" s="5" t="s">
        <v>44</v>
      </c>
    </row>
    <row r="176" spans="1:52" x14ac:dyDescent="0.15">
      <c r="A176" s="13">
        <v>1705</v>
      </c>
      <c r="B176" s="13">
        <v>1627</v>
      </c>
      <c r="C176" s="13">
        <v>201363</v>
      </c>
      <c r="D176" s="20" t="s">
        <v>373</v>
      </c>
      <c r="E176" s="20" t="s">
        <v>110</v>
      </c>
      <c r="F176" s="3"/>
      <c r="G176" s="21">
        <v>0</v>
      </c>
      <c r="H176" s="22">
        <v>0</v>
      </c>
      <c r="I176" s="21">
        <v>0</v>
      </c>
      <c r="J176" s="22">
        <v>0</v>
      </c>
      <c r="K176" s="21">
        <v>0</v>
      </c>
      <c r="L176" s="22">
        <v>0</v>
      </c>
      <c r="M176" s="21">
        <v>0</v>
      </c>
      <c r="N176" s="22">
        <v>0</v>
      </c>
      <c r="O176" s="21">
        <v>0</v>
      </c>
      <c r="P176" s="22">
        <v>0</v>
      </c>
      <c r="Q176" s="21">
        <v>0</v>
      </c>
      <c r="R176" s="22">
        <v>0</v>
      </c>
      <c r="S176" s="21">
        <v>0</v>
      </c>
      <c r="T176" s="22">
        <v>0</v>
      </c>
      <c r="U176" s="21">
        <v>0</v>
      </c>
      <c r="V176" s="22">
        <v>0</v>
      </c>
      <c r="W176" s="21">
        <v>0</v>
      </c>
      <c r="X176" s="22">
        <v>0</v>
      </c>
      <c r="Y176" s="21">
        <v>0</v>
      </c>
      <c r="Z176" s="22">
        <v>0</v>
      </c>
      <c r="AA176" s="21">
        <v>0</v>
      </c>
      <c r="AB176" s="22">
        <v>0</v>
      </c>
      <c r="AC176" s="21">
        <v>1</v>
      </c>
      <c r="AD176" s="22">
        <v>1</v>
      </c>
      <c r="AE176" s="21">
        <v>0</v>
      </c>
      <c r="AF176" s="22">
        <v>0</v>
      </c>
      <c r="AG176" s="21">
        <v>0</v>
      </c>
      <c r="AH176" s="22">
        <v>0</v>
      </c>
      <c r="AI176" s="21">
        <v>0</v>
      </c>
      <c r="AJ176" s="22">
        <v>0</v>
      </c>
      <c r="AK176" s="3"/>
      <c r="AL176" s="19">
        <v>2</v>
      </c>
      <c r="AM176" s="3"/>
      <c r="AN176" s="3">
        <v>0</v>
      </c>
      <c r="AO176" s="3">
        <v>0</v>
      </c>
      <c r="AP176" s="3">
        <v>0</v>
      </c>
      <c r="AQ176" s="3">
        <v>0</v>
      </c>
      <c r="AR176" s="3">
        <v>2</v>
      </c>
      <c r="AS176" s="3">
        <v>0</v>
      </c>
      <c r="AT176" s="10"/>
      <c r="AU176" s="4" t="s">
        <v>1325</v>
      </c>
      <c r="AV176" s="6">
        <v>201363</v>
      </c>
      <c r="AW176" s="5" t="s">
        <v>110</v>
      </c>
      <c r="AX176" s="4" t="s">
        <v>1325</v>
      </c>
      <c r="AY176" s="5" t="s">
        <v>374</v>
      </c>
      <c r="AZ176" s="5" t="s">
        <v>373</v>
      </c>
    </row>
    <row r="177" spans="1:52" x14ac:dyDescent="0.15">
      <c r="A177" s="13">
        <v>1717</v>
      </c>
      <c r="B177" s="13">
        <v>467</v>
      </c>
      <c r="C177" s="13">
        <v>203259</v>
      </c>
      <c r="D177" s="20" t="s">
        <v>3</v>
      </c>
      <c r="E177" s="20" t="s">
        <v>104</v>
      </c>
      <c r="F177" s="3"/>
      <c r="G177" s="21">
        <v>0</v>
      </c>
      <c r="H177" s="22">
        <v>0</v>
      </c>
      <c r="I177" s="21">
        <v>0</v>
      </c>
      <c r="J177" s="22">
        <v>0</v>
      </c>
      <c r="K177" s="21">
        <v>0</v>
      </c>
      <c r="L177" s="22">
        <v>0</v>
      </c>
      <c r="M177" s="21">
        <v>0</v>
      </c>
      <c r="N177" s="22">
        <v>0</v>
      </c>
      <c r="O177" s="21">
        <v>0</v>
      </c>
      <c r="P177" s="22">
        <v>0</v>
      </c>
      <c r="Q177" s="21">
        <v>0</v>
      </c>
      <c r="R177" s="22">
        <v>0</v>
      </c>
      <c r="S177" s="21">
        <v>0</v>
      </c>
      <c r="T177" s="22">
        <v>0</v>
      </c>
      <c r="U177" s="21">
        <v>0</v>
      </c>
      <c r="V177" s="22">
        <v>0</v>
      </c>
      <c r="W177" s="21">
        <v>0</v>
      </c>
      <c r="X177" s="22">
        <v>0</v>
      </c>
      <c r="Y177" s="21">
        <v>0</v>
      </c>
      <c r="Z177" s="22">
        <v>0</v>
      </c>
      <c r="AA177" s="21">
        <v>0</v>
      </c>
      <c r="AB177" s="22">
        <v>0</v>
      </c>
      <c r="AC177" s="21">
        <v>2</v>
      </c>
      <c r="AD177" s="22">
        <v>0</v>
      </c>
      <c r="AE177" s="21">
        <v>0</v>
      </c>
      <c r="AF177" s="22">
        <v>0</v>
      </c>
      <c r="AG177" s="21">
        <v>0</v>
      </c>
      <c r="AH177" s="22">
        <v>0</v>
      </c>
      <c r="AI177" s="21">
        <v>0</v>
      </c>
      <c r="AJ177" s="22">
        <v>0</v>
      </c>
      <c r="AK177" s="3"/>
      <c r="AL177" s="19">
        <v>2</v>
      </c>
      <c r="AM177" s="3"/>
      <c r="AN177" s="3">
        <v>0</v>
      </c>
      <c r="AO177" s="3">
        <v>0</v>
      </c>
      <c r="AP177" s="3">
        <v>0</v>
      </c>
      <c r="AQ177" s="3">
        <v>0</v>
      </c>
      <c r="AR177" s="3">
        <v>2</v>
      </c>
      <c r="AS177" s="3">
        <v>0</v>
      </c>
      <c r="AT177" s="10"/>
      <c r="AU177" s="4" t="s">
        <v>1325</v>
      </c>
      <c r="AV177" s="6">
        <v>203259</v>
      </c>
      <c r="AW177" s="5" t="s">
        <v>104</v>
      </c>
      <c r="AX177" s="4" t="s">
        <v>1325</v>
      </c>
      <c r="AY177" s="5" t="s">
        <v>720</v>
      </c>
      <c r="AZ177" s="5" t="s">
        <v>3</v>
      </c>
    </row>
    <row r="178" spans="1:52" x14ac:dyDescent="0.15">
      <c r="A178" s="13">
        <v>1735</v>
      </c>
      <c r="B178" s="13">
        <v>2069</v>
      </c>
      <c r="C178" s="13">
        <v>204066</v>
      </c>
      <c r="D178" s="20" t="s">
        <v>865</v>
      </c>
      <c r="E178" s="20" t="s">
        <v>112</v>
      </c>
      <c r="F178" s="3"/>
      <c r="G178" s="21">
        <v>0</v>
      </c>
      <c r="H178" s="22">
        <v>0</v>
      </c>
      <c r="I178" s="21">
        <v>0</v>
      </c>
      <c r="J178" s="22">
        <v>0</v>
      </c>
      <c r="K178" s="21">
        <v>0</v>
      </c>
      <c r="L178" s="22">
        <v>0</v>
      </c>
      <c r="M178" s="21">
        <v>0</v>
      </c>
      <c r="N178" s="22">
        <v>0</v>
      </c>
      <c r="O178" s="21">
        <v>0</v>
      </c>
      <c r="P178" s="22">
        <v>0</v>
      </c>
      <c r="Q178" s="21">
        <v>0</v>
      </c>
      <c r="R178" s="22">
        <v>0</v>
      </c>
      <c r="S178" s="21">
        <v>0</v>
      </c>
      <c r="T178" s="22">
        <v>0</v>
      </c>
      <c r="U178" s="21">
        <v>0</v>
      </c>
      <c r="V178" s="22">
        <v>0</v>
      </c>
      <c r="W178" s="21">
        <v>0</v>
      </c>
      <c r="X178" s="22">
        <v>0</v>
      </c>
      <c r="Y178" s="21">
        <v>0</v>
      </c>
      <c r="Z178" s="22">
        <v>0</v>
      </c>
      <c r="AA178" s="21">
        <v>0</v>
      </c>
      <c r="AB178" s="22">
        <v>0</v>
      </c>
      <c r="AC178" s="21">
        <v>2</v>
      </c>
      <c r="AD178" s="22">
        <v>0</v>
      </c>
      <c r="AE178" s="21">
        <v>0</v>
      </c>
      <c r="AF178" s="22">
        <v>0</v>
      </c>
      <c r="AG178" s="21">
        <v>0</v>
      </c>
      <c r="AH178" s="22">
        <v>0</v>
      </c>
      <c r="AI178" s="21">
        <v>0</v>
      </c>
      <c r="AJ178" s="22">
        <v>0</v>
      </c>
      <c r="AK178" s="3"/>
      <c r="AL178" s="19">
        <v>2</v>
      </c>
      <c r="AM178" s="3"/>
      <c r="AN178" s="3">
        <v>0</v>
      </c>
      <c r="AO178" s="3">
        <v>0</v>
      </c>
      <c r="AP178" s="3">
        <v>0</v>
      </c>
      <c r="AQ178" s="3">
        <v>0</v>
      </c>
      <c r="AR178" s="3">
        <v>2</v>
      </c>
      <c r="AS178" s="3">
        <v>0</v>
      </c>
      <c r="AT178" s="10"/>
      <c r="AU178" s="4" t="s">
        <v>1325</v>
      </c>
      <c r="AV178" s="6">
        <v>204066</v>
      </c>
      <c r="AW178" s="5" t="s">
        <v>112</v>
      </c>
      <c r="AX178" s="4" t="s">
        <v>1325</v>
      </c>
      <c r="AY178" s="5" t="s">
        <v>866</v>
      </c>
      <c r="AZ178" s="5" t="s">
        <v>865</v>
      </c>
    </row>
    <row r="179" spans="1:52" x14ac:dyDescent="0.15">
      <c r="A179" s="13">
        <v>1774</v>
      </c>
      <c r="B179" s="13">
        <v>70</v>
      </c>
      <c r="C179" s="13">
        <v>204101</v>
      </c>
      <c r="D179" s="20" t="s">
        <v>870</v>
      </c>
      <c r="E179" s="20" t="s">
        <v>106</v>
      </c>
      <c r="F179" s="3"/>
      <c r="G179" s="21">
        <v>0</v>
      </c>
      <c r="H179" s="22">
        <v>0</v>
      </c>
      <c r="I179" s="21">
        <v>0</v>
      </c>
      <c r="J179" s="22">
        <v>0</v>
      </c>
      <c r="K179" s="21">
        <v>0</v>
      </c>
      <c r="L179" s="22">
        <v>0</v>
      </c>
      <c r="M179" s="21">
        <v>0</v>
      </c>
      <c r="N179" s="22">
        <v>0</v>
      </c>
      <c r="O179" s="21">
        <v>0</v>
      </c>
      <c r="P179" s="22">
        <v>0</v>
      </c>
      <c r="Q179" s="21">
        <v>0</v>
      </c>
      <c r="R179" s="22">
        <v>0</v>
      </c>
      <c r="S179" s="21">
        <v>0</v>
      </c>
      <c r="T179" s="22">
        <v>1</v>
      </c>
      <c r="U179" s="21">
        <v>0</v>
      </c>
      <c r="V179" s="22">
        <v>0</v>
      </c>
      <c r="W179" s="21">
        <v>0</v>
      </c>
      <c r="X179" s="22">
        <v>0</v>
      </c>
      <c r="Y179" s="21">
        <v>1</v>
      </c>
      <c r="Z179" s="22">
        <v>0</v>
      </c>
      <c r="AA179" s="21">
        <v>0</v>
      </c>
      <c r="AB179" s="22">
        <v>0</v>
      </c>
      <c r="AC179" s="21">
        <v>0</v>
      </c>
      <c r="AD179" s="22">
        <v>0</v>
      </c>
      <c r="AE179" s="21">
        <v>0</v>
      </c>
      <c r="AF179" s="22">
        <v>0</v>
      </c>
      <c r="AG179" s="21">
        <v>0</v>
      </c>
      <c r="AH179" s="22">
        <v>0</v>
      </c>
      <c r="AI179" s="21">
        <v>0</v>
      </c>
      <c r="AJ179" s="22">
        <v>0</v>
      </c>
      <c r="AK179" s="3"/>
      <c r="AL179" s="19">
        <v>2</v>
      </c>
      <c r="AM179" s="3"/>
      <c r="AN179" s="3">
        <v>0</v>
      </c>
      <c r="AO179" s="3">
        <v>0</v>
      </c>
      <c r="AP179" s="3">
        <v>1</v>
      </c>
      <c r="AQ179" s="3">
        <v>1</v>
      </c>
      <c r="AR179" s="3">
        <v>0</v>
      </c>
      <c r="AS179" s="3">
        <v>0</v>
      </c>
      <c r="AT179" s="10"/>
      <c r="AU179" s="4" t="s">
        <v>1325</v>
      </c>
      <c r="AV179" s="6">
        <v>204101</v>
      </c>
      <c r="AW179" s="5" t="s">
        <v>106</v>
      </c>
      <c r="AX179" s="4" t="s">
        <v>1325</v>
      </c>
      <c r="AY179" s="5" t="s">
        <v>871</v>
      </c>
      <c r="AZ179" s="5" t="s">
        <v>870</v>
      </c>
    </row>
    <row r="180" spans="1:52" x14ac:dyDescent="0.15">
      <c r="A180" s="13">
        <v>8</v>
      </c>
      <c r="B180" s="13">
        <v>8250</v>
      </c>
      <c r="C180" s="13">
        <v>208316</v>
      </c>
      <c r="D180" s="20" t="s">
        <v>1329</v>
      </c>
      <c r="E180" s="20" t="s">
        <v>112</v>
      </c>
      <c r="F180" s="3"/>
      <c r="G180" s="21">
        <v>0</v>
      </c>
      <c r="H180" s="22">
        <v>1</v>
      </c>
      <c r="I180" s="21">
        <v>0</v>
      </c>
      <c r="J180" s="22">
        <v>0</v>
      </c>
      <c r="K180" s="21">
        <v>0</v>
      </c>
      <c r="L180" s="22">
        <v>0</v>
      </c>
      <c r="M180" s="21">
        <v>0</v>
      </c>
      <c r="N180" s="22">
        <v>0</v>
      </c>
      <c r="O180" s="21">
        <v>0</v>
      </c>
      <c r="P180" s="22">
        <v>0</v>
      </c>
      <c r="Q180" s="21">
        <v>0</v>
      </c>
      <c r="R180" s="22">
        <v>0</v>
      </c>
      <c r="S180" s="21">
        <v>0</v>
      </c>
      <c r="T180" s="22">
        <v>0</v>
      </c>
      <c r="U180" s="21">
        <v>0</v>
      </c>
      <c r="V180" s="22">
        <v>0</v>
      </c>
      <c r="W180" s="21">
        <v>0</v>
      </c>
      <c r="X180" s="22">
        <v>0</v>
      </c>
      <c r="Y180" s="21">
        <v>0</v>
      </c>
      <c r="Z180" s="22">
        <v>0</v>
      </c>
      <c r="AA180" s="21">
        <v>0</v>
      </c>
      <c r="AB180" s="22">
        <v>0</v>
      </c>
      <c r="AC180" s="21">
        <v>0</v>
      </c>
      <c r="AD180" s="22">
        <v>0</v>
      </c>
      <c r="AE180" s="21">
        <v>0</v>
      </c>
      <c r="AF180" s="22">
        <v>0</v>
      </c>
      <c r="AG180" s="21">
        <v>0</v>
      </c>
      <c r="AH180" s="22">
        <v>0</v>
      </c>
      <c r="AI180" s="21">
        <v>0</v>
      </c>
      <c r="AJ180" s="22">
        <v>0</v>
      </c>
      <c r="AK180" s="3"/>
      <c r="AL180" s="19">
        <v>1</v>
      </c>
      <c r="AM180" s="3"/>
      <c r="AN180" s="3">
        <v>1</v>
      </c>
      <c r="AO180" s="3">
        <v>0</v>
      </c>
      <c r="AP180" s="3">
        <v>0</v>
      </c>
      <c r="AQ180" s="3">
        <v>0</v>
      </c>
      <c r="AR180" s="3">
        <v>0</v>
      </c>
      <c r="AS180" s="3">
        <v>0</v>
      </c>
      <c r="AT180" s="10"/>
      <c r="AU180" s="4" t="s">
        <v>1325</v>
      </c>
      <c r="AV180" s="6">
        <v>208316</v>
      </c>
      <c r="AW180" s="5" t="s">
        <v>112</v>
      </c>
      <c r="AX180" s="4" t="s">
        <v>1325</v>
      </c>
      <c r="AY180" s="5" t="s">
        <v>1330</v>
      </c>
      <c r="AZ180" s="5" t="s">
        <v>1329</v>
      </c>
    </row>
    <row r="181" spans="1:52" x14ac:dyDescent="0.15">
      <c r="A181" s="13">
        <v>10</v>
      </c>
      <c r="B181" s="13">
        <v>6953</v>
      </c>
      <c r="C181" s="13">
        <v>208162</v>
      </c>
      <c r="D181" s="20" t="s">
        <v>1331</v>
      </c>
      <c r="E181" s="20" t="s">
        <v>104</v>
      </c>
      <c r="F181" s="3"/>
      <c r="G181" s="21">
        <v>1</v>
      </c>
      <c r="H181" s="22">
        <v>0</v>
      </c>
      <c r="I181" s="21">
        <v>0</v>
      </c>
      <c r="J181" s="22">
        <v>0</v>
      </c>
      <c r="K181" s="21">
        <v>0</v>
      </c>
      <c r="L181" s="22">
        <v>0</v>
      </c>
      <c r="M181" s="21">
        <v>0</v>
      </c>
      <c r="N181" s="22">
        <v>0</v>
      </c>
      <c r="O181" s="21">
        <v>0</v>
      </c>
      <c r="P181" s="22">
        <v>0</v>
      </c>
      <c r="Q181" s="21">
        <v>0</v>
      </c>
      <c r="R181" s="22">
        <v>0</v>
      </c>
      <c r="S181" s="21">
        <v>0</v>
      </c>
      <c r="T181" s="22">
        <v>0</v>
      </c>
      <c r="U181" s="21">
        <v>0</v>
      </c>
      <c r="V181" s="22">
        <v>0</v>
      </c>
      <c r="W181" s="21">
        <v>0</v>
      </c>
      <c r="X181" s="22">
        <v>0</v>
      </c>
      <c r="Y181" s="21">
        <v>0</v>
      </c>
      <c r="Z181" s="22">
        <v>0</v>
      </c>
      <c r="AA181" s="21">
        <v>0</v>
      </c>
      <c r="AB181" s="22">
        <v>0</v>
      </c>
      <c r="AC181" s="21">
        <v>0</v>
      </c>
      <c r="AD181" s="22">
        <v>0</v>
      </c>
      <c r="AE181" s="21">
        <v>0</v>
      </c>
      <c r="AF181" s="22">
        <v>0</v>
      </c>
      <c r="AG181" s="21">
        <v>0</v>
      </c>
      <c r="AH181" s="22">
        <v>0</v>
      </c>
      <c r="AI181" s="21">
        <v>0</v>
      </c>
      <c r="AJ181" s="22">
        <v>0</v>
      </c>
      <c r="AK181" s="3"/>
      <c r="AL181" s="19">
        <v>1</v>
      </c>
      <c r="AM181" s="3"/>
      <c r="AN181" s="3">
        <v>1</v>
      </c>
      <c r="AO181" s="3">
        <v>0</v>
      </c>
      <c r="AP181" s="3">
        <v>0</v>
      </c>
      <c r="AQ181" s="3">
        <v>0</v>
      </c>
      <c r="AR181" s="3">
        <v>0</v>
      </c>
      <c r="AS181" s="3">
        <v>0</v>
      </c>
      <c r="AT181" s="10"/>
      <c r="AU181" s="4" t="s">
        <v>1325</v>
      </c>
      <c r="AV181" s="6">
        <v>208162</v>
      </c>
      <c r="AW181" s="5" t="s">
        <v>104</v>
      </c>
      <c r="AX181" s="4" t="s">
        <v>1325</v>
      </c>
      <c r="AY181" s="5" t="s">
        <v>1332</v>
      </c>
      <c r="AZ181" s="5" t="s">
        <v>1331</v>
      </c>
    </row>
    <row r="182" spans="1:52" x14ac:dyDescent="0.15">
      <c r="A182" s="13">
        <v>11</v>
      </c>
      <c r="B182" s="13">
        <v>6388</v>
      </c>
      <c r="C182" s="13">
        <v>208210</v>
      </c>
      <c r="D182" s="20" t="s">
        <v>1333</v>
      </c>
      <c r="E182" s="20" t="s">
        <v>112</v>
      </c>
      <c r="F182" s="3"/>
      <c r="G182" s="21">
        <v>1</v>
      </c>
      <c r="H182" s="22">
        <v>0</v>
      </c>
      <c r="I182" s="21">
        <v>0</v>
      </c>
      <c r="J182" s="22">
        <v>0</v>
      </c>
      <c r="K182" s="21">
        <v>0</v>
      </c>
      <c r="L182" s="22">
        <v>0</v>
      </c>
      <c r="M182" s="21">
        <v>0</v>
      </c>
      <c r="N182" s="22">
        <v>0</v>
      </c>
      <c r="O182" s="21">
        <v>0</v>
      </c>
      <c r="P182" s="22">
        <v>0</v>
      </c>
      <c r="Q182" s="21">
        <v>0</v>
      </c>
      <c r="R182" s="22">
        <v>0</v>
      </c>
      <c r="S182" s="21">
        <v>0</v>
      </c>
      <c r="T182" s="22">
        <v>0</v>
      </c>
      <c r="U182" s="21">
        <v>0</v>
      </c>
      <c r="V182" s="22">
        <v>0</v>
      </c>
      <c r="W182" s="21">
        <v>0</v>
      </c>
      <c r="X182" s="22">
        <v>0</v>
      </c>
      <c r="Y182" s="21">
        <v>0</v>
      </c>
      <c r="Z182" s="22">
        <v>0</v>
      </c>
      <c r="AA182" s="21">
        <v>0</v>
      </c>
      <c r="AB182" s="22">
        <v>0</v>
      </c>
      <c r="AC182" s="21">
        <v>0</v>
      </c>
      <c r="AD182" s="22">
        <v>0</v>
      </c>
      <c r="AE182" s="21">
        <v>0</v>
      </c>
      <c r="AF182" s="22">
        <v>0</v>
      </c>
      <c r="AG182" s="21">
        <v>0</v>
      </c>
      <c r="AH182" s="22">
        <v>0</v>
      </c>
      <c r="AI182" s="21">
        <v>0</v>
      </c>
      <c r="AJ182" s="22">
        <v>0</v>
      </c>
      <c r="AK182" s="3"/>
      <c r="AL182" s="19">
        <v>1</v>
      </c>
      <c r="AM182" s="3"/>
      <c r="AN182" s="3">
        <v>1</v>
      </c>
      <c r="AO182" s="3">
        <v>0</v>
      </c>
      <c r="AP182" s="3">
        <v>0</v>
      </c>
      <c r="AQ182" s="3">
        <v>0</v>
      </c>
      <c r="AR182" s="3">
        <v>0</v>
      </c>
      <c r="AS182" s="3">
        <v>0</v>
      </c>
      <c r="AT182" s="10"/>
      <c r="AU182" s="4" t="s">
        <v>1325</v>
      </c>
      <c r="AV182" s="6">
        <v>208210</v>
      </c>
      <c r="AW182" s="5" t="s">
        <v>112</v>
      </c>
      <c r="AX182" s="4" t="s">
        <v>1325</v>
      </c>
      <c r="AY182" s="5" t="s">
        <v>1334</v>
      </c>
      <c r="AZ182" s="5" t="s">
        <v>1333</v>
      </c>
    </row>
    <row r="183" spans="1:52" x14ac:dyDescent="0.15">
      <c r="A183" s="13">
        <v>12</v>
      </c>
      <c r="B183" s="13">
        <v>3912</v>
      </c>
      <c r="C183" s="13">
        <v>208209</v>
      </c>
      <c r="D183" s="20" t="s">
        <v>1335</v>
      </c>
      <c r="E183" s="20" t="s">
        <v>110</v>
      </c>
      <c r="F183" s="3"/>
      <c r="G183" s="21">
        <v>1</v>
      </c>
      <c r="H183" s="22">
        <v>0</v>
      </c>
      <c r="I183" s="21">
        <v>0</v>
      </c>
      <c r="J183" s="22">
        <v>0</v>
      </c>
      <c r="K183" s="21">
        <v>0</v>
      </c>
      <c r="L183" s="22">
        <v>0</v>
      </c>
      <c r="M183" s="21">
        <v>0</v>
      </c>
      <c r="N183" s="22">
        <v>0</v>
      </c>
      <c r="O183" s="21">
        <v>0</v>
      </c>
      <c r="P183" s="22">
        <v>0</v>
      </c>
      <c r="Q183" s="21">
        <v>0</v>
      </c>
      <c r="R183" s="22">
        <v>0</v>
      </c>
      <c r="S183" s="21">
        <v>0</v>
      </c>
      <c r="T183" s="22">
        <v>0</v>
      </c>
      <c r="U183" s="21">
        <v>0</v>
      </c>
      <c r="V183" s="22">
        <v>0</v>
      </c>
      <c r="W183" s="21">
        <v>0</v>
      </c>
      <c r="X183" s="22">
        <v>0</v>
      </c>
      <c r="Y183" s="21">
        <v>0</v>
      </c>
      <c r="Z183" s="22">
        <v>0</v>
      </c>
      <c r="AA183" s="21">
        <v>0</v>
      </c>
      <c r="AB183" s="22">
        <v>0</v>
      </c>
      <c r="AC183" s="21">
        <v>0</v>
      </c>
      <c r="AD183" s="22">
        <v>0</v>
      </c>
      <c r="AE183" s="21">
        <v>0</v>
      </c>
      <c r="AF183" s="22">
        <v>0</v>
      </c>
      <c r="AG183" s="21">
        <v>0</v>
      </c>
      <c r="AH183" s="22">
        <v>0</v>
      </c>
      <c r="AI183" s="21">
        <v>0</v>
      </c>
      <c r="AJ183" s="22">
        <v>0</v>
      </c>
      <c r="AK183" s="3"/>
      <c r="AL183" s="19">
        <v>1</v>
      </c>
      <c r="AM183" s="3"/>
      <c r="AN183" s="3">
        <v>1</v>
      </c>
      <c r="AO183" s="3">
        <v>0</v>
      </c>
      <c r="AP183" s="3">
        <v>0</v>
      </c>
      <c r="AQ183" s="3">
        <v>0</v>
      </c>
      <c r="AR183" s="3">
        <v>0</v>
      </c>
      <c r="AS183" s="3">
        <v>0</v>
      </c>
      <c r="AT183" s="10"/>
      <c r="AU183" s="4" t="s">
        <v>1325</v>
      </c>
      <c r="AV183" s="6">
        <v>208209</v>
      </c>
      <c r="AW183" s="5" t="s">
        <v>110</v>
      </c>
      <c r="AX183" s="4" t="s">
        <v>1325</v>
      </c>
      <c r="AY183" s="5" t="s">
        <v>1336</v>
      </c>
      <c r="AZ183" s="5" t="s">
        <v>1335</v>
      </c>
    </row>
    <row r="184" spans="1:52" x14ac:dyDescent="0.15">
      <c r="A184" s="13">
        <v>13</v>
      </c>
      <c r="B184" s="13">
        <v>2257</v>
      </c>
      <c r="C184" s="13">
        <v>206988</v>
      </c>
      <c r="D184" s="20" t="s">
        <v>1136</v>
      </c>
      <c r="E184" s="20" t="s">
        <v>112</v>
      </c>
      <c r="F184" s="3"/>
      <c r="G184" s="21">
        <v>1</v>
      </c>
      <c r="H184" s="22">
        <v>0</v>
      </c>
      <c r="I184" s="21">
        <v>0</v>
      </c>
      <c r="J184" s="22">
        <v>0</v>
      </c>
      <c r="K184" s="21">
        <v>0</v>
      </c>
      <c r="L184" s="22">
        <v>0</v>
      </c>
      <c r="M184" s="21">
        <v>0</v>
      </c>
      <c r="N184" s="22">
        <v>0</v>
      </c>
      <c r="O184" s="21">
        <v>0</v>
      </c>
      <c r="P184" s="22">
        <v>0</v>
      </c>
      <c r="Q184" s="21">
        <v>0</v>
      </c>
      <c r="R184" s="22">
        <v>0</v>
      </c>
      <c r="S184" s="21">
        <v>0</v>
      </c>
      <c r="T184" s="22">
        <v>0</v>
      </c>
      <c r="U184" s="21">
        <v>0</v>
      </c>
      <c r="V184" s="22">
        <v>0</v>
      </c>
      <c r="W184" s="21">
        <v>0</v>
      </c>
      <c r="X184" s="22">
        <v>0</v>
      </c>
      <c r="Y184" s="21">
        <v>0</v>
      </c>
      <c r="Z184" s="22">
        <v>0</v>
      </c>
      <c r="AA184" s="21">
        <v>0</v>
      </c>
      <c r="AB184" s="22">
        <v>0</v>
      </c>
      <c r="AC184" s="21">
        <v>0</v>
      </c>
      <c r="AD184" s="22">
        <v>0</v>
      </c>
      <c r="AE184" s="21">
        <v>0</v>
      </c>
      <c r="AF184" s="22">
        <v>0</v>
      </c>
      <c r="AG184" s="21">
        <v>0</v>
      </c>
      <c r="AH184" s="22">
        <v>0</v>
      </c>
      <c r="AI184" s="21">
        <v>0</v>
      </c>
      <c r="AJ184" s="22">
        <v>0</v>
      </c>
      <c r="AK184" s="3"/>
      <c r="AL184" s="19">
        <v>1</v>
      </c>
      <c r="AM184" s="3"/>
      <c r="AN184" s="3">
        <v>1</v>
      </c>
      <c r="AO184" s="3">
        <v>0</v>
      </c>
      <c r="AP184" s="3">
        <v>0</v>
      </c>
      <c r="AQ184" s="3">
        <v>0</v>
      </c>
      <c r="AR184" s="3">
        <v>0</v>
      </c>
      <c r="AS184" s="3">
        <v>0</v>
      </c>
      <c r="AT184" s="10"/>
      <c r="AU184" s="4" t="s">
        <v>1325</v>
      </c>
      <c r="AV184" s="6">
        <v>206988</v>
      </c>
      <c r="AW184" s="5" t="s">
        <v>112</v>
      </c>
      <c r="AX184" s="4" t="s">
        <v>1325</v>
      </c>
      <c r="AY184" s="5" t="s">
        <v>1137</v>
      </c>
      <c r="AZ184" s="5" t="s">
        <v>1136</v>
      </c>
    </row>
    <row r="185" spans="1:52" x14ac:dyDescent="0.15">
      <c r="A185" s="13">
        <v>14</v>
      </c>
      <c r="B185" s="13">
        <v>8287</v>
      </c>
      <c r="C185" s="13">
        <v>208158</v>
      </c>
      <c r="D185" s="20" t="s">
        <v>1337</v>
      </c>
      <c r="E185" s="20" t="s">
        <v>104</v>
      </c>
      <c r="F185" s="3"/>
      <c r="G185" s="21">
        <v>1</v>
      </c>
      <c r="H185" s="22">
        <v>0</v>
      </c>
      <c r="I185" s="21">
        <v>0</v>
      </c>
      <c r="J185" s="22">
        <v>0</v>
      </c>
      <c r="K185" s="21">
        <v>0</v>
      </c>
      <c r="L185" s="22">
        <v>0</v>
      </c>
      <c r="M185" s="21">
        <v>0</v>
      </c>
      <c r="N185" s="22">
        <v>0</v>
      </c>
      <c r="O185" s="21">
        <v>0</v>
      </c>
      <c r="P185" s="22">
        <v>0</v>
      </c>
      <c r="Q185" s="21">
        <v>0</v>
      </c>
      <c r="R185" s="22">
        <v>0</v>
      </c>
      <c r="S185" s="21">
        <v>0</v>
      </c>
      <c r="T185" s="22">
        <v>0</v>
      </c>
      <c r="U185" s="21">
        <v>0</v>
      </c>
      <c r="V185" s="22">
        <v>0</v>
      </c>
      <c r="W185" s="21">
        <v>0</v>
      </c>
      <c r="X185" s="22">
        <v>0</v>
      </c>
      <c r="Y185" s="21">
        <v>0</v>
      </c>
      <c r="Z185" s="22">
        <v>0</v>
      </c>
      <c r="AA185" s="21">
        <v>0</v>
      </c>
      <c r="AB185" s="22">
        <v>0</v>
      </c>
      <c r="AC185" s="21">
        <v>0</v>
      </c>
      <c r="AD185" s="22">
        <v>0</v>
      </c>
      <c r="AE185" s="21">
        <v>0</v>
      </c>
      <c r="AF185" s="22">
        <v>0</v>
      </c>
      <c r="AG185" s="21">
        <v>0</v>
      </c>
      <c r="AH185" s="22">
        <v>0</v>
      </c>
      <c r="AI185" s="21">
        <v>0</v>
      </c>
      <c r="AJ185" s="22">
        <v>0</v>
      </c>
      <c r="AK185" s="3"/>
      <c r="AL185" s="19">
        <v>1</v>
      </c>
      <c r="AM185" s="3"/>
      <c r="AN185" s="3">
        <v>1</v>
      </c>
      <c r="AO185" s="3">
        <v>0</v>
      </c>
      <c r="AP185" s="3">
        <v>0</v>
      </c>
      <c r="AQ185" s="3">
        <v>0</v>
      </c>
      <c r="AR185" s="3">
        <v>0</v>
      </c>
      <c r="AS185" s="3">
        <v>0</v>
      </c>
      <c r="AT185" s="10"/>
      <c r="AU185" s="4" t="s">
        <v>1325</v>
      </c>
      <c r="AV185" s="6">
        <v>208158</v>
      </c>
      <c r="AW185" s="5" t="s">
        <v>104</v>
      </c>
      <c r="AX185" s="4" t="s">
        <v>1325</v>
      </c>
      <c r="AY185" s="5" t="s">
        <v>1338</v>
      </c>
      <c r="AZ185" s="5" t="s">
        <v>1337</v>
      </c>
    </row>
    <row r="186" spans="1:52" x14ac:dyDescent="0.15">
      <c r="A186" s="13">
        <v>15</v>
      </c>
      <c r="B186" s="13">
        <v>6113</v>
      </c>
      <c r="C186" s="13">
        <v>208159</v>
      </c>
      <c r="D186" s="20" t="s">
        <v>1339</v>
      </c>
      <c r="E186" s="20" t="s">
        <v>106</v>
      </c>
      <c r="F186" s="3"/>
      <c r="G186" s="21">
        <v>1</v>
      </c>
      <c r="H186" s="22">
        <v>0</v>
      </c>
      <c r="I186" s="21">
        <v>0</v>
      </c>
      <c r="J186" s="22">
        <v>0</v>
      </c>
      <c r="K186" s="21">
        <v>0</v>
      </c>
      <c r="L186" s="22">
        <v>0</v>
      </c>
      <c r="M186" s="21">
        <v>0</v>
      </c>
      <c r="N186" s="22">
        <v>0</v>
      </c>
      <c r="O186" s="21">
        <v>0</v>
      </c>
      <c r="P186" s="22">
        <v>0</v>
      </c>
      <c r="Q186" s="21">
        <v>0</v>
      </c>
      <c r="R186" s="22">
        <v>0</v>
      </c>
      <c r="S186" s="21">
        <v>0</v>
      </c>
      <c r="T186" s="22">
        <v>0</v>
      </c>
      <c r="U186" s="21">
        <v>0</v>
      </c>
      <c r="V186" s="22">
        <v>0</v>
      </c>
      <c r="W186" s="21">
        <v>0</v>
      </c>
      <c r="X186" s="22">
        <v>0</v>
      </c>
      <c r="Y186" s="21">
        <v>0</v>
      </c>
      <c r="Z186" s="22">
        <v>0</v>
      </c>
      <c r="AA186" s="21">
        <v>0</v>
      </c>
      <c r="AB186" s="22">
        <v>0</v>
      </c>
      <c r="AC186" s="21">
        <v>0</v>
      </c>
      <c r="AD186" s="22">
        <v>0</v>
      </c>
      <c r="AE186" s="21">
        <v>0</v>
      </c>
      <c r="AF186" s="22">
        <v>0</v>
      </c>
      <c r="AG186" s="21">
        <v>0</v>
      </c>
      <c r="AH186" s="22">
        <v>0</v>
      </c>
      <c r="AI186" s="21">
        <v>0</v>
      </c>
      <c r="AJ186" s="22">
        <v>0</v>
      </c>
      <c r="AK186" s="3"/>
      <c r="AL186" s="19">
        <v>1</v>
      </c>
      <c r="AM186" s="3"/>
      <c r="AN186" s="3">
        <v>1</v>
      </c>
      <c r="AO186" s="3">
        <v>0</v>
      </c>
      <c r="AP186" s="3">
        <v>0</v>
      </c>
      <c r="AQ186" s="3">
        <v>0</v>
      </c>
      <c r="AR186" s="3">
        <v>0</v>
      </c>
      <c r="AS186" s="3">
        <v>0</v>
      </c>
      <c r="AT186" s="10"/>
      <c r="AU186" s="4" t="s">
        <v>1325</v>
      </c>
      <c r="AV186" s="6">
        <v>208159</v>
      </c>
      <c r="AW186" s="5" t="s">
        <v>106</v>
      </c>
      <c r="AX186" s="4" t="s">
        <v>1325</v>
      </c>
      <c r="AY186" s="5" t="s">
        <v>1340</v>
      </c>
      <c r="AZ186" s="5" t="s">
        <v>1339</v>
      </c>
    </row>
    <row r="187" spans="1:52" x14ac:dyDescent="0.15">
      <c r="A187" s="13">
        <v>19</v>
      </c>
      <c r="B187" s="13">
        <v>8258</v>
      </c>
      <c r="C187" s="13">
        <v>208095</v>
      </c>
      <c r="D187" s="20" t="s">
        <v>1341</v>
      </c>
      <c r="E187" s="20" t="s">
        <v>110</v>
      </c>
      <c r="F187" s="3"/>
      <c r="G187" s="21">
        <v>0</v>
      </c>
      <c r="H187" s="22">
        <v>1</v>
      </c>
      <c r="I187" s="21">
        <v>0</v>
      </c>
      <c r="J187" s="22">
        <v>0</v>
      </c>
      <c r="K187" s="21">
        <v>0</v>
      </c>
      <c r="L187" s="22">
        <v>0</v>
      </c>
      <c r="M187" s="21">
        <v>0</v>
      </c>
      <c r="N187" s="22">
        <v>0</v>
      </c>
      <c r="O187" s="21">
        <v>0</v>
      </c>
      <c r="P187" s="22">
        <v>0</v>
      </c>
      <c r="Q187" s="21">
        <v>0</v>
      </c>
      <c r="R187" s="22">
        <v>0</v>
      </c>
      <c r="S187" s="21">
        <v>0</v>
      </c>
      <c r="T187" s="22">
        <v>0</v>
      </c>
      <c r="U187" s="21">
        <v>0</v>
      </c>
      <c r="V187" s="22">
        <v>0</v>
      </c>
      <c r="W187" s="21">
        <v>0</v>
      </c>
      <c r="X187" s="22">
        <v>0</v>
      </c>
      <c r="Y187" s="21">
        <v>0</v>
      </c>
      <c r="Z187" s="22">
        <v>0</v>
      </c>
      <c r="AA187" s="21">
        <v>0</v>
      </c>
      <c r="AB187" s="22">
        <v>0</v>
      </c>
      <c r="AC187" s="21">
        <v>0</v>
      </c>
      <c r="AD187" s="22">
        <v>0</v>
      </c>
      <c r="AE187" s="21">
        <v>0</v>
      </c>
      <c r="AF187" s="22">
        <v>0</v>
      </c>
      <c r="AG187" s="21">
        <v>0</v>
      </c>
      <c r="AH187" s="22">
        <v>0</v>
      </c>
      <c r="AI187" s="21">
        <v>0</v>
      </c>
      <c r="AJ187" s="22">
        <v>0</v>
      </c>
      <c r="AK187" s="3"/>
      <c r="AL187" s="19">
        <v>1</v>
      </c>
      <c r="AM187" s="3"/>
      <c r="AN187" s="3">
        <v>1</v>
      </c>
      <c r="AO187" s="3">
        <v>0</v>
      </c>
      <c r="AP187" s="3">
        <v>0</v>
      </c>
      <c r="AQ187" s="3">
        <v>0</v>
      </c>
      <c r="AR187" s="3">
        <v>0</v>
      </c>
      <c r="AS187" s="3">
        <v>0</v>
      </c>
      <c r="AT187" s="10"/>
      <c r="AU187" s="4" t="s">
        <v>1325</v>
      </c>
      <c r="AV187" s="6">
        <v>208095</v>
      </c>
      <c r="AW187" s="5" t="s">
        <v>110</v>
      </c>
      <c r="AX187" s="4" t="s">
        <v>1325</v>
      </c>
      <c r="AY187" s="5" t="s">
        <v>1342</v>
      </c>
      <c r="AZ187" s="5" t="s">
        <v>1341</v>
      </c>
    </row>
    <row r="188" spans="1:52" x14ac:dyDescent="0.15">
      <c r="A188" s="13">
        <v>20</v>
      </c>
      <c r="B188" s="13">
        <v>7639</v>
      </c>
      <c r="C188" s="13">
        <v>208096</v>
      </c>
      <c r="D188" s="20" t="s">
        <v>1343</v>
      </c>
      <c r="E188" s="20" t="s">
        <v>162</v>
      </c>
      <c r="F188" s="3"/>
      <c r="G188" s="21">
        <v>1</v>
      </c>
      <c r="H188" s="22">
        <v>0</v>
      </c>
      <c r="I188" s="21">
        <v>0</v>
      </c>
      <c r="J188" s="22">
        <v>0</v>
      </c>
      <c r="K188" s="21">
        <v>0</v>
      </c>
      <c r="L188" s="22">
        <v>0</v>
      </c>
      <c r="M188" s="21">
        <v>0</v>
      </c>
      <c r="N188" s="22">
        <v>0</v>
      </c>
      <c r="O188" s="21">
        <v>0</v>
      </c>
      <c r="P188" s="22">
        <v>0</v>
      </c>
      <c r="Q188" s="21">
        <v>0</v>
      </c>
      <c r="R188" s="22">
        <v>0</v>
      </c>
      <c r="S188" s="21">
        <v>0</v>
      </c>
      <c r="T188" s="22">
        <v>0</v>
      </c>
      <c r="U188" s="21">
        <v>0</v>
      </c>
      <c r="V188" s="22">
        <v>0</v>
      </c>
      <c r="W188" s="21">
        <v>0</v>
      </c>
      <c r="X188" s="22">
        <v>0</v>
      </c>
      <c r="Y188" s="21">
        <v>0</v>
      </c>
      <c r="Z188" s="22">
        <v>0</v>
      </c>
      <c r="AA188" s="21">
        <v>0</v>
      </c>
      <c r="AB188" s="22">
        <v>0</v>
      </c>
      <c r="AC188" s="21">
        <v>0</v>
      </c>
      <c r="AD188" s="22">
        <v>0</v>
      </c>
      <c r="AE188" s="21">
        <v>0</v>
      </c>
      <c r="AF188" s="22">
        <v>0</v>
      </c>
      <c r="AG188" s="21">
        <v>0</v>
      </c>
      <c r="AH188" s="22">
        <v>0</v>
      </c>
      <c r="AI188" s="21">
        <v>0</v>
      </c>
      <c r="AJ188" s="22">
        <v>0</v>
      </c>
      <c r="AK188" s="3"/>
      <c r="AL188" s="19">
        <v>1</v>
      </c>
      <c r="AM188" s="3"/>
      <c r="AN188" s="3">
        <v>1</v>
      </c>
      <c r="AO188" s="3">
        <v>0</v>
      </c>
      <c r="AP188" s="3">
        <v>0</v>
      </c>
      <c r="AQ188" s="3">
        <v>0</v>
      </c>
      <c r="AR188" s="3">
        <v>0</v>
      </c>
      <c r="AS188" s="3">
        <v>0</v>
      </c>
      <c r="AT188" s="10"/>
      <c r="AU188" s="4" t="s">
        <v>1325</v>
      </c>
      <c r="AV188" s="6">
        <v>208096</v>
      </c>
      <c r="AW188" s="5" t="s">
        <v>162</v>
      </c>
      <c r="AX188" s="4" t="s">
        <v>1325</v>
      </c>
      <c r="AY188" s="5" t="s">
        <v>1344</v>
      </c>
      <c r="AZ188" s="5" t="s">
        <v>1343</v>
      </c>
    </row>
    <row r="189" spans="1:52" x14ac:dyDescent="0.15">
      <c r="A189" s="13">
        <v>21</v>
      </c>
      <c r="B189" s="13">
        <v>262</v>
      </c>
      <c r="C189" s="13">
        <v>203496</v>
      </c>
      <c r="D189" s="20" t="s">
        <v>85</v>
      </c>
      <c r="E189" s="20" t="s">
        <v>110</v>
      </c>
      <c r="F189" s="3"/>
      <c r="G189" s="21">
        <v>0</v>
      </c>
      <c r="H189" s="22">
        <v>1</v>
      </c>
      <c r="I189" s="21">
        <v>0</v>
      </c>
      <c r="J189" s="22">
        <v>0</v>
      </c>
      <c r="K189" s="21">
        <v>0</v>
      </c>
      <c r="L189" s="22">
        <v>0</v>
      </c>
      <c r="M189" s="21">
        <v>0</v>
      </c>
      <c r="N189" s="22">
        <v>0</v>
      </c>
      <c r="O189" s="21">
        <v>0</v>
      </c>
      <c r="P189" s="22">
        <v>0</v>
      </c>
      <c r="Q189" s="21">
        <v>0</v>
      </c>
      <c r="R189" s="22">
        <v>0</v>
      </c>
      <c r="S189" s="21">
        <v>0</v>
      </c>
      <c r="T189" s="22">
        <v>0</v>
      </c>
      <c r="U189" s="21">
        <v>0</v>
      </c>
      <c r="V189" s="22">
        <v>0</v>
      </c>
      <c r="W189" s="21">
        <v>0</v>
      </c>
      <c r="X189" s="22">
        <v>0</v>
      </c>
      <c r="Y189" s="21">
        <v>0</v>
      </c>
      <c r="Z189" s="22">
        <v>0</v>
      </c>
      <c r="AA189" s="21">
        <v>0</v>
      </c>
      <c r="AB189" s="22">
        <v>0</v>
      </c>
      <c r="AC189" s="21">
        <v>0</v>
      </c>
      <c r="AD189" s="22">
        <v>0</v>
      </c>
      <c r="AE189" s="21">
        <v>0</v>
      </c>
      <c r="AF189" s="22">
        <v>0</v>
      </c>
      <c r="AG189" s="21">
        <v>0</v>
      </c>
      <c r="AH189" s="22">
        <v>0</v>
      </c>
      <c r="AI189" s="21">
        <v>0</v>
      </c>
      <c r="AJ189" s="22">
        <v>0</v>
      </c>
      <c r="AK189" s="3"/>
      <c r="AL189" s="19">
        <v>1</v>
      </c>
      <c r="AM189" s="3"/>
      <c r="AN189" s="3">
        <v>1</v>
      </c>
      <c r="AO189" s="3">
        <v>0</v>
      </c>
      <c r="AP189" s="3">
        <v>0</v>
      </c>
      <c r="AQ189" s="3">
        <v>0</v>
      </c>
      <c r="AR189" s="3">
        <v>0</v>
      </c>
      <c r="AS189" s="3">
        <v>0</v>
      </c>
      <c r="AT189" s="10"/>
      <c r="AU189" s="4" t="s">
        <v>1325</v>
      </c>
      <c r="AV189" s="6">
        <v>203496</v>
      </c>
      <c r="AW189" s="5" t="s">
        <v>110</v>
      </c>
      <c r="AX189" s="4" t="s">
        <v>1325</v>
      </c>
      <c r="AY189" s="5" t="s">
        <v>792</v>
      </c>
      <c r="AZ189" s="5" t="s">
        <v>85</v>
      </c>
    </row>
    <row r="190" spans="1:52" x14ac:dyDescent="0.15">
      <c r="A190" s="13">
        <v>22</v>
      </c>
      <c r="B190" s="13">
        <v>4168</v>
      </c>
      <c r="C190" s="13">
        <v>208319</v>
      </c>
      <c r="D190" s="20" t="s">
        <v>1345</v>
      </c>
      <c r="E190" s="20" t="s">
        <v>111</v>
      </c>
      <c r="F190" s="3"/>
      <c r="G190" s="21">
        <v>1</v>
      </c>
      <c r="H190" s="22">
        <v>0</v>
      </c>
      <c r="I190" s="21">
        <v>0</v>
      </c>
      <c r="J190" s="22">
        <v>0</v>
      </c>
      <c r="K190" s="21">
        <v>0</v>
      </c>
      <c r="L190" s="22">
        <v>0</v>
      </c>
      <c r="M190" s="21">
        <v>0</v>
      </c>
      <c r="N190" s="22">
        <v>0</v>
      </c>
      <c r="O190" s="21">
        <v>0</v>
      </c>
      <c r="P190" s="22">
        <v>0</v>
      </c>
      <c r="Q190" s="21">
        <v>0</v>
      </c>
      <c r="R190" s="22">
        <v>0</v>
      </c>
      <c r="S190" s="21">
        <v>0</v>
      </c>
      <c r="T190" s="22">
        <v>0</v>
      </c>
      <c r="U190" s="21">
        <v>0</v>
      </c>
      <c r="V190" s="22">
        <v>0</v>
      </c>
      <c r="W190" s="21">
        <v>0</v>
      </c>
      <c r="X190" s="22">
        <v>0</v>
      </c>
      <c r="Y190" s="21">
        <v>0</v>
      </c>
      <c r="Z190" s="22">
        <v>0</v>
      </c>
      <c r="AA190" s="21">
        <v>0</v>
      </c>
      <c r="AB190" s="22">
        <v>0</v>
      </c>
      <c r="AC190" s="21">
        <v>0</v>
      </c>
      <c r="AD190" s="22">
        <v>0</v>
      </c>
      <c r="AE190" s="21">
        <v>0</v>
      </c>
      <c r="AF190" s="22">
        <v>0</v>
      </c>
      <c r="AG190" s="21">
        <v>0</v>
      </c>
      <c r="AH190" s="22">
        <v>0</v>
      </c>
      <c r="AI190" s="21">
        <v>0</v>
      </c>
      <c r="AJ190" s="22">
        <v>0</v>
      </c>
      <c r="AK190" s="3"/>
      <c r="AL190" s="19">
        <v>1</v>
      </c>
      <c r="AM190" s="3"/>
      <c r="AN190" s="3">
        <v>1</v>
      </c>
      <c r="AO190" s="3">
        <v>0</v>
      </c>
      <c r="AP190" s="3">
        <v>0</v>
      </c>
      <c r="AQ190" s="3">
        <v>0</v>
      </c>
      <c r="AR190" s="3">
        <v>0</v>
      </c>
      <c r="AS190" s="3">
        <v>0</v>
      </c>
      <c r="AT190" s="10"/>
      <c r="AU190" s="4" t="s">
        <v>1325</v>
      </c>
      <c r="AV190" s="6">
        <v>208319</v>
      </c>
      <c r="AW190" s="5" t="s">
        <v>111</v>
      </c>
      <c r="AX190" s="4" t="s">
        <v>1325</v>
      </c>
      <c r="AY190" s="5" t="s">
        <v>1346</v>
      </c>
      <c r="AZ190" s="5" t="s">
        <v>1345</v>
      </c>
    </row>
    <row r="191" spans="1:52" x14ac:dyDescent="0.15">
      <c r="A191" s="13">
        <v>25</v>
      </c>
      <c r="B191" s="13">
        <v>1066</v>
      </c>
      <c r="C191" s="13">
        <v>206284</v>
      </c>
      <c r="D191" s="20" t="s">
        <v>1094</v>
      </c>
      <c r="E191" s="20" t="s">
        <v>104</v>
      </c>
      <c r="F191" s="3"/>
      <c r="G191" s="21">
        <v>0</v>
      </c>
      <c r="H191" s="22">
        <v>1</v>
      </c>
      <c r="I191" s="21">
        <v>0</v>
      </c>
      <c r="J191" s="22">
        <v>0</v>
      </c>
      <c r="K191" s="21">
        <v>0</v>
      </c>
      <c r="L191" s="22">
        <v>0</v>
      </c>
      <c r="M191" s="21">
        <v>0</v>
      </c>
      <c r="N191" s="22">
        <v>0</v>
      </c>
      <c r="O191" s="21">
        <v>0</v>
      </c>
      <c r="P191" s="22">
        <v>0</v>
      </c>
      <c r="Q191" s="21">
        <v>0</v>
      </c>
      <c r="R191" s="22">
        <v>0</v>
      </c>
      <c r="S191" s="21">
        <v>0</v>
      </c>
      <c r="T191" s="22">
        <v>0</v>
      </c>
      <c r="U191" s="21">
        <v>0</v>
      </c>
      <c r="V191" s="22">
        <v>0</v>
      </c>
      <c r="W191" s="21">
        <v>0</v>
      </c>
      <c r="X191" s="22">
        <v>0</v>
      </c>
      <c r="Y191" s="21">
        <v>0</v>
      </c>
      <c r="Z191" s="22">
        <v>0</v>
      </c>
      <c r="AA191" s="21">
        <v>0</v>
      </c>
      <c r="AB191" s="22">
        <v>0</v>
      </c>
      <c r="AC191" s="21">
        <v>0</v>
      </c>
      <c r="AD191" s="22">
        <v>0</v>
      </c>
      <c r="AE191" s="21">
        <v>0</v>
      </c>
      <c r="AF191" s="22">
        <v>0</v>
      </c>
      <c r="AG191" s="21">
        <v>0</v>
      </c>
      <c r="AH191" s="22">
        <v>0</v>
      </c>
      <c r="AI191" s="21">
        <v>0</v>
      </c>
      <c r="AJ191" s="22">
        <v>0</v>
      </c>
      <c r="AK191" s="3"/>
      <c r="AL191" s="19">
        <v>1</v>
      </c>
      <c r="AM191" s="3"/>
      <c r="AN191" s="3">
        <v>1</v>
      </c>
      <c r="AO191" s="3">
        <v>0</v>
      </c>
      <c r="AP191" s="3">
        <v>0</v>
      </c>
      <c r="AQ191" s="3">
        <v>0</v>
      </c>
      <c r="AR191" s="3">
        <v>0</v>
      </c>
      <c r="AS191" s="3">
        <v>0</v>
      </c>
      <c r="AT191" s="10"/>
      <c r="AU191" s="4" t="s">
        <v>1325</v>
      </c>
      <c r="AV191" s="6">
        <v>206284</v>
      </c>
      <c r="AW191" s="5" t="s">
        <v>104</v>
      </c>
      <c r="AX191" s="4" t="s">
        <v>1325</v>
      </c>
      <c r="AY191" s="5" t="s">
        <v>1095</v>
      </c>
      <c r="AZ191" s="5" t="s">
        <v>1094</v>
      </c>
    </row>
    <row r="192" spans="1:52" x14ac:dyDescent="0.15">
      <c r="A192" s="13">
        <v>26</v>
      </c>
      <c r="B192" s="13">
        <v>7487</v>
      </c>
      <c r="C192" s="13">
        <v>203691</v>
      </c>
      <c r="D192" s="20" t="s">
        <v>1262</v>
      </c>
      <c r="E192" s="20" t="s">
        <v>106</v>
      </c>
      <c r="F192" s="3"/>
      <c r="G192" s="21">
        <v>1</v>
      </c>
      <c r="H192" s="22">
        <v>0</v>
      </c>
      <c r="I192" s="21">
        <v>0</v>
      </c>
      <c r="J192" s="22">
        <v>0</v>
      </c>
      <c r="K192" s="21">
        <v>0</v>
      </c>
      <c r="L192" s="22">
        <v>0</v>
      </c>
      <c r="M192" s="21">
        <v>0</v>
      </c>
      <c r="N192" s="22">
        <v>0</v>
      </c>
      <c r="O192" s="21">
        <v>0</v>
      </c>
      <c r="P192" s="22">
        <v>0</v>
      </c>
      <c r="Q192" s="21">
        <v>0</v>
      </c>
      <c r="R192" s="22">
        <v>0</v>
      </c>
      <c r="S192" s="21">
        <v>0</v>
      </c>
      <c r="T192" s="22">
        <v>0</v>
      </c>
      <c r="U192" s="21">
        <v>0</v>
      </c>
      <c r="V192" s="22">
        <v>0</v>
      </c>
      <c r="W192" s="21">
        <v>0</v>
      </c>
      <c r="X192" s="22">
        <v>0</v>
      </c>
      <c r="Y192" s="21">
        <v>0</v>
      </c>
      <c r="Z192" s="22">
        <v>0</v>
      </c>
      <c r="AA192" s="21">
        <v>0</v>
      </c>
      <c r="AB192" s="22">
        <v>0</v>
      </c>
      <c r="AC192" s="21">
        <v>0</v>
      </c>
      <c r="AD192" s="22">
        <v>0</v>
      </c>
      <c r="AE192" s="21">
        <v>0</v>
      </c>
      <c r="AF192" s="22">
        <v>0</v>
      </c>
      <c r="AG192" s="21">
        <v>0</v>
      </c>
      <c r="AH192" s="22">
        <v>0</v>
      </c>
      <c r="AI192" s="21">
        <v>0</v>
      </c>
      <c r="AJ192" s="22">
        <v>0</v>
      </c>
      <c r="AK192" s="3"/>
      <c r="AL192" s="19">
        <v>1</v>
      </c>
      <c r="AM192" s="3"/>
      <c r="AN192" s="3">
        <v>1</v>
      </c>
      <c r="AO192" s="3">
        <v>0</v>
      </c>
      <c r="AP192" s="3">
        <v>0</v>
      </c>
      <c r="AQ192" s="3">
        <v>0</v>
      </c>
      <c r="AR192" s="3">
        <v>0</v>
      </c>
      <c r="AS192" s="3">
        <v>0</v>
      </c>
      <c r="AT192" s="10"/>
      <c r="AU192" s="4" t="s">
        <v>1325</v>
      </c>
      <c r="AV192" s="6">
        <v>203691</v>
      </c>
      <c r="AW192" s="5" t="s">
        <v>106</v>
      </c>
      <c r="AX192" s="4" t="s">
        <v>1325</v>
      </c>
      <c r="AY192" s="5" t="s">
        <v>1261</v>
      </c>
      <c r="AZ192" s="5" t="s">
        <v>1262</v>
      </c>
    </row>
    <row r="193" spans="1:52" x14ac:dyDescent="0.15">
      <c r="A193" s="13">
        <v>27</v>
      </c>
      <c r="B193" s="13">
        <v>918</v>
      </c>
      <c r="C193" s="13">
        <v>200318</v>
      </c>
      <c r="D193" s="20" t="s">
        <v>1211</v>
      </c>
      <c r="E193" s="20" t="s">
        <v>104</v>
      </c>
      <c r="F193" s="3"/>
      <c r="G193" s="21">
        <v>0</v>
      </c>
      <c r="H193" s="22">
        <v>1</v>
      </c>
      <c r="I193" s="21">
        <v>0</v>
      </c>
      <c r="J193" s="22">
        <v>0</v>
      </c>
      <c r="K193" s="21">
        <v>0</v>
      </c>
      <c r="L193" s="22">
        <v>0</v>
      </c>
      <c r="M193" s="21">
        <v>0</v>
      </c>
      <c r="N193" s="22">
        <v>0</v>
      </c>
      <c r="O193" s="21">
        <v>0</v>
      </c>
      <c r="P193" s="22">
        <v>0</v>
      </c>
      <c r="Q193" s="21">
        <v>0</v>
      </c>
      <c r="R193" s="22">
        <v>0</v>
      </c>
      <c r="S193" s="21">
        <v>0</v>
      </c>
      <c r="T193" s="22">
        <v>0</v>
      </c>
      <c r="U193" s="21">
        <v>0</v>
      </c>
      <c r="V193" s="22">
        <v>0</v>
      </c>
      <c r="W193" s="21">
        <v>0</v>
      </c>
      <c r="X193" s="22">
        <v>0</v>
      </c>
      <c r="Y193" s="21">
        <v>0</v>
      </c>
      <c r="Z193" s="22">
        <v>0</v>
      </c>
      <c r="AA193" s="21">
        <v>0</v>
      </c>
      <c r="AB193" s="22">
        <v>0</v>
      </c>
      <c r="AC193" s="21">
        <v>0</v>
      </c>
      <c r="AD193" s="22">
        <v>0</v>
      </c>
      <c r="AE193" s="21">
        <v>0</v>
      </c>
      <c r="AF193" s="22">
        <v>0</v>
      </c>
      <c r="AG193" s="21">
        <v>0</v>
      </c>
      <c r="AH193" s="22">
        <v>0</v>
      </c>
      <c r="AI193" s="21">
        <v>0</v>
      </c>
      <c r="AJ193" s="22">
        <v>0</v>
      </c>
      <c r="AK193" s="3"/>
      <c r="AL193" s="19">
        <v>1</v>
      </c>
      <c r="AM193" s="3"/>
      <c r="AN193" s="3">
        <v>1</v>
      </c>
      <c r="AO193" s="3">
        <v>0</v>
      </c>
      <c r="AP193" s="3">
        <v>0</v>
      </c>
      <c r="AQ193" s="3">
        <v>0</v>
      </c>
      <c r="AR193" s="3">
        <v>0</v>
      </c>
      <c r="AS193" s="3">
        <v>0</v>
      </c>
      <c r="AT193" s="10"/>
      <c r="AU193" s="4" t="s">
        <v>1325</v>
      </c>
      <c r="AV193" s="6">
        <v>200318</v>
      </c>
      <c r="AW193" s="5" t="s">
        <v>104</v>
      </c>
      <c r="AX193" s="4" t="s">
        <v>1325</v>
      </c>
      <c r="AY193" s="5" t="s">
        <v>1266</v>
      </c>
      <c r="AZ193" s="5" t="s">
        <v>1211</v>
      </c>
    </row>
    <row r="194" spans="1:52" x14ac:dyDescent="0.15">
      <c r="A194" s="13">
        <v>28</v>
      </c>
      <c r="B194" s="13">
        <v>6944</v>
      </c>
      <c r="C194" s="13">
        <v>208281</v>
      </c>
      <c r="D194" s="20" t="s">
        <v>1347</v>
      </c>
      <c r="E194" s="20" t="s">
        <v>112</v>
      </c>
      <c r="F194" s="3"/>
      <c r="G194" s="21">
        <v>1</v>
      </c>
      <c r="H194" s="22">
        <v>0</v>
      </c>
      <c r="I194" s="21">
        <v>0</v>
      </c>
      <c r="J194" s="22">
        <v>0</v>
      </c>
      <c r="K194" s="21">
        <v>0</v>
      </c>
      <c r="L194" s="22">
        <v>0</v>
      </c>
      <c r="M194" s="21">
        <v>0</v>
      </c>
      <c r="N194" s="22">
        <v>0</v>
      </c>
      <c r="O194" s="21">
        <v>0</v>
      </c>
      <c r="P194" s="22">
        <v>0</v>
      </c>
      <c r="Q194" s="21">
        <v>0</v>
      </c>
      <c r="R194" s="22">
        <v>0</v>
      </c>
      <c r="S194" s="21">
        <v>0</v>
      </c>
      <c r="T194" s="22">
        <v>0</v>
      </c>
      <c r="U194" s="21">
        <v>0</v>
      </c>
      <c r="V194" s="22">
        <v>0</v>
      </c>
      <c r="W194" s="21">
        <v>0</v>
      </c>
      <c r="X194" s="22">
        <v>0</v>
      </c>
      <c r="Y194" s="21">
        <v>0</v>
      </c>
      <c r="Z194" s="22">
        <v>0</v>
      </c>
      <c r="AA194" s="21">
        <v>0</v>
      </c>
      <c r="AB194" s="22">
        <v>0</v>
      </c>
      <c r="AC194" s="21">
        <v>0</v>
      </c>
      <c r="AD194" s="22">
        <v>0</v>
      </c>
      <c r="AE194" s="21">
        <v>0</v>
      </c>
      <c r="AF194" s="22">
        <v>0</v>
      </c>
      <c r="AG194" s="21">
        <v>0</v>
      </c>
      <c r="AH194" s="22">
        <v>0</v>
      </c>
      <c r="AI194" s="21">
        <v>0</v>
      </c>
      <c r="AJ194" s="22">
        <v>0</v>
      </c>
      <c r="AK194" s="3"/>
      <c r="AL194" s="19">
        <v>1</v>
      </c>
      <c r="AM194" s="3"/>
      <c r="AN194" s="3">
        <v>1</v>
      </c>
      <c r="AO194" s="3">
        <v>0</v>
      </c>
      <c r="AP194" s="3">
        <v>0</v>
      </c>
      <c r="AQ194" s="3">
        <v>0</v>
      </c>
      <c r="AR194" s="3">
        <v>0</v>
      </c>
      <c r="AS194" s="3">
        <v>0</v>
      </c>
      <c r="AT194" s="10"/>
      <c r="AU194" s="4" t="s">
        <v>1325</v>
      </c>
      <c r="AV194" s="6">
        <v>208281</v>
      </c>
      <c r="AW194" s="5" t="s">
        <v>112</v>
      </c>
      <c r="AX194" s="4" t="s">
        <v>1325</v>
      </c>
      <c r="AY194" s="5" t="s">
        <v>1348</v>
      </c>
      <c r="AZ194" s="5" t="s">
        <v>1347</v>
      </c>
    </row>
    <row r="195" spans="1:52" x14ac:dyDescent="0.15">
      <c r="A195" s="13">
        <v>30</v>
      </c>
      <c r="B195" s="13">
        <v>396</v>
      </c>
      <c r="C195" s="13">
        <v>204387</v>
      </c>
      <c r="D195" s="20" t="s">
        <v>899</v>
      </c>
      <c r="E195" s="20" t="s">
        <v>110</v>
      </c>
      <c r="F195" s="3"/>
      <c r="G195" s="21">
        <v>0</v>
      </c>
      <c r="H195" s="22">
        <v>1</v>
      </c>
      <c r="I195" s="21">
        <v>0</v>
      </c>
      <c r="J195" s="22">
        <v>0</v>
      </c>
      <c r="K195" s="21">
        <v>0</v>
      </c>
      <c r="L195" s="22">
        <v>0</v>
      </c>
      <c r="M195" s="21">
        <v>0</v>
      </c>
      <c r="N195" s="22">
        <v>0</v>
      </c>
      <c r="O195" s="21">
        <v>0</v>
      </c>
      <c r="P195" s="22">
        <v>0</v>
      </c>
      <c r="Q195" s="21">
        <v>0</v>
      </c>
      <c r="R195" s="22">
        <v>0</v>
      </c>
      <c r="S195" s="21">
        <v>0</v>
      </c>
      <c r="T195" s="22">
        <v>0</v>
      </c>
      <c r="U195" s="21">
        <v>0</v>
      </c>
      <c r="V195" s="22">
        <v>0</v>
      </c>
      <c r="W195" s="21">
        <v>0</v>
      </c>
      <c r="X195" s="22">
        <v>0</v>
      </c>
      <c r="Y195" s="21">
        <v>0</v>
      </c>
      <c r="Z195" s="22">
        <v>0</v>
      </c>
      <c r="AA195" s="21">
        <v>0</v>
      </c>
      <c r="AB195" s="22">
        <v>0</v>
      </c>
      <c r="AC195" s="21">
        <v>0</v>
      </c>
      <c r="AD195" s="22">
        <v>0</v>
      </c>
      <c r="AE195" s="21">
        <v>0</v>
      </c>
      <c r="AF195" s="22">
        <v>0</v>
      </c>
      <c r="AG195" s="21">
        <v>0</v>
      </c>
      <c r="AH195" s="22">
        <v>0</v>
      </c>
      <c r="AI195" s="21">
        <v>0</v>
      </c>
      <c r="AJ195" s="22">
        <v>0</v>
      </c>
      <c r="AK195" s="3"/>
      <c r="AL195" s="19">
        <v>1</v>
      </c>
      <c r="AM195" s="3"/>
      <c r="AN195" s="3">
        <v>1</v>
      </c>
      <c r="AO195" s="3">
        <v>0</v>
      </c>
      <c r="AP195" s="3">
        <v>0</v>
      </c>
      <c r="AQ195" s="3">
        <v>0</v>
      </c>
      <c r="AR195" s="3">
        <v>0</v>
      </c>
      <c r="AS195" s="3">
        <v>0</v>
      </c>
      <c r="AT195" s="10"/>
      <c r="AU195" s="4" t="s">
        <v>1325</v>
      </c>
      <c r="AV195" s="6">
        <v>204387</v>
      </c>
      <c r="AW195" s="5" t="s">
        <v>110</v>
      </c>
      <c r="AX195" s="4" t="s">
        <v>1325</v>
      </c>
      <c r="AY195" s="5" t="s">
        <v>900</v>
      </c>
      <c r="AZ195" s="5" t="s">
        <v>899</v>
      </c>
    </row>
    <row r="196" spans="1:52" x14ac:dyDescent="0.15">
      <c r="A196" s="13">
        <v>31</v>
      </c>
      <c r="B196" s="13">
        <v>1015</v>
      </c>
      <c r="C196" s="13">
        <v>202432</v>
      </c>
      <c r="D196" s="20" t="s">
        <v>580</v>
      </c>
      <c r="E196" s="20" t="s">
        <v>104</v>
      </c>
      <c r="F196" s="3"/>
      <c r="G196" s="21">
        <v>0</v>
      </c>
      <c r="H196" s="22">
        <v>1</v>
      </c>
      <c r="I196" s="21">
        <v>0</v>
      </c>
      <c r="J196" s="22">
        <v>0</v>
      </c>
      <c r="K196" s="21">
        <v>0</v>
      </c>
      <c r="L196" s="22">
        <v>0</v>
      </c>
      <c r="M196" s="21">
        <v>0</v>
      </c>
      <c r="N196" s="22">
        <v>0</v>
      </c>
      <c r="O196" s="21">
        <v>0</v>
      </c>
      <c r="P196" s="22">
        <v>0</v>
      </c>
      <c r="Q196" s="21">
        <v>0</v>
      </c>
      <c r="R196" s="22">
        <v>0</v>
      </c>
      <c r="S196" s="21">
        <v>0</v>
      </c>
      <c r="T196" s="22">
        <v>0</v>
      </c>
      <c r="U196" s="21">
        <v>0</v>
      </c>
      <c r="V196" s="22">
        <v>0</v>
      </c>
      <c r="W196" s="21">
        <v>0</v>
      </c>
      <c r="X196" s="22">
        <v>0</v>
      </c>
      <c r="Y196" s="21">
        <v>0</v>
      </c>
      <c r="Z196" s="22">
        <v>0</v>
      </c>
      <c r="AA196" s="21">
        <v>0</v>
      </c>
      <c r="AB196" s="22">
        <v>0</v>
      </c>
      <c r="AC196" s="21">
        <v>0</v>
      </c>
      <c r="AD196" s="22">
        <v>0</v>
      </c>
      <c r="AE196" s="21">
        <v>0</v>
      </c>
      <c r="AF196" s="22">
        <v>0</v>
      </c>
      <c r="AG196" s="21">
        <v>0</v>
      </c>
      <c r="AH196" s="22">
        <v>0</v>
      </c>
      <c r="AI196" s="21">
        <v>0</v>
      </c>
      <c r="AJ196" s="22">
        <v>0</v>
      </c>
      <c r="AK196" s="3"/>
      <c r="AL196" s="19">
        <v>1</v>
      </c>
      <c r="AM196" s="3"/>
      <c r="AN196" s="3">
        <v>1</v>
      </c>
      <c r="AO196" s="3">
        <v>0</v>
      </c>
      <c r="AP196" s="3">
        <v>0</v>
      </c>
      <c r="AQ196" s="3">
        <v>0</v>
      </c>
      <c r="AR196" s="3">
        <v>0</v>
      </c>
      <c r="AS196" s="3">
        <v>0</v>
      </c>
      <c r="AT196" s="10"/>
      <c r="AU196" s="4" t="s">
        <v>1325</v>
      </c>
      <c r="AV196" s="6">
        <v>202432</v>
      </c>
      <c r="AW196" s="5" t="s">
        <v>104</v>
      </c>
      <c r="AX196" s="4" t="s">
        <v>1325</v>
      </c>
      <c r="AY196" s="5" t="s">
        <v>581</v>
      </c>
      <c r="AZ196" s="5" t="s">
        <v>580</v>
      </c>
    </row>
    <row r="197" spans="1:52" x14ac:dyDescent="0.15">
      <c r="A197" s="13">
        <v>32</v>
      </c>
      <c r="B197" s="13">
        <v>42</v>
      </c>
      <c r="C197" s="13">
        <v>203116</v>
      </c>
      <c r="D197" s="20" t="s">
        <v>674</v>
      </c>
      <c r="E197" s="20" t="s">
        <v>106</v>
      </c>
      <c r="F197" s="3"/>
      <c r="G197" s="21">
        <v>0</v>
      </c>
      <c r="H197" s="22">
        <v>1</v>
      </c>
      <c r="I197" s="21">
        <v>0</v>
      </c>
      <c r="J197" s="22">
        <v>0</v>
      </c>
      <c r="K197" s="21">
        <v>0</v>
      </c>
      <c r="L197" s="22">
        <v>0</v>
      </c>
      <c r="M197" s="21">
        <v>0</v>
      </c>
      <c r="N197" s="22">
        <v>0</v>
      </c>
      <c r="O197" s="21">
        <v>0</v>
      </c>
      <c r="P197" s="22">
        <v>0</v>
      </c>
      <c r="Q197" s="21">
        <v>0</v>
      </c>
      <c r="R197" s="22">
        <v>0</v>
      </c>
      <c r="S197" s="21">
        <v>0</v>
      </c>
      <c r="T197" s="22">
        <v>0</v>
      </c>
      <c r="U197" s="21">
        <v>0</v>
      </c>
      <c r="V197" s="22">
        <v>0</v>
      </c>
      <c r="W197" s="21">
        <v>0</v>
      </c>
      <c r="X197" s="22">
        <v>0</v>
      </c>
      <c r="Y197" s="21">
        <v>0</v>
      </c>
      <c r="Z197" s="22">
        <v>0</v>
      </c>
      <c r="AA197" s="21">
        <v>0</v>
      </c>
      <c r="AB197" s="22">
        <v>0</v>
      </c>
      <c r="AC197" s="21">
        <v>0</v>
      </c>
      <c r="AD197" s="22">
        <v>0</v>
      </c>
      <c r="AE197" s="21">
        <v>0</v>
      </c>
      <c r="AF197" s="22">
        <v>0</v>
      </c>
      <c r="AG197" s="21">
        <v>0</v>
      </c>
      <c r="AH197" s="22">
        <v>0</v>
      </c>
      <c r="AI197" s="21">
        <v>0</v>
      </c>
      <c r="AJ197" s="22">
        <v>0</v>
      </c>
      <c r="AK197" s="3"/>
      <c r="AL197" s="19">
        <v>1</v>
      </c>
      <c r="AM197" s="3"/>
      <c r="AN197" s="3">
        <v>1</v>
      </c>
      <c r="AO197" s="3">
        <v>0</v>
      </c>
      <c r="AP197" s="3">
        <v>0</v>
      </c>
      <c r="AQ197" s="3">
        <v>0</v>
      </c>
      <c r="AR197" s="3">
        <v>0</v>
      </c>
      <c r="AS197" s="3">
        <v>0</v>
      </c>
      <c r="AT197" s="10"/>
      <c r="AU197" s="4" t="s">
        <v>1325</v>
      </c>
      <c r="AV197" s="6">
        <v>203116</v>
      </c>
      <c r="AW197" s="5" t="s">
        <v>106</v>
      </c>
      <c r="AX197" s="4" t="s">
        <v>1325</v>
      </c>
      <c r="AY197" s="5" t="s">
        <v>675</v>
      </c>
      <c r="AZ197" s="5" t="s">
        <v>674</v>
      </c>
    </row>
    <row r="198" spans="1:52" x14ac:dyDescent="0.15">
      <c r="A198" s="13">
        <v>33</v>
      </c>
      <c r="B198" s="13">
        <v>175</v>
      </c>
      <c r="C198" s="13">
        <v>203384</v>
      </c>
      <c r="D198" s="20" t="s">
        <v>766</v>
      </c>
      <c r="E198" s="20" t="s">
        <v>106</v>
      </c>
      <c r="F198" s="3"/>
      <c r="G198" s="21">
        <v>1</v>
      </c>
      <c r="H198" s="22">
        <v>0</v>
      </c>
      <c r="I198" s="21">
        <v>0</v>
      </c>
      <c r="J198" s="22">
        <v>0</v>
      </c>
      <c r="K198" s="21">
        <v>0</v>
      </c>
      <c r="L198" s="22">
        <v>0</v>
      </c>
      <c r="M198" s="21">
        <v>0</v>
      </c>
      <c r="N198" s="22">
        <v>0</v>
      </c>
      <c r="O198" s="21">
        <v>0</v>
      </c>
      <c r="P198" s="22">
        <v>0</v>
      </c>
      <c r="Q198" s="21">
        <v>0</v>
      </c>
      <c r="R198" s="22">
        <v>0</v>
      </c>
      <c r="S198" s="21">
        <v>0</v>
      </c>
      <c r="T198" s="22">
        <v>0</v>
      </c>
      <c r="U198" s="21">
        <v>0</v>
      </c>
      <c r="V198" s="22">
        <v>0</v>
      </c>
      <c r="W198" s="21">
        <v>0</v>
      </c>
      <c r="X198" s="22">
        <v>0</v>
      </c>
      <c r="Y198" s="21">
        <v>0</v>
      </c>
      <c r="Z198" s="22">
        <v>0</v>
      </c>
      <c r="AA198" s="21">
        <v>0</v>
      </c>
      <c r="AB198" s="22">
        <v>0</v>
      </c>
      <c r="AC198" s="21">
        <v>0</v>
      </c>
      <c r="AD198" s="22">
        <v>0</v>
      </c>
      <c r="AE198" s="21">
        <v>0</v>
      </c>
      <c r="AF198" s="22">
        <v>0</v>
      </c>
      <c r="AG198" s="21">
        <v>0</v>
      </c>
      <c r="AH198" s="22">
        <v>0</v>
      </c>
      <c r="AI198" s="21">
        <v>0</v>
      </c>
      <c r="AJ198" s="22">
        <v>0</v>
      </c>
      <c r="AK198" s="3"/>
      <c r="AL198" s="19">
        <v>1</v>
      </c>
      <c r="AM198" s="3"/>
      <c r="AN198" s="3">
        <v>1</v>
      </c>
      <c r="AO198" s="3">
        <v>0</v>
      </c>
      <c r="AP198" s="3">
        <v>0</v>
      </c>
      <c r="AQ198" s="3">
        <v>0</v>
      </c>
      <c r="AR198" s="3">
        <v>0</v>
      </c>
      <c r="AS198" s="3">
        <v>0</v>
      </c>
      <c r="AT198" s="10"/>
      <c r="AU198" s="4" t="s">
        <v>1325</v>
      </c>
      <c r="AV198" s="6">
        <v>203384</v>
      </c>
      <c r="AW198" s="5" t="s">
        <v>106</v>
      </c>
      <c r="AX198" s="4" t="s">
        <v>1325</v>
      </c>
      <c r="AY198" s="5" t="s">
        <v>767</v>
      </c>
      <c r="AZ198" s="5" t="s">
        <v>766</v>
      </c>
    </row>
    <row r="199" spans="1:52" x14ac:dyDescent="0.15">
      <c r="A199" s="13">
        <v>36</v>
      </c>
      <c r="B199" s="13">
        <v>6781</v>
      </c>
      <c r="C199" s="13">
        <v>208084</v>
      </c>
      <c r="D199" s="20" t="s">
        <v>1349</v>
      </c>
      <c r="E199" s="20" t="s">
        <v>110</v>
      </c>
      <c r="F199" s="3"/>
      <c r="G199" s="21">
        <v>0</v>
      </c>
      <c r="H199" s="22">
        <v>1</v>
      </c>
      <c r="I199" s="21">
        <v>0</v>
      </c>
      <c r="J199" s="22">
        <v>0</v>
      </c>
      <c r="K199" s="21">
        <v>0</v>
      </c>
      <c r="L199" s="22">
        <v>0</v>
      </c>
      <c r="M199" s="21">
        <v>0</v>
      </c>
      <c r="N199" s="22">
        <v>0</v>
      </c>
      <c r="O199" s="21">
        <v>0</v>
      </c>
      <c r="P199" s="22">
        <v>0</v>
      </c>
      <c r="Q199" s="21">
        <v>0</v>
      </c>
      <c r="R199" s="22">
        <v>0</v>
      </c>
      <c r="S199" s="21">
        <v>0</v>
      </c>
      <c r="T199" s="22">
        <v>0</v>
      </c>
      <c r="U199" s="21">
        <v>0</v>
      </c>
      <c r="V199" s="22">
        <v>0</v>
      </c>
      <c r="W199" s="21">
        <v>0</v>
      </c>
      <c r="X199" s="22">
        <v>0</v>
      </c>
      <c r="Y199" s="21">
        <v>0</v>
      </c>
      <c r="Z199" s="22">
        <v>0</v>
      </c>
      <c r="AA199" s="21">
        <v>0</v>
      </c>
      <c r="AB199" s="22">
        <v>0</v>
      </c>
      <c r="AC199" s="21">
        <v>0</v>
      </c>
      <c r="AD199" s="22">
        <v>0</v>
      </c>
      <c r="AE199" s="21">
        <v>0</v>
      </c>
      <c r="AF199" s="22">
        <v>0</v>
      </c>
      <c r="AG199" s="21">
        <v>0</v>
      </c>
      <c r="AH199" s="22">
        <v>0</v>
      </c>
      <c r="AI199" s="21">
        <v>0</v>
      </c>
      <c r="AJ199" s="22">
        <v>0</v>
      </c>
      <c r="AK199" s="3"/>
      <c r="AL199" s="19">
        <v>1</v>
      </c>
      <c r="AM199" s="3"/>
      <c r="AN199" s="3">
        <v>1</v>
      </c>
      <c r="AO199" s="3">
        <v>0</v>
      </c>
      <c r="AP199" s="3">
        <v>0</v>
      </c>
      <c r="AQ199" s="3">
        <v>0</v>
      </c>
      <c r="AR199" s="3">
        <v>0</v>
      </c>
      <c r="AS199" s="3">
        <v>0</v>
      </c>
      <c r="AT199" s="10"/>
      <c r="AU199" s="4" t="s">
        <v>1325</v>
      </c>
      <c r="AV199" s="6">
        <v>208084</v>
      </c>
      <c r="AW199" s="5" t="s">
        <v>110</v>
      </c>
      <c r="AX199" s="4" t="s">
        <v>1325</v>
      </c>
      <c r="AY199" s="5" t="s">
        <v>1350</v>
      </c>
      <c r="AZ199" s="5" t="s">
        <v>1349</v>
      </c>
    </row>
    <row r="200" spans="1:52" x14ac:dyDescent="0.15">
      <c r="A200" s="13">
        <v>37</v>
      </c>
      <c r="B200" s="13">
        <v>2720</v>
      </c>
      <c r="C200" s="13">
        <v>206360</v>
      </c>
      <c r="D200" s="20" t="s">
        <v>1104</v>
      </c>
      <c r="E200" s="20" t="s">
        <v>110</v>
      </c>
      <c r="F200" s="3"/>
      <c r="G200" s="21">
        <v>1</v>
      </c>
      <c r="H200" s="22">
        <v>0</v>
      </c>
      <c r="I200" s="21">
        <v>0</v>
      </c>
      <c r="J200" s="22">
        <v>0</v>
      </c>
      <c r="K200" s="21">
        <v>0</v>
      </c>
      <c r="L200" s="22">
        <v>0</v>
      </c>
      <c r="M200" s="21">
        <v>0</v>
      </c>
      <c r="N200" s="22">
        <v>0</v>
      </c>
      <c r="O200" s="21">
        <v>0</v>
      </c>
      <c r="P200" s="22">
        <v>0</v>
      </c>
      <c r="Q200" s="21">
        <v>0</v>
      </c>
      <c r="R200" s="22">
        <v>0</v>
      </c>
      <c r="S200" s="21">
        <v>0</v>
      </c>
      <c r="T200" s="22">
        <v>0</v>
      </c>
      <c r="U200" s="21">
        <v>0</v>
      </c>
      <c r="V200" s="22">
        <v>0</v>
      </c>
      <c r="W200" s="21">
        <v>0</v>
      </c>
      <c r="X200" s="22">
        <v>0</v>
      </c>
      <c r="Y200" s="21">
        <v>0</v>
      </c>
      <c r="Z200" s="22">
        <v>0</v>
      </c>
      <c r="AA200" s="21">
        <v>0</v>
      </c>
      <c r="AB200" s="22">
        <v>0</v>
      </c>
      <c r="AC200" s="21">
        <v>0</v>
      </c>
      <c r="AD200" s="22">
        <v>0</v>
      </c>
      <c r="AE200" s="21">
        <v>0</v>
      </c>
      <c r="AF200" s="22">
        <v>0</v>
      </c>
      <c r="AG200" s="21">
        <v>0</v>
      </c>
      <c r="AH200" s="22">
        <v>0</v>
      </c>
      <c r="AI200" s="21">
        <v>0</v>
      </c>
      <c r="AJ200" s="22">
        <v>0</v>
      </c>
      <c r="AK200" s="3"/>
      <c r="AL200" s="19">
        <v>1</v>
      </c>
      <c r="AM200" s="3"/>
      <c r="AN200" s="3">
        <v>1</v>
      </c>
      <c r="AO200" s="3">
        <v>0</v>
      </c>
      <c r="AP200" s="3">
        <v>0</v>
      </c>
      <c r="AQ200" s="3">
        <v>0</v>
      </c>
      <c r="AR200" s="3">
        <v>0</v>
      </c>
      <c r="AS200" s="3">
        <v>0</v>
      </c>
      <c r="AT200" s="10"/>
      <c r="AU200" s="4" t="s">
        <v>1325</v>
      </c>
      <c r="AV200" s="6">
        <v>206360</v>
      </c>
      <c r="AW200" s="5" t="s">
        <v>110</v>
      </c>
      <c r="AX200" s="4" t="s">
        <v>1325</v>
      </c>
      <c r="AY200" s="5" t="s">
        <v>1105</v>
      </c>
      <c r="AZ200" s="5" t="s">
        <v>1104</v>
      </c>
    </row>
    <row r="201" spans="1:52" x14ac:dyDescent="0.15">
      <c r="A201" s="13">
        <v>38</v>
      </c>
      <c r="B201" s="13">
        <v>6847</v>
      </c>
      <c r="C201" s="13">
        <v>202357</v>
      </c>
      <c r="D201" s="20" t="s">
        <v>566</v>
      </c>
      <c r="E201" s="20" t="s">
        <v>112</v>
      </c>
      <c r="F201" s="3"/>
      <c r="G201" s="21">
        <v>0</v>
      </c>
      <c r="H201" s="22">
        <v>1</v>
      </c>
      <c r="I201" s="21">
        <v>0</v>
      </c>
      <c r="J201" s="22">
        <v>0</v>
      </c>
      <c r="K201" s="21">
        <v>0</v>
      </c>
      <c r="L201" s="22">
        <v>0</v>
      </c>
      <c r="M201" s="21">
        <v>0</v>
      </c>
      <c r="N201" s="22">
        <v>0</v>
      </c>
      <c r="O201" s="21">
        <v>0</v>
      </c>
      <c r="P201" s="22">
        <v>0</v>
      </c>
      <c r="Q201" s="21">
        <v>0</v>
      </c>
      <c r="R201" s="22">
        <v>0</v>
      </c>
      <c r="S201" s="21">
        <v>0</v>
      </c>
      <c r="T201" s="22">
        <v>0</v>
      </c>
      <c r="U201" s="21">
        <v>0</v>
      </c>
      <c r="V201" s="22">
        <v>0</v>
      </c>
      <c r="W201" s="21">
        <v>0</v>
      </c>
      <c r="X201" s="22">
        <v>0</v>
      </c>
      <c r="Y201" s="21">
        <v>0</v>
      </c>
      <c r="Z201" s="22">
        <v>0</v>
      </c>
      <c r="AA201" s="21">
        <v>0</v>
      </c>
      <c r="AB201" s="22">
        <v>0</v>
      </c>
      <c r="AC201" s="21">
        <v>0</v>
      </c>
      <c r="AD201" s="22">
        <v>0</v>
      </c>
      <c r="AE201" s="21">
        <v>0</v>
      </c>
      <c r="AF201" s="22">
        <v>0</v>
      </c>
      <c r="AG201" s="21">
        <v>0</v>
      </c>
      <c r="AH201" s="22">
        <v>0</v>
      </c>
      <c r="AI201" s="21">
        <v>0</v>
      </c>
      <c r="AJ201" s="22">
        <v>0</v>
      </c>
      <c r="AK201" s="3"/>
      <c r="AL201" s="19">
        <v>1</v>
      </c>
      <c r="AM201" s="3"/>
      <c r="AN201" s="3">
        <v>1</v>
      </c>
      <c r="AO201" s="3">
        <v>0</v>
      </c>
      <c r="AP201" s="3">
        <v>0</v>
      </c>
      <c r="AQ201" s="3">
        <v>0</v>
      </c>
      <c r="AR201" s="3">
        <v>0</v>
      </c>
      <c r="AS201" s="3">
        <v>0</v>
      </c>
      <c r="AT201" s="10"/>
      <c r="AU201" s="4" t="s">
        <v>1325</v>
      </c>
      <c r="AV201" s="6">
        <v>202357</v>
      </c>
      <c r="AW201" s="5" t="s">
        <v>112</v>
      </c>
      <c r="AX201" s="4" t="s">
        <v>1325</v>
      </c>
      <c r="AY201" s="5" t="s">
        <v>567</v>
      </c>
      <c r="AZ201" s="5" t="s">
        <v>566</v>
      </c>
    </row>
    <row r="202" spans="1:52" x14ac:dyDescent="0.15">
      <c r="A202" s="13">
        <v>39</v>
      </c>
      <c r="B202" s="13">
        <v>427</v>
      </c>
      <c r="C202" s="13">
        <v>201831</v>
      </c>
      <c r="D202" s="20" t="s">
        <v>456</v>
      </c>
      <c r="E202" s="20" t="s">
        <v>106</v>
      </c>
      <c r="F202" s="3"/>
      <c r="G202" s="21">
        <v>1</v>
      </c>
      <c r="H202" s="22">
        <v>0</v>
      </c>
      <c r="I202" s="21">
        <v>0</v>
      </c>
      <c r="J202" s="22">
        <v>0</v>
      </c>
      <c r="K202" s="21">
        <v>0</v>
      </c>
      <c r="L202" s="22">
        <v>0</v>
      </c>
      <c r="M202" s="21">
        <v>0</v>
      </c>
      <c r="N202" s="22">
        <v>0</v>
      </c>
      <c r="O202" s="21">
        <v>0</v>
      </c>
      <c r="P202" s="22">
        <v>0</v>
      </c>
      <c r="Q202" s="21">
        <v>0</v>
      </c>
      <c r="R202" s="22">
        <v>0</v>
      </c>
      <c r="S202" s="21">
        <v>0</v>
      </c>
      <c r="T202" s="22">
        <v>0</v>
      </c>
      <c r="U202" s="21">
        <v>0</v>
      </c>
      <c r="V202" s="22">
        <v>0</v>
      </c>
      <c r="W202" s="21">
        <v>0</v>
      </c>
      <c r="X202" s="22">
        <v>0</v>
      </c>
      <c r="Y202" s="21">
        <v>0</v>
      </c>
      <c r="Z202" s="22">
        <v>0</v>
      </c>
      <c r="AA202" s="21">
        <v>0</v>
      </c>
      <c r="AB202" s="22">
        <v>0</v>
      </c>
      <c r="AC202" s="21">
        <v>0</v>
      </c>
      <c r="AD202" s="22">
        <v>0</v>
      </c>
      <c r="AE202" s="21">
        <v>0</v>
      </c>
      <c r="AF202" s="22">
        <v>0</v>
      </c>
      <c r="AG202" s="21">
        <v>0</v>
      </c>
      <c r="AH202" s="22">
        <v>0</v>
      </c>
      <c r="AI202" s="21">
        <v>0</v>
      </c>
      <c r="AJ202" s="22">
        <v>0</v>
      </c>
      <c r="AK202" s="3"/>
      <c r="AL202" s="19">
        <v>1</v>
      </c>
      <c r="AM202" s="3"/>
      <c r="AN202" s="3">
        <v>1</v>
      </c>
      <c r="AO202" s="3">
        <v>0</v>
      </c>
      <c r="AP202" s="3">
        <v>0</v>
      </c>
      <c r="AQ202" s="3">
        <v>0</v>
      </c>
      <c r="AR202" s="3">
        <v>0</v>
      </c>
      <c r="AS202" s="3">
        <v>0</v>
      </c>
      <c r="AT202" s="10"/>
      <c r="AU202" s="4" t="s">
        <v>1325</v>
      </c>
      <c r="AV202" s="6">
        <v>201831</v>
      </c>
      <c r="AW202" s="5" t="s">
        <v>106</v>
      </c>
      <c r="AX202" s="4" t="s">
        <v>1325</v>
      </c>
      <c r="AY202" s="5" t="s">
        <v>457</v>
      </c>
      <c r="AZ202" s="5" t="s">
        <v>456</v>
      </c>
    </row>
    <row r="203" spans="1:52" x14ac:dyDescent="0.15">
      <c r="A203" s="13">
        <v>40</v>
      </c>
      <c r="B203" s="13">
        <v>7334</v>
      </c>
      <c r="C203" s="13">
        <v>208153</v>
      </c>
      <c r="D203" s="20" t="s">
        <v>1351</v>
      </c>
      <c r="E203" s="20" t="s">
        <v>162</v>
      </c>
      <c r="F203" s="3"/>
      <c r="G203" s="21">
        <v>0</v>
      </c>
      <c r="H203" s="22">
        <v>1</v>
      </c>
      <c r="I203" s="21">
        <v>0</v>
      </c>
      <c r="J203" s="22">
        <v>0</v>
      </c>
      <c r="K203" s="21">
        <v>0</v>
      </c>
      <c r="L203" s="22">
        <v>0</v>
      </c>
      <c r="M203" s="21">
        <v>0</v>
      </c>
      <c r="N203" s="22">
        <v>0</v>
      </c>
      <c r="O203" s="21">
        <v>0</v>
      </c>
      <c r="P203" s="22">
        <v>0</v>
      </c>
      <c r="Q203" s="21">
        <v>0</v>
      </c>
      <c r="R203" s="22">
        <v>0</v>
      </c>
      <c r="S203" s="21">
        <v>0</v>
      </c>
      <c r="T203" s="22">
        <v>0</v>
      </c>
      <c r="U203" s="21">
        <v>0</v>
      </c>
      <c r="V203" s="22">
        <v>0</v>
      </c>
      <c r="W203" s="21">
        <v>0</v>
      </c>
      <c r="X203" s="22">
        <v>0</v>
      </c>
      <c r="Y203" s="21">
        <v>0</v>
      </c>
      <c r="Z203" s="22">
        <v>0</v>
      </c>
      <c r="AA203" s="21">
        <v>0</v>
      </c>
      <c r="AB203" s="22">
        <v>0</v>
      </c>
      <c r="AC203" s="21">
        <v>0</v>
      </c>
      <c r="AD203" s="22">
        <v>0</v>
      </c>
      <c r="AE203" s="21">
        <v>0</v>
      </c>
      <c r="AF203" s="22">
        <v>0</v>
      </c>
      <c r="AG203" s="21">
        <v>0</v>
      </c>
      <c r="AH203" s="22">
        <v>0</v>
      </c>
      <c r="AI203" s="21">
        <v>0</v>
      </c>
      <c r="AJ203" s="22">
        <v>0</v>
      </c>
      <c r="AK203" s="3"/>
      <c r="AL203" s="19">
        <v>1</v>
      </c>
      <c r="AM203" s="3"/>
      <c r="AN203" s="3">
        <v>1</v>
      </c>
      <c r="AO203" s="3">
        <v>0</v>
      </c>
      <c r="AP203" s="3">
        <v>0</v>
      </c>
      <c r="AQ203" s="3">
        <v>0</v>
      </c>
      <c r="AR203" s="3">
        <v>0</v>
      </c>
      <c r="AS203" s="3">
        <v>0</v>
      </c>
      <c r="AT203" s="10"/>
      <c r="AU203" s="4" t="s">
        <v>1325</v>
      </c>
      <c r="AV203" s="6">
        <v>208153</v>
      </c>
      <c r="AW203" s="5" t="s">
        <v>162</v>
      </c>
      <c r="AX203" s="4" t="s">
        <v>1325</v>
      </c>
      <c r="AY203" s="5" t="s">
        <v>1352</v>
      </c>
      <c r="AZ203" s="5" t="s">
        <v>1351</v>
      </c>
    </row>
    <row r="204" spans="1:52" x14ac:dyDescent="0.15">
      <c r="A204" s="13">
        <v>41</v>
      </c>
      <c r="B204" s="13">
        <v>7713</v>
      </c>
      <c r="C204" s="13">
        <v>208202</v>
      </c>
      <c r="D204" s="20" t="s">
        <v>1353</v>
      </c>
      <c r="E204" s="20" t="s">
        <v>106</v>
      </c>
      <c r="F204" s="3"/>
      <c r="G204" s="21">
        <v>0</v>
      </c>
      <c r="H204" s="22">
        <v>1</v>
      </c>
      <c r="I204" s="21">
        <v>0</v>
      </c>
      <c r="J204" s="22">
        <v>0</v>
      </c>
      <c r="K204" s="21">
        <v>0</v>
      </c>
      <c r="L204" s="22">
        <v>0</v>
      </c>
      <c r="M204" s="21">
        <v>0</v>
      </c>
      <c r="N204" s="22">
        <v>0</v>
      </c>
      <c r="O204" s="21">
        <v>0</v>
      </c>
      <c r="P204" s="22">
        <v>0</v>
      </c>
      <c r="Q204" s="21">
        <v>0</v>
      </c>
      <c r="R204" s="22">
        <v>0</v>
      </c>
      <c r="S204" s="21">
        <v>0</v>
      </c>
      <c r="T204" s="22">
        <v>0</v>
      </c>
      <c r="U204" s="21">
        <v>0</v>
      </c>
      <c r="V204" s="22">
        <v>0</v>
      </c>
      <c r="W204" s="21">
        <v>0</v>
      </c>
      <c r="X204" s="22">
        <v>0</v>
      </c>
      <c r="Y204" s="21">
        <v>0</v>
      </c>
      <c r="Z204" s="22">
        <v>0</v>
      </c>
      <c r="AA204" s="21">
        <v>0</v>
      </c>
      <c r="AB204" s="22">
        <v>0</v>
      </c>
      <c r="AC204" s="21">
        <v>0</v>
      </c>
      <c r="AD204" s="22">
        <v>0</v>
      </c>
      <c r="AE204" s="21">
        <v>0</v>
      </c>
      <c r="AF204" s="22">
        <v>0</v>
      </c>
      <c r="AG204" s="21">
        <v>0</v>
      </c>
      <c r="AH204" s="22">
        <v>0</v>
      </c>
      <c r="AI204" s="21">
        <v>0</v>
      </c>
      <c r="AJ204" s="22">
        <v>0</v>
      </c>
      <c r="AK204" s="3"/>
      <c r="AL204" s="19">
        <v>1</v>
      </c>
      <c r="AM204" s="3"/>
      <c r="AN204" s="3">
        <v>1</v>
      </c>
      <c r="AO204" s="3">
        <v>0</v>
      </c>
      <c r="AP204" s="3">
        <v>0</v>
      </c>
      <c r="AQ204" s="3">
        <v>0</v>
      </c>
      <c r="AR204" s="3">
        <v>0</v>
      </c>
      <c r="AS204" s="3">
        <v>0</v>
      </c>
      <c r="AT204" s="10"/>
      <c r="AU204" s="4" t="s">
        <v>1325</v>
      </c>
      <c r="AV204" s="6">
        <v>208202</v>
      </c>
      <c r="AW204" s="5" t="s">
        <v>106</v>
      </c>
      <c r="AX204" s="4" t="s">
        <v>1325</v>
      </c>
      <c r="AY204" s="5" t="s">
        <v>1354</v>
      </c>
      <c r="AZ204" s="5" t="s">
        <v>1353</v>
      </c>
    </row>
    <row r="205" spans="1:52" x14ac:dyDescent="0.15">
      <c r="A205" s="13">
        <v>42</v>
      </c>
      <c r="B205" s="13">
        <v>4413</v>
      </c>
      <c r="C205" s="13">
        <v>202095</v>
      </c>
      <c r="D205" s="20" t="s">
        <v>514</v>
      </c>
      <c r="E205" s="20" t="s">
        <v>112</v>
      </c>
      <c r="F205" s="3"/>
      <c r="G205" s="21">
        <v>0</v>
      </c>
      <c r="H205" s="22">
        <v>1</v>
      </c>
      <c r="I205" s="21">
        <v>0</v>
      </c>
      <c r="J205" s="22">
        <v>0</v>
      </c>
      <c r="K205" s="21">
        <v>0</v>
      </c>
      <c r="L205" s="22">
        <v>0</v>
      </c>
      <c r="M205" s="21">
        <v>0</v>
      </c>
      <c r="N205" s="22">
        <v>0</v>
      </c>
      <c r="O205" s="21">
        <v>0</v>
      </c>
      <c r="P205" s="22">
        <v>0</v>
      </c>
      <c r="Q205" s="21">
        <v>0</v>
      </c>
      <c r="R205" s="22">
        <v>0</v>
      </c>
      <c r="S205" s="21">
        <v>0</v>
      </c>
      <c r="T205" s="22">
        <v>0</v>
      </c>
      <c r="U205" s="21">
        <v>0</v>
      </c>
      <c r="V205" s="22">
        <v>0</v>
      </c>
      <c r="W205" s="21">
        <v>0</v>
      </c>
      <c r="X205" s="22">
        <v>0</v>
      </c>
      <c r="Y205" s="21">
        <v>0</v>
      </c>
      <c r="Z205" s="22">
        <v>0</v>
      </c>
      <c r="AA205" s="21">
        <v>0</v>
      </c>
      <c r="AB205" s="22">
        <v>0</v>
      </c>
      <c r="AC205" s="21">
        <v>0</v>
      </c>
      <c r="AD205" s="22">
        <v>0</v>
      </c>
      <c r="AE205" s="21">
        <v>0</v>
      </c>
      <c r="AF205" s="22">
        <v>0</v>
      </c>
      <c r="AG205" s="21">
        <v>0</v>
      </c>
      <c r="AH205" s="22">
        <v>0</v>
      </c>
      <c r="AI205" s="21">
        <v>0</v>
      </c>
      <c r="AJ205" s="22">
        <v>0</v>
      </c>
      <c r="AK205" s="3"/>
      <c r="AL205" s="19">
        <v>1</v>
      </c>
      <c r="AM205" s="3"/>
      <c r="AN205" s="3">
        <v>1</v>
      </c>
      <c r="AO205" s="3">
        <v>0</v>
      </c>
      <c r="AP205" s="3">
        <v>0</v>
      </c>
      <c r="AQ205" s="3">
        <v>0</v>
      </c>
      <c r="AR205" s="3">
        <v>0</v>
      </c>
      <c r="AS205" s="3">
        <v>0</v>
      </c>
      <c r="AT205" s="10"/>
      <c r="AU205" s="4" t="s">
        <v>1325</v>
      </c>
      <c r="AV205" s="6">
        <v>202095</v>
      </c>
      <c r="AW205" s="5" t="s">
        <v>112</v>
      </c>
      <c r="AX205" s="4" t="s">
        <v>1325</v>
      </c>
      <c r="AY205" s="5" t="s">
        <v>515</v>
      </c>
      <c r="AZ205" s="5" t="s">
        <v>514</v>
      </c>
    </row>
    <row r="206" spans="1:52" x14ac:dyDescent="0.15">
      <c r="A206" s="13">
        <v>43</v>
      </c>
      <c r="B206" s="13">
        <v>2244</v>
      </c>
      <c r="C206" s="13">
        <v>204753</v>
      </c>
      <c r="D206" s="20" t="s">
        <v>944</v>
      </c>
      <c r="E206" s="20" t="s">
        <v>106</v>
      </c>
      <c r="F206" s="3"/>
      <c r="G206" s="21">
        <v>0</v>
      </c>
      <c r="H206" s="22">
        <v>1</v>
      </c>
      <c r="I206" s="21">
        <v>0</v>
      </c>
      <c r="J206" s="22">
        <v>0</v>
      </c>
      <c r="K206" s="21">
        <v>0</v>
      </c>
      <c r="L206" s="22">
        <v>0</v>
      </c>
      <c r="M206" s="21">
        <v>0</v>
      </c>
      <c r="N206" s="22">
        <v>0</v>
      </c>
      <c r="O206" s="21">
        <v>0</v>
      </c>
      <c r="P206" s="22">
        <v>0</v>
      </c>
      <c r="Q206" s="21">
        <v>0</v>
      </c>
      <c r="R206" s="22">
        <v>0</v>
      </c>
      <c r="S206" s="21">
        <v>0</v>
      </c>
      <c r="T206" s="22">
        <v>0</v>
      </c>
      <c r="U206" s="21">
        <v>0</v>
      </c>
      <c r="V206" s="22">
        <v>0</v>
      </c>
      <c r="W206" s="21">
        <v>0</v>
      </c>
      <c r="X206" s="22">
        <v>0</v>
      </c>
      <c r="Y206" s="21">
        <v>0</v>
      </c>
      <c r="Z206" s="22">
        <v>0</v>
      </c>
      <c r="AA206" s="21">
        <v>0</v>
      </c>
      <c r="AB206" s="22">
        <v>0</v>
      </c>
      <c r="AC206" s="21">
        <v>0</v>
      </c>
      <c r="AD206" s="22">
        <v>0</v>
      </c>
      <c r="AE206" s="21">
        <v>0</v>
      </c>
      <c r="AF206" s="22">
        <v>0</v>
      </c>
      <c r="AG206" s="21">
        <v>0</v>
      </c>
      <c r="AH206" s="22">
        <v>0</v>
      </c>
      <c r="AI206" s="21">
        <v>0</v>
      </c>
      <c r="AJ206" s="22">
        <v>0</v>
      </c>
      <c r="AK206" s="3"/>
      <c r="AL206" s="19">
        <v>1</v>
      </c>
      <c r="AM206" s="3"/>
      <c r="AN206" s="3">
        <v>1</v>
      </c>
      <c r="AO206" s="3">
        <v>0</v>
      </c>
      <c r="AP206" s="3">
        <v>0</v>
      </c>
      <c r="AQ206" s="3">
        <v>0</v>
      </c>
      <c r="AR206" s="3">
        <v>0</v>
      </c>
      <c r="AS206" s="3">
        <v>0</v>
      </c>
      <c r="AT206" s="10"/>
      <c r="AU206" s="4" t="s">
        <v>1325</v>
      </c>
      <c r="AV206" s="6">
        <v>204753</v>
      </c>
      <c r="AW206" s="5" t="s">
        <v>106</v>
      </c>
      <c r="AX206" s="4" t="s">
        <v>1325</v>
      </c>
      <c r="AY206" s="5" t="s">
        <v>945</v>
      </c>
      <c r="AZ206" s="5" t="s">
        <v>944</v>
      </c>
    </row>
    <row r="207" spans="1:52" x14ac:dyDescent="0.15">
      <c r="A207" s="13">
        <v>46</v>
      </c>
      <c r="B207" s="13">
        <v>3530</v>
      </c>
      <c r="C207" s="13">
        <v>208282</v>
      </c>
      <c r="D207" s="20" t="s">
        <v>1355</v>
      </c>
      <c r="E207" s="20" t="s">
        <v>104</v>
      </c>
      <c r="F207" s="3"/>
      <c r="G207" s="21">
        <v>0</v>
      </c>
      <c r="H207" s="22">
        <v>1</v>
      </c>
      <c r="I207" s="21">
        <v>0</v>
      </c>
      <c r="J207" s="22">
        <v>0</v>
      </c>
      <c r="K207" s="21">
        <v>0</v>
      </c>
      <c r="L207" s="22">
        <v>0</v>
      </c>
      <c r="M207" s="21">
        <v>0</v>
      </c>
      <c r="N207" s="22">
        <v>0</v>
      </c>
      <c r="O207" s="21">
        <v>0</v>
      </c>
      <c r="P207" s="22">
        <v>0</v>
      </c>
      <c r="Q207" s="21">
        <v>0</v>
      </c>
      <c r="R207" s="22">
        <v>0</v>
      </c>
      <c r="S207" s="21">
        <v>0</v>
      </c>
      <c r="T207" s="22">
        <v>0</v>
      </c>
      <c r="U207" s="21">
        <v>0</v>
      </c>
      <c r="V207" s="22">
        <v>0</v>
      </c>
      <c r="W207" s="21">
        <v>0</v>
      </c>
      <c r="X207" s="22">
        <v>0</v>
      </c>
      <c r="Y207" s="21">
        <v>0</v>
      </c>
      <c r="Z207" s="22">
        <v>0</v>
      </c>
      <c r="AA207" s="21">
        <v>0</v>
      </c>
      <c r="AB207" s="22">
        <v>0</v>
      </c>
      <c r="AC207" s="21">
        <v>0</v>
      </c>
      <c r="AD207" s="22">
        <v>0</v>
      </c>
      <c r="AE207" s="21">
        <v>0</v>
      </c>
      <c r="AF207" s="22">
        <v>0</v>
      </c>
      <c r="AG207" s="21">
        <v>0</v>
      </c>
      <c r="AH207" s="22">
        <v>0</v>
      </c>
      <c r="AI207" s="21">
        <v>0</v>
      </c>
      <c r="AJ207" s="22">
        <v>0</v>
      </c>
      <c r="AK207" s="3"/>
      <c r="AL207" s="19">
        <v>1</v>
      </c>
      <c r="AM207" s="3"/>
      <c r="AN207" s="3">
        <v>1</v>
      </c>
      <c r="AO207" s="3">
        <v>0</v>
      </c>
      <c r="AP207" s="3">
        <v>0</v>
      </c>
      <c r="AQ207" s="3">
        <v>0</v>
      </c>
      <c r="AR207" s="3">
        <v>0</v>
      </c>
      <c r="AS207" s="3">
        <v>0</v>
      </c>
      <c r="AT207" s="10"/>
      <c r="AU207" s="4" t="s">
        <v>1325</v>
      </c>
      <c r="AV207" s="6">
        <v>208282</v>
      </c>
      <c r="AW207" s="5" t="s">
        <v>104</v>
      </c>
      <c r="AX207" s="4" t="s">
        <v>1325</v>
      </c>
      <c r="AY207" s="5" t="s">
        <v>1356</v>
      </c>
      <c r="AZ207" s="5" t="s">
        <v>1355</v>
      </c>
    </row>
    <row r="208" spans="1:52" x14ac:dyDescent="0.15">
      <c r="A208" s="13">
        <v>47</v>
      </c>
      <c r="B208" s="13">
        <v>5305</v>
      </c>
      <c r="C208" s="13">
        <v>203857</v>
      </c>
      <c r="D208" s="20" t="s">
        <v>835</v>
      </c>
      <c r="E208" s="20" t="s">
        <v>111</v>
      </c>
      <c r="F208" s="3"/>
      <c r="G208" s="21">
        <v>0</v>
      </c>
      <c r="H208" s="22">
        <v>1</v>
      </c>
      <c r="I208" s="21">
        <v>0</v>
      </c>
      <c r="J208" s="22">
        <v>0</v>
      </c>
      <c r="K208" s="21">
        <v>0</v>
      </c>
      <c r="L208" s="22">
        <v>0</v>
      </c>
      <c r="M208" s="21">
        <v>0</v>
      </c>
      <c r="N208" s="22">
        <v>0</v>
      </c>
      <c r="O208" s="21">
        <v>0</v>
      </c>
      <c r="P208" s="22">
        <v>0</v>
      </c>
      <c r="Q208" s="21">
        <v>0</v>
      </c>
      <c r="R208" s="22">
        <v>0</v>
      </c>
      <c r="S208" s="21">
        <v>0</v>
      </c>
      <c r="T208" s="22">
        <v>0</v>
      </c>
      <c r="U208" s="21">
        <v>0</v>
      </c>
      <c r="V208" s="22">
        <v>0</v>
      </c>
      <c r="W208" s="21">
        <v>0</v>
      </c>
      <c r="X208" s="22">
        <v>0</v>
      </c>
      <c r="Y208" s="21">
        <v>0</v>
      </c>
      <c r="Z208" s="22">
        <v>0</v>
      </c>
      <c r="AA208" s="21">
        <v>0</v>
      </c>
      <c r="AB208" s="22">
        <v>0</v>
      </c>
      <c r="AC208" s="21">
        <v>0</v>
      </c>
      <c r="AD208" s="22">
        <v>0</v>
      </c>
      <c r="AE208" s="21">
        <v>0</v>
      </c>
      <c r="AF208" s="22">
        <v>0</v>
      </c>
      <c r="AG208" s="21">
        <v>0</v>
      </c>
      <c r="AH208" s="22">
        <v>0</v>
      </c>
      <c r="AI208" s="21">
        <v>0</v>
      </c>
      <c r="AJ208" s="22">
        <v>0</v>
      </c>
      <c r="AK208" s="3"/>
      <c r="AL208" s="19">
        <v>1</v>
      </c>
      <c r="AM208" s="3"/>
      <c r="AN208" s="3">
        <v>1</v>
      </c>
      <c r="AO208" s="3">
        <v>0</v>
      </c>
      <c r="AP208" s="3">
        <v>0</v>
      </c>
      <c r="AQ208" s="3">
        <v>0</v>
      </c>
      <c r="AR208" s="3">
        <v>0</v>
      </c>
      <c r="AS208" s="3">
        <v>0</v>
      </c>
      <c r="AT208" s="10"/>
      <c r="AU208" s="4" t="s">
        <v>1325</v>
      </c>
      <c r="AV208" s="6">
        <v>203857</v>
      </c>
      <c r="AW208" s="5" t="s">
        <v>111</v>
      </c>
      <c r="AX208" s="4" t="s">
        <v>1325</v>
      </c>
      <c r="AY208" s="5" t="s">
        <v>836</v>
      </c>
      <c r="AZ208" s="5" t="s">
        <v>835</v>
      </c>
    </row>
    <row r="209" spans="1:52" x14ac:dyDescent="0.15">
      <c r="A209" s="13">
        <v>48</v>
      </c>
      <c r="B209" s="13">
        <v>8301</v>
      </c>
      <c r="C209" s="13">
        <v>208155</v>
      </c>
      <c r="D209" s="20" t="s">
        <v>1357</v>
      </c>
      <c r="E209" s="20" t="s">
        <v>112</v>
      </c>
      <c r="F209" s="3"/>
      <c r="G209" s="21">
        <v>0</v>
      </c>
      <c r="H209" s="22">
        <v>1</v>
      </c>
      <c r="I209" s="21">
        <v>0</v>
      </c>
      <c r="J209" s="22">
        <v>0</v>
      </c>
      <c r="K209" s="21">
        <v>0</v>
      </c>
      <c r="L209" s="22">
        <v>0</v>
      </c>
      <c r="M209" s="21">
        <v>0</v>
      </c>
      <c r="N209" s="22">
        <v>0</v>
      </c>
      <c r="O209" s="21">
        <v>0</v>
      </c>
      <c r="P209" s="22">
        <v>0</v>
      </c>
      <c r="Q209" s="21">
        <v>0</v>
      </c>
      <c r="R209" s="22">
        <v>0</v>
      </c>
      <c r="S209" s="21">
        <v>0</v>
      </c>
      <c r="T209" s="22">
        <v>0</v>
      </c>
      <c r="U209" s="21">
        <v>0</v>
      </c>
      <c r="V209" s="22">
        <v>0</v>
      </c>
      <c r="W209" s="21">
        <v>0</v>
      </c>
      <c r="X209" s="22">
        <v>0</v>
      </c>
      <c r="Y209" s="21">
        <v>0</v>
      </c>
      <c r="Z209" s="22">
        <v>0</v>
      </c>
      <c r="AA209" s="21">
        <v>0</v>
      </c>
      <c r="AB209" s="22">
        <v>0</v>
      </c>
      <c r="AC209" s="21">
        <v>0</v>
      </c>
      <c r="AD209" s="22">
        <v>0</v>
      </c>
      <c r="AE209" s="21">
        <v>0</v>
      </c>
      <c r="AF209" s="22">
        <v>0</v>
      </c>
      <c r="AG209" s="21">
        <v>0</v>
      </c>
      <c r="AH209" s="22">
        <v>0</v>
      </c>
      <c r="AI209" s="21">
        <v>0</v>
      </c>
      <c r="AJ209" s="22">
        <v>0</v>
      </c>
      <c r="AK209" s="3"/>
      <c r="AL209" s="19">
        <v>1</v>
      </c>
      <c r="AM209" s="3"/>
      <c r="AN209" s="3">
        <v>1</v>
      </c>
      <c r="AO209" s="3">
        <v>0</v>
      </c>
      <c r="AP209" s="3">
        <v>0</v>
      </c>
      <c r="AQ209" s="3">
        <v>0</v>
      </c>
      <c r="AR209" s="3">
        <v>0</v>
      </c>
      <c r="AS209" s="3">
        <v>0</v>
      </c>
      <c r="AT209" s="10"/>
      <c r="AU209" s="4" t="s">
        <v>1325</v>
      </c>
      <c r="AV209" s="6">
        <v>208155</v>
      </c>
      <c r="AW209" s="5" t="s">
        <v>112</v>
      </c>
      <c r="AX209" s="4" t="s">
        <v>1325</v>
      </c>
      <c r="AY209" s="5" t="s">
        <v>1358</v>
      </c>
      <c r="AZ209" s="5" t="s">
        <v>1357</v>
      </c>
    </row>
    <row r="210" spans="1:52" x14ac:dyDescent="0.15">
      <c r="A210" s="13">
        <v>50</v>
      </c>
      <c r="B210" s="13">
        <v>5170</v>
      </c>
      <c r="C210" s="13">
        <v>208097</v>
      </c>
      <c r="D210" s="20" t="s">
        <v>1359</v>
      </c>
      <c r="E210" s="20" t="s">
        <v>112</v>
      </c>
      <c r="F210" s="3"/>
      <c r="G210" s="21">
        <v>1</v>
      </c>
      <c r="H210" s="22">
        <v>0</v>
      </c>
      <c r="I210" s="21">
        <v>0</v>
      </c>
      <c r="J210" s="22">
        <v>0</v>
      </c>
      <c r="K210" s="21">
        <v>0</v>
      </c>
      <c r="L210" s="22">
        <v>0</v>
      </c>
      <c r="M210" s="21">
        <v>0</v>
      </c>
      <c r="N210" s="22">
        <v>0</v>
      </c>
      <c r="O210" s="21">
        <v>0</v>
      </c>
      <c r="P210" s="22">
        <v>0</v>
      </c>
      <c r="Q210" s="21">
        <v>0</v>
      </c>
      <c r="R210" s="22">
        <v>0</v>
      </c>
      <c r="S210" s="21">
        <v>0</v>
      </c>
      <c r="T210" s="22">
        <v>0</v>
      </c>
      <c r="U210" s="21">
        <v>0</v>
      </c>
      <c r="V210" s="22">
        <v>0</v>
      </c>
      <c r="W210" s="21">
        <v>0</v>
      </c>
      <c r="X210" s="22">
        <v>0</v>
      </c>
      <c r="Y210" s="21">
        <v>0</v>
      </c>
      <c r="Z210" s="22">
        <v>0</v>
      </c>
      <c r="AA210" s="21">
        <v>0</v>
      </c>
      <c r="AB210" s="22">
        <v>0</v>
      </c>
      <c r="AC210" s="21">
        <v>0</v>
      </c>
      <c r="AD210" s="22">
        <v>0</v>
      </c>
      <c r="AE210" s="21">
        <v>0</v>
      </c>
      <c r="AF210" s="22">
        <v>0</v>
      </c>
      <c r="AG210" s="21">
        <v>0</v>
      </c>
      <c r="AH210" s="22">
        <v>0</v>
      </c>
      <c r="AI210" s="21">
        <v>0</v>
      </c>
      <c r="AJ210" s="22">
        <v>0</v>
      </c>
      <c r="AK210" s="3"/>
      <c r="AL210" s="19">
        <v>1</v>
      </c>
      <c r="AM210" s="3"/>
      <c r="AN210" s="3">
        <v>1</v>
      </c>
      <c r="AO210" s="3">
        <v>0</v>
      </c>
      <c r="AP210" s="3">
        <v>0</v>
      </c>
      <c r="AQ210" s="3">
        <v>0</v>
      </c>
      <c r="AR210" s="3">
        <v>0</v>
      </c>
      <c r="AS210" s="3">
        <v>0</v>
      </c>
      <c r="AT210" s="10"/>
      <c r="AU210" s="4" t="s">
        <v>1325</v>
      </c>
      <c r="AV210" s="6">
        <v>208097</v>
      </c>
      <c r="AW210" s="5" t="s">
        <v>112</v>
      </c>
      <c r="AX210" s="4" t="s">
        <v>1325</v>
      </c>
      <c r="AY210" s="5" t="s">
        <v>1360</v>
      </c>
      <c r="AZ210" s="5" t="s">
        <v>1359</v>
      </c>
    </row>
    <row r="211" spans="1:52" x14ac:dyDescent="0.15">
      <c r="A211" s="13">
        <v>51</v>
      </c>
      <c r="B211" s="13">
        <v>5497</v>
      </c>
      <c r="C211" s="13">
        <v>202017</v>
      </c>
      <c r="D211" s="20" t="s">
        <v>1361</v>
      </c>
      <c r="E211" s="20" t="s">
        <v>110</v>
      </c>
      <c r="F211" s="3"/>
      <c r="G211" s="21">
        <v>1</v>
      </c>
      <c r="H211" s="22">
        <v>0</v>
      </c>
      <c r="I211" s="21">
        <v>0</v>
      </c>
      <c r="J211" s="22">
        <v>0</v>
      </c>
      <c r="K211" s="21">
        <v>0</v>
      </c>
      <c r="L211" s="22">
        <v>0</v>
      </c>
      <c r="M211" s="21">
        <v>0</v>
      </c>
      <c r="N211" s="22">
        <v>0</v>
      </c>
      <c r="O211" s="21">
        <v>0</v>
      </c>
      <c r="P211" s="22">
        <v>0</v>
      </c>
      <c r="Q211" s="21">
        <v>0</v>
      </c>
      <c r="R211" s="22">
        <v>0</v>
      </c>
      <c r="S211" s="21">
        <v>0</v>
      </c>
      <c r="T211" s="22">
        <v>0</v>
      </c>
      <c r="U211" s="21">
        <v>0</v>
      </c>
      <c r="V211" s="22">
        <v>0</v>
      </c>
      <c r="W211" s="21">
        <v>0</v>
      </c>
      <c r="X211" s="22">
        <v>0</v>
      </c>
      <c r="Y211" s="21">
        <v>0</v>
      </c>
      <c r="Z211" s="22">
        <v>0</v>
      </c>
      <c r="AA211" s="21">
        <v>0</v>
      </c>
      <c r="AB211" s="22">
        <v>0</v>
      </c>
      <c r="AC211" s="21">
        <v>0</v>
      </c>
      <c r="AD211" s="22">
        <v>0</v>
      </c>
      <c r="AE211" s="21">
        <v>0</v>
      </c>
      <c r="AF211" s="22">
        <v>0</v>
      </c>
      <c r="AG211" s="21">
        <v>0</v>
      </c>
      <c r="AH211" s="22">
        <v>0</v>
      </c>
      <c r="AI211" s="21">
        <v>0</v>
      </c>
      <c r="AJ211" s="22">
        <v>0</v>
      </c>
      <c r="AK211" s="3"/>
      <c r="AL211" s="19">
        <v>1</v>
      </c>
      <c r="AM211" s="3"/>
      <c r="AN211" s="3">
        <v>1</v>
      </c>
      <c r="AO211" s="3">
        <v>0</v>
      </c>
      <c r="AP211" s="3">
        <v>0</v>
      </c>
      <c r="AQ211" s="3">
        <v>0</v>
      </c>
      <c r="AR211" s="3">
        <v>0</v>
      </c>
      <c r="AS211" s="3">
        <v>0</v>
      </c>
      <c r="AT211" s="10"/>
      <c r="AU211" s="4" t="s">
        <v>1325</v>
      </c>
      <c r="AV211" s="6">
        <v>202017</v>
      </c>
      <c r="AW211" s="5" t="s">
        <v>110</v>
      </c>
      <c r="AX211" s="4" t="s">
        <v>1325</v>
      </c>
      <c r="AY211" s="5" t="s">
        <v>499</v>
      </c>
      <c r="AZ211" s="5" t="s">
        <v>1361</v>
      </c>
    </row>
    <row r="212" spans="1:52" x14ac:dyDescent="0.15">
      <c r="A212" s="13">
        <v>54</v>
      </c>
      <c r="B212" s="13">
        <v>1803</v>
      </c>
      <c r="C212" s="13">
        <v>200058</v>
      </c>
      <c r="D212" s="20" t="s">
        <v>77</v>
      </c>
      <c r="E212" s="20" t="s">
        <v>112</v>
      </c>
      <c r="F212" s="3"/>
      <c r="G212" s="21">
        <v>0</v>
      </c>
      <c r="H212" s="22">
        <v>1</v>
      </c>
      <c r="I212" s="21">
        <v>0</v>
      </c>
      <c r="J212" s="22">
        <v>0</v>
      </c>
      <c r="K212" s="21">
        <v>0</v>
      </c>
      <c r="L212" s="22">
        <v>0</v>
      </c>
      <c r="M212" s="21">
        <v>0</v>
      </c>
      <c r="N212" s="22">
        <v>0</v>
      </c>
      <c r="O212" s="21">
        <v>0</v>
      </c>
      <c r="P212" s="22">
        <v>0</v>
      </c>
      <c r="Q212" s="21">
        <v>0</v>
      </c>
      <c r="R212" s="22">
        <v>0</v>
      </c>
      <c r="S212" s="21">
        <v>0</v>
      </c>
      <c r="T212" s="22">
        <v>0</v>
      </c>
      <c r="U212" s="21">
        <v>0</v>
      </c>
      <c r="V212" s="22">
        <v>0</v>
      </c>
      <c r="W212" s="21">
        <v>0</v>
      </c>
      <c r="X212" s="22">
        <v>0</v>
      </c>
      <c r="Y212" s="21">
        <v>0</v>
      </c>
      <c r="Z212" s="22">
        <v>0</v>
      </c>
      <c r="AA212" s="21">
        <v>0</v>
      </c>
      <c r="AB212" s="22">
        <v>0</v>
      </c>
      <c r="AC212" s="21">
        <v>0</v>
      </c>
      <c r="AD212" s="22">
        <v>0</v>
      </c>
      <c r="AE212" s="21">
        <v>0</v>
      </c>
      <c r="AF212" s="22">
        <v>0</v>
      </c>
      <c r="AG212" s="21">
        <v>0</v>
      </c>
      <c r="AH212" s="22">
        <v>0</v>
      </c>
      <c r="AI212" s="21">
        <v>0</v>
      </c>
      <c r="AJ212" s="22">
        <v>0</v>
      </c>
      <c r="AK212" s="3"/>
      <c r="AL212" s="19">
        <v>1</v>
      </c>
      <c r="AM212" s="3"/>
      <c r="AN212" s="3">
        <v>1</v>
      </c>
      <c r="AO212" s="3">
        <v>0</v>
      </c>
      <c r="AP212" s="3">
        <v>0</v>
      </c>
      <c r="AQ212" s="3">
        <v>0</v>
      </c>
      <c r="AR212" s="3">
        <v>0</v>
      </c>
      <c r="AS212" s="3">
        <v>0</v>
      </c>
      <c r="AT212" s="10"/>
      <c r="AU212" s="4" t="s">
        <v>1325</v>
      </c>
      <c r="AV212" s="6">
        <v>200058</v>
      </c>
      <c r="AW212" s="5" t="s">
        <v>112</v>
      </c>
      <c r="AX212" s="4" t="s">
        <v>1325</v>
      </c>
      <c r="AY212" s="5" t="s">
        <v>136</v>
      </c>
      <c r="AZ212" s="5" t="s">
        <v>77</v>
      </c>
    </row>
    <row r="213" spans="1:52" x14ac:dyDescent="0.15">
      <c r="A213" s="13">
        <v>60</v>
      </c>
      <c r="B213" s="13">
        <v>6043</v>
      </c>
      <c r="C213" s="13">
        <v>205392</v>
      </c>
      <c r="D213" s="20" t="s">
        <v>1005</v>
      </c>
      <c r="E213" s="20" t="s">
        <v>104</v>
      </c>
      <c r="F213" s="3"/>
      <c r="G213" s="21">
        <v>0</v>
      </c>
      <c r="H213" s="22">
        <v>1</v>
      </c>
      <c r="I213" s="21">
        <v>0</v>
      </c>
      <c r="J213" s="22">
        <v>0</v>
      </c>
      <c r="K213" s="21">
        <v>0</v>
      </c>
      <c r="L213" s="22">
        <v>0</v>
      </c>
      <c r="M213" s="21">
        <v>0</v>
      </c>
      <c r="N213" s="22">
        <v>0</v>
      </c>
      <c r="O213" s="21">
        <v>0</v>
      </c>
      <c r="P213" s="22">
        <v>0</v>
      </c>
      <c r="Q213" s="21">
        <v>0</v>
      </c>
      <c r="R213" s="22">
        <v>0</v>
      </c>
      <c r="S213" s="21">
        <v>0</v>
      </c>
      <c r="T213" s="22">
        <v>0</v>
      </c>
      <c r="U213" s="21">
        <v>0</v>
      </c>
      <c r="V213" s="22">
        <v>0</v>
      </c>
      <c r="W213" s="21">
        <v>0</v>
      </c>
      <c r="X213" s="22">
        <v>0</v>
      </c>
      <c r="Y213" s="21">
        <v>0</v>
      </c>
      <c r="Z213" s="22">
        <v>0</v>
      </c>
      <c r="AA213" s="21">
        <v>0</v>
      </c>
      <c r="AB213" s="22">
        <v>0</v>
      </c>
      <c r="AC213" s="21">
        <v>0</v>
      </c>
      <c r="AD213" s="22">
        <v>0</v>
      </c>
      <c r="AE213" s="21">
        <v>0</v>
      </c>
      <c r="AF213" s="22">
        <v>0</v>
      </c>
      <c r="AG213" s="21">
        <v>0</v>
      </c>
      <c r="AH213" s="22">
        <v>0</v>
      </c>
      <c r="AI213" s="21">
        <v>0</v>
      </c>
      <c r="AJ213" s="22">
        <v>0</v>
      </c>
      <c r="AK213" s="3"/>
      <c r="AL213" s="19">
        <v>1</v>
      </c>
      <c r="AM213" s="3"/>
      <c r="AN213" s="3">
        <v>1</v>
      </c>
      <c r="AO213" s="3">
        <v>0</v>
      </c>
      <c r="AP213" s="3">
        <v>0</v>
      </c>
      <c r="AQ213" s="3">
        <v>0</v>
      </c>
      <c r="AR213" s="3">
        <v>0</v>
      </c>
      <c r="AS213" s="3">
        <v>0</v>
      </c>
      <c r="AT213" s="10"/>
      <c r="AU213" s="4" t="s">
        <v>1325</v>
      </c>
      <c r="AV213" s="6">
        <v>205392</v>
      </c>
      <c r="AW213" s="5" t="s">
        <v>104</v>
      </c>
      <c r="AX213" s="4" t="s">
        <v>1325</v>
      </c>
      <c r="AY213" s="5" t="s">
        <v>1006</v>
      </c>
      <c r="AZ213" s="5" t="s">
        <v>1005</v>
      </c>
    </row>
    <row r="214" spans="1:52" x14ac:dyDescent="0.15">
      <c r="A214" s="13">
        <v>62</v>
      </c>
      <c r="B214" s="13">
        <v>584</v>
      </c>
      <c r="C214" s="13">
        <v>200321</v>
      </c>
      <c r="D214" s="20" t="s">
        <v>179</v>
      </c>
      <c r="E214" s="20" t="s">
        <v>104</v>
      </c>
      <c r="F214" s="3"/>
      <c r="G214" s="21">
        <v>0</v>
      </c>
      <c r="H214" s="22">
        <v>1</v>
      </c>
      <c r="I214" s="21">
        <v>0</v>
      </c>
      <c r="J214" s="22">
        <v>0</v>
      </c>
      <c r="K214" s="21">
        <v>0</v>
      </c>
      <c r="L214" s="22">
        <v>0</v>
      </c>
      <c r="M214" s="21">
        <v>0</v>
      </c>
      <c r="N214" s="22">
        <v>0</v>
      </c>
      <c r="O214" s="21">
        <v>0</v>
      </c>
      <c r="P214" s="22">
        <v>0</v>
      </c>
      <c r="Q214" s="21">
        <v>0</v>
      </c>
      <c r="R214" s="22">
        <v>0</v>
      </c>
      <c r="S214" s="21">
        <v>0</v>
      </c>
      <c r="T214" s="22">
        <v>0</v>
      </c>
      <c r="U214" s="21">
        <v>0</v>
      </c>
      <c r="V214" s="22">
        <v>0</v>
      </c>
      <c r="W214" s="21">
        <v>0</v>
      </c>
      <c r="X214" s="22">
        <v>0</v>
      </c>
      <c r="Y214" s="21">
        <v>0</v>
      </c>
      <c r="Z214" s="22">
        <v>0</v>
      </c>
      <c r="AA214" s="21">
        <v>0</v>
      </c>
      <c r="AB214" s="22">
        <v>0</v>
      </c>
      <c r="AC214" s="21">
        <v>0</v>
      </c>
      <c r="AD214" s="22">
        <v>0</v>
      </c>
      <c r="AE214" s="21">
        <v>0</v>
      </c>
      <c r="AF214" s="22">
        <v>0</v>
      </c>
      <c r="AG214" s="21">
        <v>0</v>
      </c>
      <c r="AH214" s="22">
        <v>0</v>
      </c>
      <c r="AI214" s="21">
        <v>0</v>
      </c>
      <c r="AJ214" s="22">
        <v>0</v>
      </c>
      <c r="AK214" s="3"/>
      <c r="AL214" s="19">
        <v>1</v>
      </c>
      <c r="AM214" s="3"/>
      <c r="AN214" s="3">
        <v>1</v>
      </c>
      <c r="AO214" s="3">
        <v>0</v>
      </c>
      <c r="AP214" s="3">
        <v>0</v>
      </c>
      <c r="AQ214" s="3">
        <v>0</v>
      </c>
      <c r="AR214" s="3">
        <v>0</v>
      </c>
      <c r="AS214" s="3">
        <v>0</v>
      </c>
      <c r="AT214" s="10"/>
      <c r="AU214" s="4" t="s">
        <v>1325</v>
      </c>
      <c r="AV214" s="6">
        <v>200321</v>
      </c>
      <c r="AW214" s="5" t="s">
        <v>104</v>
      </c>
      <c r="AX214" s="4" t="s">
        <v>1325</v>
      </c>
      <c r="AY214" s="5" t="s">
        <v>180</v>
      </c>
      <c r="AZ214" s="5" t="s">
        <v>179</v>
      </c>
    </row>
    <row r="215" spans="1:52" x14ac:dyDescent="0.15">
      <c r="A215" s="13">
        <v>66</v>
      </c>
      <c r="B215" s="13">
        <v>4111</v>
      </c>
      <c r="C215" s="13">
        <v>208111</v>
      </c>
      <c r="D215" s="20" t="s">
        <v>1364</v>
      </c>
      <c r="E215" s="20" t="s">
        <v>112</v>
      </c>
      <c r="F215" s="3"/>
      <c r="G215" s="21">
        <v>0</v>
      </c>
      <c r="H215" s="22">
        <v>1</v>
      </c>
      <c r="I215" s="21">
        <v>0</v>
      </c>
      <c r="J215" s="22">
        <v>0</v>
      </c>
      <c r="K215" s="21">
        <v>0</v>
      </c>
      <c r="L215" s="22">
        <v>0</v>
      </c>
      <c r="M215" s="21">
        <v>0</v>
      </c>
      <c r="N215" s="22">
        <v>0</v>
      </c>
      <c r="O215" s="21">
        <v>0</v>
      </c>
      <c r="P215" s="22">
        <v>0</v>
      </c>
      <c r="Q215" s="21">
        <v>0</v>
      </c>
      <c r="R215" s="22">
        <v>0</v>
      </c>
      <c r="S215" s="21">
        <v>0</v>
      </c>
      <c r="T215" s="22">
        <v>0</v>
      </c>
      <c r="U215" s="21">
        <v>0</v>
      </c>
      <c r="V215" s="22">
        <v>0</v>
      </c>
      <c r="W215" s="21">
        <v>0</v>
      </c>
      <c r="X215" s="22">
        <v>0</v>
      </c>
      <c r="Y215" s="21">
        <v>0</v>
      </c>
      <c r="Z215" s="22">
        <v>0</v>
      </c>
      <c r="AA215" s="21">
        <v>0</v>
      </c>
      <c r="AB215" s="22">
        <v>0</v>
      </c>
      <c r="AC215" s="21">
        <v>0</v>
      </c>
      <c r="AD215" s="22">
        <v>0</v>
      </c>
      <c r="AE215" s="21">
        <v>0</v>
      </c>
      <c r="AF215" s="22">
        <v>0</v>
      </c>
      <c r="AG215" s="21">
        <v>0</v>
      </c>
      <c r="AH215" s="22">
        <v>0</v>
      </c>
      <c r="AI215" s="21">
        <v>0</v>
      </c>
      <c r="AJ215" s="22">
        <v>0</v>
      </c>
      <c r="AK215" s="3"/>
      <c r="AL215" s="19">
        <v>1</v>
      </c>
      <c r="AM215" s="3"/>
      <c r="AN215" s="3">
        <v>1</v>
      </c>
      <c r="AO215" s="3">
        <v>0</v>
      </c>
      <c r="AP215" s="3">
        <v>0</v>
      </c>
      <c r="AQ215" s="3">
        <v>0</v>
      </c>
      <c r="AR215" s="3">
        <v>0</v>
      </c>
      <c r="AS215" s="3">
        <v>0</v>
      </c>
      <c r="AT215" s="10"/>
      <c r="AU215" s="4" t="s">
        <v>1325</v>
      </c>
      <c r="AV215" s="6">
        <v>208111</v>
      </c>
      <c r="AW215" s="5" t="s">
        <v>112</v>
      </c>
      <c r="AX215" s="4" t="s">
        <v>1325</v>
      </c>
      <c r="AY215" s="5" t="s">
        <v>1365</v>
      </c>
      <c r="AZ215" s="5" t="s">
        <v>1364</v>
      </c>
    </row>
    <row r="216" spans="1:52" x14ac:dyDescent="0.15">
      <c r="A216" s="13">
        <v>68</v>
      </c>
      <c r="B216" s="13">
        <v>1145</v>
      </c>
      <c r="C216" s="13">
        <v>200150</v>
      </c>
      <c r="D216" s="20" t="s">
        <v>160</v>
      </c>
      <c r="E216" s="20" t="s">
        <v>114</v>
      </c>
      <c r="F216" s="3"/>
      <c r="G216" s="21">
        <v>0</v>
      </c>
      <c r="H216" s="22">
        <v>1</v>
      </c>
      <c r="I216" s="21">
        <v>0</v>
      </c>
      <c r="J216" s="22">
        <v>0</v>
      </c>
      <c r="K216" s="21">
        <v>0</v>
      </c>
      <c r="L216" s="22">
        <v>0</v>
      </c>
      <c r="M216" s="21">
        <v>0</v>
      </c>
      <c r="N216" s="22">
        <v>0</v>
      </c>
      <c r="O216" s="21">
        <v>0</v>
      </c>
      <c r="P216" s="22">
        <v>0</v>
      </c>
      <c r="Q216" s="21">
        <v>0</v>
      </c>
      <c r="R216" s="22">
        <v>0</v>
      </c>
      <c r="S216" s="21">
        <v>0</v>
      </c>
      <c r="T216" s="22">
        <v>0</v>
      </c>
      <c r="U216" s="21">
        <v>0</v>
      </c>
      <c r="V216" s="22">
        <v>0</v>
      </c>
      <c r="W216" s="21">
        <v>0</v>
      </c>
      <c r="X216" s="22">
        <v>0</v>
      </c>
      <c r="Y216" s="21">
        <v>0</v>
      </c>
      <c r="Z216" s="22">
        <v>0</v>
      </c>
      <c r="AA216" s="21">
        <v>0</v>
      </c>
      <c r="AB216" s="22">
        <v>0</v>
      </c>
      <c r="AC216" s="21">
        <v>0</v>
      </c>
      <c r="AD216" s="22">
        <v>0</v>
      </c>
      <c r="AE216" s="21">
        <v>0</v>
      </c>
      <c r="AF216" s="22">
        <v>0</v>
      </c>
      <c r="AG216" s="21">
        <v>0</v>
      </c>
      <c r="AH216" s="22">
        <v>0</v>
      </c>
      <c r="AI216" s="21">
        <v>0</v>
      </c>
      <c r="AJ216" s="22">
        <v>0</v>
      </c>
      <c r="AK216" s="3"/>
      <c r="AL216" s="19">
        <v>1</v>
      </c>
      <c r="AM216" s="3"/>
      <c r="AN216" s="3">
        <v>1</v>
      </c>
      <c r="AO216" s="3">
        <v>0</v>
      </c>
      <c r="AP216" s="3">
        <v>0</v>
      </c>
      <c r="AQ216" s="3">
        <v>0</v>
      </c>
      <c r="AR216" s="3">
        <v>0</v>
      </c>
      <c r="AS216" s="3">
        <v>0</v>
      </c>
      <c r="AT216" s="10"/>
      <c r="AU216" s="4" t="s">
        <v>1325</v>
      </c>
      <c r="AV216" s="6">
        <v>200150</v>
      </c>
      <c r="AW216" s="5" t="s">
        <v>114</v>
      </c>
      <c r="AX216" s="4" t="s">
        <v>1325</v>
      </c>
      <c r="AY216" s="5" t="s">
        <v>161</v>
      </c>
      <c r="AZ216" s="5" t="s">
        <v>160</v>
      </c>
    </row>
    <row r="217" spans="1:52" x14ac:dyDescent="0.15">
      <c r="A217" s="13">
        <v>72</v>
      </c>
      <c r="B217" s="13">
        <v>857</v>
      </c>
      <c r="C217" s="13">
        <v>203271</v>
      </c>
      <c r="D217" s="20" t="s">
        <v>724</v>
      </c>
      <c r="E217" s="20" t="s">
        <v>104</v>
      </c>
      <c r="F217" s="3"/>
      <c r="G217" s="21">
        <v>0</v>
      </c>
      <c r="H217" s="22">
        <v>1</v>
      </c>
      <c r="I217" s="21">
        <v>0</v>
      </c>
      <c r="J217" s="22">
        <v>0</v>
      </c>
      <c r="K217" s="21">
        <v>0</v>
      </c>
      <c r="L217" s="22">
        <v>0</v>
      </c>
      <c r="M217" s="21">
        <v>0</v>
      </c>
      <c r="N217" s="22">
        <v>0</v>
      </c>
      <c r="O217" s="21">
        <v>0</v>
      </c>
      <c r="P217" s="22">
        <v>0</v>
      </c>
      <c r="Q217" s="21">
        <v>0</v>
      </c>
      <c r="R217" s="22">
        <v>0</v>
      </c>
      <c r="S217" s="21">
        <v>0</v>
      </c>
      <c r="T217" s="22">
        <v>0</v>
      </c>
      <c r="U217" s="21">
        <v>0</v>
      </c>
      <c r="V217" s="22">
        <v>0</v>
      </c>
      <c r="W217" s="21">
        <v>0</v>
      </c>
      <c r="X217" s="22">
        <v>0</v>
      </c>
      <c r="Y217" s="21">
        <v>0</v>
      </c>
      <c r="Z217" s="22">
        <v>0</v>
      </c>
      <c r="AA217" s="21">
        <v>0</v>
      </c>
      <c r="AB217" s="22">
        <v>0</v>
      </c>
      <c r="AC217" s="21">
        <v>0</v>
      </c>
      <c r="AD217" s="22">
        <v>0</v>
      </c>
      <c r="AE217" s="21">
        <v>0</v>
      </c>
      <c r="AF217" s="22">
        <v>0</v>
      </c>
      <c r="AG217" s="21">
        <v>0</v>
      </c>
      <c r="AH217" s="22">
        <v>0</v>
      </c>
      <c r="AI217" s="21">
        <v>0</v>
      </c>
      <c r="AJ217" s="22">
        <v>0</v>
      </c>
      <c r="AK217" s="3"/>
      <c r="AL217" s="19">
        <v>1</v>
      </c>
      <c r="AM217" s="3"/>
      <c r="AN217" s="3">
        <v>1</v>
      </c>
      <c r="AO217" s="3">
        <v>0</v>
      </c>
      <c r="AP217" s="3">
        <v>0</v>
      </c>
      <c r="AQ217" s="3">
        <v>0</v>
      </c>
      <c r="AR217" s="3">
        <v>0</v>
      </c>
      <c r="AS217" s="3">
        <v>0</v>
      </c>
      <c r="AT217" s="10"/>
      <c r="AU217" s="4" t="s">
        <v>1325</v>
      </c>
      <c r="AV217" s="6">
        <v>203271</v>
      </c>
      <c r="AW217" s="5" t="s">
        <v>104</v>
      </c>
      <c r="AX217" s="4" t="s">
        <v>1325</v>
      </c>
      <c r="AY217" s="5" t="s">
        <v>725</v>
      </c>
      <c r="AZ217" s="5" t="s">
        <v>724</v>
      </c>
    </row>
    <row r="218" spans="1:52" x14ac:dyDescent="0.15">
      <c r="A218" s="13">
        <v>75</v>
      </c>
      <c r="B218" s="13">
        <v>7166</v>
      </c>
      <c r="C218" s="13">
        <v>201970</v>
      </c>
      <c r="D218" s="20" t="s">
        <v>489</v>
      </c>
      <c r="E218" s="20" t="s">
        <v>104</v>
      </c>
      <c r="F218" s="3"/>
      <c r="G218" s="21">
        <v>0</v>
      </c>
      <c r="H218" s="22">
        <v>1</v>
      </c>
      <c r="I218" s="21">
        <v>0</v>
      </c>
      <c r="J218" s="22">
        <v>0</v>
      </c>
      <c r="K218" s="21">
        <v>0</v>
      </c>
      <c r="L218" s="22">
        <v>0</v>
      </c>
      <c r="M218" s="21">
        <v>0</v>
      </c>
      <c r="N218" s="22">
        <v>0</v>
      </c>
      <c r="O218" s="21">
        <v>0</v>
      </c>
      <c r="P218" s="22">
        <v>0</v>
      </c>
      <c r="Q218" s="21">
        <v>0</v>
      </c>
      <c r="R218" s="22">
        <v>0</v>
      </c>
      <c r="S218" s="21">
        <v>0</v>
      </c>
      <c r="T218" s="22">
        <v>0</v>
      </c>
      <c r="U218" s="21">
        <v>0</v>
      </c>
      <c r="V218" s="22">
        <v>0</v>
      </c>
      <c r="W218" s="21">
        <v>0</v>
      </c>
      <c r="X218" s="22">
        <v>0</v>
      </c>
      <c r="Y218" s="21">
        <v>0</v>
      </c>
      <c r="Z218" s="22">
        <v>0</v>
      </c>
      <c r="AA218" s="21">
        <v>0</v>
      </c>
      <c r="AB218" s="22">
        <v>0</v>
      </c>
      <c r="AC218" s="21">
        <v>0</v>
      </c>
      <c r="AD218" s="22">
        <v>0</v>
      </c>
      <c r="AE218" s="21">
        <v>0</v>
      </c>
      <c r="AF218" s="22">
        <v>0</v>
      </c>
      <c r="AG218" s="21">
        <v>0</v>
      </c>
      <c r="AH218" s="22">
        <v>0</v>
      </c>
      <c r="AI218" s="21">
        <v>0</v>
      </c>
      <c r="AJ218" s="22">
        <v>0</v>
      </c>
      <c r="AK218" s="3"/>
      <c r="AL218" s="19">
        <v>1</v>
      </c>
      <c r="AM218" s="3"/>
      <c r="AN218" s="3">
        <v>1</v>
      </c>
      <c r="AO218" s="3">
        <v>0</v>
      </c>
      <c r="AP218" s="3">
        <v>0</v>
      </c>
      <c r="AQ218" s="3">
        <v>0</v>
      </c>
      <c r="AR218" s="3">
        <v>0</v>
      </c>
      <c r="AS218" s="3">
        <v>0</v>
      </c>
      <c r="AT218" s="10"/>
      <c r="AU218" s="4" t="s">
        <v>1325</v>
      </c>
      <c r="AV218" s="6">
        <v>201970</v>
      </c>
      <c r="AW218" s="5" t="s">
        <v>104</v>
      </c>
      <c r="AX218" s="4" t="s">
        <v>1325</v>
      </c>
      <c r="AY218" s="5" t="s">
        <v>490</v>
      </c>
      <c r="AZ218" s="5" t="s">
        <v>489</v>
      </c>
    </row>
    <row r="219" spans="1:52" x14ac:dyDescent="0.15">
      <c r="A219" s="13">
        <v>76</v>
      </c>
      <c r="B219" s="13">
        <v>1387</v>
      </c>
      <c r="C219" s="13">
        <v>207621</v>
      </c>
      <c r="D219" s="20" t="s">
        <v>1216</v>
      </c>
      <c r="E219" s="20" t="s">
        <v>104</v>
      </c>
      <c r="F219" s="3"/>
      <c r="G219" s="21">
        <v>1</v>
      </c>
      <c r="H219" s="22">
        <v>0</v>
      </c>
      <c r="I219" s="21">
        <v>0</v>
      </c>
      <c r="J219" s="22">
        <v>0</v>
      </c>
      <c r="K219" s="21">
        <v>0</v>
      </c>
      <c r="L219" s="22">
        <v>0</v>
      </c>
      <c r="M219" s="21">
        <v>0</v>
      </c>
      <c r="N219" s="22">
        <v>0</v>
      </c>
      <c r="O219" s="21">
        <v>0</v>
      </c>
      <c r="P219" s="22">
        <v>0</v>
      </c>
      <c r="Q219" s="21">
        <v>0</v>
      </c>
      <c r="R219" s="22">
        <v>0</v>
      </c>
      <c r="S219" s="21">
        <v>0</v>
      </c>
      <c r="T219" s="22">
        <v>0</v>
      </c>
      <c r="U219" s="21">
        <v>0</v>
      </c>
      <c r="V219" s="22">
        <v>0</v>
      </c>
      <c r="W219" s="21">
        <v>0</v>
      </c>
      <c r="X219" s="22">
        <v>0</v>
      </c>
      <c r="Y219" s="21">
        <v>0</v>
      </c>
      <c r="Z219" s="22">
        <v>0</v>
      </c>
      <c r="AA219" s="21">
        <v>0</v>
      </c>
      <c r="AB219" s="22">
        <v>0</v>
      </c>
      <c r="AC219" s="21">
        <v>0</v>
      </c>
      <c r="AD219" s="22">
        <v>0</v>
      </c>
      <c r="AE219" s="21">
        <v>0</v>
      </c>
      <c r="AF219" s="22">
        <v>0</v>
      </c>
      <c r="AG219" s="21">
        <v>0</v>
      </c>
      <c r="AH219" s="22">
        <v>0</v>
      </c>
      <c r="AI219" s="21">
        <v>0</v>
      </c>
      <c r="AJ219" s="22">
        <v>0</v>
      </c>
      <c r="AK219" s="3"/>
      <c r="AL219" s="19">
        <v>1</v>
      </c>
      <c r="AM219" s="3"/>
      <c r="AN219" s="3">
        <v>1</v>
      </c>
      <c r="AO219" s="3">
        <v>0</v>
      </c>
      <c r="AP219" s="3">
        <v>0</v>
      </c>
      <c r="AQ219" s="3">
        <v>0</v>
      </c>
      <c r="AR219" s="3">
        <v>0</v>
      </c>
      <c r="AS219" s="3">
        <v>0</v>
      </c>
      <c r="AT219" s="10"/>
      <c r="AU219" s="4" t="s">
        <v>1325</v>
      </c>
      <c r="AV219" s="6">
        <v>207621</v>
      </c>
      <c r="AW219" s="5" t="s">
        <v>104</v>
      </c>
      <c r="AX219" s="4" t="s">
        <v>1325</v>
      </c>
      <c r="AY219" s="5" t="s">
        <v>1243</v>
      </c>
      <c r="AZ219" s="5" t="s">
        <v>1216</v>
      </c>
    </row>
    <row r="220" spans="1:52" x14ac:dyDescent="0.15">
      <c r="A220" s="13">
        <v>82</v>
      </c>
      <c r="B220" s="13">
        <v>4596</v>
      </c>
      <c r="C220" s="13">
        <v>208302</v>
      </c>
      <c r="D220" s="20" t="s">
        <v>1366</v>
      </c>
      <c r="E220" s="20" t="s">
        <v>162</v>
      </c>
      <c r="F220" s="3"/>
      <c r="G220" s="21">
        <v>0</v>
      </c>
      <c r="H220" s="22">
        <v>1</v>
      </c>
      <c r="I220" s="21">
        <v>0</v>
      </c>
      <c r="J220" s="22">
        <v>0</v>
      </c>
      <c r="K220" s="21">
        <v>0</v>
      </c>
      <c r="L220" s="22">
        <v>0</v>
      </c>
      <c r="M220" s="21">
        <v>0</v>
      </c>
      <c r="N220" s="22">
        <v>0</v>
      </c>
      <c r="O220" s="21">
        <v>0</v>
      </c>
      <c r="P220" s="22">
        <v>0</v>
      </c>
      <c r="Q220" s="21">
        <v>0</v>
      </c>
      <c r="R220" s="22">
        <v>0</v>
      </c>
      <c r="S220" s="21">
        <v>0</v>
      </c>
      <c r="T220" s="22">
        <v>0</v>
      </c>
      <c r="U220" s="21">
        <v>0</v>
      </c>
      <c r="V220" s="22">
        <v>0</v>
      </c>
      <c r="W220" s="21">
        <v>0</v>
      </c>
      <c r="X220" s="22">
        <v>0</v>
      </c>
      <c r="Y220" s="21">
        <v>0</v>
      </c>
      <c r="Z220" s="22">
        <v>0</v>
      </c>
      <c r="AA220" s="21">
        <v>0</v>
      </c>
      <c r="AB220" s="22">
        <v>0</v>
      </c>
      <c r="AC220" s="21">
        <v>0</v>
      </c>
      <c r="AD220" s="22">
        <v>0</v>
      </c>
      <c r="AE220" s="21">
        <v>0</v>
      </c>
      <c r="AF220" s="22">
        <v>0</v>
      </c>
      <c r="AG220" s="21">
        <v>0</v>
      </c>
      <c r="AH220" s="22">
        <v>0</v>
      </c>
      <c r="AI220" s="21">
        <v>0</v>
      </c>
      <c r="AJ220" s="22">
        <v>0</v>
      </c>
      <c r="AK220" s="3"/>
      <c r="AL220" s="19">
        <v>1</v>
      </c>
      <c r="AM220" s="3"/>
      <c r="AN220" s="3">
        <v>1</v>
      </c>
      <c r="AO220" s="3">
        <v>0</v>
      </c>
      <c r="AP220" s="3">
        <v>0</v>
      </c>
      <c r="AQ220" s="3">
        <v>0</v>
      </c>
      <c r="AR220" s="3">
        <v>0</v>
      </c>
      <c r="AS220" s="3">
        <v>0</v>
      </c>
      <c r="AT220" s="10"/>
      <c r="AU220" s="4" t="s">
        <v>1325</v>
      </c>
      <c r="AV220" s="6">
        <v>208302</v>
      </c>
      <c r="AW220" s="5" t="s">
        <v>162</v>
      </c>
      <c r="AX220" s="4" t="s">
        <v>1325</v>
      </c>
      <c r="AY220" s="5" t="s">
        <v>1367</v>
      </c>
      <c r="AZ220" s="5" t="s">
        <v>1366</v>
      </c>
    </row>
    <row r="221" spans="1:52" x14ac:dyDescent="0.15">
      <c r="A221" s="13">
        <v>84</v>
      </c>
      <c r="B221" s="13">
        <v>5300</v>
      </c>
      <c r="C221" s="13">
        <v>208293</v>
      </c>
      <c r="D221" s="20" t="s">
        <v>1368</v>
      </c>
      <c r="E221" s="20" t="s">
        <v>112</v>
      </c>
      <c r="F221" s="3"/>
      <c r="G221" s="21">
        <v>0</v>
      </c>
      <c r="H221" s="22">
        <v>1</v>
      </c>
      <c r="I221" s="21">
        <v>0</v>
      </c>
      <c r="J221" s="22">
        <v>0</v>
      </c>
      <c r="K221" s="21">
        <v>0</v>
      </c>
      <c r="L221" s="22">
        <v>0</v>
      </c>
      <c r="M221" s="21">
        <v>0</v>
      </c>
      <c r="N221" s="22">
        <v>0</v>
      </c>
      <c r="O221" s="21">
        <v>0</v>
      </c>
      <c r="P221" s="22">
        <v>0</v>
      </c>
      <c r="Q221" s="21">
        <v>0</v>
      </c>
      <c r="R221" s="22">
        <v>0</v>
      </c>
      <c r="S221" s="21">
        <v>0</v>
      </c>
      <c r="T221" s="22">
        <v>0</v>
      </c>
      <c r="U221" s="21">
        <v>0</v>
      </c>
      <c r="V221" s="22">
        <v>0</v>
      </c>
      <c r="W221" s="21">
        <v>0</v>
      </c>
      <c r="X221" s="22">
        <v>0</v>
      </c>
      <c r="Y221" s="21">
        <v>0</v>
      </c>
      <c r="Z221" s="22">
        <v>0</v>
      </c>
      <c r="AA221" s="21">
        <v>0</v>
      </c>
      <c r="AB221" s="22">
        <v>0</v>
      </c>
      <c r="AC221" s="21">
        <v>0</v>
      </c>
      <c r="AD221" s="22">
        <v>0</v>
      </c>
      <c r="AE221" s="21">
        <v>0</v>
      </c>
      <c r="AF221" s="22">
        <v>0</v>
      </c>
      <c r="AG221" s="21">
        <v>0</v>
      </c>
      <c r="AH221" s="22">
        <v>0</v>
      </c>
      <c r="AI221" s="21">
        <v>0</v>
      </c>
      <c r="AJ221" s="22">
        <v>0</v>
      </c>
      <c r="AK221" s="3"/>
      <c r="AL221" s="19">
        <v>1</v>
      </c>
      <c r="AM221" s="3"/>
      <c r="AN221" s="3">
        <v>1</v>
      </c>
      <c r="AO221" s="3">
        <v>0</v>
      </c>
      <c r="AP221" s="3">
        <v>0</v>
      </c>
      <c r="AQ221" s="3">
        <v>0</v>
      </c>
      <c r="AR221" s="3">
        <v>0</v>
      </c>
      <c r="AS221" s="3">
        <v>0</v>
      </c>
      <c r="AT221" s="10"/>
      <c r="AU221" s="4" t="s">
        <v>1325</v>
      </c>
      <c r="AV221" s="6">
        <v>208293</v>
      </c>
      <c r="AW221" s="5" t="s">
        <v>112</v>
      </c>
      <c r="AX221" s="4" t="s">
        <v>1325</v>
      </c>
      <c r="AY221" s="5" t="s">
        <v>1369</v>
      </c>
      <c r="AZ221" s="5" t="s">
        <v>1368</v>
      </c>
    </row>
    <row r="222" spans="1:52" x14ac:dyDescent="0.15">
      <c r="A222" s="13">
        <v>85</v>
      </c>
      <c r="B222" s="13">
        <v>557</v>
      </c>
      <c r="C222" s="13">
        <v>203908</v>
      </c>
      <c r="D222" s="20" t="s">
        <v>845</v>
      </c>
      <c r="E222" s="20" t="s">
        <v>106</v>
      </c>
      <c r="F222" s="3"/>
      <c r="G222" s="21">
        <v>0</v>
      </c>
      <c r="H222" s="22">
        <v>1</v>
      </c>
      <c r="I222" s="21">
        <v>0</v>
      </c>
      <c r="J222" s="22">
        <v>0</v>
      </c>
      <c r="K222" s="21">
        <v>0</v>
      </c>
      <c r="L222" s="22">
        <v>0</v>
      </c>
      <c r="M222" s="21">
        <v>0</v>
      </c>
      <c r="N222" s="22">
        <v>0</v>
      </c>
      <c r="O222" s="21">
        <v>0</v>
      </c>
      <c r="P222" s="22">
        <v>0</v>
      </c>
      <c r="Q222" s="21">
        <v>0</v>
      </c>
      <c r="R222" s="22">
        <v>0</v>
      </c>
      <c r="S222" s="21">
        <v>0</v>
      </c>
      <c r="T222" s="22">
        <v>0</v>
      </c>
      <c r="U222" s="21">
        <v>0</v>
      </c>
      <c r="V222" s="22">
        <v>0</v>
      </c>
      <c r="W222" s="21">
        <v>0</v>
      </c>
      <c r="X222" s="22">
        <v>0</v>
      </c>
      <c r="Y222" s="21">
        <v>0</v>
      </c>
      <c r="Z222" s="22">
        <v>0</v>
      </c>
      <c r="AA222" s="21">
        <v>0</v>
      </c>
      <c r="AB222" s="22">
        <v>0</v>
      </c>
      <c r="AC222" s="21">
        <v>0</v>
      </c>
      <c r="AD222" s="22">
        <v>0</v>
      </c>
      <c r="AE222" s="21">
        <v>0</v>
      </c>
      <c r="AF222" s="22">
        <v>0</v>
      </c>
      <c r="AG222" s="21">
        <v>0</v>
      </c>
      <c r="AH222" s="22">
        <v>0</v>
      </c>
      <c r="AI222" s="21">
        <v>0</v>
      </c>
      <c r="AJ222" s="22">
        <v>0</v>
      </c>
      <c r="AK222" s="3"/>
      <c r="AL222" s="19">
        <v>1</v>
      </c>
      <c r="AM222" s="3"/>
      <c r="AN222" s="3">
        <v>1</v>
      </c>
      <c r="AO222" s="3">
        <v>0</v>
      </c>
      <c r="AP222" s="3">
        <v>0</v>
      </c>
      <c r="AQ222" s="3">
        <v>0</v>
      </c>
      <c r="AR222" s="3">
        <v>0</v>
      </c>
      <c r="AS222" s="3">
        <v>0</v>
      </c>
      <c r="AT222" s="10"/>
      <c r="AU222" s="4" t="s">
        <v>1325</v>
      </c>
      <c r="AV222" s="6">
        <v>203908</v>
      </c>
      <c r="AW222" s="5" t="s">
        <v>106</v>
      </c>
      <c r="AX222" s="4" t="s">
        <v>1325</v>
      </c>
      <c r="AY222" s="5" t="s">
        <v>846</v>
      </c>
      <c r="AZ222" s="5" t="s">
        <v>845</v>
      </c>
    </row>
    <row r="223" spans="1:52" x14ac:dyDescent="0.15">
      <c r="A223" s="13">
        <v>88</v>
      </c>
      <c r="B223" s="13">
        <v>861</v>
      </c>
      <c r="C223" s="13">
        <v>202140</v>
      </c>
      <c r="D223" s="20" t="s">
        <v>110</v>
      </c>
      <c r="E223" s="20" t="s">
        <v>110</v>
      </c>
      <c r="F223" s="3"/>
      <c r="G223" s="21">
        <v>1</v>
      </c>
      <c r="H223" s="22">
        <v>0</v>
      </c>
      <c r="I223" s="21">
        <v>0</v>
      </c>
      <c r="J223" s="22">
        <v>0</v>
      </c>
      <c r="K223" s="21">
        <v>0</v>
      </c>
      <c r="L223" s="22">
        <v>0</v>
      </c>
      <c r="M223" s="21">
        <v>0</v>
      </c>
      <c r="N223" s="22">
        <v>0</v>
      </c>
      <c r="O223" s="21">
        <v>0</v>
      </c>
      <c r="P223" s="22">
        <v>0</v>
      </c>
      <c r="Q223" s="21">
        <v>0</v>
      </c>
      <c r="R223" s="22">
        <v>0</v>
      </c>
      <c r="S223" s="21">
        <v>0</v>
      </c>
      <c r="T223" s="22">
        <v>0</v>
      </c>
      <c r="U223" s="21">
        <v>0</v>
      </c>
      <c r="V223" s="22">
        <v>0</v>
      </c>
      <c r="W223" s="21">
        <v>0</v>
      </c>
      <c r="X223" s="22">
        <v>0</v>
      </c>
      <c r="Y223" s="21">
        <v>0</v>
      </c>
      <c r="Z223" s="22">
        <v>0</v>
      </c>
      <c r="AA223" s="21">
        <v>0</v>
      </c>
      <c r="AB223" s="22">
        <v>0</v>
      </c>
      <c r="AC223" s="21">
        <v>0</v>
      </c>
      <c r="AD223" s="22">
        <v>0</v>
      </c>
      <c r="AE223" s="21">
        <v>0</v>
      </c>
      <c r="AF223" s="22">
        <v>0</v>
      </c>
      <c r="AG223" s="21">
        <v>0</v>
      </c>
      <c r="AH223" s="22">
        <v>0</v>
      </c>
      <c r="AI223" s="21">
        <v>0</v>
      </c>
      <c r="AJ223" s="22">
        <v>0</v>
      </c>
      <c r="AK223" s="3"/>
      <c r="AL223" s="19">
        <v>1</v>
      </c>
      <c r="AM223" s="3"/>
      <c r="AN223" s="3">
        <v>1</v>
      </c>
      <c r="AO223" s="3">
        <v>0</v>
      </c>
      <c r="AP223" s="3">
        <v>0</v>
      </c>
      <c r="AQ223" s="3">
        <v>0</v>
      </c>
      <c r="AR223" s="3">
        <v>0</v>
      </c>
      <c r="AS223" s="3">
        <v>0</v>
      </c>
      <c r="AT223" s="10"/>
      <c r="AU223" s="4" t="s">
        <v>1325</v>
      </c>
      <c r="AV223" s="6">
        <v>202140</v>
      </c>
      <c r="AW223" s="5" t="s">
        <v>110</v>
      </c>
      <c r="AX223" s="4" t="s">
        <v>1325</v>
      </c>
      <c r="AY223" s="5" t="s">
        <v>525</v>
      </c>
      <c r="AZ223" s="5" t="s">
        <v>110</v>
      </c>
    </row>
    <row r="224" spans="1:52" x14ac:dyDescent="0.15">
      <c r="A224" s="13">
        <v>90</v>
      </c>
      <c r="B224" s="13">
        <v>4971</v>
      </c>
      <c r="C224" s="13">
        <v>208138</v>
      </c>
      <c r="D224" s="20" t="s">
        <v>1372</v>
      </c>
      <c r="E224" s="20" t="s">
        <v>106</v>
      </c>
      <c r="F224" s="3"/>
      <c r="G224" s="21">
        <v>1</v>
      </c>
      <c r="H224" s="22">
        <v>0</v>
      </c>
      <c r="I224" s="21">
        <v>0</v>
      </c>
      <c r="J224" s="22">
        <v>0</v>
      </c>
      <c r="K224" s="21">
        <v>0</v>
      </c>
      <c r="L224" s="22">
        <v>0</v>
      </c>
      <c r="M224" s="21">
        <v>0</v>
      </c>
      <c r="N224" s="22">
        <v>0</v>
      </c>
      <c r="O224" s="21">
        <v>0</v>
      </c>
      <c r="P224" s="22">
        <v>0</v>
      </c>
      <c r="Q224" s="21">
        <v>0</v>
      </c>
      <c r="R224" s="22">
        <v>0</v>
      </c>
      <c r="S224" s="21">
        <v>0</v>
      </c>
      <c r="T224" s="22">
        <v>0</v>
      </c>
      <c r="U224" s="21">
        <v>0</v>
      </c>
      <c r="V224" s="22">
        <v>0</v>
      </c>
      <c r="W224" s="21">
        <v>0</v>
      </c>
      <c r="X224" s="22">
        <v>0</v>
      </c>
      <c r="Y224" s="21">
        <v>0</v>
      </c>
      <c r="Z224" s="22">
        <v>0</v>
      </c>
      <c r="AA224" s="21">
        <v>0</v>
      </c>
      <c r="AB224" s="22">
        <v>0</v>
      </c>
      <c r="AC224" s="21">
        <v>0</v>
      </c>
      <c r="AD224" s="22">
        <v>0</v>
      </c>
      <c r="AE224" s="21">
        <v>0</v>
      </c>
      <c r="AF224" s="22">
        <v>0</v>
      </c>
      <c r="AG224" s="21">
        <v>0</v>
      </c>
      <c r="AH224" s="22">
        <v>0</v>
      </c>
      <c r="AI224" s="21">
        <v>0</v>
      </c>
      <c r="AJ224" s="22">
        <v>0</v>
      </c>
      <c r="AK224" s="3"/>
      <c r="AL224" s="19">
        <v>1</v>
      </c>
      <c r="AM224" s="3"/>
      <c r="AN224" s="3">
        <v>1</v>
      </c>
      <c r="AO224" s="3">
        <v>0</v>
      </c>
      <c r="AP224" s="3">
        <v>0</v>
      </c>
      <c r="AQ224" s="3">
        <v>0</v>
      </c>
      <c r="AR224" s="3">
        <v>0</v>
      </c>
      <c r="AS224" s="3">
        <v>0</v>
      </c>
      <c r="AT224" s="10"/>
      <c r="AU224" s="4" t="s">
        <v>1325</v>
      </c>
      <c r="AV224" s="6">
        <v>208138</v>
      </c>
      <c r="AW224" s="5" t="s">
        <v>106</v>
      </c>
      <c r="AX224" s="4" t="s">
        <v>1325</v>
      </c>
      <c r="AY224" s="5" t="s">
        <v>1373</v>
      </c>
      <c r="AZ224" s="5" t="s">
        <v>1372</v>
      </c>
    </row>
    <row r="225" spans="1:52" x14ac:dyDescent="0.15">
      <c r="A225" s="13">
        <v>91</v>
      </c>
      <c r="B225" s="13">
        <v>510</v>
      </c>
      <c r="C225" s="14">
        <v>203499</v>
      </c>
      <c r="D225" s="23" t="s">
        <v>793</v>
      </c>
      <c r="E225" s="23" t="s">
        <v>104</v>
      </c>
      <c r="F225" s="3"/>
      <c r="G225" s="24">
        <v>1</v>
      </c>
      <c r="H225" s="25">
        <v>0</v>
      </c>
      <c r="I225" s="24">
        <v>0</v>
      </c>
      <c r="J225" s="25">
        <v>0</v>
      </c>
      <c r="K225" s="24">
        <v>0</v>
      </c>
      <c r="L225" s="25">
        <v>0</v>
      </c>
      <c r="M225" s="24">
        <v>0</v>
      </c>
      <c r="N225" s="25">
        <v>0</v>
      </c>
      <c r="O225" s="24">
        <v>0</v>
      </c>
      <c r="P225" s="25">
        <v>0</v>
      </c>
      <c r="Q225" s="24">
        <v>0</v>
      </c>
      <c r="R225" s="25">
        <v>0</v>
      </c>
      <c r="S225" s="24">
        <v>0</v>
      </c>
      <c r="T225" s="25">
        <v>0</v>
      </c>
      <c r="U225" s="24">
        <v>0</v>
      </c>
      <c r="V225" s="25">
        <v>0</v>
      </c>
      <c r="W225" s="24">
        <v>0</v>
      </c>
      <c r="X225" s="25">
        <v>0</v>
      </c>
      <c r="Y225" s="24">
        <v>0</v>
      </c>
      <c r="Z225" s="25">
        <v>0</v>
      </c>
      <c r="AA225" s="24">
        <v>0</v>
      </c>
      <c r="AB225" s="25">
        <v>0</v>
      </c>
      <c r="AC225" s="24">
        <v>0</v>
      </c>
      <c r="AD225" s="25">
        <v>0</v>
      </c>
      <c r="AE225" s="24">
        <v>0</v>
      </c>
      <c r="AF225" s="25">
        <v>0</v>
      </c>
      <c r="AG225" s="24">
        <v>0</v>
      </c>
      <c r="AH225" s="25">
        <v>0</v>
      </c>
      <c r="AI225" s="24">
        <v>0</v>
      </c>
      <c r="AJ225" s="25">
        <v>0</v>
      </c>
      <c r="AK225" s="3"/>
      <c r="AL225" s="19">
        <v>1</v>
      </c>
      <c r="AM225" s="3"/>
      <c r="AN225" s="3">
        <v>1</v>
      </c>
      <c r="AO225" s="3">
        <v>0</v>
      </c>
      <c r="AP225" s="3">
        <v>0</v>
      </c>
      <c r="AQ225" s="3">
        <v>0</v>
      </c>
      <c r="AR225" s="3">
        <v>0</v>
      </c>
      <c r="AS225" s="3">
        <v>0</v>
      </c>
      <c r="AT225" s="10"/>
      <c r="AU225" s="4" t="s">
        <v>1325</v>
      </c>
      <c r="AV225" s="6">
        <v>203499</v>
      </c>
      <c r="AW225" s="5" t="s">
        <v>104</v>
      </c>
      <c r="AX225" s="4" t="s">
        <v>1325</v>
      </c>
      <c r="AY225" s="5" t="s">
        <v>794</v>
      </c>
      <c r="AZ225" s="5" t="s">
        <v>793</v>
      </c>
    </row>
    <row r="226" spans="1:52" x14ac:dyDescent="0.15">
      <c r="A226" s="13">
        <v>92</v>
      </c>
      <c r="B226" s="13">
        <v>711</v>
      </c>
      <c r="C226" s="13">
        <v>207541</v>
      </c>
      <c r="D226" s="20" t="s">
        <v>1207</v>
      </c>
      <c r="E226" s="20" t="s">
        <v>106</v>
      </c>
      <c r="F226" s="3"/>
      <c r="G226" s="21">
        <v>0</v>
      </c>
      <c r="H226" s="22">
        <v>1</v>
      </c>
      <c r="I226" s="21">
        <v>0</v>
      </c>
      <c r="J226" s="22">
        <v>0</v>
      </c>
      <c r="K226" s="21">
        <v>0</v>
      </c>
      <c r="L226" s="22">
        <v>0</v>
      </c>
      <c r="M226" s="21">
        <v>0</v>
      </c>
      <c r="N226" s="22">
        <v>0</v>
      </c>
      <c r="O226" s="21">
        <v>0</v>
      </c>
      <c r="P226" s="22">
        <v>0</v>
      </c>
      <c r="Q226" s="21">
        <v>0</v>
      </c>
      <c r="R226" s="22">
        <v>0</v>
      </c>
      <c r="S226" s="21">
        <v>0</v>
      </c>
      <c r="T226" s="22">
        <v>0</v>
      </c>
      <c r="U226" s="21">
        <v>0</v>
      </c>
      <c r="V226" s="22">
        <v>0</v>
      </c>
      <c r="W226" s="21">
        <v>0</v>
      </c>
      <c r="X226" s="22">
        <v>0</v>
      </c>
      <c r="Y226" s="21">
        <v>0</v>
      </c>
      <c r="Z226" s="22">
        <v>0</v>
      </c>
      <c r="AA226" s="21">
        <v>0</v>
      </c>
      <c r="AB226" s="22">
        <v>0</v>
      </c>
      <c r="AC226" s="21">
        <v>0</v>
      </c>
      <c r="AD226" s="22">
        <v>0</v>
      </c>
      <c r="AE226" s="21">
        <v>0</v>
      </c>
      <c r="AF226" s="22">
        <v>0</v>
      </c>
      <c r="AG226" s="21">
        <v>0</v>
      </c>
      <c r="AH226" s="22">
        <v>0</v>
      </c>
      <c r="AI226" s="21">
        <v>0</v>
      </c>
      <c r="AJ226" s="22">
        <v>0</v>
      </c>
      <c r="AK226" s="3"/>
      <c r="AL226" s="19">
        <v>1</v>
      </c>
      <c r="AM226" s="3"/>
      <c r="AN226" s="3">
        <v>1</v>
      </c>
      <c r="AO226" s="3">
        <v>0</v>
      </c>
      <c r="AP226" s="3">
        <v>0</v>
      </c>
      <c r="AQ226" s="3">
        <v>0</v>
      </c>
      <c r="AR226" s="3">
        <v>0</v>
      </c>
      <c r="AS226" s="3">
        <v>0</v>
      </c>
      <c r="AT226" s="10"/>
      <c r="AU226" s="4" t="s">
        <v>1325</v>
      </c>
      <c r="AV226" s="6">
        <v>207541</v>
      </c>
      <c r="AW226" s="5" t="s">
        <v>106</v>
      </c>
      <c r="AX226" s="4" t="s">
        <v>1325</v>
      </c>
      <c r="AY226" s="5" t="s">
        <v>1250</v>
      </c>
      <c r="AZ226" s="5" t="s">
        <v>1207</v>
      </c>
    </row>
    <row r="227" spans="1:52" x14ac:dyDescent="0.15">
      <c r="A227" s="13">
        <v>95</v>
      </c>
      <c r="B227" s="13">
        <v>8008</v>
      </c>
      <c r="C227" s="13">
        <v>200504</v>
      </c>
      <c r="D227" s="20" t="s">
        <v>214</v>
      </c>
      <c r="E227" s="20" t="s">
        <v>110</v>
      </c>
      <c r="F227" s="3"/>
      <c r="G227" s="21">
        <v>0</v>
      </c>
      <c r="H227" s="22">
        <v>1</v>
      </c>
      <c r="I227" s="21">
        <v>0</v>
      </c>
      <c r="J227" s="22">
        <v>0</v>
      </c>
      <c r="K227" s="21">
        <v>0</v>
      </c>
      <c r="L227" s="22">
        <v>0</v>
      </c>
      <c r="M227" s="21">
        <v>0</v>
      </c>
      <c r="N227" s="22">
        <v>0</v>
      </c>
      <c r="O227" s="21">
        <v>0</v>
      </c>
      <c r="P227" s="22">
        <v>0</v>
      </c>
      <c r="Q227" s="21">
        <v>0</v>
      </c>
      <c r="R227" s="22">
        <v>0</v>
      </c>
      <c r="S227" s="21">
        <v>0</v>
      </c>
      <c r="T227" s="22">
        <v>0</v>
      </c>
      <c r="U227" s="21">
        <v>0</v>
      </c>
      <c r="V227" s="22">
        <v>0</v>
      </c>
      <c r="W227" s="21">
        <v>0</v>
      </c>
      <c r="X227" s="22">
        <v>0</v>
      </c>
      <c r="Y227" s="21">
        <v>0</v>
      </c>
      <c r="Z227" s="22">
        <v>0</v>
      </c>
      <c r="AA227" s="21">
        <v>0</v>
      </c>
      <c r="AB227" s="22">
        <v>0</v>
      </c>
      <c r="AC227" s="21">
        <v>0</v>
      </c>
      <c r="AD227" s="22">
        <v>0</v>
      </c>
      <c r="AE227" s="21">
        <v>0</v>
      </c>
      <c r="AF227" s="22">
        <v>0</v>
      </c>
      <c r="AG227" s="21">
        <v>0</v>
      </c>
      <c r="AH227" s="22">
        <v>0</v>
      </c>
      <c r="AI227" s="21">
        <v>0</v>
      </c>
      <c r="AJ227" s="22">
        <v>0</v>
      </c>
      <c r="AK227" s="3"/>
      <c r="AL227" s="19">
        <v>1</v>
      </c>
      <c r="AM227" s="3"/>
      <c r="AN227" s="3">
        <v>1</v>
      </c>
      <c r="AO227" s="3">
        <v>0</v>
      </c>
      <c r="AP227" s="3">
        <v>0</v>
      </c>
      <c r="AQ227" s="3">
        <v>0</v>
      </c>
      <c r="AR227" s="3">
        <v>0</v>
      </c>
      <c r="AS227" s="3">
        <v>0</v>
      </c>
      <c r="AT227" s="10"/>
      <c r="AU227" s="4" t="s">
        <v>1325</v>
      </c>
      <c r="AV227" s="6">
        <v>200504</v>
      </c>
      <c r="AW227" s="5" t="s">
        <v>110</v>
      </c>
      <c r="AX227" s="4" t="s">
        <v>1325</v>
      </c>
      <c r="AY227" s="5" t="s">
        <v>215</v>
      </c>
      <c r="AZ227" s="5" t="s">
        <v>214</v>
      </c>
    </row>
    <row r="228" spans="1:52" x14ac:dyDescent="0.15">
      <c r="A228" s="13">
        <v>96</v>
      </c>
      <c r="B228" s="13">
        <v>7438</v>
      </c>
      <c r="C228" s="13">
        <v>208211</v>
      </c>
      <c r="D228" s="20" t="s">
        <v>1374</v>
      </c>
      <c r="E228" s="20" t="s">
        <v>104</v>
      </c>
      <c r="F228" s="3"/>
      <c r="G228" s="21">
        <v>0</v>
      </c>
      <c r="H228" s="22">
        <v>1</v>
      </c>
      <c r="I228" s="21">
        <v>0</v>
      </c>
      <c r="J228" s="22">
        <v>0</v>
      </c>
      <c r="K228" s="21">
        <v>0</v>
      </c>
      <c r="L228" s="22">
        <v>0</v>
      </c>
      <c r="M228" s="21">
        <v>0</v>
      </c>
      <c r="N228" s="22">
        <v>0</v>
      </c>
      <c r="O228" s="21">
        <v>0</v>
      </c>
      <c r="P228" s="22">
        <v>0</v>
      </c>
      <c r="Q228" s="21">
        <v>0</v>
      </c>
      <c r="R228" s="22">
        <v>0</v>
      </c>
      <c r="S228" s="21">
        <v>0</v>
      </c>
      <c r="T228" s="22">
        <v>0</v>
      </c>
      <c r="U228" s="21">
        <v>0</v>
      </c>
      <c r="V228" s="22">
        <v>0</v>
      </c>
      <c r="W228" s="21">
        <v>0</v>
      </c>
      <c r="X228" s="22">
        <v>0</v>
      </c>
      <c r="Y228" s="21">
        <v>0</v>
      </c>
      <c r="Z228" s="22">
        <v>0</v>
      </c>
      <c r="AA228" s="21">
        <v>0</v>
      </c>
      <c r="AB228" s="22">
        <v>0</v>
      </c>
      <c r="AC228" s="21">
        <v>0</v>
      </c>
      <c r="AD228" s="22">
        <v>0</v>
      </c>
      <c r="AE228" s="21">
        <v>0</v>
      </c>
      <c r="AF228" s="22">
        <v>0</v>
      </c>
      <c r="AG228" s="21">
        <v>0</v>
      </c>
      <c r="AH228" s="22">
        <v>0</v>
      </c>
      <c r="AI228" s="21">
        <v>0</v>
      </c>
      <c r="AJ228" s="22">
        <v>0</v>
      </c>
      <c r="AK228" s="3"/>
      <c r="AL228" s="19">
        <v>1</v>
      </c>
      <c r="AM228" s="3"/>
      <c r="AN228" s="3">
        <v>1</v>
      </c>
      <c r="AO228" s="3">
        <v>0</v>
      </c>
      <c r="AP228" s="3">
        <v>0</v>
      </c>
      <c r="AQ228" s="3">
        <v>0</v>
      </c>
      <c r="AR228" s="3">
        <v>0</v>
      </c>
      <c r="AS228" s="3">
        <v>0</v>
      </c>
      <c r="AT228" s="10"/>
      <c r="AU228" s="4" t="s">
        <v>1325</v>
      </c>
      <c r="AV228" s="6">
        <v>208211</v>
      </c>
      <c r="AW228" s="5" t="s">
        <v>104</v>
      </c>
      <c r="AX228" s="4" t="s">
        <v>1325</v>
      </c>
      <c r="AY228" s="5" t="s">
        <v>1375</v>
      </c>
      <c r="AZ228" s="5" t="s">
        <v>1374</v>
      </c>
    </row>
    <row r="229" spans="1:52" x14ac:dyDescent="0.15">
      <c r="A229" s="13">
        <v>97</v>
      </c>
      <c r="B229" s="13">
        <v>4809</v>
      </c>
      <c r="C229" s="13">
        <v>204259</v>
      </c>
      <c r="D229" s="20" t="s">
        <v>881</v>
      </c>
      <c r="E229" s="20" t="s">
        <v>104</v>
      </c>
      <c r="F229" s="3"/>
      <c r="G229" s="21">
        <v>0</v>
      </c>
      <c r="H229" s="22">
        <v>1</v>
      </c>
      <c r="I229" s="21">
        <v>0</v>
      </c>
      <c r="J229" s="22">
        <v>0</v>
      </c>
      <c r="K229" s="21">
        <v>0</v>
      </c>
      <c r="L229" s="22">
        <v>0</v>
      </c>
      <c r="M229" s="21">
        <v>0</v>
      </c>
      <c r="N229" s="22">
        <v>0</v>
      </c>
      <c r="O229" s="21">
        <v>0</v>
      </c>
      <c r="P229" s="22">
        <v>0</v>
      </c>
      <c r="Q229" s="21">
        <v>0</v>
      </c>
      <c r="R229" s="22">
        <v>0</v>
      </c>
      <c r="S229" s="21">
        <v>0</v>
      </c>
      <c r="T229" s="22">
        <v>0</v>
      </c>
      <c r="U229" s="21">
        <v>0</v>
      </c>
      <c r="V229" s="22">
        <v>0</v>
      </c>
      <c r="W229" s="21">
        <v>0</v>
      </c>
      <c r="X229" s="22">
        <v>0</v>
      </c>
      <c r="Y229" s="21">
        <v>0</v>
      </c>
      <c r="Z229" s="22">
        <v>0</v>
      </c>
      <c r="AA229" s="21">
        <v>0</v>
      </c>
      <c r="AB229" s="22">
        <v>0</v>
      </c>
      <c r="AC229" s="21">
        <v>0</v>
      </c>
      <c r="AD229" s="22">
        <v>0</v>
      </c>
      <c r="AE229" s="21">
        <v>0</v>
      </c>
      <c r="AF229" s="22">
        <v>0</v>
      </c>
      <c r="AG229" s="21">
        <v>0</v>
      </c>
      <c r="AH229" s="22">
        <v>0</v>
      </c>
      <c r="AI229" s="21">
        <v>0</v>
      </c>
      <c r="AJ229" s="22">
        <v>0</v>
      </c>
      <c r="AK229" s="3"/>
      <c r="AL229" s="19">
        <v>1</v>
      </c>
      <c r="AM229" s="3"/>
      <c r="AN229" s="3">
        <v>1</v>
      </c>
      <c r="AO229" s="3">
        <v>0</v>
      </c>
      <c r="AP229" s="3">
        <v>0</v>
      </c>
      <c r="AQ229" s="3">
        <v>0</v>
      </c>
      <c r="AR229" s="3">
        <v>0</v>
      </c>
      <c r="AS229" s="3">
        <v>0</v>
      </c>
      <c r="AT229" s="10"/>
      <c r="AU229" s="4" t="s">
        <v>1325</v>
      </c>
      <c r="AV229" s="6">
        <v>204259</v>
      </c>
      <c r="AW229" s="5" t="s">
        <v>104</v>
      </c>
      <c r="AX229" s="4" t="s">
        <v>1325</v>
      </c>
      <c r="AY229" s="5" t="s">
        <v>882</v>
      </c>
      <c r="AZ229" s="5" t="s">
        <v>881</v>
      </c>
    </row>
    <row r="230" spans="1:52" x14ac:dyDescent="0.15">
      <c r="A230" s="13">
        <v>98</v>
      </c>
      <c r="B230" s="13">
        <v>4742</v>
      </c>
      <c r="C230" s="13">
        <v>204502</v>
      </c>
      <c r="D230" s="20" t="s">
        <v>84</v>
      </c>
      <c r="E230" s="20" t="s">
        <v>104</v>
      </c>
      <c r="F230" s="3"/>
      <c r="G230" s="21">
        <v>0</v>
      </c>
      <c r="H230" s="22">
        <v>1</v>
      </c>
      <c r="I230" s="21">
        <v>0</v>
      </c>
      <c r="J230" s="22">
        <v>0</v>
      </c>
      <c r="K230" s="21">
        <v>0</v>
      </c>
      <c r="L230" s="22">
        <v>0</v>
      </c>
      <c r="M230" s="21">
        <v>0</v>
      </c>
      <c r="N230" s="22">
        <v>0</v>
      </c>
      <c r="O230" s="21">
        <v>0</v>
      </c>
      <c r="P230" s="22">
        <v>0</v>
      </c>
      <c r="Q230" s="21">
        <v>0</v>
      </c>
      <c r="R230" s="22">
        <v>0</v>
      </c>
      <c r="S230" s="21">
        <v>0</v>
      </c>
      <c r="T230" s="22">
        <v>0</v>
      </c>
      <c r="U230" s="21">
        <v>0</v>
      </c>
      <c r="V230" s="22">
        <v>0</v>
      </c>
      <c r="W230" s="21">
        <v>0</v>
      </c>
      <c r="X230" s="22">
        <v>0</v>
      </c>
      <c r="Y230" s="21">
        <v>0</v>
      </c>
      <c r="Z230" s="22">
        <v>0</v>
      </c>
      <c r="AA230" s="21">
        <v>0</v>
      </c>
      <c r="AB230" s="22">
        <v>0</v>
      </c>
      <c r="AC230" s="21">
        <v>0</v>
      </c>
      <c r="AD230" s="22">
        <v>0</v>
      </c>
      <c r="AE230" s="21">
        <v>0</v>
      </c>
      <c r="AF230" s="22">
        <v>0</v>
      </c>
      <c r="AG230" s="21">
        <v>0</v>
      </c>
      <c r="AH230" s="22">
        <v>0</v>
      </c>
      <c r="AI230" s="21">
        <v>0</v>
      </c>
      <c r="AJ230" s="22">
        <v>0</v>
      </c>
      <c r="AK230" s="3"/>
      <c r="AL230" s="19">
        <v>1</v>
      </c>
      <c r="AM230" s="3"/>
      <c r="AN230" s="3">
        <v>1</v>
      </c>
      <c r="AO230" s="3">
        <v>0</v>
      </c>
      <c r="AP230" s="3">
        <v>0</v>
      </c>
      <c r="AQ230" s="3">
        <v>0</v>
      </c>
      <c r="AR230" s="3">
        <v>0</v>
      </c>
      <c r="AS230" s="3">
        <v>0</v>
      </c>
      <c r="AT230" s="10"/>
      <c r="AU230" s="4" t="s">
        <v>1325</v>
      </c>
      <c r="AV230" s="6">
        <v>204502</v>
      </c>
      <c r="AW230" s="5" t="s">
        <v>104</v>
      </c>
      <c r="AX230" s="4" t="s">
        <v>1325</v>
      </c>
      <c r="AY230" s="5" t="s">
        <v>912</v>
      </c>
      <c r="AZ230" s="5" t="s">
        <v>84</v>
      </c>
    </row>
    <row r="231" spans="1:52" x14ac:dyDescent="0.15">
      <c r="A231" s="13">
        <v>100</v>
      </c>
      <c r="B231" s="13">
        <v>468</v>
      </c>
      <c r="C231" s="13">
        <v>202962</v>
      </c>
      <c r="D231" s="20" t="s">
        <v>656</v>
      </c>
      <c r="E231" s="20" t="s">
        <v>104</v>
      </c>
      <c r="F231" s="3"/>
      <c r="G231" s="21">
        <v>0</v>
      </c>
      <c r="H231" s="22">
        <v>1</v>
      </c>
      <c r="I231" s="21">
        <v>0</v>
      </c>
      <c r="J231" s="22">
        <v>0</v>
      </c>
      <c r="K231" s="21">
        <v>0</v>
      </c>
      <c r="L231" s="22">
        <v>0</v>
      </c>
      <c r="M231" s="21">
        <v>0</v>
      </c>
      <c r="N231" s="22">
        <v>0</v>
      </c>
      <c r="O231" s="21">
        <v>0</v>
      </c>
      <c r="P231" s="22">
        <v>0</v>
      </c>
      <c r="Q231" s="21">
        <v>0</v>
      </c>
      <c r="R231" s="22">
        <v>0</v>
      </c>
      <c r="S231" s="21">
        <v>0</v>
      </c>
      <c r="T231" s="22">
        <v>0</v>
      </c>
      <c r="U231" s="21">
        <v>0</v>
      </c>
      <c r="V231" s="22">
        <v>0</v>
      </c>
      <c r="W231" s="21">
        <v>0</v>
      </c>
      <c r="X231" s="22">
        <v>0</v>
      </c>
      <c r="Y231" s="21">
        <v>0</v>
      </c>
      <c r="Z231" s="22">
        <v>0</v>
      </c>
      <c r="AA231" s="21">
        <v>0</v>
      </c>
      <c r="AB231" s="22">
        <v>0</v>
      </c>
      <c r="AC231" s="21">
        <v>0</v>
      </c>
      <c r="AD231" s="22">
        <v>0</v>
      </c>
      <c r="AE231" s="21">
        <v>0</v>
      </c>
      <c r="AF231" s="22">
        <v>0</v>
      </c>
      <c r="AG231" s="21">
        <v>0</v>
      </c>
      <c r="AH231" s="22">
        <v>0</v>
      </c>
      <c r="AI231" s="21">
        <v>0</v>
      </c>
      <c r="AJ231" s="22">
        <v>0</v>
      </c>
      <c r="AK231" s="3"/>
      <c r="AL231" s="19">
        <v>1</v>
      </c>
      <c r="AM231" s="3"/>
      <c r="AN231" s="3">
        <v>1</v>
      </c>
      <c r="AO231" s="3">
        <v>0</v>
      </c>
      <c r="AP231" s="3">
        <v>0</v>
      </c>
      <c r="AQ231" s="3">
        <v>0</v>
      </c>
      <c r="AR231" s="3">
        <v>0</v>
      </c>
      <c r="AS231" s="3">
        <v>0</v>
      </c>
      <c r="AT231" s="10"/>
      <c r="AU231" s="4" t="s">
        <v>1325</v>
      </c>
      <c r="AV231" s="6">
        <v>202962</v>
      </c>
      <c r="AW231" s="5" t="s">
        <v>104</v>
      </c>
      <c r="AX231" s="4" t="s">
        <v>1325</v>
      </c>
      <c r="AY231" s="5" t="s">
        <v>657</v>
      </c>
      <c r="AZ231" s="5" t="s">
        <v>656</v>
      </c>
    </row>
    <row r="232" spans="1:52" x14ac:dyDescent="0.15">
      <c r="A232" s="13">
        <v>102</v>
      </c>
      <c r="B232" s="13">
        <v>7928</v>
      </c>
      <c r="C232" s="13">
        <v>208288</v>
      </c>
      <c r="D232" s="20" t="s">
        <v>1376</v>
      </c>
      <c r="E232" s="20" t="s">
        <v>112</v>
      </c>
      <c r="F232" s="3"/>
      <c r="G232" s="21">
        <v>0</v>
      </c>
      <c r="H232" s="22">
        <v>1</v>
      </c>
      <c r="I232" s="21">
        <v>0</v>
      </c>
      <c r="J232" s="22">
        <v>0</v>
      </c>
      <c r="K232" s="21">
        <v>0</v>
      </c>
      <c r="L232" s="22">
        <v>0</v>
      </c>
      <c r="M232" s="21">
        <v>0</v>
      </c>
      <c r="N232" s="22">
        <v>0</v>
      </c>
      <c r="O232" s="21">
        <v>0</v>
      </c>
      <c r="P232" s="22">
        <v>0</v>
      </c>
      <c r="Q232" s="21">
        <v>0</v>
      </c>
      <c r="R232" s="22">
        <v>0</v>
      </c>
      <c r="S232" s="21">
        <v>0</v>
      </c>
      <c r="T232" s="22">
        <v>0</v>
      </c>
      <c r="U232" s="21">
        <v>0</v>
      </c>
      <c r="V232" s="22">
        <v>0</v>
      </c>
      <c r="W232" s="21">
        <v>0</v>
      </c>
      <c r="X232" s="22">
        <v>0</v>
      </c>
      <c r="Y232" s="21">
        <v>0</v>
      </c>
      <c r="Z232" s="22">
        <v>0</v>
      </c>
      <c r="AA232" s="21">
        <v>0</v>
      </c>
      <c r="AB232" s="22">
        <v>0</v>
      </c>
      <c r="AC232" s="21">
        <v>0</v>
      </c>
      <c r="AD232" s="22">
        <v>0</v>
      </c>
      <c r="AE232" s="21">
        <v>0</v>
      </c>
      <c r="AF232" s="22">
        <v>0</v>
      </c>
      <c r="AG232" s="21">
        <v>0</v>
      </c>
      <c r="AH232" s="22">
        <v>0</v>
      </c>
      <c r="AI232" s="21">
        <v>0</v>
      </c>
      <c r="AJ232" s="22">
        <v>0</v>
      </c>
      <c r="AK232" s="3"/>
      <c r="AL232" s="19">
        <v>1</v>
      </c>
      <c r="AM232" s="3"/>
      <c r="AN232" s="3">
        <v>1</v>
      </c>
      <c r="AO232" s="3">
        <v>0</v>
      </c>
      <c r="AP232" s="3">
        <v>0</v>
      </c>
      <c r="AQ232" s="3">
        <v>0</v>
      </c>
      <c r="AR232" s="3">
        <v>0</v>
      </c>
      <c r="AS232" s="3">
        <v>0</v>
      </c>
      <c r="AT232" s="10"/>
      <c r="AU232" s="4" t="s">
        <v>1325</v>
      </c>
      <c r="AV232" s="6">
        <v>208288</v>
      </c>
      <c r="AW232" s="5" t="s">
        <v>112</v>
      </c>
      <c r="AX232" s="4" t="s">
        <v>1325</v>
      </c>
      <c r="AY232" s="5" t="s">
        <v>1377</v>
      </c>
      <c r="AZ232" s="5" t="s">
        <v>1376</v>
      </c>
    </row>
    <row r="233" spans="1:52" x14ac:dyDescent="0.15">
      <c r="A233" s="13">
        <v>104</v>
      </c>
      <c r="B233" s="13">
        <v>748</v>
      </c>
      <c r="C233" s="13">
        <v>200735</v>
      </c>
      <c r="D233" s="20" t="s">
        <v>96</v>
      </c>
      <c r="E233" s="20" t="s">
        <v>106</v>
      </c>
      <c r="F233" s="3"/>
      <c r="G233" s="21">
        <v>0</v>
      </c>
      <c r="H233" s="22">
        <v>1</v>
      </c>
      <c r="I233" s="21">
        <v>0</v>
      </c>
      <c r="J233" s="22">
        <v>0</v>
      </c>
      <c r="K233" s="21">
        <v>0</v>
      </c>
      <c r="L233" s="22">
        <v>0</v>
      </c>
      <c r="M233" s="21">
        <v>0</v>
      </c>
      <c r="N233" s="22">
        <v>0</v>
      </c>
      <c r="O233" s="21">
        <v>0</v>
      </c>
      <c r="P233" s="22">
        <v>0</v>
      </c>
      <c r="Q233" s="21">
        <v>0</v>
      </c>
      <c r="R233" s="22">
        <v>0</v>
      </c>
      <c r="S233" s="21">
        <v>0</v>
      </c>
      <c r="T233" s="22">
        <v>0</v>
      </c>
      <c r="U233" s="21">
        <v>0</v>
      </c>
      <c r="V233" s="22">
        <v>0</v>
      </c>
      <c r="W233" s="21">
        <v>0</v>
      </c>
      <c r="X233" s="22">
        <v>0</v>
      </c>
      <c r="Y233" s="21">
        <v>0</v>
      </c>
      <c r="Z233" s="22">
        <v>0</v>
      </c>
      <c r="AA233" s="21">
        <v>0</v>
      </c>
      <c r="AB233" s="22">
        <v>0</v>
      </c>
      <c r="AC233" s="21">
        <v>0</v>
      </c>
      <c r="AD233" s="22">
        <v>0</v>
      </c>
      <c r="AE233" s="21">
        <v>0</v>
      </c>
      <c r="AF233" s="22">
        <v>0</v>
      </c>
      <c r="AG233" s="21">
        <v>0</v>
      </c>
      <c r="AH233" s="22">
        <v>0</v>
      </c>
      <c r="AI233" s="21">
        <v>0</v>
      </c>
      <c r="AJ233" s="22">
        <v>0</v>
      </c>
      <c r="AK233" s="3"/>
      <c r="AL233" s="19">
        <v>1</v>
      </c>
      <c r="AM233" s="3"/>
      <c r="AN233" s="3">
        <v>1</v>
      </c>
      <c r="AO233" s="3">
        <v>0</v>
      </c>
      <c r="AP233" s="3">
        <v>0</v>
      </c>
      <c r="AQ233" s="3">
        <v>0</v>
      </c>
      <c r="AR233" s="3">
        <v>0</v>
      </c>
      <c r="AS233" s="3">
        <v>0</v>
      </c>
      <c r="AT233" s="10"/>
      <c r="AU233" s="4" t="s">
        <v>1325</v>
      </c>
      <c r="AV233" s="6">
        <v>200735</v>
      </c>
      <c r="AW233" s="5" t="s">
        <v>106</v>
      </c>
      <c r="AX233" s="4" t="s">
        <v>1325</v>
      </c>
      <c r="AY233" s="5" t="s">
        <v>249</v>
      </c>
      <c r="AZ233" s="5" t="s">
        <v>96</v>
      </c>
    </row>
    <row r="234" spans="1:52" x14ac:dyDescent="0.15">
      <c r="A234" s="13">
        <v>106</v>
      </c>
      <c r="B234" s="13">
        <v>7297</v>
      </c>
      <c r="C234" s="13">
        <v>208086</v>
      </c>
      <c r="D234" s="20" t="s">
        <v>1378</v>
      </c>
      <c r="E234" s="20" t="s">
        <v>147</v>
      </c>
      <c r="F234" s="3"/>
      <c r="G234" s="21">
        <v>1</v>
      </c>
      <c r="H234" s="22">
        <v>0</v>
      </c>
      <c r="I234" s="21">
        <v>0</v>
      </c>
      <c r="J234" s="22">
        <v>0</v>
      </c>
      <c r="K234" s="21">
        <v>0</v>
      </c>
      <c r="L234" s="22">
        <v>0</v>
      </c>
      <c r="M234" s="21">
        <v>0</v>
      </c>
      <c r="N234" s="22">
        <v>0</v>
      </c>
      <c r="O234" s="21">
        <v>0</v>
      </c>
      <c r="P234" s="22">
        <v>0</v>
      </c>
      <c r="Q234" s="21">
        <v>0</v>
      </c>
      <c r="R234" s="22">
        <v>0</v>
      </c>
      <c r="S234" s="21">
        <v>0</v>
      </c>
      <c r="T234" s="22">
        <v>0</v>
      </c>
      <c r="U234" s="21">
        <v>0</v>
      </c>
      <c r="V234" s="22">
        <v>0</v>
      </c>
      <c r="W234" s="21">
        <v>0</v>
      </c>
      <c r="X234" s="22">
        <v>0</v>
      </c>
      <c r="Y234" s="21">
        <v>0</v>
      </c>
      <c r="Z234" s="22">
        <v>0</v>
      </c>
      <c r="AA234" s="21">
        <v>0</v>
      </c>
      <c r="AB234" s="22">
        <v>0</v>
      </c>
      <c r="AC234" s="21">
        <v>0</v>
      </c>
      <c r="AD234" s="22">
        <v>0</v>
      </c>
      <c r="AE234" s="21">
        <v>0</v>
      </c>
      <c r="AF234" s="22">
        <v>0</v>
      </c>
      <c r="AG234" s="21">
        <v>0</v>
      </c>
      <c r="AH234" s="22">
        <v>0</v>
      </c>
      <c r="AI234" s="21">
        <v>0</v>
      </c>
      <c r="AJ234" s="22">
        <v>0</v>
      </c>
      <c r="AK234" s="3"/>
      <c r="AL234" s="19">
        <v>1</v>
      </c>
      <c r="AM234" s="3"/>
      <c r="AN234" s="3">
        <v>1</v>
      </c>
      <c r="AO234" s="3">
        <v>0</v>
      </c>
      <c r="AP234" s="3">
        <v>0</v>
      </c>
      <c r="AQ234" s="3">
        <v>0</v>
      </c>
      <c r="AR234" s="3">
        <v>0</v>
      </c>
      <c r="AS234" s="3">
        <v>0</v>
      </c>
      <c r="AT234" s="10"/>
      <c r="AU234" s="4" t="s">
        <v>1325</v>
      </c>
      <c r="AV234" s="6">
        <v>208086</v>
      </c>
      <c r="AW234" s="5" t="s">
        <v>147</v>
      </c>
      <c r="AX234" s="4" t="s">
        <v>1325</v>
      </c>
      <c r="AY234" s="5" t="s">
        <v>1379</v>
      </c>
      <c r="AZ234" s="5" t="s">
        <v>1378</v>
      </c>
    </row>
    <row r="235" spans="1:52" x14ac:dyDescent="0.15">
      <c r="A235" s="13">
        <v>108</v>
      </c>
      <c r="B235" s="13">
        <v>4796</v>
      </c>
      <c r="C235" s="13">
        <v>208258</v>
      </c>
      <c r="D235" s="20" t="s">
        <v>1380</v>
      </c>
      <c r="E235" s="20" t="s">
        <v>112</v>
      </c>
      <c r="F235" s="3"/>
      <c r="G235" s="21">
        <v>0</v>
      </c>
      <c r="H235" s="22">
        <v>1</v>
      </c>
      <c r="I235" s="21">
        <v>0</v>
      </c>
      <c r="J235" s="22">
        <v>0</v>
      </c>
      <c r="K235" s="21">
        <v>0</v>
      </c>
      <c r="L235" s="22">
        <v>0</v>
      </c>
      <c r="M235" s="21">
        <v>0</v>
      </c>
      <c r="N235" s="22">
        <v>0</v>
      </c>
      <c r="O235" s="21">
        <v>0</v>
      </c>
      <c r="P235" s="22">
        <v>0</v>
      </c>
      <c r="Q235" s="21">
        <v>0</v>
      </c>
      <c r="R235" s="22">
        <v>0</v>
      </c>
      <c r="S235" s="21">
        <v>0</v>
      </c>
      <c r="T235" s="22">
        <v>0</v>
      </c>
      <c r="U235" s="21">
        <v>0</v>
      </c>
      <c r="V235" s="22">
        <v>0</v>
      </c>
      <c r="W235" s="21">
        <v>0</v>
      </c>
      <c r="X235" s="22">
        <v>0</v>
      </c>
      <c r="Y235" s="21">
        <v>0</v>
      </c>
      <c r="Z235" s="22">
        <v>0</v>
      </c>
      <c r="AA235" s="21">
        <v>0</v>
      </c>
      <c r="AB235" s="22">
        <v>0</v>
      </c>
      <c r="AC235" s="21">
        <v>0</v>
      </c>
      <c r="AD235" s="22">
        <v>0</v>
      </c>
      <c r="AE235" s="21">
        <v>0</v>
      </c>
      <c r="AF235" s="22">
        <v>0</v>
      </c>
      <c r="AG235" s="21">
        <v>0</v>
      </c>
      <c r="AH235" s="22">
        <v>0</v>
      </c>
      <c r="AI235" s="21">
        <v>0</v>
      </c>
      <c r="AJ235" s="22">
        <v>0</v>
      </c>
      <c r="AK235" s="3"/>
      <c r="AL235" s="19">
        <v>1</v>
      </c>
      <c r="AM235" s="3"/>
      <c r="AN235" s="3">
        <v>1</v>
      </c>
      <c r="AO235" s="3">
        <v>0</v>
      </c>
      <c r="AP235" s="3">
        <v>0</v>
      </c>
      <c r="AQ235" s="3">
        <v>0</v>
      </c>
      <c r="AR235" s="3">
        <v>0</v>
      </c>
      <c r="AS235" s="3">
        <v>0</v>
      </c>
      <c r="AT235" s="10"/>
      <c r="AU235" s="4" t="s">
        <v>1325</v>
      </c>
      <c r="AV235" s="6">
        <v>208258</v>
      </c>
      <c r="AW235" s="5" t="s">
        <v>112</v>
      </c>
      <c r="AX235" s="4" t="s">
        <v>1325</v>
      </c>
      <c r="AY235" s="5" t="s">
        <v>1381</v>
      </c>
      <c r="AZ235" s="5" t="s">
        <v>1380</v>
      </c>
    </row>
    <row r="236" spans="1:52" x14ac:dyDescent="0.15">
      <c r="A236" s="13">
        <v>113</v>
      </c>
      <c r="B236" s="13">
        <v>3776</v>
      </c>
      <c r="C236" s="13">
        <v>208157</v>
      </c>
      <c r="D236" s="20" t="s">
        <v>1382</v>
      </c>
      <c r="E236" s="20" t="s">
        <v>253</v>
      </c>
      <c r="F236" s="3"/>
      <c r="G236" s="21">
        <v>1</v>
      </c>
      <c r="H236" s="22">
        <v>0</v>
      </c>
      <c r="I236" s="21">
        <v>0</v>
      </c>
      <c r="J236" s="22">
        <v>0</v>
      </c>
      <c r="K236" s="21">
        <v>0</v>
      </c>
      <c r="L236" s="22">
        <v>0</v>
      </c>
      <c r="M236" s="21">
        <v>0</v>
      </c>
      <c r="N236" s="22">
        <v>0</v>
      </c>
      <c r="O236" s="21">
        <v>0</v>
      </c>
      <c r="P236" s="22">
        <v>0</v>
      </c>
      <c r="Q236" s="21">
        <v>0</v>
      </c>
      <c r="R236" s="22">
        <v>0</v>
      </c>
      <c r="S236" s="21">
        <v>0</v>
      </c>
      <c r="T236" s="22">
        <v>0</v>
      </c>
      <c r="U236" s="21">
        <v>0</v>
      </c>
      <c r="V236" s="22">
        <v>0</v>
      </c>
      <c r="W236" s="21">
        <v>0</v>
      </c>
      <c r="X236" s="22">
        <v>0</v>
      </c>
      <c r="Y236" s="21">
        <v>0</v>
      </c>
      <c r="Z236" s="22">
        <v>0</v>
      </c>
      <c r="AA236" s="21">
        <v>0</v>
      </c>
      <c r="AB236" s="22">
        <v>0</v>
      </c>
      <c r="AC236" s="21">
        <v>0</v>
      </c>
      <c r="AD236" s="22">
        <v>0</v>
      </c>
      <c r="AE236" s="21">
        <v>0</v>
      </c>
      <c r="AF236" s="22">
        <v>0</v>
      </c>
      <c r="AG236" s="21">
        <v>0</v>
      </c>
      <c r="AH236" s="22">
        <v>0</v>
      </c>
      <c r="AI236" s="21">
        <v>0</v>
      </c>
      <c r="AJ236" s="22">
        <v>0</v>
      </c>
      <c r="AK236" s="3"/>
      <c r="AL236" s="19">
        <v>1</v>
      </c>
      <c r="AM236" s="3"/>
      <c r="AN236" s="3">
        <v>1</v>
      </c>
      <c r="AO236" s="3">
        <v>0</v>
      </c>
      <c r="AP236" s="3">
        <v>0</v>
      </c>
      <c r="AQ236" s="3">
        <v>0</v>
      </c>
      <c r="AR236" s="3">
        <v>0</v>
      </c>
      <c r="AS236" s="3">
        <v>0</v>
      </c>
      <c r="AT236" s="10"/>
      <c r="AU236" s="4" t="s">
        <v>1325</v>
      </c>
      <c r="AV236" s="6">
        <v>208157</v>
      </c>
      <c r="AW236" s="5" t="s">
        <v>253</v>
      </c>
      <c r="AX236" s="4" t="s">
        <v>1325</v>
      </c>
      <c r="AY236" s="5" t="s">
        <v>1383</v>
      </c>
      <c r="AZ236" s="5" t="s">
        <v>1382</v>
      </c>
    </row>
    <row r="237" spans="1:52" x14ac:dyDescent="0.15">
      <c r="A237" s="13">
        <v>114</v>
      </c>
      <c r="B237" s="13">
        <v>4727</v>
      </c>
      <c r="C237" s="13">
        <v>203110</v>
      </c>
      <c r="D237" s="20" t="s">
        <v>672</v>
      </c>
      <c r="E237" s="20" t="s">
        <v>112</v>
      </c>
      <c r="F237" s="3"/>
      <c r="G237" s="21">
        <v>0</v>
      </c>
      <c r="H237" s="22">
        <v>1</v>
      </c>
      <c r="I237" s="21">
        <v>0</v>
      </c>
      <c r="J237" s="22">
        <v>0</v>
      </c>
      <c r="K237" s="21">
        <v>0</v>
      </c>
      <c r="L237" s="22">
        <v>0</v>
      </c>
      <c r="M237" s="21">
        <v>0</v>
      </c>
      <c r="N237" s="22">
        <v>0</v>
      </c>
      <c r="O237" s="21">
        <v>0</v>
      </c>
      <c r="P237" s="22">
        <v>0</v>
      </c>
      <c r="Q237" s="21">
        <v>0</v>
      </c>
      <c r="R237" s="22">
        <v>0</v>
      </c>
      <c r="S237" s="21">
        <v>0</v>
      </c>
      <c r="T237" s="22">
        <v>0</v>
      </c>
      <c r="U237" s="21">
        <v>0</v>
      </c>
      <c r="V237" s="22">
        <v>0</v>
      </c>
      <c r="W237" s="21">
        <v>0</v>
      </c>
      <c r="X237" s="22">
        <v>0</v>
      </c>
      <c r="Y237" s="21">
        <v>0</v>
      </c>
      <c r="Z237" s="22">
        <v>0</v>
      </c>
      <c r="AA237" s="21">
        <v>0</v>
      </c>
      <c r="AB237" s="22">
        <v>0</v>
      </c>
      <c r="AC237" s="21">
        <v>0</v>
      </c>
      <c r="AD237" s="22">
        <v>0</v>
      </c>
      <c r="AE237" s="21">
        <v>0</v>
      </c>
      <c r="AF237" s="22">
        <v>0</v>
      </c>
      <c r="AG237" s="21">
        <v>0</v>
      </c>
      <c r="AH237" s="22">
        <v>0</v>
      </c>
      <c r="AI237" s="21">
        <v>0</v>
      </c>
      <c r="AJ237" s="22">
        <v>0</v>
      </c>
      <c r="AK237" s="3"/>
      <c r="AL237" s="19">
        <v>1</v>
      </c>
      <c r="AM237" s="3"/>
      <c r="AN237" s="3">
        <v>1</v>
      </c>
      <c r="AO237" s="3">
        <v>0</v>
      </c>
      <c r="AP237" s="3">
        <v>0</v>
      </c>
      <c r="AQ237" s="3">
        <v>0</v>
      </c>
      <c r="AR237" s="3">
        <v>0</v>
      </c>
      <c r="AS237" s="3">
        <v>0</v>
      </c>
      <c r="AT237" s="10"/>
      <c r="AU237" s="4" t="s">
        <v>1325</v>
      </c>
      <c r="AV237" s="6">
        <v>203110</v>
      </c>
      <c r="AW237" s="5" t="s">
        <v>112</v>
      </c>
      <c r="AX237" s="4" t="s">
        <v>1325</v>
      </c>
      <c r="AY237" s="5" t="s">
        <v>673</v>
      </c>
      <c r="AZ237" s="5" t="s">
        <v>672</v>
      </c>
    </row>
    <row r="238" spans="1:52" x14ac:dyDescent="0.15">
      <c r="A238" s="13">
        <v>115</v>
      </c>
      <c r="B238" s="13">
        <v>3719</v>
      </c>
      <c r="C238" s="13">
        <v>208151</v>
      </c>
      <c r="D238" s="20" t="s">
        <v>1384</v>
      </c>
      <c r="E238" s="20" t="s">
        <v>112</v>
      </c>
      <c r="F238" s="3"/>
      <c r="G238" s="21">
        <v>0</v>
      </c>
      <c r="H238" s="22">
        <v>1</v>
      </c>
      <c r="I238" s="21">
        <v>0</v>
      </c>
      <c r="J238" s="22">
        <v>0</v>
      </c>
      <c r="K238" s="21">
        <v>0</v>
      </c>
      <c r="L238" s="22">
        <v>0</v>
      </c>
      <c r="M238" s="21">
        <v>0</v>
      </c>
      <c r="N238" s="22">
        <v>0</v>
      </c>
      <c r="O238" s="21">
        <v>0</v>
      </c>
      <c r="P238" s="22">
        <v>0</v>
      </c>
      <c r="Q238" s="21">
        <v>0</v>
      </c>
      <c r="R238" s="22">
        <v>0</v>
      </c>
      <c r="S238" s="21">
        <v>0</v>
      </c>
      <c r="T238" s="22">
        <v>0</v>
      </c>
      <c r="U238" s="21">
        <v>0</v>
      </c>
      <c r="V238" s="22">
        <v>0</v>
      </c>
      <c r="W238" s="21">
        <v>0</v>
      </c>
      <c r="X238" s="22">
        <v>0</v>
      </c>
      <c r="Y238" s="21">
        <v>0</v>
      </c>
      <c r="Z238" s="22">
        <v>0</v>
      </c>
      <c r="AA238" s="21">
        <v>0</v>
      </c>
      <c r="AB238" s="22">
        <v>0</v>
      </c>
      <c r="AC238" s="21">
        <v>0</v>
      </c>
      <c r="AD238" s="22">
        <v>0</v>
      </c>
      <c r="AE238" s="21">
        <v>0</v>
      </c>
      <c r="AF238" s="22">
        <v>0</v>
      </c>
      <c r="AG238" s="21">
        <v>0</v>
      </c>
      <c r="AH238" s="22">
        <v>0</v>
      </c>
      <c r="AI238" s="21">
        <v>0</v>
      </c>
      <c r="AJ238" s="22">
        <v>0</v>
      </c>
      <c r="AK238" s="3"/>
      <c r="AL238" s="19">
        <v>1</v>
      </c>
      <c r="AM238" s="3"/>
      <c r="AN238" s="3">
        <v>1</v>
      </c>
      <c r="AO238" s="3">
        <v>0</v>
      </c>
      <c r="AP238" s="3">
        <v>0</v>
      </c>
      <c r="AQ238" s="3">
        <v>0</v>
      </c>
      <c r="AR238" s="3">
        <v>0</v>
      </c>
      <c r="AS238" s="3">
        <v>0</v>
      </c>
      <c r="AT238" s="10"/>
      <c r="AU238" s="4" t="s">
        <v>1325</v>
      </c>
      <c r="AV238" s="6">
        <v>208151</v>
      </c>
      <c r="AW238" s="5" t="s">
        <v>112</v>
      </c>
      <c r="AX238" s="4" t="s">
        <v>1325</v>
      </c>
      <c r="AY238" s="5" t="s">
        <v>1385</v>
      </c>
      <c r="AZ238" s="5" t="s">
        <v>1384</v>
      </c>
    </row>
    <row r="239" spans="1:52" x14ac:dyDescent="0.15">
      <c r="A239" s="13">
        <v>117</v>
      </c>
      <c r="B239" s="13">
        <v>3866</v>
      </c>
      <c r="C239" s="13">
        <v>200171</v>
      </c>
      <c r="D239" s="20" t="s">
        <v>39</v>
      </c>
      <c r="E239" s="20" t="s">
        <v>112</v>
      </c>
      <c r="F239" s="3"/>
      <c r="G239" s="21">
        <v>0</v>
      </c>
      <c r="H239" s="22">
        <v>1</v>
      </c>
      <c r="I239" s="21">
        <v>0</v>
      </c>
      <c r="J239" s="22">
        <v>0</v>
      </c>
      <c r="K239" s="21">
        <v>0</v>
      </c>
      <c r="L239" s="22">
        <v>0</v>
      </c>
      <c r="M239" s="21">
        <v>0</v>
      </c>
      <c r="N239" s="22">
        <v>0</v>
      </c>
      <c r="O239" s="21">
        <v>0</v>
      </c>
      <c r="P239" s="22">
        <v>0</v>
      </c>
      <c r="Q239" s="21">
        <v>0</v>
      </c>
      <c r="R239" s="22">
        <v>0</v>
      </c>
      <c r="S239" s="21">
        <v>0</v>
      </c>
      <c r="T239" s="22">
        <v>0</v>
      </c>
      <c r="U239" s="21">
        <v>0</v>
      </c>
      <c r="V239" s="22">
        <v>0</v>
      </c>
      <c r="W239" s="21">
        <v>0</v>
      </c>
      <c r="X239" s="22">
        <v>0</v>
      </c>
      <c r="Y239" s="21">
        <v>0</v>
      </c>
      <c r="Z239" s="22">
        <v>0</v>
      </c>
      <c r="AA239" s="21">
        <v>0</v>
      </c>
      <c r="AB239" s="22">
        <v>0</v>
      </c>
      <c r="AC239" s="21">
        <v>0</v>
      </c>
      <c r="AD239" s="22">
        <v>0</v>
      </c>
      <c r="AE239" s="21">
        <v>0</v>
      </c>
      <c r="AF239" s="22">
        <v>0</v>
      </c>
      <c r="AG239" s="21">
        <v>0</v>
      </c>
      <c r="AH239" s="22">
        <v>0</v>
      </c>
      <c r="AI239" s="21">
        <v>0</v>
      </c>
      <c r="AJ239" s="22">
        <v>0</v>
      </c>
      <c r="AK239" s="3"/>
      <c r="AL239" s="19">
        <v>1</v>
      </c>
      <c r="AM239" s="3"/>
      <c r="AN239" s="3">
        <v>1</v>
      </c>
      <c r="AO239" s="3">
        <v>0</v>
      </c>
      <c r="AP239" s="3">
        <v>0</v>
      </c>
      <c r="AQ239" s="3">
        <v>0</v>
      </c>
      <c r="AR239" s="3">
        <v>0</v>
      </c>
      <c r="AS239" s="3">
        <v>0</v>
      </c>
      <c r="AT239" s="10"/>
      <c r="AU239" s="4" t="s">
        <v>1325</v>
      </c>
      <c r="AV239" s="6">
        <v>200171</v>
      </c>
      <c r="AW239" s="5" t="s">
        <v>112</v>
      </c>
      <c r="AX239" s="4" t="s">
        <v>1325</v>
      </c>
      <c r="AY239" s="5" t="s">
        <v>165</v>
      </c>
      <c r="AZ239" s="5" t="s">
        <v>39</v>
      </c>
    </row>
    <row r="240" spans="1:52" x14ac:dyDescent="0.15">
      <c r="A240" s="13">
        <v>119</v>
      </c>
      <c r="B240" s="13">
        <v>5986</v>
      </c>
      <c r="C240" s="13">
        <v>208154</v>
      </c>
      <c r="D240" s="20" t="s">
        <v>1388</v>
      </c>
      <c r="E240" s="20" t="s">
        <v>112</v>
      </c>
      <c r="F240" s="3"/>
      <c r="G240" s="21">
        <v>0</v>
      </c>
      <c r="H240" s="22">
        <v>1</v>
      </c>
      <c r="I240" s="21">
        <v>0</v>
      </c>
      <c r="J240" s="22">
        <v>0</v>
      </c>
      <c r="K240" s="21">
        <v>0</v>
      </c>
      <c r="L240" s="22">
        <v>0</v>
      </c>
      <c r="M240" s="21">
        <v>0</v>
      </c>
      <c r="N240" s="22">
        <v>0</v>
      </c>
      <c r="O240" s="21">
        <v>0</v>
      </c>
      <c r="P240" s="22">
        <v>0</v>
      </c>
      <c r="Q240" s="21">
        <v>0</v>
      </c>
      <c r="R240" s="22">
        <v>0</v>
      </c>
      <c r="S240" s="21">
        <v>0</v>
      </c>
      <c r="T240" s="22">
        <v>0</v>
      </c>
      <c r="U240" s="21">
        <v>0</v>
      </c>
      <c r="V240" s="22">
        <v>0</v>
      </c>
      <c r="W240" s="21">
        <v>0</v>
      </c>
      <c r="X240" s="22">
        <v>0</v>
      </c>
      <c r="Y240" s="21">
        <v>0</v>
      </c>
      <c r="Z240" s="22">
        <v>0</v>
      </c>
      <c r="AA240" s="21">
        <v>0</v>
      </c>
      <c r="AB240" s="22">
        <v>0</v>
      </c>
      <c r="AC240" s="21">
        <v>0</v>
      </c>
      <c r="AD240" s="22">
        <v>0</v>
      </c>
      <c r="AE240" s="21">
        <v>0</v>
      </c>
      <c r="AF240" s="22">
        <v>0</v>
      </c>
      <c r="AG240" s="21">
        <v>0</v>
      </c>
      <c r="AH240" s="22">
        <v>0</v>
      </c>
      <c r="AI240" s="21">
        <v>0</v>
      </c>
      <c r="AJ240" s="22">
        <v>0</v>
      </c>
      <c r="AK240" s="3"/>
      <c r="AL240" s="19">
        <v>1</v>
      </c>
      <c r="AM240" s="3"/>
      <c r="AN240" s="3">
        <v>1</v>
      </c>
      <c r="AO240" s="3">
        <v>0</v>
      </c>
      <c r="AP240" s="3">
        <v>0</v>
      </c>
      <c r="AQ240" s="3">
        <v>0</v>
      </c>
      <c r="AR240" s="3">
        <v>0</v>
      </c>
      <c r="AS240" s="3">
        <v>0</v>
      </c>
      <c r="AT240" s="10"/>
      <c r="AU240" s="4" t="s">
        <v>1325</v>
      </c>
      <c r="AV240" s="6">
        <v>208154</v>
      </c>
      <c r="AW240" s="5" t="s">
        <v>112</v>
      </c>
      <c r="AX240" s="4" t="s">
        <v>1325</v>
      </c>
      <c r="AY240" s="5" t="s">
        <v>1389</v>
      </c>
      <c r="AZ240" s="5" t="s">
        <v>1388</v>
      </c>
    </row>
    <row r="241" spans="1:52" x14ac:dyDescent="0.15">
      <c r="A241" s="13">
        <v>120</v>
      </c>
      <c r="B241" s="13">
        <v>8227</v>
      </c>
      <c r="C241" s="13">
        <v>201380</v>
      </c>
      <c r="D241" s="20" t="s">
        <v>376</v>
      </c>
      <c r="E241" s="20" t="s">
        <v>112</v>
      </c>
      <c r="F241" s="3"/>
      <c r="G241" s="21">
        <v>0</v>
      </c>
      <c r="H241" s="22">
        <v>1</v>
      </c>
      <c r="I241" s="21">
        <v>0</v>
      </c>
      <c r="J241" s="22">
        <v>0</v>
      </c>
      <c r="K241" s="21">
        <v>0</v>
      </c>
      <c r="L241" s="22">
        <v>0</v>
      </c>
      <c r="M241" s="21">
        <v>0</v>
      </c>
      <c r="N241" s="22">
        <v>0</v>
      </c>
      <c r="O241" s="21">
        <v>0</v>
      </c>
      <c r="P241" s="22">
        <v>0</v>
      </c>
      <c r="Q241" s="21">
        <v>0</v>
      </c>
      <c r="R241" s="22">
        <v>0</v>
      </c>
      <c r="S241" s="21">
        <v>0</v>
      </c>
      <c r="T241" s="22">
        <v>0</v>
      </c>
      <c r="U241" s="21">
        <v>0</v>
      </c>
      <c r="V241" s="22">
        <v>0</v>
      </c>
      <c r="W241" s="21">
        <v>0</v>
      </c>
      <c r="X241" s="22">
        <v>0</v>
      </c>
      <c r="Y241" s="21">
        <v>0</v>
      </c>
      <c r="Z241" s="22">
        <v>0</v>
      </c>
      <c r="AA241" s="21">
        <v>0</v>
      </c>
      <c r="AB241" s="22">
        <v>0</v>
      </c>
      <c r="AC241" s="21">
        <v>0</v>
      </c>
      <c r="AD241" s="22">
        <v>0</v>
      </c>
      <c r="AE241" s="21">
        <v>0</v>
      </c>
      <c r="AF241" s="22">
        <v>0</v>
      </c>
      <c r="AG241" s="21">
        <v>0</v>
      </c>
      <c r="AH241" s="22">
        <v>0</v>
      </c>
      <c r="AI241" s="21">
        <v>0</v>
      </c>
      <c r="AJ241" s="22">
        <v>0</v>
      </c>
      <c r="AK241" s="3"/>
      <c r="AL241" s="19">
        <v>1</v>
      </c>
      <c r="AM241" s="3"/>
      <c r="AN241" s="3">
        <v>1</v>
      </c>
      <c r="AO241" s="3">
        <v>0</v>
      </c>
      <c r="AP241" s="3">
        <v>0</v>
      </c>
      <c r="AQ241" s="3">
        <v>0</v>
      </c>
      <c r="AR241" s="3">
        <v>0</v>
      </c>
      <c r="AS241" s="3">
        <v>0</v>
      </c>
      <c r="AT241" s="10"/>
      <c r="AU241" s="4" t="s">
        <v>1325</v>
      </c>
      <c r="AV241" s="6">
        <v>201380</v>
      </c>
      <c r="AW241" s="5" t="s">
        <v>112</v>
      </c>
      <c r="AX241" s="4" t="s">
        <v>1325</v>
      </c>
      <c r="AY241" s="5" t="s">
        <v>377</v>
      </c>
      <c r="AZ241" s="5" t="s">
        <v>376</v>
      </c>
    </row>
    <row r="242" spans="1:52" x14ac:dyDescent="0.15">
      <c r="A242" s="13">
        <v>123</v>
      </c>
      <c r="B242" s="13">
        <v>1834</v>
      </c>
      <c r="C242" s="13">
        <v>204618</v>
      </c>
      <c r="D242" s="20" t="s">
        <v>926</v>
      </c>
      <c r="E242" s="20" t="s">
        <v>106</v>
      </c>
      <c r="F242" s="3"/>
      <c r="G242" s="21">
        <v>1</v>
      </c>
      <c r="H242" s="22">
        <v>0</v>
      </c>
      <c r="I242" s="21">
        <v>0</v>
      </c>
      <c r="J242" s="22">
        <v>0</v>
      </c>
      <c r="K242" s="21">
        <v>0</v>
      </c>
      <c r="L242" s="22">
        <v>0</v>
      </c>
      <c r="M242" s="21">
        <v>0</v>
      </c>
      <c r="N242" s="22">
        <v>0</v>
      </c>
      <c r="O242" s="21">
        <v>0</v>
      </c>
      <c r="P242" s="22">
        <v>0</v>
      </c>
      <c r="Q242" s="21">
        <v>0</v>
      </c>
      <c r="R242" s="22">
        <v>0</v>
      </c>
      <c r="S242" s="21">
        <v>0</v>
      </c>
      <c r="T242" s="22">
        <v>0</v>
      </c>
      <c r="U242" s="21">
        <v>0</v>
      </c>
      <c r="V242" s="22">
        <v>0</v>
      </c>
      <c r="W242" s="21">
        <v>0</v>
      </c>
      <c r="X242" s="22">
        <v>0</v>
      </c>
      <c r="Y242" s="21">
        <v>0</v>
      </c>
      <c r="Z242" s="22">
        <v>0</v>
      </c>
      <c r="AA242" s="21">
        <v>0</v>
      </c>
      <c r="AB242" s="22">
        <v>0</v>
      </c>
      <c r="AC242" s="21">
        <v>0</v>
      </c>
      <c r="AD242" s="22">
        <v>0</v>
      </c>
      <c r="AE242" s="21">
        <v>0</v>
      </c>
      <c r="AF242" s="22">
        <v>0</v>
      </c>
      <c r="AG242" s="21">
        <v>0</v>
      </c>
      <c r="AH242" s="22">
        <v>0</v>
      </c>
      <c r="AI242" s="21">
        <v>0</v>
      </c>
      <c r="AJ242" s="22">
        <v>0</v>
      </c>
      <c r="AK242" s="3"/>
      <c r="AL242" s="19">
        <v>1</v>
      </c>
      <c r="AM242" s="3"/>
      <c r="AN242" s="3">
        <v>1</v>
      </c>
      <c r="AO242" s="3">
        <v>0</v>
      </c>
      <c r="AP242" s="3">
        <v>0</v>
      </c>
      <c r="AQ242" s="3">
        <v>0</v>
      </c>
      <c r="AR242" s="3">
        <v>0</v>
      </c>
      <c r="AS242" s="3">
        <v>0</v>
      </c>
      <c r="AT242" s="10"/>
      <c r="AU242" s="4" t="s">
        <v>1325</v>
      </c>
      <c r="AV242" s="6">
        <v>204618</v>
      </c>
      <c r="AW242" s="5" t="s">
        <v>106</v>
      </c>
      <c r="AX242" s="4" t="s">
        <v>1325</v>
      </c>
      <c r="AY242" s="5" t="s">
        <v>927</v>
      </c>
      <c r="AZ242" s="5" t="s">
        <v>926</v>
      </c>
    </row>
    <row r="243" spans="1:52" x14ac:dyDescent="0.15">
      <c r="A243" s="13">
        <v>124</v>
      </c>
      <c r="B243" s="13">
        <v>2595</v>
      </c>
      <c r="C243" s="13">
        <v>205221</v>
      </c>
      <c r="D243" s="20" t="s">
        <v>992</v>
      </c>
      <c r="E243" s="20" t="s">
        <v>112</v>
      </c>
      <c r="F243" s="3"/>
      <c r="G243" s="21">
        <v>1</v>
      </c>
      <c r="H243" s="22">
        <v>0</v>
      </c>
      <c r="I243" s="21">
        <v>0</v>
      </c>
      <c r="J243" s="22">
        <v>0</v>
      </c>
      <c r="K243" s="21">
        <v>0</v>
      </c>
      <c r="L243" s="22">
        <v>0</v>
      </c>
      <c r="M243" s="21">
        <v>0</v>
      </c>
      <c r="N243" s="22">
        <v>0</v>
      </c>
      <c r="O243" s="21">
        <v>0</v>
      </c>
      <c r="P243" s="22">
        <v>0</v>
      </c>
      <c r="Q243" s="21">
        <v>0</v>
      </c>
      <c r="R243" s="22">
        <v>0</v>
      </c>
      <c r="S243" s="21">
        <v>0</v>
      </c>
      <c r="T243" s="22">
        <v>0</v>
      </c>
      <c r="U243" s="21">
        <v>0</v>
      </c>
      <c r="V243" s="22">
        <v>0</v>
      </c>
      <c r="W243" s="21">
        <v>0</v>
      </c>
      <c r="X243" s="22">
        <v>0</v>
      </c>
      <c r="Y243" s="21">
        <v>0</v>
      </c>
      <c r="Z243" s="22">
        <v>0</v>
      </c>
      <c r="AA243" s="21">
        <v>0</v>
      </c>
      <c r="AB243" s="22">
        <v>0</v>
      </c>
      <c r="AC243" s="21">
        <v>0</v>
      </c>
      <c r="AD243" s="22">
        <v>0</v>
      </c>
      <c r="AE243" s="21">
        <v>0</v>
      </c>
      <c r="AF243" s="22">
        <v>0</v>
      </c>
      <c r="AG243" s="21">
        <v>0</v>
      </c>
      <c r="AH243" s="22">
        <v>0</v>
      </c>
      <c r="AI243" s="21">
        <v>0</v>
      </c>
      <c r="AJ243" s="22">
        <v>0</v>
      </c>
      <c r="AK243" s="3"/>
      <c r="AL243" s="19">
        <v>1</v>
      </c>
      <c r="AM243" s="3"/>
      <c r="AN243" s="3">
        <v>1</v>
      </c>
      <c r="AO243" s="3">
        <v>0</v>
      </c>
      <c r="AP243" s="3">
        <v>0</v>
      </c>
      <c r="AQ243" s="3">
        <v>0</v>
      </c>
      <c r="AR243" s="3">
        <v>0</v>
      </c>
      <c r="AS243" s="3">
        <v>0</v>
      </c>
      <c r="AT243" s="10"/>
      <c r="AU243" s="4" t="s">
        <v>1325</v>
      </c>
      <c r="AV243" s="6">
        <v>205221</v>
      </c>
      <c r="AW243" s="5" t="s">
        <v>112</v>
      </c>
      <c r="AX243" s="4" t="s">
        <v>1325</v>
      </c>
      <c r="AY243" s="5" t="s">
        <v>993</v>
      </c>
      <c r="AZ243" s="5" t="s">
        <v>992</v>
      </c>
    </row>
    <row r="244" spans="1:52" x14ac:dyDescent="0.15">
      <c r="A244" s="13">
        <v>125</v>
      </c>
      <c r="B244" s="13">
        <v>4202</v>
      </c>
      <c r="C244" s="13">
        <v>204642</v>
      </c>
      <c r="D244" s="20" t="s">
        <v>930</v>
      </c>
      <c r="E244" s="20" t="s">
        <v>104</v>
      </c>
      <c r="F244" s="3"/>
      <c r="G244" s="21">
        <v>1</v>
      </c>
      <c r="H244" s="22">
        <v>0</v>
      </c>
      <c r="I244" s="21">
        <v>0</v>
      </c>
      <c r="J244" s="22">
        <v>0</v>
      </c>
      <c r="K244" s="21">
        <v>0</v>
      </c>
      <c r="L244" s="22">
        <v>0</v>
      </c>
      <c r="M244" s="21">
        <v>0</v>
      </c>
      <c r="N244" s="22">
        <v>0</v>
      </c>
      <c r="O244" s="21">
        <v>0</v>
      </c>
      <c r="P244" s="22">
        <v>0</v>
      </c>
      <c r="Q244" s="21">
        <v>0</v>
      </c>
      <c r="R244" s="22">
        <v>0</v>
      </c>
      <c r="S244" s="21">
        <v>0</v>
      </c>
      <c r="T244" s="22">
        <v>0</v>
      </c>
      <c r="U244" s="21">
        <v>0</v>
      </c>
      <c r="V244" s="22">
        <v>0</v>
      </c>
      <c r="W244" s="21">
        <v>0</v>
      </c>
      <c r="X244" s="22">
        <v>0</v>
      </c>
      <c r="Y244" s="21">
        <v>0</v>
      </c>
      <c r="Z244" s="22">
        <v>0</v>
      </c>
      <c r="AA244" s="21">
        <v>0</v>
      </c>
      <c r="AB244" s="22">
        <v>0</v>
      </c>
      <c r="AC244" s="21">
        <v>0</v>
      </c>
      <c r="AD244" s="22">
        <v>0</v>
      </c>
      <c r="AE244" s="21">
        <v>0</v>
      </c>
      <c r="AF244" s="22">
        <v>0</v>
      </c>
      <c r="AG244" s="21">
        <v>0</v>
      </c>
      <c r="AH244" s="22">
        <v>0</v>
      </c>
      <c r="AI244" s="21">
        <v>0</v>
      </c>
      <c r="AJ244" s="22">
        <v>0</v>
      </c>
      <c r="AK244" s="3"/>
      <c r="AL244" s="19">
        <v>1</v>
      </c>
      <c r="AM244" s="3"/>
      <c r="AN244" s="3">
        <v>1</v>
      </c>
      <c r="AO244" s="3">
        <v>0</v>
      </c>
      <c r="AP244" s="3">
        <v>0</v>
      </c>
      <c r="AQ244" s="3">
        <v>0</v>
      </c>
      <c r="AR244" s="3">
        <v>0</v>
      </c>
      <c r="AS244" s="3">
        <v>0</v>
      </c>
      <c r="AT244" s="10"/>
      <c r="AU244" s="4" t="s">
        <v>1325</v>
      </c>
      <c r="AV244" s="6">
        <v>204642</v>
      </c>
      <c r="AW244" s="5" t="s">
        <v>104</v>
      </c>
      <c r="AX244" s="4" t="s">
        <v>1325</v>
      </c>
      <c r="AY244" s="5" t="s">
        <v>931</v>
      </c>
      <c r="AZ244" s="5" t="s">
        <v>930</v>
      </c>
    </row>
    <row r="245" spans="1:52" x14ac:dyDescent="0.15">
      <c r="A245" s="13">
        <v>132</v>
      </c>
      <c r="B245" s="13">
        <v>3594</v>
      </c>
      <c r="C245" s="13">
        <v>204291</v>
      </c>
      <c r="D245" s="20" t="s">
        <v>883</v>
      </c>
      <c r="E245" s="20" t="s">
        <v>112</v>
      </c>
      <c r="F245" s="3"/>
      <c r="G245" s="21">
        <v>1</v>
      </c>
      <c r="H245" s="22">
        <v>0</v>
      </c>
      <c r="I245" s="21">
        <v>0</v>
      </c>
      <c r="J245" s="22">
        <v>0</v>
      </c>
      <c r="K245" s="21">
        <v>0</v>
      </c>
      <c r="L245" s="22">
        <v>0</v>
      </c>
      <c r="M245" s="21">
        <v>0</v>
      </c>
      <c r="N245" s="22">
        <v>0</v>
      </c>
      <c r="O245" s="21">
        <v>0</v>
      </c>
      <c r="P245" s="22">
        <v>0</v>
      </c>
      <c r="Q245" s="21">
        <v>0</v>
      </c>
      <c r="R245" s="22">
        <v>0</v>
      </c>
      <c r="S245" s="21">
        <v>0</v>
      </c>
      <c r="T245" s="22">
        <v>0</v>
      </c>
      <c r="U245" s="21">
        <v>0</v>
      </c>
      <c r="V245" s="22">
        <v>0</v>
      </c>
      <c r="W245" s="21">
        <v>0</v>
      </c>
      <c r="X245" s="22">
        <v>0</v>
      </c>
      <c r="Y245" s="21">
        <v>0</v>
      </c>
      <c r="Z245" s="22">
        <v>0</v>
      </c>
      <c r="AA245" s="21">
        <v>0</v>
      </c>
      <c r="AB245" s="22">
        <v>0</v>
      </c>
      <c r="AC245" s="21">
        <v>0</v>
      </c>
      <c r="AD245" s="22">
        <v>0</v>
      </c>
      <c r="AE245" s="21">
        <v>0</v>
      </c>
      <c r="AF245" s="22">
        <v>0</v>
      </c>
      <c r="AG245" s="21">
        <v>0</v>
      </c>
      <c r="AH245" s="22">
        <v>0</v>
      </c>
      <c r="AI245" s="21">
        <v>0</v>
      </c>
      <c r="AJ245" s="22">
        <v>0</v>
      </c>
      <c r="AK245" s="3"/>
      <c r="AL245" s="19">
        <v>1</v>
      </c>
      <c r="AM245" s="3"/>
      <c r="AN245" s="3">
        <v>1</v>
      </c>
      <c r="AO245" s="3">
        <v>0</v>
      </c>
      <c r="AP245" s="3">
        <v>0</v>
      </c>
      <c r="AQ245" s="3">
        <v>0</v>
      </c>
      <c r="AR245" s="3">
        <v>0</v>
      </c>
      <c r="AS245" s="3">
        <v>0</v>
      </c>
      <c r="AT245" s="10"/>
      <c r="AU245" s="4" t="s">
        <v>1325</v>
      </c>
      <c r="AV245" s="6">
        <v>204291</v>
      </c>
      <c r="AW245" s="5" t="s">
        <v>112</v>
      </c>
      <c r="AX245" s="4" t="s">
        <v>1325</v>
      </c>
      <c r="AY245" s="5" t="s">
        <v>884</v>
      </c>
      <c r="AZ245" s="5" t="s">
        <v>883</v>
      </c>
    </row>
    <row r="246" spans="1:52" x14ac:dyDescent="0.15">
      <c r="A246" s="13">
        <v>134</v>
      </c>
      <c r="B246" s="13">
        <v>44</v>
      </c>
      <c r="C246" s="13">
        <v>201261</v>
      </c>
      <c r="D246" s="20" t="s">
        <v>350</v>
      </c>
      <c r="E246" s="20" t="s">
        <v>104</v>
      </c>
      <c r="F246" s="3"/>
      <c r="G246" s="21">
        <v>0</v>
      </c>
      <c r="H246" s="22">
        <v>1</v>
      </c>
      <c r="I246" s="21">
        <v>0</v>
      </c>
      <c r="J246" s="22">
        <v>0</v>
      </c>
      <c r="K246" s="21">
        <v>0</v>
      </c>
      <c r="L246" s="22">
        <v>0</v>
      </c>
      <c r="M246" s="21">
        <v>0</v>
      </c>
      <c r="N246" s="22">
        <v>0</v>
      </c>
      <c r="O246" s="21">
        <v>0</v>
      </c>
      <c r="P246" s="22">
        <v>0</v>
      </c>
      <c r="Q246" s="21">
        <v>0</v>
      </c>
      <c r="R246" s="22">
        <v>0</v>
      </c>
      <c r="S246" s="21">
        <v>0</v>
      </c>
      <c r="T246" s="22">
        <v>0</v>
      </c>
      <c r="U246" s="21">
        <v>0</v>
      </c>
      <c r="V246" s="22">
        <v>0</v>
      </c>
      <c r="W246" s="21">
        <v>0</v>
      </c>
      <c r="X246" s="22">
        <v>0</v>
      </c>
      <c r="Y246" s="21">
        <v>0</v>
      </c>
      <c r="Z246" s="22">
        <v>0</v>
      </c>
      <c r="AA246" s="21">
        <v>0</v>
      </c>
      <c r="AB246" s="22">
        <v>0</v>
      </c>
      <c r="AC246" s="21">
        <v>0</v>
      </c>
      <c r="AD246" s="22">
        <v>0</v>
      </c>
      <c r="AE246" s="21">
        <v>0</v>
      </c>
      <c r="AF246" s="22">
        <v>0</v>
      </c>
      <c r="AG246" s="21">
        <v>0</v>
      </c>
      <c r="AH246" s="22">
        <v>0</v>
      </c>
      <c r="AI246" s="21">
        <v>0</v>
      </c>
      <c r="AJ246" s="22">
        <v>0</v>
      </c>
      <c r="AK246" s="3"/>
      <c r="AL246" s="19">
        <v>1</v>
      </c>
      <c r="AM246" s="3"/>
      <c r="AN246" s="3">
        <v>1</v>
      </c>
      <c r="AO246" s="3">
        <v>0</v>
      </c>
      <c r="AP246" s="3">
        <v>0</v>
      </c>
      <c r="AQ246" s="3">
        <v>0</v>
      </c>
      <c r="AR246" s="3">
        <v>0</v>
      </c>
      <c r="AS246" s="3">
        <v>0</v>
      </c>
      <c r="AT246" s="10"/>
      <c r="AU246" s="4" t="s">
        <v>1325</v>
      </c>
      <c r="AV246" s="6">
        <v>201261</v>
      </c>
      <c r="AW246" s="5" t="s">
        <v>104</v>
      </c>
      <c r="AX246" s="4" t="s">
        <v>1325</v>
      </c>
      <c r="AY246" s="5" t="s">
        <v>351</v>
      </c>
      <c r="AZ246" s="5" t="s">
        <v>350</v>
      </c>
    </row>
    <row r="247" spans="1:52" x14ac:dyDescent="0.15">
      <c r="A247" s="13">
        <v>136</v>
      </c>
      <c r="B247" s="13">
        <v>1324</v>
      </c>
      <c r="C247" s="13">
        <v>202112</v>
      </c>
      <c r="D247" s="20" t="s">
        <v>1285</v>
      </c>
      <c r="E247" s="20" t="s">
        <v>112</v>
      </c>
      <c r="F247" s="3"/>
      <c r="G247" s="21">
        <v>1</v>
      </c>
      <c r="H247" s="22">
        <v>0</v>
      </c>
      <c r="I247" s="21">
        <v>0</v>
      </c>
      <c r="J247" s="22">
        <v>0</v>
      </c>
      <c r="K247" s="21">
        <v>0</v>
      </c>
      <c r="L247" s="22">
        <v>0</v>
      </c>
      <c r="M247" s="21">
        <v>0</v>
      </c>
      <c r="N247" s="22">
        <v>0</v>
      </c>
      <c r="O247" s="21">
        <v>0</v>
      </c>
      <c r="P247" s="22">
        <v>0</v>
      </c>
      <c r="Q247" s="21">
        <v>0</v>
      </c>
      <c r="R247" s="22">
        <v>0</v>
      </c>
      <c r="S247" s="21">
        <v>0</v>
      </c>
      <c r="T247" s="22">
        <v>0</v>
      </c>
      <c r="U247" s="21">
        <v>0</v>
      </c>
      <c r="V247" s="22">
        <v>0</v>
      </c>
      <c r="W247" s="21">
        <v>0</v>
      </c>
      <c r="X247" s="22">
        <v>0</v>
      </c>
      <c r="Y247" s="21">
        <v>0</v>
      </c>
      <c r="Z247" s="22">
        <v>0</v>
      </c>
      <c r="AA247" s="21">
        <v>0</v>
      </c>
      <c r="AB247" s="22">
        <v>0</v>
      </c>
      <c r="AC247" s="21">
        <v>0</v>
      </c>
      <c r="AD247" s="22">
        <v>0</v>
      </c>
      <c r="AE247" s="21">
        <v>0</v>
      </c>
      <c r="AF247" s="22">
        <v>0</v>
      </c>
      <c r="AG247" s="21">
        <v>0</v>
      </c>
      <c r="AH247" s="22">
        <v>0</v>
      </c>
      <c r="AI247" s="21">
        <v>0</v>
      </c>
      <c r="AJ247" s="22">
        <v>0</v>
      </c>
      <c r="AK247" s="3"/>
      <c r="AL247" s="19">
        <v>1</v>
      </c>
      <c r="AM247" s="3"/>
      <c r="AN247" s="3">
        <v>1</v>
      </c>
      <c r="AO247" s="3">
        <v>0</v>
      </c>
      <c r="AP247" s="3">
        <v>0</v>
      </c>
      <c r="AQ247" s="3">
        <v>0</v>
      </c>
      <c r="AR247" s="3">
        <v>0</v>
      </c>
      <c r="AS247" s="3">
        <v>0</v>
      </c>
      <c r="AT247" s="10"/>
      <c r="AU247" s="4" t="s">
        <v>1325</v>
      </c>
      <c r="AV247" s="6">
        <v>202112</v>
      </c>
      <c r="AW247" s="5" t="s">
        <v>112</v>
      </c>
      <c r="AX247" s="4" t="s">
        <v>1325</v>
      </c>
      <c r="AY247" s="5" t="s">
        <v>518</v>
      </c>
      <c r="AZ247" s="5" t="s">
        <v>1285</v>
      </c>
    </row>
    <row r="248" spans="1:52" x14ac:dyDescent="0.15">
      <c r="A248" s="13">
        <v>137</v>
      </c>
      <c r="B248" s="13">
        <v>5919</v>
      </c>
      <c r="C248" s="13">
        <v>208104</v>
      </c>
      <c r="D248" s="20" t="s">
        <v>1394</v>
      </c>
      <c r="E248" s="20" t="s">
        <v>104</v>
      </c>
      <c r="F248" s="3"/>
      <c r="G248" s="21">
        <v>0</v>
      </c>
      <c r="H248" s="22">
        <v>1</v>
      </c>
      <c r="I248" s="21">
        <v>0</v>
      </c>
      <c r="J248" s="22">
        <v>0</v>
      </c>
      <c r="K248" s="21">
        <v>0</v>
      </c>
      <c r="L248" s="22">
        <v>0</v>
      </c>
      <c r="M248" s="21">
        <v>0</v>
      </c>
      <c r="N248" s="22">
        <v>0</v>
      </c>
      <c r="O248" s="21">
        <v>0</v>
      </c>
      <c r="P248" s="22">
        <v>0</v>
      </c>
      <c r="Q248" s="21">
        <v>0</v>
      </c>
      <c r="R248" s="22">
        <v>0</v>
      </c>
      <c r="S248" s="21">
        <v>0</v>
      </c>
      <c r="T248" s="22">
        <v>0</v>
      </c>
      <c r="U248" s="21">
        <v>0</v>
      </c>
      <c r="V248" s="22">
        <v>0</v>
      </c>
      <c r="W248" s="21">
        <v>0</v>
      </c>
      <c r="X248" s="22">
        <v>0</v>
      </c>
      <c r="Y248" s="21">
        <v>0</v>
      </c>
      <c r="Z248" s="22">
        <v>0</v>
      </c>
      <c r="AA248" s="21">
        <v>0</v>
      </c>
      <c r="AB248" s="22">
        <v>0</v>
      </c>
      <c r="AC248" s="21">
        <v>0</v>
      </c>
      <c r="AD248" s="22">
        <v>0</v>
      </c>
      <c r="AE248" s="21">
        <v>0</v>
      </c>
      <c r="AF248" s="22">
        <v>0</v>
      </c>
      <c r="AG248" s="21">
        <v>0</v>
      </c>
      <c r="AH248" s="22">
        <v>0</v>
      </c>
      <c r="AI248" s="21">
        <v>0</v>
      </c>
      <c r="AJ248" s="22">
        <v>0</v>
      </c>
      <c r="AK248" s="3"/>
      <c r="AL248" s="19">
        <v>1</v>
      </c>
      <c r="AM248" s="3"/>
      <c r="AN248" s="3">
        <v>1</v>
      </c>
      <c r="AO248" s="3">
        <v>0</v>
      </c>
      <c r="AP248" s="3">
        <v>0</v>
      </c>
      <c r="AQ248" s="3">
        <v>0</v>
      </c>
      <c r="AR248" s="3">
        <v>0</v>
      </c>
      <c r="AS248" s="3">
        <v>0</v>
      </c>
      <c r="AT248" s="10"/>
      <c r="AU248" s="4" t="s">
        <v>1325</v>
      </c>
      <c r="AV248" s="6">
        <v>208104</v>
      </c>
      <c r="AW248" s="5" t="s">
        <v>104</v>
      </c>
      <c r="AX248" s="4" t="s">
        <v>1325</v>
      </c>
      <c r="AY248" s="5" t="s">
        <v>1395</v>
      </c>
      <c r="AZ248" s="5" t="s">
        <v>1394</v>
      </c>
    </row>
    <row r="249" spans="1:52" x14ac:dyDescent="0.15">
      <c r="A249" s="13">
        <v>139</v>
      </c>
      <c r="B249" s="13">
        <v>7853</v>
      </c>
      <c r="C249" s="13">
        <v>208103</v>
      </c>
      <c r="D249" s="20" t="s">
        <v>1396</v>
      </c>
      <c r="E249" s="20" t="s">
        <v>112</v>
      </c>
      <c r="F249" s="3"/>
      <c r="G249" s="21">
        <v>0</v>
      </c>
      <c r="H249" s="22">
        <v>1</v>
      </c>
      <c r="I249" s="21">
        <v>0</v>
      </c>
      <c r="J249" s="22">
        <v>0</v>
      </c>
      <c r="K249" s="21">
        <v>0</v>
      </c>
      <c r="L249" s="22">
        <v>0</v>
      </c>
      <c r="M249" s="21">
        <v>0</v>
      </c>
      <c r="N249" s="22">
        <v>0</v>
      </c>
      <c r="O249" s="21">
        <v>0</v>
      </c>
      <c r="P249" s="22">
        <v>0</v>
      </c>
      <c r="Q249" s="21">
        <v>0</v>
      </c>
      <c r="R249" s="22">
        <v>0</v>
      </c>
      <c r="S249" s="21">
        <v>0</v>
      </c>
      <c r="T249" s="22">
        <v>0</v>
      </c>
      <c r="U249" s="21">
        <v>0</v>
      </c>
      <c r="V249" s="22">
        <v>0</v>
      </c>
      <c r="W249" s="21">
        <v>0</v>
      </c>
      <c r="X249" s="22">
        <v>0</v>
      </c>
      <c r="Y249" s="21">
        <v>0</v>
      </c>
      <c r="Z249" s="22">
        <v>0</v>
      </c>
      <c r="AA249" s="21">
        <v>0</v>
      </c>
      <c r="AB249" s="22">
        <v>0</v>
      </c>
      <c r="AC249" s="21">
        <v>0</v>
      </c>
      <c r="AD249" s="22">
        <v>0</v>
      </c>
      <c r="AE249" s="21">
        <v>0</v>
      </c>
      <c r="AF249" s="22">
        <v>0</v>
      </c>
      <c r="AG249" s="21">
        <v>0</v>
      </c>
      <c r="AH249" s="22">
        <v>0</v>
      </c>
      <c r="AI249" s="21">
        <v>0</v>
      </c>
      <c r="AJ249" s="22">
        <v>0</v>
      </c>
      <c r="AK249" s="3"/>
      <c r="AL249" s="19">
        <v>1</v>
      </c>
      <c r="AM249" s="3"/>
      <c r="AN249" s="3">
        <v>1</v>
      </c>
      <c r="AO249" s="3">
        <v>0</v>
      </c>
      <c r="AP249" s="3">
        <v>0</v>
      </c>
      <c r="AQ249" s="3">
        <v>0</v>
      </c>
      <c r="AR249" s="3">
        <v>0</v>
      </c>
      <c r="AS249" s="3">
        <v>0</v>
      </c>
      <c r="AT249" s="10"/>
      <c r="AU249" s="4" t="s">
        <v>1325</v>
      </c>
      <c r="AV249" s="6">
        <v>208103</v>
      </c>
      <c r="AW249" s="5" t="s">
        <v>112</v>
      </c>
      <c r="AX249" s="4" t="s">
        <v>1325</v>
      </c>
      <c r="AY249" s="5" t="s">
        <v>1397</v>
      </c>
      <c r="AZ249" s="5" t="s">
        <v>1396</v>
      </c>
    </row>
    <row r="250" spans="1:52" x14ac:dyDescent="0.15">
      <c r="A250" s="13">
        <v>142</v>
      </c>
      <c r="B250" s="13">
        <v>858</v>
      </c>
      <c r="C250" s="13">
        <v>200983</v>
      </c>
      <c r="D250" s="20" t="s">
        <v>293</v>
      </c>
      <c r="E250" s="20" t="s">
        <v>104</v>
      </c>
      <c r="F250" s="3"/>
      <c r="G250" s="21">
        <v>0</v>
      </c>
      <c r="H250" s="22">
        <v>1</v>
      </c>
      <c r="I250" s="21">
        <v>0</v>
      </c>
      <c r="J250" s="22">
        <v>0</v>
      </c>
      <c r="K250" s="21">
        <v>0</v>
      </c>
      <c r="L250" s="22">
        <v>0</v>
      </c>
      <c r="M250" s="21">
        <v>0</v>
      </c>
      <c r="N250" s="22">
        <v>0</v>
      </c>
      <c r="O250" s="21">
        <v>0</v>
      </c>
      <c r="P250" s="22">
        <v>0</v>
      </c>
      <c r="Q250" s="21">
        <v>0</v>
      </c>
      <c r="R250" s="22">
        <v>0</v>
      </c>
      <c r="S250" s="21">
        <v>0</v>
      </c>
      <c r="T250" s="22">
        <v>0</v>
      </c>
      <c r="U250" s="21">
        <v>0</v>
      </c>
      <c r="V250" s="22">
        <v>0</v>
      </c>
      <c r="W250" s="21">
        <v>0</v>
      </c>
      <c r="X250" s="22">
        <v>0</v>
      </c>
      <c r="Y250" s="21">
        <v>0</v>
      </c>
      <c r="Z250" s="22">
        <v>0</v>
      </c>
      <c r="AA250" s="21">
        <v>0</v>
      </c>
      <c r="AB250" s="22">
        <v>0</v>
      </c>
      <c r="AC250" s="21">
        <v>0</v>
      </c>
      <c r="AD250" s="22">
        <v>0</v>
      </c>
      <c r="AE250" s="21">
        <v>0</v>
      </c>
      <c r="AF250" s="22">
        <v>0</v>
      </c>
      <c r="AG250" s="21">
        <v>0</v>
      </c>
      <c r="AH250" s="22">
        <v>0</v>
      </c>
      <c r="AI250" s="21">
        <v>0</v>
      </c>
      <c r="AJ250" s="22">
        <v>0</v>
      </c>
      <c r="AK250" s="3"/>
      <c r="AL250" s="19">
        <v>1</v>
      </c>
      <c r="AM250" s="3"/>
      <c r="AN250" s="3">
        <v>1</v>
      </c>
      <c r="AO250" s="3">
        <v>0</v>
      </c>
      <c r="AP250" s="3">
        <v>0</v>
      </c>
      <c r="AQ250" s="3">
        <v>0</v>
      </c>
      <c r="AR250" s="3">
        <v>0</v>
      </c>
      <c r="AS250" s="3">
        <v>0</v>
      </c>
      <c r="AT250" s="10"/>
      <c r="AU250" s="4" t="s">
        <v>1325</v>
      </c>
      <c r="AV250" s="6">
        <v>200983</v>
      </c>
      <c r="AW250" s="5" t="s">
        <v>104</v>
      </c>
      <c r="AX250" s="4" t="s">
        <v>1325</v>
      </c>
      <c r="AY250" s="5" t="s">
        <v>294</v>
      </c>
      <c r="AZ250" s="5" t="s">
        <v>293</v>
      </c>
    </row>
    <row r="251" spans="1:52" x14ac:dyDescent="0.15">
      <c r="A251" s="13">
        <v>144</v>
      </c>
      <c r="B251" s="13">
        <v>2369</v>
      </c>
      <c r="C251" s="13">
        <v>202751</v>
      </c>
      <c r="D251" s="20" t="s">
        <v>633</v>
      </c>
      <c r="E251" s="20" t="s">
        <v>104</v>
      </c>
      <c r="F251" s="3"/>
      <c r="G251" s="21">
        <v>1</v>
      </c>
      <c r="H251" s="22">
        <v>0</v>
      </c>
      <c r="I251" s="21">
        <v>0</v>
      </c>
      <c r="J251" s="22">
        <v>0</v>
      </c>
      <c r="K251" s="21">
        <v>0</v>
      </c>
      <c r="L251" s="22">
        <v>0</v>
      </c>
      <c r="M251" s="21">
        <v>0</v>
      </c>
      <c r="N251" s="22">
        <v>0</v>
      </c>
      <c r="O251" s="21">
        <v>0</v>
      </c>
      <c r="P251" s="22">
        <v>0</v>
      </c>
      <c r="Q251" s="21">
        <v>0</v>
      </c>
      <c r="R251" s="22">
        <v>0</v>
      </c>
      <c r="S251" s="21">
        <v>0</v>
      </c>
      <c r="T251" s="22">
        <v>0</v>
      </c>
      <c r="U251" s="21">
        <v>0</v>
      </c>
      <c r="V251" s="22">
        <v>0</v>
      </c>
      <c r="W251" s="21">
        <v>0</v>
      </c>
      <c r="X251" s="22">
        <v>0</v>
      </c>
      <c r="Y251" s="21">
        <v>0</v>
      </c>
      <c r="Z251" s="22">
        <v>0</v>
      </c>
      <c r="AA251" s="21">
        <v>0</v>
      </c>
      <c r="AB251" s="22">
        <v>0</v>
      </c>
      <c r="AC251" s="21">
        <v>0</v>
      </c>
      <c r="AD251" s="22">
        <v>0</v>
      </c>
      <c r="AE251" s="21">
        <v>0</v>
      </c>
      <c r="AF251" s="22">
        <v>0</v>
      </c>
      <c r="AG251" s="21">
        <v>0</v>
      </c>
      <c r="AH251" s="22">
        <v>0</v>
      </c>
      <c r="AI251" s="21">
        <v>0</v>
      </c>
      <c r="AJ251" s="22">
        <v>0</v>
      </c>
      <c r="AK251" s="3"/>
      <c r="AL251" s="19">
        <v>1</v>
      </c>
      <c r="AM251" s="3"/>
      <c r="AN251" s="3">
        <v>1</v>
      </c>
      <c r="AO251" s="3">
        <v>0</v>
      </c>
      <c r="AP251" s="3">
        <v>0</v>
      </c>
      <c r="AQ251" s="3">
        <v>0</v>
      </c>
      <c r="AR251" s="3">
        <v>0</v>
      </c>
      <c r="AS251" s="3">
        <v>0</v>
      </c>
      <c r="AT251" s="10"/>
      <c r="AU251" s="4" t="s">
        <v>1325</v>
      </c>
      <c r="AV251" s="6">
        <v>202751</v>
      </c>
      <c r="AW251" s="5" t="s">
        <v>104</v>
      </c>
      <c r="AX251" s="4" t="s">
        <v>1325</v>
      </c>
      <c r="AY251" s="5" t="s">
        <v>634</v>
      </c>
      <c r="AZ251" s="5" t="s">
        <v>633</v>
      </c>
    </row>
    <row r="252" spans="1:52" x14ac:dyDescent="0.15">
      <c r="A252" s="13">
        <v>145</v>
      </c>
      <c r="B252" s="13">
        <v>1270</v>
      </c>
      <c r="C252" s="13">
        <v>207037</v>
      </c>
      <c r="D252" s="20" t="s">
        <v>1144</v>
      </c>
      <c r="E252" s="20" t="s">
        <v>112</v>
      </c>
      <c r="F252" s="3"/>
      <c r="G252" s="21">
        <v>1</v>
      </c>
      <c r="H252" s="22">
        <v>0</v>
      </c>
      <c r="I252" s="21">
        <v>0</v>
      </c>
      <c r="J252" s="22">
        <v>0</v>
      </c>
      <c r="K252" s="21">
        <v>0</v>
      </c>
      <c r="L252" s="22">
        <v>0</v>
      </c>
      <c r="M252" s="21">
        <v>0</v>
      </c>
      <c r="N252" s="22">
        <v>0</v>
      </c>
      <c r="O252" s="21">
        <v>0</v>
      </c>
      <c r="P252" s="22">
        <v>0</v>
      </c>
      <c r="Q252" s="21">
        <v>0</v>
      </c>
      <c r="R252" s="22">
        <v>0</v>
      </c>
      <c r="S252" s="21">
        <v>0</v>
      </c>
      <c r="T252" s="22">
        <v>0</v>
      </c>
      <c r="U252" s="21">
        <v>0</v>
      </c>
      <c r="V252" s="22">
        <v>0</v>
      </c>
      <c r="W252" s="21">
        <v>0</v>
      </c>
      <c r="X252" s="22">
        <v>0</v>
      </c>
      <c r="Y252" s="21">
        <v>0</v>
      </c>
      <c r="Z252" s="22">
        <v>0</v>
      </c>
      <c r="AA252" s="21">
        <v>0</v>
      </c>
      <c r="AB252" s="22">
        <v>0</v>
      </c>
      <c r="AC252" s="21">
        <v>0</v>
      </c>
      <c r="AD252" s="22">
        <v>0</v>
      </c>
      <c r="AE252" s="21">
        <v>0</v>
      </c>
      <c r="AF252" s="22">
        <v>0</v>
      </c>
      <c r="AG252" s="21">
        <v>0</v>
      </c>
      <c r="AH252" s="22">
        <v>0</v>
      </c>
      <c r="AI252" s="21">
        <v>0</v>
      </c>
      <c r="AJ252" s="22">
        <v>0</v>
      </c>
      <c r="AK252" s="3"/>
      <c r="AL252" s="19">
        <v>1</v>
      </c>
      <c r="AM252" s="3"/>
      <c r="AN252" s="3">
        <v>1</v>
      </c>
      <c r="AO252" s="3">
        <v>0</v>
      </c>
      <c r="AP252" s="3">
        <v>0</v>
      </c>
      <c r="AQ252" s="3">
        <v>0</v>
      </c>
      <c r="AR252" s="3">
        <v>0</v>
      </c>
      <c r="AS252" s="3">
        <v>0</v>
      </c>
      <c r="AT252" s="10"/>
      <c r="AU252" s="4" t="s">
        <v>1325</v>
      </c>
      <c r="AV252" s="6">
        <v>207037</v>
      </c>
      <c r="AW252" s="5" t="s">
        <v>112</v>
      </c>
      <c r="AX252" s="4" t="s">
        <v>1325</v>
      </c>
      <c r="AY252" s="5" t="s">
        <v>1145</v>
      </c>
      <c r="AZ252" s="5" t="s">
        <v>1144</v>
      </c>
    </row>
    <row r="253" spans="1:52" x14ac:dyDescent="0.15">
      <c r="A253" s="13">
        <v>146</v>
      </c>
      <c r="B253" s="13">
        <v>5202</v>
      </c>
      <c r="C253" s="13">
        <v>208108</v>
      </c>
      <c r="D253" s="20" t="s">
        <v>1398</v>
      </c>
      <c r="E253" s="20" t="s">
        <v>104</v>
      </c>
      <c r="F253" s="3"/>
      <c r="G253" s="21">
        <v>1</v>
      </c>
      <c r="H253" s="22">
        <v>0</v>
      </c>
      <c r="I253" s="21">
        <v>0</v>
      </c>
      <c r="J253" s="22">
        <v>0</v>
      </c>
      <c r="K253" s="21">
        <v>0</v>
      </c>
      <c r="L253" s="22">
        <v>0</v>
      </c>
      <c r="M253" s="21">
        <v>0</v>
      </c>
      <c r="N253" s="22">
        <v>0</v>
      </c>
      <c r="O253" s="21">
        <v>0</v>
      </c>
      <c r="P253" s="22">
        <v>0</v>
      </c>
      <c r="Q253" s="21">
        <v>0</v>
      </c>
      <c r="R253" s="22">
        <v>0</v>
      </c>
      <c r="S253" s="21">
        <v>0</v>
      </c>
      <c r="T253" s="22">
        <v>0</v>
      </c>
      <c r="U253" s="21">
        <v>0</v>
      </c>
      <c r="V253" s="22">
        <v>0</v>
      </c>
      <c r="W253" s="21">
        <v>0</v>
      </c>
      <c r="X253" s="22">
        <v>0</v>
      </c>
      <c r="Y253" s="21">
        <v>0</v>
      </c>
      <c r="Z253" s="22">
        <v>0</v>
      </c>
      <c r="AA253" s="21">
        <v>0</v>
      </c>
      <c r="AB253" s="22">
        <v>0</v>
      </c>
      <c r="AC253" s="21">
        <v>0</v>
      </c>
      <c r="AD253" s="22">
        <v>0</v>
      </c>
      <c r="AE253" s="21">
        <v>0</v>
      </c>
      <c r="AF253" s="22">
        <v>0</v>
      </c>
      <c r="AG253" s="21">
        <v>0</v>
      </c>
      <c r="AH253" s="22">
        <v>0</v>
      </c>
      <c r="AI253" s="21">
        <v>0</v>
      </c>
      <c r="AJ253" s="22">
        <v>0</v>
      </c>
      <c r="AK253" s="3"/>
      <c r="AL253" s="19">
        <v>1</v>
      </c>
      <c r="AM253" s="3"/>
      <c r="AN253" s="3">
        <v>1</v>
      </c>
      <c r="AO253" s="3">
        <v>0</v>
      </c>
      <c r="AP253" s="3">
        <v>0</v>
      </c>
      <c r="AQ253" s="3">
        <v>0</v>
      </c>
      <c r="AR253" s="3">
        <v>0</v>
      </c>
      <c r="AS253" s="3">
        <v>0</v>
      </c>
      <c r="AT253" s="10"/>
      <c r="AU253" s="4" t="s">
        <v>1325</v>
      </c>
      <c r="AV253" s="6">
        <v>208108</v>
      </c>
      <c r="AW253" s="5" t="s">
        <v>104</v>
      </c>
      <c r="AX253" s="4" t="s">
        <v>1325</v>
      </c>
      <c r="AY253" s="5" t="s">
        <v>1399</v>
      </c>
      <c r="AZ253" s="5" t="s">
        <v>1398</v>
      </c>
    </row>
    <row r="254" spans="1:52" x14ac:dyDescent="0.15">
      <c r="A254" s="13">
        <v>150</v>
      </c>
      <c r="B254" s="13">
        <v>1101</v>
      </c>
      <c r="C254" s="13">
        <v>203397</v>
      </c>
      <c r="D254" s="20" t="s">
        <v>770</v>
      </c>
      <c r="E254" s="20" t="s">
        <v>104</v>
      </c>
      <c r="F254" s="3"/>
      <c r="G254" s="21">
        <v>1</v>
      </c>
      <c r="H254" s="22">
        <v>0</v>
      </c>
      <c r="I254" s="21">
        <v>0</v>
      </c>
      <c r="J254" s="22">
        <v>0</v>
      </c>
      <c r="K254" s="21">
        <v>0</v>
      </c>
      <c r="L254" s="22">
        <v>0</v>
      </c>
      <c r="M254" s="21">
        <v>0</v>
      </c>
      <c r="N254" s="22">
        <v>0</v>
      </c>
      <c r="O254" s="21">
        <v>0</v>
      </c>
      <c r="P254" s="22">
        <v>0</v>
      </c>
      <c r="Q254" s="21">
        <v>0</v>
      </c>
      <c r="R254" s="22">
        <v>0</v>
      </c>
      <c r="S254" s="21">
        <v>0</v>
      </c>
      <c r="T254" s="22">
        <v>0</v>
      </c>
      <c r="U254" s="21">
        <v>0</v>
      </c>
      <c r="V254" s="22">
        <v>0</v>
      </c>
      <c r="W254" s="21">
        <v>0</v>
      </c>
      <c r="X254" s="22">
        <v>0</v>
      </c>
      <c r="Y254" s="21">
        <v>0</v>
      </c>
      <c r="Z254" s="22">
        <v>0</v>
      </c>
      <c r="AA254" s="21">
        <v>0</v>
      </c>
      <c r="AB254" s="22">
        <v>0</v>
      </c>
      <c r="AC254" s="21">
        <v>0</v>
      </c>
      <c r="AD254" s="22">
        <v>0</v>
      </c>
      <c r="AE254" s="21">
        <v>0</v>
      </c>
      <c r="AF254" s="22">
        <v>0</v>
      </c>
      <c r="AG254" s="21">
        <v>0</v>
      </c>
      <c r="AH254" s="22">
        <v>0</v>
      </c>
      <c r="AI254" s="21">
        <v>0</v>
      </c>
      <c r="AJ254" s="22">
        <v>0</v>
      </c>
      <c r="AK254" s="3"/>
      <c r="AL254" s="19">
        <v>1</v>
      </c>
      <c r="AM254" s="3"/>
      <c r="AN254" s="3">
        <v>1</v>
      </c>
      <c r="AO254" s="3">
        <v>0</v>
      </c>
      <c r="AP254" s="3">
        <v>0</v>
      </c>
      <c r="AQ254" s="3">
        <v>0</v>
      </c>
      <c r="AR254" s="3">
        <v>0</v>
      </c>
      <c r="AS254" s="3">
        <v>0</v>
      </c>
      <c r="AT254" s="10"/>
      <c r="AU254" s="4" t="s">
        <v>1325</v>
      </c>
      <c r="AV254" s="6">
        <v>203397</v>
      </c>
      <c r="AW254" s="5" t="s">
        <v>104</v>
      </c>
      <c r="AX254" s="4" t="s">
        <v>1325</v>
      </c>
      <c r="AY254" s="5" t="s">
        <v>771</v>
      </c>
      <c r="AZ254" s="5" t="s">
        <v>770</v>
      </c>
    </row>
    <row r="255" spans="1:52" x14ac:dyDescent="0.15">
      <c r="A255" s="13">
        <v>152</v>
      </c>
      <c r="B255" s="13">
        <v>2515</v>
      </c>
      <c r="C255" s="13">
        <v>202613</v>
      </c>
      <c r="D255" s="20" t="s">
        <v>602</v>
      </c>
      <c r="E255" s="20" t="s">
        <v>104</v>
      </c>
      <c r="F255" s="3"/>
      <c r="G255" s="21">
        <v>1</v>
      </c>
      <c r="H255" s="22">
        <v>0</v>
      </c>
      <c r="I255" s="21">
        <v>0</v>
      </c>
      <c r="J255" s="22">
        <v>0</v>
      </c>
      <c r="K255" s="21">
        <v>0</v>
      </c>
      <c r="L255" s="22">
        <v>0</v>
      </c>
      <c r="M255" s="21">
        <v>0</v>
      </c>
      <c r="N255" s="22">
        <v>0</v>
      </c>
      <c r="O255" s="21">
        <v>0</v>
      </c>
      <c r="P255" s="22">
        <v>0</v>
      </c>
      <c r="Q255" s="21">
        <v>0</v>
      </c>
      <c r="R255" s="22">
        <v>0</v>
      </c>
      <c r="S255" s="21">
        <v>0</v>
      </c>
      <c r="T255" s="22">
        <v>0</v>
      </c>
      <c r="U255" s="21">
        <v>0</v>
      </c>
      <c r="V255" s="22">
        <v>0</v>
      </c>
      <c r="W255" s="21">
        <v>0</v>
      </c>
      <c r="X255" s="22">
        <v>0</v>
      </c>
      <c r="Y255" s="21">
        <v>0</v>
      </c>
      <c r="Z255" s="22">
        <v>0</v>
      </c>
      <c r="AA255" s="21">
        <v>0</v>
      </c>
      <c r="AB255" s="22">
        <v>0</v>
      </c>
      <c r="AC255" s="21">
        <v>0</v>
      </c>
      <c r="AD255" s="22">
        <v>0</v>
      </c>
      <c r="AE255" s="21">
        <v>0</v>
      </c>
      <c r="AF255" s="22">
        <v>0</v>
      </c>
      <c r="AG255" s="21">
        <v>0</v>
      </c>
      <c r="AH255" s="22">
        <v>0</v>
      </c>
      <c r="AI255" s="21">
        <v>0</v>
      </c>
      <c r="AJ255" s="22">
        <v>0</v>
      </c>
      <c r="AK255" s="3"/>
      <c r="AL255" s="19">
        <v>1</v>
      </c>
      <c r="AM255" s="3"/>
      <c r="AN255" s="3">
        <v>1</v>
      </c>
      <c r="AO255" s="3">
        <v>0</v>
      </c>
      <c r="AP255" s="3">
        <v>0</v>
      </c>
      <c r="AQ255" s="3">
        <v>0</v>
      </c>
      <c r="AR255" s="3">
        <v>0</v>
      </c>
      <c r="AS255" s="3">
        <v>0</v>
      </c>
      <c r="AT255" s="10"/>
      <c r="AU255" s="4" t="s">
        <v>1325</v>
      </c>
      <c r="AV255" s="6">
        <v>202613</v>
      </c>
      <c r="AW255" s="5" t="s">
        <v>104</v>
      </c>
      <c r="AX255" s="4" t="s">
        <v>1325</v>
      </c>
      <c r="AY255" s="5" t="s">
        <v>603</v>
      </c>
      <c r="AZ255" s="5" t="s">
        <v>602</v>
      </c>
    </row>
    <row r="256" spans="1:52" x14ac:dyDescent="0.15">
      <c r="A256" s="13">
        <v>153</v>
      </c>
      <c r="B256" s="13">
        <v>576</v>
      </c>
      <c r="C256" s="13">
        <v>201817</v>
      </c>
      <c r="D256" s="20" t="s">
        <v>446</v>
      </c>
      <c r="E256" s="20" t="s">
        <v>112</v>
      </c>
      <c r="F256" s="3"/>
      <c r="G256" s="21">
        <v>0</v>
      </c>
      <c r="H256" s="22">
        <v>1</v>
      </c>
      <c r="I256" s="21">
        <v>0</v>
      </c>
      <c r="J256" s="22">
        <v>0</v>
      </c>
      <c r="K256" s="21">
        <v>0</v>
      </c>
      <c r="L256" s="22">
        <v>0</v>
      </c>
      <c r="M256" s="21">
        <v>0</v>
      </c>
      <c r="N256" s="22">
        <v>0</v>
      </c>
      <c r="O256" s="21">
        <v>0</v>
      </c>
      <c r="P256" s="22">
        <v>0</v>
      </c>
      <c r="Q256" s="21">
        <v>0</v>
      </c>
      <c r="R256" s="22">
        <v>0</v>
      </c>
      <c r="S256" s="21">
        <v>0</v>
      </c>
      <c r="T256" s="22">
        <v>0</v>
      </c>
      <c r="U256" s="21">
        <v>0</v>
      </c>
      <c r="V256" s="22">
        <v>0</v>
      </c>
      <c r="W256" s="21">
        <v>0</v>
      </c>
      <c r="X256" s="22">
        <v>0</v>
      </c>
      <c r="Y256" s="21">
        <v>0</v>
      </c>
      <c r="Z256" s="22">
        <v>0</v>
      </c>
      <c r="AA256" s="21">
        <v>0</v>
      </c>
      <c r="AB256" s="22">
        <v>0</v>
      </c>
      <c r="AC256" s="21">
        <v>0</v>
      </c>
      <c r="AD256" s="22">
        <v>0</v>
      </c>
      <c r="AE256" s="21">
        <v>0</v>
      </c>
      <c r="AF256" s="22">
        <v>0</v>
      </c>
      <c r="AG256" s="21">
        <v>0</v>
      </c>
      <c r="AH256" s="22">
        <v>0</v>
      </c>
      <c r="AI256" s="21">
        <v>0</v>
      </c>
      <c r="AJ256" s="22">
        <v>0</v>
      </c>
      <c r="AK256" s="3"/>
      <c r="AL256" s="19">
        <v>1</v>
      </c>
      <c r="AM256" s="3"/>
      <c r="AN256" s="3">
        <v>1</v>
      </c>
      <c r="AO256" s="3">
        <v>0</v>
      </c>
      <c r="AP256" s="3">
        <v>0</v>
      </c>
      <c r="AQ256" s="3">
        <v>0</v>
      </c>
      <c r="AR256" s="3">
        <v>0</v>
      </c>
      <c r="AS256" s="3">
        <v>0</v>
      </c>
      <c r="AT256" s="10"/>
      <c r="AU256" s="4" t="s">
        <v>1325</v>
      </c>
      <c r="AV256" s="6">
        <v>201817</v>
      </c>
      <c r="AW256" s="5" t="s">
        <v>112</v>
      </c>
      <c r="AX256" s="4" t="s">
        <v>1325</v>
      </c>
      <c r="AY256" s="5" t="s">
        <v>447</v>
      </c>
      <c r="AZ256" s="5" t="s">
        <v>446</v>
      </c>
    </row>
    <row r="257" spans="1:52" x14ac:dyDescent="0.15">
      <c r="A257" s="13">
        <v>154</v>
      </c>
      <c r="B257" s="13">
        <v>670</v>
      </c>
      <c r="C257" s="13">
        <v>201018</v>
      </c>
      <c r="D257" s="20" t="s">
        <v>300</v>
      </c>
      <c r="E257" s="20" t="s">
        <v>112</v>
      </c>
      <c r="F257" s="3"/>
      <c r="G257" s="21">
        <v>0</v>
      </c>
      <c r="H257" s="22">
        <v>1</v>
      </c>
      <c r="I257" s="21">
        <v>0</v>
      </c>
      <c r="J257" s="22">
        <v>0</v>
      </c>
      <c r="K257" s="21">
        <v>0</v>
      </c>
      <c r="L257" s="22">
        <v>0</v>
      </c>
      <c r="M257" s="21">
        <v>0</v>
      </c>
      <c r="N257" s="22">
        <v>0</v>
      </c>
      <c r="O257" s="21">
        <v>0</v>
      </c>
      <c r="P257" s="22">
        <v>0</v>
      </c>
      <c r="Q257" s="21">
        <v>0</v>
      </c>
      <c r="R257" s="22">
        <v>0</v>
      </c>
      <c r="S257" s="21">
        <v>0</v>
      </c>
      <c r="T257" s="22">
        <v>0</v>
      </c>
      <c r="U257" s="21">
        <v>0</v>
      </c>
      <c r="V257" s="22">
        <v>0</v>
      </c>
      <c r="W257" s="21">
        <v>0</v>
      </c>
      <c r="X257" s="22">
        <v>0</v>
      </c>
      <c r="Y257" s="21">
        <v>0</v>
      </c>
      <c r="Z257" s="22">
        <v>0</v>
      </c>
      <c r="AA257" s="21">
        <v>0</v>
      </c>
      <c r="AB257" s="22">
        <v>0</v>
      </c>
      <c r="AC257" s="21">
        <v>0</v>
      </c>
      <c r="AD257" s="22">
        <v>0</v>
      </c>
      <c r="AE257" s="21">
        <v>0</v>
      </c>
      <c r="AF257" s="22">
        <v>0</v>
      </c>
      <c r="AG257" s="21">
        <v>0</v>
      </c>
      <c r="AH257" s="22">
        <v>0</v>
      </c>
      <c r="AI257" s="21">
        <v>0</v>
      </c>
      <c r="AJ257" s="22">
        <v>0</v>
      </c>
      <c r="AK257" s="3"/>
      <c r="AL257" s="19">
        <v>1</v>
      </c>
      <c r="AM257" s="3"/>
      <c r="AN257" s="3">
        <v>1</v>
      </c>
      <c r="AO257" s="3">
        <v>0</v>
      </c>
      <c r="AP257" s="3">
        <v>0</v>
      </c>
      <c r="AQ257" s="3">
        <v>0</v>
      </c>
      <c r="AR257" s="3">
        <v>0</v>
      </c>
      <c r="AS257" s="3">
        <v>0</v>
      </c>
      <c r="AT257" s="10"/>
      <c r="AU257" s="4" t="s">
        <v>1325</v>
      </c>
      <c r="AV257" s="6">
        <v>201018</v>
      </c>
      <c r="AW257" s="5" t="s">
        <v>112</v>
      </c>
      <c r="AX257" s="4" t="s">
        <v>1325</v>
      </c>
      <c r="AY257" s="5" t="s">
        <v>301</v>
      </c>
      <c r="AZ257" s="5" t="s">
        <v>300</v>
      </c>
    </row>
    <row r="258" spans="1:52" x14ac:dyDescent="0.15">
      <c r="A258" s="13">
        <v>157</v>
      </c>
      <c r="B258" s="13">
        <v>428</v>
      </c>
      <c r="C258" s="13">
        <v>201832</v>
      </c>
      <c r="D258" s="20" t="s">
        <v>458</v>
      </c>
      <c r="E258" s="20" t="s">
        <v>106</v>
      </c>
      <c r="F258" s="3"/>
      <c r="G258" s="21">
        <v>0</v>
      </c>
      <c r="H258" s="22">
        <v>1</v>
      </c>
      <c r="I258" s="21">
        <v>0</v>
      </c>
      <c r="J258" s="22">
        <v>0</v>
      </c>
      <c r="K258" s="21">
        <v>0</v>
      </c>
      <c r="L258" s="22">
        <v>0</v>
      </c>
      <c r="M258" s="21">
        <v>0</v>
      </c>
      <c r="N258" s="22">
        <v>0</v>
      </c>
      <c r="O258" s="21">
        <v>0</v>
      </c>
      <c r="P258" s="22">
        <v>0</v>
      </c>
      <c r="Q258" s="21">
        <v>0</v>
      </c>
      <c r="R258" s="22">
        <v>0</v>
      </c>
      <c r="S258" s="21">
        <v>0</v>
      </c>
      <c r="T258" s="22">
        <v>0</v>
      </c>
      <c r="U258" s="21">
        <v>0</v>
      </c>
      <c r="V258" s="22">
        <v>0</v>
      </c>
      <c r="W258" s="21">
        <v>0</v>
      </c>
      <c r="X258" s="22">
        <v>0</v>
      </c>
      <c r="Y258" s="21">
        <v>0</v>
      </c>
      <c r="Z258" s="22">
        <v>0</v>
      </c>
      <c r="AA258" s="21">
        <v>0</v>
      </c>
      <c r="AB258" s="22">
        <v>0</v>
      </c>
      <c r="AC258" s="21">
        <v>0</v>
      </c>
      <c r="AD258" s="22">
        <v>0</v>
      </c>
      <c r="AE258" s="21">
        <v>0</v>
      </c>
      <c r="AF258" s="22">
        <v>0</v>
      </c>
      <c r="AG258" s="21">
        <v>0</v>
      </c>
      <c r="AH258" s="22">
        <v>0</v>
      </c>
      <c r="AI258" s="21">
        <v>0</v>
      </c>
      <c r="AJ258" s="22">
        <v>0</v>
      </c>
      <c r="AK258" s="3"/>
      <c r="AL258" s="19">
        <v>1</v>
      </c>
      <c r="AM258" s="3"/>
      <c r="AN258" s="3">
        <v>1</v>
      </c>
      <c r="AO258" s="3">
        <v>0</v>
      </c>
      <c r="AP258" s="3">
        <v>0</v>
      </c>
      <c r="AQ258" s="3">
        <v>0</v>
      </c>
      <c r="AR258" s="3">
        <v>0</v>
      </c>
      <c r="AS258" s="3">
        <v>0</v>
      </c>
      <c r="AT258" s="10"/>
      <c r="AU258" s="4" t="s">
        <v>1325</v>
      </c>
      <c r="AV258" s="6">
        <v>201832</v>
      </c>
      <c r="AW258" s="5" t="s">
        <v>106</v>
      </c>
      <c r="AX258" s="4" t="s">
        <v>1325</v>
      </c>
      <c r="AY258" s="5" t="s">
        <v>459</v>
      </c>
      <c r="AZ258" s="5" t="s">
        <v>458</v>
      </c>
    </row>
    <row r="259" spans="1:52" x14ac:dyDescent="0.15">
      <c r="A259" s="13">
        <v>158</v>
      </c>
      <c r="B259" s="13">
        <v>772</v>
      </c>
      <c r="C259" s="13">
        <v>205138</v>
      </c>
      <c r="D259" s="20" t="s">
        <v>983</v>
      </c>
      <c r="E259" s="20" t="s">
        <v>112</v>
      </c>
      <c r="F259" s="3"/>
      <c r="G259" s="21">
        <v>0</v>
      </c>
      <c r="H259" s="22">
        <v>1</v>
      </c>
      <c r="I259" s="21">
        <v>0</v>
      </c>
      <c r="J259" s="22">
        <v>0</v>
      </c>
      <c r="K259" s="21">
        <v>0</v>
      </c>
      <c r="L259" s="22">
        <v>0</v>
      </c>
      <c r="M259" s="21">
        <v>0</v>
      </c>
      <c r="N259" s="22">
        <v>0</v>
      </c>
      <c r="O259" s="21">
        <v>0</v>
      </c>
      <c r="P259" s="22">
        <v>0</v>
      </c>
      <c r="Q259" s="21">
        <v>0</v>
      </c>
      <c r="R259" s="22">
        <v>0</v>
      </c>
      <c r="S259" s="21">
        <v>0</v>
      </c>
      <c r="T259" s="22">
        <v>0</v>
      </c>
      <c r="U259" s="21">
        <v>0</v>
      </c>
      <c r="V259" s="22">
        <v>0</v>
      </c>
      <c r="W259" s="21">
        <v>0</v>
      </c>
      <c r="X259" s="22">
        <v>0</v>
      </c>
      <c r="Y259" s="21">
        <v>0</v>
      </c>
      <c r="Z259" s="22">
        <v>0</v>
      </c>
      <c r="AA259" s="21">
        <v>0</v>
      </c>
      <c r="AB259" s="22">
        <v>0</v>
      </c>
      <c r="AC259" s="21">
        <v>0</v>
      </c>
      <c r="AD259" s="22">
        <v>0</v>
      </c>
      <c r="AE259" s="21">
        <v>0</v>
      </c>
      <c r="AF259" s="22">
        <v>0</v>
      </c>
      <c r="AG259" s="21">
        <v>0</v>
      </c>
      <c r="AH259" s="22">
        <v>0</v>
      </c>
      <c r="AI259" s="21">
        <v>0</v>
      </c>
      <c r="AJ259" s="22">
        <v>0</v>
      </c>
      <c r="AK259" s="3"/>
      <c r="AL259" s="19">
        <v>1</v>
      </c>
      <c r="AM259" s="3"/>
      <c r="AN259" s="3">
        <v>1</v>
      </c>
      <c r="AO259" s="3">
        <v>0</v>
      </c>
      <c r="AP259" s="3">
        <v>0</v>
      </c>
      <c r="AQ259" s="3">
        <v>0</v>
      </c>
      <c r="AR259" s="3">
        <v>0</v>
      </c>
      <c r="AS259" s="3">
        <v>0</v>
      </c>
      <c r="AT259" s="10"/>
      <c r="AU259" s="4" t="s">
        <v>1325</v>
      </c>
      <c r="AV259" s="6">
        <v>205138</v>
      </c>
      <c r="AW259" s="5" t="s">
        <v>112</v>
      </c>
      <c r="AX259" s="4" t="s">
        <v>1325</v>
      </c>
      <c r="AY259" s="5" t="s">
        <v>984</v>
      </c>
      <c r="AZ259" s="5" t="s">
        <v>983</v>
      </c>
    </row>
    <row r="260" spans="1:52" x14ac:dyDescent="0.15">
      <c r="A260" s="13">
        <v>160</v>
      </c>
      <c r="B260" s="13">
        <v>6663</v>
      </c>
      <c r="C260" s="13">
        <v>208283</v>
      </c>
      <c r="D260" s="20" t="s">
        <v>1400</v>
      </c>
      <c r="E260" s="20" t="s">
        <v>162</v>
      </c>
      <c r="F260" s="3"/>
      <c r="G260" s="21">
        <v>1</v>
      </c>
      <c r="H260" s="22">
        <v>0</v>
      </c>
      <c r="I260" s="21">
        <v>0</v>
      </c>
      <c r="J260" s="22">
        <v>0</v>
      </c>
      <c r="K260" s="21">
        <v>0</v>
      </c>
      <c r="L260" s="22">
        <v>0</v>
      </c>
      <c r="M260" s="21">
        <v>0</v>
      </c>
      <c r="N260" s="22">
        <v>0</v>
      </c>
      <c r="O260" s="21">
        <v>0</v>
      </c>
      <c r="P260" s="22">
        <v>0</v>
      </c>
      <c r="Q260" s="21">
        <v>0</v>
      </c>
      <c r="R260" s="22">
        <v>0</v>
      </c>
      <c r="S260" s="21">
        <v>0</v>
      </c>
      <c r="T260" s="22">
        <v>0</v>
      </c>
      <c r="U260" s="21">
        <v>0</v>
      </c>
      <c r="V260" s="22">
        <v>0</v>
      </c>
      <c r="W260" s="21">
        <v>0</v>
      </c>
      <c r="X260" s="22">
        <v>0</v>
      </c>
      <c r="Y260" s="21">
        <v>0</v>
      </c>
      <c r="Z260" s="22">
        <v>0</v>
      </c>
      <c r="AA260" s="21">
        <v>0</v>
      </c>
      <c r="AB260" s="22">
        <v>0</v>
      </c>
      <c r="AC260" s="21">
        <v>0</v>
      </c>
      <c r="AD260" s="22">
        <v>0</v>
      </c>
      <c r="AE260" s="21">
        <v>0</v>
      </c>
      <c r="AF260" s="22">
        <v>0</v>
      </c>
      <c r="AG260" s="21">
        <v>0</v>
      </c>
      <c r="AH260" s="22">
        <v>0</v>
      </c>
      <c r="AI260" s="21">
        <v>0</v>
      </c>
      <c r="AJ260" s="22">
        <v>0</v>
      </c>
      <c r="AK260" s="3"/>
      <c r="AL260" s="19">
        <v>1</v>
      </c>
      <c r="AM260" s="3"/>
      <c r="AN260" s="3">
        <v>1</v>
      </c>
      <c r="AO260" s="3">
        <v>0</v>
      </c>
      <c r="AP260" s="3">
        <v>0</v>
      </c>
      <c r="AQ260" s="3">
        <v>0</v>
      </c>
      <c r="AR260" s="3">
        <v>0</v>
      </c>
      <c r="AS260" s="3">
        <v>0</v>
      </c>
      <c r="AT260" s="10"/>
      <c r="AU260" s="4" t="s">
        <v>1325</v>
      </c>
      <c r="AV260" s="6">
        <v>208283</v>
      </c>
      <c r="AW260" s="5" t="s">
        <v>162</v>
      </c>
      <c r="AX260" s="4" t="s">
        <v>1325</v>
      </c>
      <c r="AY260" s="5" t="s">
        <v>1401</v>
      </c>
      <c r="AZ260" s="5" t="s">
        <v>1400</v>
      </c>
    </row>
    <row r="261" spans="1:52" x14ac:dyDescent="0.15">
      <c r="A261" s="13">
        <v>162</v>
      </c>
      <c r="B261" s="13">
        <v>3261</v>
      </c>
      <c r="C261" s="13">
        <v>208303</v>
      </c>
      <c r="D261" s="20" t="s">
        <v>1402</v>
      </c>
      <c r="E261" s="20" t="s">
        <v>104</v>
      </c>
      <c r="F261" s="3"/>
      <c r="G261" s="21">
        <v>0</v>
      </c>
      <c r="H261" s="22">
        <v>1</v>
      </c>
      <c r="I261" s="21">
        <v>0</v>
      </c>
      <c r="J261" s="22">
        <v>0</v>
      </c>
      <c r="K261" s="21">
        <v>0</v>
      </c>
      <c r="L261" s="22">
        <v>0</v>
      </c>
      <c r="M261" s="21">
        <v>0</v>
      </c>
      <c r="N261" s="22">
        <v>0</v>
      </c>
      <c r="O261" s="21">
        <v>0</v>
      </c>
      <c r="P261" s="22">
        <v>0</v>
      </c>
      <c r="Q261" s="21">
        <v>0</v>
      </c>
      <c r="R261" s="22">
        <v>0</v>
      </c>
      <c r="S261" s="21">
        <v>0</v>
      </c>
      <c r="T261" s="22">
        <v>0</v>
      </c>
      <c r="U261" s="21">
        <v>0</v>
      </c>
      <c r="V261" s="22">
        <v>0</v>
      </c>
      <c r="W261" s="21">
        <v>0</v>
      </c>
      <c r="X261" s="22">
        <v>0</v>
      </c>
      <c r="Y261" s="21">
        <v>0</v>
      </c>
      <c r="Z261" s="22">
        <v>0</v>
      </c>
      <c r="AA261" s="21">
        <v>0</v>
      </c>
      <c r="AB261" s="22">
        <v>0</v>
      </c>
      <c r="AC261" s="21">
        <v>0</v>
      </c>
      <c r="AD261" s="22">
        <v>0</v>
      </c>
      <c r="AE261" s="21">
        <v>0</v>
      </c>
      <c r="AF261" s="22">
        <v>0</v>
      </c>
      <c r="AG261" s="21">
        <v>0</v>
      </c>
      <c r="AH261" s="22">
        <v>0</v>
      </c>
      <c r="AI261" s="21">
        <v>0</v>
      </c>
      <c r="AJ261" s="22">
        <v>0</v>
      </c>
      <c r="AK261" s="3"/>
      <c r="AL261" s="19">
        <v>1</v>
      </c>
      <c r="AM261" s="3"/>
      <c r="AN261" s="3">
        <v>1</v>
      </c>
      <c r="AO261" s="3">
        <v>0</v>
      </c>
      <c r="AP261" s="3">
        <v>0</v>
      </c>
      <c r="AQ261" s="3">
        <v>0</v>
      </c>
      <c r="AR261" s="3">
        <v>0</v>
      </c>
      <c r="AS261" s="3">
        <v>0</v>
      </c>
      <c r="AT261" s="10"/>
      <c r="AU261" s="4" t="s">
        <v>1325</v>
      </c>
      <c r="AV261" s="6">
        <v>208303</v>
      </c>
      <c r="AW261" s="5" t="s">
        <v>104</v>
      </c>
      <c r="AX261" s="4" t="s">
        <v>1325</v>
      </c>
      <c r="AY261" s="5" t="s">
        <v>1403</v>
      </c>
      <c r="AZ261" s="5" t="s">
        <v>1402</v>
      </c>
    </row>
    <row r="262" spans="1:52" x14ac:dyDescent="0.15">
      <c r="A262" s="13">
        <v>164</v>
      </c>
      <c r="B262" s="13">
        <v>2650</v>
      </c>
      <c r="C262" s="13">
        <v>207518</v>
      </c>
      <c r="D262" s="20" t="s">
        <v>1230</v>
      </c>
      <c r="E262" s="20" t="s">
        <v>112</v>
      </c>
      <c r="F262" s="3"/>
      <c r="G262" s="21">
        <v>1</v>
      </c>
      <c r="H262" s="22">
        <v>0</v>
      </c>
      <c r="I262" s="21">
        <v>0</v>
      </c>
      <c r="J262" s="22">
        <v>0</v>
      </c>
      <c r="K262" s="21">
        <v>0</v>
      </c>
      <c r="L262" s="22">
        <v>0</v>
      </c>
      <c r="M262" s="21">
        <v>0</v>
      </c>
      <c r="N262" s="22">
        <v>0</v>
      </c>
      <c r="O262" s="21">
        <v>0</v>
      </c>
      <c r="P262" s="22">
        <v>0</v>
      </c>
      <c r="Q262" s="21">
        <v>0</v>
      </c>
      <c r="R262" s="22">
        <v>0</v>
      </c>
      <c r="S262" s="21">
        <v>0</v>
      </c>
      <c r="T262" s="22">
        <v>0</v>
      </c>
      <c r="U262" s="21">
        <v>0</v>
      </c>
      <c r="V262" s="22">
        <v>0</v>
      </c>
      <c r="W262" s="21">
        <v>0</v>
      </c>
      <c r="X262" s="22">
        <v>0</v>
      </c>
      <c r="Y262" s="21">
        <v>0</v>
      </c>
      <c r="Z262" s="22">
        <v>0</v>
      </c>
      <c r="AA262" s="21">
        <v>0</v>
      </c>
      <c r="AB262" s="22">
        <v>0</v>
      </c>
      <c r="AC262" s="21">
        <v>0</v>
      </c>
      <c r="AD262" s="22">
        <v>0</v>
      </c>
      <c r="AE262" s="21">
        <v>0</v>
      </c>
      <c r="AF262" s="22">
        <v>0</v>
      </c>
      <c r="AG262" s="21">
        <v>0</v>
      </c>
      <c r="AH262" s="22">
        <v>0</v>
      </c>
      <c r="AI262" s="21">
        <v>0</v>
      </c>
      <c r="AJ262" s="22">
        <v>0</v>
      </c>
      <c r="AK262" s="3"/>
      <c r="AL262" s="19">
        <v>1</v>
      </c>
      <c r="AM262" s="3"/>
      <c r="AN262" s="3">
        <v>1</v>
      </c>
      <c r="AO262" s="3">
        <v>0</v>
      </c>
      <c r="AP262" s="3">
        <v>0</v>
      </c>
      <c r="AQ262" s="3">
        <v>0</v>
      </c>
      <c r="AR262" s="3">
        <v>0</v>
      </c>
      <c r="AS262" s="3">
        <v>0</v>
      </c>
      <c r="AT262" s="10"/>
      <c r="AU262" s="4" t="s">
        <v>1325</v>
      </c>
      <c r="AV262" s="6">
        <v>207518</v>
      </c>
      <c r="AW262" s="5" t="s">
        <v>112</v>
      </c>
      <c r="AX262" s="4" t="s">
        <v>1325</v>
      </c>
      <c r="AY262" s="5" t="s">
        <v>1252</v>
      </c>
      <c r="AZ262" s="5" t="s">
        <v>1230</v>
      </c>
    </row>
    <row r="263" spans="1:52" x14ac:dyDescent="0.15">
      <c r="A263" s="13">
        <v>168</v>
      </c>
      <c r="B263" s="13">
        <v>4836</v>
      </c>
      <c r="C263" s="13">
        <v>200937</v>
      </c>
      <c r="D263" s="20" t="s">
        <v>289</v>
      </c>
      <c r="E263" s="20" t="s">
        <v>132</v>
      </c>
      <c r="F263" s="3"/>
      <c r="G263" s="21">
        <v>1</v>
      </c>
      <c r="H263" s="22">
        <v>0</v>
      </c>
      <c r="I263" s="21">
        <v>0</v>
      </c>
      <c r="J263" s="22">
        <v>0</v>
      </c>
      <c r="K263" s="21">
        <v>0</v>
      </c>
      <c r="L263" s="22">
        <v>0</v>
      </c>
      <c r="M263" s="21">
        <v>0</v>
      </c>
      <c r="N263" s="22">
        <v>0</v>
      </c>
      <c r="O263" s="21">
        <v>0</v>
      </c>
      <c r="P263" s="22">
        <v>0</v>
      </c>
      <c r="Q263" s="21">
        <v>0</v>
      </c>
      <c r="R263" s="22">
        <v>0</v>
      </c>
      <c r="S263" s="21">
        <v>0</v>
      </c>
      <c r="T263" s="22">
        <v>0</v>
      </c>
      <c r="U263" s="21">
        <v>0</v>
      </c>
      <c r="V263" s="22">
        <v>0</v>
      </c>
      <c r="W263" s="21">
        <v>0</v>
      </c>
      <c r="X263" s="22">
        <v>0</v>
      </c>
      <c r="Y263" s="21">
        <v>0</v>
      </c>
      <c r="Z263" s="22">
        <v>0</v>
      </c>
      <c r="AA263" s="21">
        <v>0</v>
      </c>
      <c r="AB263" s="22">
        <v>0</v>
      </c>
      <c r="AC263" s="21">
        <v>0</v>
      </c>
      <c r="AD263" s="22">
        <v>0</v>
      </c>
      <c r="AE263" s="21">
        <v>0</v>
      </c>
      <c r="AF263" s="22">
        <v>0</v>
      </c>
      <c r="AG263" s="21">
        <v>0</v>
      </c>
      <c r="AH263" s="22">
        <v>0</v>
      </c>
      <c r="AI263" s="21">
        <v>0</v>
      </c>
      <c r="AJ263" s="22">
        <v>0</v>
      </c>
      <c r="AK263" s="3"/>
      <c r="AL263" s="19">
        <v>1</v>
      </c>
      <c r="AM263" s="3"/>
      <c r="AN263" s="3">
        <v>1</v>
      </c>
      <c r="AO263" s="3">
        <v>0</v>
      </c>
      <c r="AP263" s="3">
        <v>0</v>
      </c>
      <c r="AQ263" s="3">
        <v>0</v>
      </c>
      <c r="AR263" s="3">
        <v>0</v>
      </c>
      <c r="AS263" s="3">
        <v>0</v>
      </c>
      <c r="AT263" s="10"/>
      <c r="AU263" s="4" t="s">
        <v>1325</v>
      </c>
      <c r="AV263" s="6">
        <v>200937</v>
      </c>
      <c r="AW263" s="5" t="s">
        <v>132</v>
      </c>
      <c r="AX263" s="4" t="s">
        <v>1325</v>
      </c>
      <c r="AY263" s="5" t="s">
        <v>290</v>
      </c>
      <c r="AZ263" s="5" t="s">
        <v>289</v>
      </c>
    </row>
    <row r="264" spans="1:52" x14ac:dyDescent="0.15">
      <c r="A264" s="13">
        <v>169</v>
      </c>
      <c r="B264" s="13">
        <v>7212</v>
      </c>
      <c r="C264" s="13">
        <v>208167</v>
      </c>
      <c r="D264" s="20" t="s">
        <v>1404</v>
      </c>
      <c r="E264" s="20" t="s">
        <v>112</v>
      </c>
      <c r="F264" s="3"/>
      <c r="G264" s="21">
        <v>0</v>
      </c>
      <c r="H264" s="22">
        <v>1</v>
      </c>
      <c r="I264" s="21">
        <v>0</v>
      </c>
      <c r="J264" s="22">
        <v>0</v>
      </c>
      <c r="K264" s="21">
        <v>0</v>
      </c>
      <c r="L264" s="22">
        <v>0</v>
      </c>
      <c r="M264" s="21">
        <v>0</v>
      </c>
      <c r="N264" s="22">
        <v>0</v>
      </c>
      <c r="O264" s="21">
        <v>0</v>
      </c>
      <c r="P264" s="22">
        <v>0</v>
      </c>
      <c r="Q264" s="21">
        <v>0</v>
      </c>
      <c r="R264" s="22">
        <v>0</v>
      </c>
      <c r="S264" s="21">
        <v>0</v>
      </c>
      <c r="T264" s="22">
        <v>0</v>
      </c>
      <c r="U264" s="21">
        <v>0</v>
      </c>
      <c r="V264" s="22">
        <v>0</v>
      </c>
      <c r="W264" s="21">
        <v>0</v>
      </c>
      <c r="X264" s="22">
        <v>0</v>
      </c>
      <c r="Y264" s="21">
        <v>0</v>
      </c>
      <c r="Z264" s="22">
        <v>0</v>
      </c>
      <c r="AA264" s="21">
        <v>0</v>
      </c>
      <c r="AB264" s="22">
        <v>0</v>
      </c>
      <c r="AC264" s="21">
        <v>0</v>
      </c>
      <c r="AD264" s="22">
        <v>0</v>
      </c>
      <c r="AE264" s="21">
        <v>0</v>
      </c>
      <c r="AF264" s="22">
        <v>0</v>
      </c>
      <c r="AG264" s="21">
        <v>0</v>
      </c>
      <c r="AH264" s="22">
        <v>0</v>
      </c>
      <c r="AI264" s="21">
        <v>0</v>
      </c>
      <c r="AJ264" s="22">
        <v>0</v>
      </c>
      <c r="AK264" s="3"/>
      <c r="AL264" s="19">
        <v>1</v>
      </c>
      <c r="AM264" s="3"/>
      <c r="AN264" s="3">
        <v>1</v>
      </c>
      <c r="AO264" s="3">
        <v>0</v>
      </c>
      <c r="AP264" s="3">
        <v>0</v>
      </c>
      <c r="AQ264" s="3">
        <v>0</v>
      </c>
      <c r="AR264" s="3">
        <v>0</v>
      </c>
      <c r="AS264" s="3">
        <v>0</v>
      </c>
      <c r="AT264" s="10"/>
      <c r="AU264" s="4" t="s">
        <v>1325</v>
      </c>
      <c r="AV264" s="6">
        <v>208167</v>
      </c>
      <c r="AW264" s="5" t="s">
        <v>112</v>
      </c>
      <c r="AX264" s="4" t="s">
        <v>1325</v>
      </c>
      <c r="AY264" s="5" t="s">
        <v>1405</v>
      </c>
      <c r="AZ264" s="5" t="s">
        <v>1404</v>
      </c>
    </row>
    <row r="265" spans="1:52" x14ac:dyDescent="0.15">
      <c r="A265" s="13">
        <v>170</v>
      </c>
      <c r="B265" s="13">
        <v>932</v>
      </c>
      <c r="C265" s="13">
        <v>204660</v>
      </c>
      <c r="D265" s="20" t="s">
        <v>932</v>
      </c>
      <c r="E265" s="20" t="s">
        <v>104</v>
      </c>
      <c r="F265" s="3"/>
      <c r="G265" s="21">
        <v>0</v>
      </c>
      <c r="H265" s="22">
        <v>1</v>
      </c>
      <c r="I265" s="21">
        <v>0</v>
      </c>
      <c r="J265" s="22">
        <v>0</v>
      </c>
      <c r="K265" s="21">
        <v>0</v>
      </c>
      <c r="L265" s="22">
        <v>0</v>
      </c>
      <c r="M265" s="21">
        <v>0</v>
      </c>
      <c r="N265" s="22">
        <v>0</v>
      </c>
      <c r="O265" s="21">
        <v>0</v>
      </c>
      <c r="P265" s="22">
        <v>0</v>
      </c>
      <c r="Q265" s="21">
        <v>0</v>
      </c>
      <c r="R265" s="22">
        <v>0</v>
      </c>
      <c r="S265" s="21">
        <v>0</v>
      </c>
      <c r="T265" s="22">
        <v>0</v>
      </c>
      <c r="U265" s="21">
        <v>0</v>
      </c>
      <c r="V265" s="22">
        <v>0</v>
      </c>
      <c r="W265" s="21">
        <v>0</v>
      </c>
      <c r="X265" s="22">
        <v>0</v>
      </c>
      <c r="Y265" s="21">
        <v>0</v>
      </c>
      <c r="Z265" s="22">
        <v>0</v>
      </c>
      <c r="AA265" s="21">
        <v>0</v>
      </c>
      <c r="AB265" s="22">
        <v>0</v>
      </c>
      <c r="AC265" s="21">
        <v>0</v>
      </c>
      <c r="AD265" s="22">
        <v>0</v>
      </c>
      <c r="AE265" s="21">
        <v>0</v>
      </c>
      <c r="AF265" s="22">
        <v>0</v>
      </c>
      <c r="AG265" s="21">
        <v>0</v>
      </c>
      <c r="AH265" s="22">
        <v>0</v>
      </c>
      <c r="AI265" s="21">
        <v>0</v>
      </c>
      <c r="AJ265" s="22">
        <v>0</v>
      </c>
      <c r="AK265" s="3"/>
      <c r="AL265" s="19">
        <v>1</v>
      </c>
      <c r="AM265" s="3"/>
      <c r="AN265" s="3">
        <v>1</v>
      </c>
      <c r="AO265" s="3">
        <v>0</v>
      </c>
      <c r="AP265" s="3">
        <v>0</v>
      </c>
      <c r="AQ265" s="3">
        <v>0</v>
      </c>
      <c r="AR265" s="3">
        <v>0</v>
      </c>
      <c r="AS265" s="3">
        <v>0</v>
      </c>
      <c r="AT265" s="10"/>
      <c r="AU265" s="4" t="s">
        <v>1325</v>
      </c>
      <c r="AV265" s="6">
        <v>204660</v>
      </c>
      <c r="AW265" s="5" t="s">
        <v>104</v>
      </c>
      <c r="AX265" s="4" t="s">
        <v>1325</v>
      </c>
      <c r="AY265" s="5" t="s">
        <v>1292</v>
      </c>
      <c r="AZ265" s="5" t="s">
        <v>932</v>
      </c>
    </row>
    <row r="266" spans="1:52" x14ac:dyDescent="0.15">
      <c r="A266" s="13">
        <v>172</v>
      </c>
      <c r="B266" s="13">
        <v>3958</v>
      </c>
      <c r="C266" s="13">
        <v>206596</v>
      </c>
      <c r="D266" s="20" t="s">
        <v>68</v>
      </c>
      <c r="E266" s="20" t="s">
        <v>112</v>
      </c>
      <c r="F266" s="3"/>
      <c r="G266" s="21">
        <v>0</v>
      </c>
      <c r="H266" s="22">
        <v>1</v>
      </c>
      <c r="I266" s="21">
        <v>0</v>
      </c>
      <c r="J266" s="22">
        <v>0</v>
      </c>
      <c r="K266" s="21">
        <v>0</v>
      </c>
      <c r="L266" s="22">
        <v>0</v>
      </c>
      <c r="M266" s="21">
        <v>0</v>
      </c>
      <c r="N266" s="22">
        <v>0</v>
      </c>
      <c r="O266" s="21">
        <v>0</v>
      </c>
      <c r="P266" s="22">
        <v>0</v>
      </c>
      <c r="Q266" s="21">
        <v>0</v>
      </c>
      <c r="R266" s="22">
        <v>0</v>
      </c>
      <c r="S266" s="21">
        <v>0</v>
      </c>
      <c r="T266" s="22">
        <v>0</v>
      </c>
      <c r="U266" s="21">
        <v>0</v>
      </c>
      <c r="V266" s="22">
        <v>0</v>
      </c>
      <c r="W266" s="21">
        <v>0</v>
      </c>
      <c r="X266" s="22">
        <v>0</v>
      </c>
      <c r="Y266" s="21">
        <v>0</v>
      </c>
      <c r="Z266" s="22">
        <v>0</v>
      </c>
      <c r="AA266" s="21">
        <v>0</v>
      </c>
      <c r="AB266" s="22">
        <v>0</v>
      </c>
      <c r="AC266" s="21">
        <v>0</v>
      </c>
      <c r="AD266" s="22">
        <v>0</v>
      </c>
      <c r="AE266" s="21">
        <v>0</v>
      </c>
      <c r="AF266" s="22">
        <v>0</v>
      </c>
      <c r="AG266" s="21">
        <v>0</v>
      </c>
      <c r="AH266" s="22">
        <v>0</v>
      </c>
      <c r="AI266" s="21">
        <v>0</v>
      </c>
      <c r="AJ266" s="22">
        <v>0</v>
      </c>
      <c r="AK266" s="3"/>
      <c r="AL266" s="19">
        <v>1</v>
      </c>
      <c r="AM266" s="3"/>
      <c r="AN266" s="3">
        <v>1</v>
      </c>
      <c r="AO266" s="3">
        <v>0</v>
      </c>
      <c r="AP266" s="3">
        <v>0</v>
      </c>
      <c r="AQ266" s="3">
        <v>0</v>
      </c>
      <c r="AR266" s="3">
        <v>0</v>
      </c>
      <c r="AS266" s="3">
        <v>0</v>
      </c>
      <c r="AT266" s="10"/>
      <c r="AU266" s="4" t="s">
        <v>1325</v>
      </c>
      <c r="AV266" s="6">
        <v>206596</v>
      </c>
      <c r="AW266" s="5" t="s">
        <v>112</v>
      </c>
      <c r="AX266" s="4" t="s">
        <v>1325</v>
      </c>
      <c r="AY266" s="5" t="s">
        <v>1121</v>
      </c>
      <c r="AZ266" s="5" t="s">
        <v>68</v>
      </c>
    </row>
    <row r="267" spans="1:52" x14ac:dyDescent="0.15">
      <c r="A267" s="13">
        <v>174</v>
      </c>
      <c r="B267" s="13">
        <v>5223</v>
      </c>
      <c r="C267" s="13">
        <v>208231</v>
      </c>
      <c r="D267" s="20" t="s">
        <v>1406</v>
      </c>
      <c r="E267" s="20" t="s">
        <v>110</v>
      </c>
      <c r="F267" s="3"/>
      <c r="G267" s="21">
        <v>1</v>
      </c>
      <c r="H267" s="22">
        <v>0</v>
      </c>
      <c r="I267" s="21">
        <v>0</v>
      </c>
      <c r="J267" s="22">
        <v>0</v>
      </c>
      <c r="K267" s="21">
        <v>0</v>
      </c>
      <c r="L267" s="22">
        <v>0</v>
      </c>
      <c r="M267" s="21">
        <v>0</v>
      </c>
      <c r="N267" s="22">
        <v>0</v>
      </c>
      <c r="O267" s="21">
        <v>0</v>
      </c>
      <c r="P267" s="22">
        <v>0</v>
      </c>
      <c r="Q267" s="21">
        <v>0</v>
      </c>
      <c r="R267" s="22">
        <v>0</v>
      </c>
      <c r="S267" s="21">
        <v>0</v>
      </c>
      <c r="T267" s="22">
        <v>0</v>
      </c>
      <c r="U267" s="21">
        <v>0</v>
      </c>
      <c r="V267" s="22">
        <v>0</v>
      </c>
      <c r="W267" s="21">
        <v>0</v>
      </c>
      <c r="X267" s="22">
        <v>0</v>
      </c>
      <c r="Y267" s="21">
        <v>0</v>
      </c>
      <c r="Z267" s="22">
        <v>0</v>
      </c>
      <c r="AA267" s="21">
        <v>0</v>
      </c>
      <c r="AB267" s="22">
        <v>0</v>
      </c>
      <c r="AC267" s="21">
        <v>0</v>
      </c>
      <c r="AD267" s="22">
        <v>0</v>
      </c>
      <c r="AE267" s="21">
        <v>0</v>
      </c>
      <c r="AF267" s="22">
        <v>0</v>
      </c>
      <c r="AG267" s="21">
        <v>0</v>
      </c>
      <c r="AH267" s="22">
        <v>0</v>
      </c>
      <c r="AI267" s="21">
        <v>0</v>
      </c>
      <c r="AJ267" s="22">
        <v>0</v>
      </c>
      <c r="AK267" s="3"/>
      <c r="AL267" s="19">
        <v>1</v>
      </c>
      <c r="AM267" s="3"/>
      <c r="AN267" s="3">
        <v>1</v>
      </c>
      <c r="AO267" s="3">
        <v>0</v>
      </c>
      <c r="AP267" s="3">
        <v>0</v>
      </c>
      <c r="AQ267" s="3">
        <v>0</v>
      </c>
      <c r="AR267" s="3">
        <v>0</v>
      </c>
      <c r="AS267" s="3">
        <v>0</v>
      </c>
      <c r="AT267" s="10"/>
      <c r="AU267" s="4" t="s">
        <v>1325</v>
      </c>
      <c r="AV267" s="6">
        <v>208231</v>
      </c>
      <c r="AW267" s="5" t="s">
        <v>110</v>
      </c>
      <c r="AX267" s="4" t="s">
        <v>1325</v>
      </c>
      <c r="AY267" s="5" t="s">
        <v>1407</v>
      </c>
      <c r="AZ267" s="5" t="s">
        <v>1406</v>
      </c>
    </row>
    <row r="268" spans="1:52" x14ac:dyDescent="0.15">
      <c r="A268" s="13">
        <v>175</v>
      </c>
      <c r="B268" s="13">
        <v>1235</v>
      </c>
      <c r="C268" s="13">
        <v>201694</v>
      </c>
      <c r="D268" s="20" t="s">
        <v>22</v>
      </c>
      <c r="E268" s="20" t="s">
        <v>104</v>
      </c>
      <c r="F268" s="3"/>
      <c r="G268" s="21">
        <v>0</v>
      </c>
      <c r="H268" s="22">
        <v>1</v>
      </c>
      <c r="I268" s="21">
        <v>0</v>
      </c>
      <c r="J268" s="22">
        <v>0</v>
      </c>
      <c r="K268" s="21">
        <v>0</v>
      </c>
      <c r="L268" s="22">
        <v>0</v>
      </c>
      <c r="M268" s="21">
        <v>0</v>
      </c>
      <c r="N268" s="22">
        <v>0</v>
      </c>
      <c r="O268" s="21">
        <v>0</v>
      </c>
      <c r="P268" s="22">
        <v>0</v>
      </c>
      <c r="Q268" s="21">
        <v>0</v>
      </c>
      <c r="R268" s="22">
        <v>0</v>
      </c>
      <c r="S268" s="21">
        <v>0</v>
      </c>
      <c r="T268" s="22">
        <v>0</v>
      </c>
      <c r="U268" s="21">
        <v>0</v>
      </c>
      <c r="V268" s="22">
        <v>0</v>
      </c>
      <c r="W268" s="21">
        <v>0</v>
      </c>
      <c r="X268" s="22">
        <v>0</v>
      </c>
      <c r="Y268" s="21">
        <v>0</v>
      </c>
      <c r="Z268" s="22">
        <v>0</v>
      </c>
      <c r="AA268" s="21">
        <v>0</v>
      </c>
      <c r="AB268" s="22">
        <v>0</v>
      </c>
      <c r="AC268" s="21">
        <v>0</v>
      </c>
      <c r="AD268" s="22">
        <v>0</v>
      </c>
      <c r="AE268" s="21">
        <v>0</v>
      </c>
      <c r="AF268" s="22">
        <v>0</v>
      </c>
      <c r="AG268" s="21">
        <v>0</v>
      </c>
      <c r="AH268" s="22">
        <v>0</v>
      </c>
      <c r="AI268" s="21">
        <v>0</v>
      </c>
      <c r="AJ268" s="22">
        <v>0</v>
      </c>
      <c r="AK268" s="3"/>
      <c r="AL268" s="19">
        <v>1</v>
      </c>
      <c r="AM268" s="3"/>
      <c r="AN268" s="3">
        <v>1</v>
      </c>
      <c r="AO268" s="3">
        <v>0</v>
      </c>
      <c r="AP268" s="3">
        <v>0</v>
      </c>
      <c r="AQ268" s="3">
        <v>0</v>
      </c>
      <c r="AR268" s="3">
        <v>0</v>
      </c>
      <c r="AS268" s="3">
        <v>0</v>
      </c>
      <c r="AT268" s="10"/>
      <c r="AU268" s="4" t="s">
        <v>1325</v>
      </c>
      <c r="AV268" s="6">
        <v>201694</v>
      </c>
      <c r="AW268" s="5" t="s">
        <v>104</v>
      </c>
      <c r="AX268" s="4" t="s">
        <v>1325</v>
      </c>
      <c r="AY268" s="5" t="s">
        <v>428</v>
      </c>
      <c r="AZ268" s="5" t="s">
        <v>22</v>
      </c>
    </row>
    <row r="269" spans="1:52" x14ac:dyDescent="0.15">
      <c r="A269" s="13">
        <v>176</v>
      </c>
      <c r="B269" s="13">
        <v>4211</v>
      </c>
      <c r="C269" s="13">
        <v>208082</v>
      </c>
      <c r="D269" s="20" t="s">
        <v>1408</v>
      </c>
      <c r="E269" s="20" t="s">
        <v>112</v>
      </c>
      <c r="F269" s="3"/>
      <c r="G269" s="21">
        <v>0</v>
      </c>
      <c r="H269" s="22">
        <v>1</v>
      </c>
      <c r="I269" s="21">
        <v>0</v>
      </c>
      <c r="J269" s="22">
        <v>0</v>
      </c>
      <c r="K269" s="21">
        <v>0</v>
      </c>
      <c r="L269" s="22">
        <v>0</v>
      </c>
      <c r="M269" s="21">
        <v>0</v>
      </c>
      <c r="N269" s="22">
        <v>0</v>
      </c>
      <c r="O269" s="21">
        <v>0</v>
      </c>
      <c r="P269" s="22">
        <v>0</v>
      </c>
      <c r="Q269" s="21">
        <v>0</v>
      </c>
      <c r="R269" s="22">
        <v>0</v>
      </c>
      <c r="S269" s="21">
        <v>0</v>
      </c>
      <c r="T269" s="22">
        <v>0</v>
      </c>
      <c r="U269" s="21">
        <v>0</v>
      </c>
      <c r="V269" s="22">
        <v>0</v>
      </c>
      <c r="W269" s="21">
        <v>0</v>
      </c>
      <c r="X269" s="22">
        <v>0</v>
      </c>
      <c r="Y269" s="21">
        <v>0</v>
      </c>
      <c r="Z269" s="22">
        <v>0</v>
      </c>
      <c r="AA269" s="21">
        <v>0</v>
      </c>
      <c r="AB269" s="22">
        <v>0</v>
      </c>
      <c r="AC269" s="21">
        <v>0</v>
      </c>
      <c r="AD269" s="22">
        <v>0</v>
      </c>
      <c r="AE269" s="21">
        <v>0</v>
      </c>
      <c r="AF269" s="22">
        <v>0</v>
      </c>
      <c r="AG269" s="21">
        <v>0</v>
      </c>
      <c r="AH269" s="22">
        <v>0</v>
      </c>
      <c r="AI269" s="21">
        <v>0</v>
      </c>
      <c r="AJ269" s="22">
        <v>0</v>
      </c>
      <c r="AK269" s="3"/>
      <c r="AL269" s="19">
        <v>1</v>
      </c>
      <c r="AM269" s="3"/>
      <c r="AN269" s="3">
        <v>1</v>
      </c>
      <c r="AO269" s="3">
        <v>0</v>
      </c>
      <c r="AP269" s="3">
        <v>0</v>
      </c>
      <c r="AQ269" s="3">
        <v>0</v>
      </c>
      <c r="AR269" s="3">
        <v>0</v>
      </c>
      <c r="AS269" s="3">
        <v>0</v>
      </c>
      <c r="AT269" s="10"/>
      <c r="AU269" s="4" t="s">
        <v>1325</v>
      </c>
      <c r="AV269" s="6">
        <v>208082</v>
      </c>
      <c r="AW269" s="5" t="s">
        <v>112</v>
      </c>
      <c r="AX269" s="4" t="s">
        <v>1325</v>
      </c>
      <c r="AY269" s="5" t="s">
        <v>1409</v>
      </c>
      <c r="AZ269" s="5" t="s">
        <v>1408</v>
      </c>
    </row>
    <row r="270" spans="1:52" x14ac:dyDescent="0.15">
      <c r="A270" s="13">
        <v>177</v>
      </c>
      <c r="B270" s="13">
        <v>1356</v>
      </c>
      <c r="C270" s="13">
        <v>200356</v>
      </c>
      <c r="D270" s="20" t="s">
        <v>187</v>
      </c>
      <c r="E270" s="20" t="s">
        <v>104</v>
      </c>
      <c r="F270" s="3"/>
      <c r="G270" s="21">
        <v>0</v>
      </c>
      <c r="H270" s="22">
        <v>1</v>
      </c>
      <c r="I270" s="21">
        <v>0</v>
      </c>
      <c r="J270" s="22">
        <v>0</v>
      </c>
      <c r="K270" s="21">
        <v>0</v>
      </c>
      <c r="L270" s="22">
        <v>0</v>
      </c>
      <c r="M270" s="21">
        <v>0</v>
      </c>
      <c r="N270" s="22">
        <v>0</v>
      </c>
      <c r="O270" s="21">
        <v>0</v>
      </c>
      <c r="P270" s="22">
        <v>0</v>
      </c>
      <c r="Q270" s="21">
        <v>0</v>
      </c>
      <c r="R270" s="22">
        <v>0</v>
      </c>
      <c r="S270" s="21">
        <v>0</v>
      </c>
      <c r="T270" s="22">
        <v>0</v>
      </c>
      <c r="U270" s="21">
        <v>0</v>
      </c>
      <c r="V270" s="22">
        <v>0</v>
      </c>
      <c r="W270" s="21">
        <v>0</v>
      </c>
      <c r="X270" s="22">
        <v>0</v>
      </c>
      <c r="Y270" s="21">
        <v>0</v>
      </c>
      <c r="Z270" s="22">
        <v>0</v>
      </c>
      <c r="AA270" s="21">
        <v>0</v>
      </c>
      <c r="AB270" s="22">
        <v>0</v>
      </c>
      <c r="AC270" s="21">
        <v>0</v>
      </c>
      <c r="AD270" s="22">
        <v>0</v>
      </c>
      <c r="AE270" s="21">
        <v>0</v>
      </c>
      <c r="AF270" s="22">
        <v>0</v>
      </c>
      <c r="AG270" s="21">
        <v>0</v>
      </c>
      <c r="AH270" s="22">
        <v>0</v>
      </c>
      <c r="AI270" s="21">
        <v>0</v>
      </c>
      <c r="AJ270" s="22">
        <v>0</v>
      </c>
      <c r="AK270" s="3"/>
      <c r="AL270" s="19">
        <v>1</v>
      </c>
      <c r="AM270" s="3"/>
      <c r="AN270" s="3">
        <v>1</v>
      </c>
      <c r="AO270" s="3">
        <v>0</v>
      </c>
      <c r="AP270" s="3">
        <v>0</v>
      </c>
      <c r="AQ270" s="3">
        <v>0</v>
      </c>
      <c r="AR270" s="3">
        <v>0</v>
      </c>
      <c r="AS270" s="3">
        <v>0</v>
      </c>
      <c r="AT270" s="10"/>
      <c r="AU270" s="4" t="s">
        <v>1325</v>
      </c>
      <c r="AV270" s="6">
        <v>200356</v>
      </c>
      <c r="AW270" s="5" t="s">
        <v>104</v>
      </c>
      <c r="AX270" s="4" t="s">
        <v>1325</v>
      </c>
      <c r="AY270" s="5" t="s">
        <v>188</v>
      </c>
      <c r="AZ270" s="5" t="s">
        <v>187</v>
      </c>
    </row>
    <row r="271" spans="1:52" x14ac:dyDescent="0.15">
      <c r="A271" s="13">
        <v>180</v>
      </c>
      <c r="B271" s="13">
        <v>1299</v>
      </c>
      <c r="C271" s="13">
        <v>206262</v>
      </c>
      <c r="D271" s="20" t="s">
        <v>64</v>
      </c>
      <c r="E271" s="20" t="s">
        <v>114</v>
      </c>
      <c r="F271" s="3"/>
      <c r="G271" s="21">
        <v>1</v>
      </c>
      <c r="H271" s="22">
        <v>0</v>
      </c>
      <c r="I271" s="21">
        <v>0</v>
      </c>
      <c r="J271" s="22">
        <v>0</v>
      </c>
      <c r="K271" s="21">
        <v>0</v>
      </c>
      <c r="L271" s="22">
        <v>0</v>
      </c>
      <c r="M271" s="21">
        <v>0</v>
      </c>
      <c r="N271" s="22">
        <v>0</v>
      </c>
      <c r="O271" s="21">
        <v>0</v>
      </c>
      <c r="P271" s="22">
        <v>0</v>
      </c>
      <c r="Q271" s="21">
        <v>0</v>
      </c>
      <c r="R271" s="22">
        <v>0</v>
      </c>
      <c r="S271" s="21">
        <v>0</v>
      </c>
      <c r="T271" s="22">
        <v>0</v>
      </c>
      <c r="U271" s="21">
        <v>0</v>
      </c>
      <c r="V271" s="22">
        <v>0</v>
      </c>
      <c r="W271" s="21">
        <v>0</v>
      </c>
      <c r="X271" s="22">
        <v>0</v>
      </c>
      <c r="Y271" s="21">
        <v>0</v>
      </c>
      <c r="Z271" s="22">
        <v>0</v>
      </c>
      <c r="AA271" s="21">
        <v>0</v>
      </c>
      <c r="AB271" s="22">
        <v>0</v>
      </c>
      <c r="AC271" s="21">
        <v>0</v>
      </c>
      <c r="AD271" s="22">
        <v>0</v>
      </c>
      <c r="AE271" s="21">
        <v>0</v>
      </c>
      <c r="AF271" s="22">
        <v>0</v>
      </c>
      <c r="AG271" s="21">
        <v>0</v>
      </c>
      <c r="AH271" s="22">
        <v>0</v>
      </c>
      <c r="AI271" s="21">
        <v>0</v>
      </c>
      <c r="AJ271" s="22">
        <v>0</v>
      </c>
      <c r="AK271" s="3"/>
      <c r="AL271" s="19">
        <v>1</v>
      </c>
      <c r="AM271" s="3"/>
      <c r="AN271" s="3">
        <v>1</v>
      </c>
      <c r="AO271" s="3">
        <v>0</v>
      </c>
      <c r="AP271" s="3">
        <v>0</v>
      </c>
      <c r="AQ271" s="3">
        <v>0</v>
      </c>
      <c r="AR271" s="3">
        <v>0</v>
      </c>
      <c r="AS271" s="3">
        <v>0</v>
      </c>
      <c r="AT271" s="10"/>
      <c r="AU271" s="4" t="s">
        <v>1325</v>
      </c>
      <c r="AV271" s="6">
        <v>206262</v>
      </c>
      <c r="AW271" s="5" t="s">
        <v>114</v>
      </c>
      <c r="AX271" s="4" t="s">
        <v>1325</v>
      </c>
      <c r="AY271" s="5" t="s">
        <v>1089</v>
      </c>
      <c r="AZ271" s="5" t="s">
        <v>64</v>
      </c>
    </row>
    <row r="272" spans="1:52" x14ac:dyDescent="0.15">
      <c r="A272" s="13">
        <v>184</v>
      </c>
      <c r="B272" s="13">
        <v>310</v>
      </c>
      <c r="C272" s="13">
        <v>206233</v>
      </c>
      <c r="D272" s="20" t="s">
        <v>1199</v>
      </c>
      <c r="E272" s="20" t="s">
        <v>114</v>
      </c>
      <c r="F272" s="3"/>
      <c r="G272" s="21">
        <v>1</v>
      </c>
      <c r="H272" s="22">
        <v>0</v>
      </c>
      <c r="I272" s="21">
        <v>0</v>
      </c>
      <c r="J272" s="22">
        <v>0</v>
      </c>
      <c r="K272" s="21">
        <v>0</v>
      </c>
      <c r="L272" s="22">
        <v>0</v>
      </c>
      <c r="M272" s="21">
        <v>0</v>
      </c>
      <c r="N272" s="22">
        <v>0</v>
      </c>
      <c r="O272" s="21">
        <v>0</v>
      </c>
      <c r="P272" s="22">
        <v>0</v>
      </c>
      <c r="Q272" s="21">
        <v>0</v>
      </c>
      <c r="R272" s="22">
        <v>0</v>
      </c>
      <c r="S272" s="21">
        <v>0</v>
      </c>
      <c r="T272" s="22">
        <v>0</v>
      </c>
      <c r="U272" s="21">
        <v>0</v>
      </c>
      <c r="V272" s="22">
        <v>0</v>
      </c>
      <c r="W272" s="21">
        <v>0</v>
      </c>
      <c r="X272" s="22">
        <v>0</v>
      </c>
      <c r="Y272" s="21">
        <v>0</v>
      </c>
      <c r="Z272" s="22">
        <v>0</v>
      </c>
      <c r="AA272" s="21">
        <v>0</v>
      </c>
      <c r="AB272" s="22">
        <v>0</v>
      </c>
      <c r="AC272" s="21">
        <v>0</v>
      </c>
      <c r="AD272" s="22">
        <v>0</v>
      </c>
      <c r="AE272" s="21">
        <v>0</v>
      </c>
      <c r="AF272" s="22">
        <v>0</v>
      </c>
      <c r="AG272" s="21">
        <v>0</v>
      </c>
      <c r="AH272" s="22">
        <v>0</v>
      </c>
      <c r="AI272" s="21">
        <v>0</v>
      </c>
      <c r="AJ272" s="22">
        <v>0</v>
      </c>
      <c r="AK272" s="3"/>
      <c r="AL272" s="19">
        <v>1</v>
      </c>
      <c r="AM272" s="3"/>
      <c r="AN272" s="3">
        <v>1</v>
      </c>
      <c r="AO272" s="3">
        <v>0</v>
      </c>
      <c r="AP272" s="3">
        <v>0</v>
      </c>
      <c r="AQ272" s="3">
        <v>0</v>
      </c>
      <c r="AR272" s="3">
        <v>0</v>
      </c>
      <c r="AS272" s="3">
        <v>0</v>
      </c>
      <c r="AT272" s="10"/>
      <c r="AU272" s="4" t="s">
        <v>1325</v>
      </c>
      <c r="AV272" s="6">
        <v>206233</v>
      </c>
      <c r="AW272" s="5" t="s">
        <v>114</v>
      </c>
      <c r="AX272" s="4" t="s">
        <v>1325</v>
      </c>
      <c r="AY272" s="5" t="s">
        <v>1295</v>
      </c>
      <c r="AZ272" s="5" t="s">
        <v>1199</v>
      </c>
    </row>
    <row r="273" spans="1:52" x14ac:dyDescent="0.15">
      <c r="A273" s="13">
        <v>192</v>
      </c>
      <c r="B273" s="13">
        <v>2440</v>
      </c>
      <c r="C273" s="13">
        <v>202306</v>
      </c>
      <c r="D273" s="20" t="s">
        <v>556</v>
      </c>
      <c r="E273" s="20" t="s">
        <v>104</v>
      </c>
      <c r="F273" s="3"/>
      <c r="G273" s="21">
        <v>1</v>
      </c>
      <c r="H273" s="22">
        <v>0</v>
      </c>
      <c r="I273" s="21">
        <v>0</v>
      </c>
      <c r="J273" s="22">
        <v>0</v>
      </c>
      <c r="K273" s="21">
        <v>0</v>
      </c>
      <c r="L273" s="22">
        <v>0</v>
      </c>
      <c r="M273" s="21">
        <v>0</v>
      </c>
      <c r="N273" s="22">
        <v>0</v>
      </c>
      <c r="O273" s="21">
        <v>0</v>
      </c>
      <c r="P273" s="22">
        <v>0</v>
      </c>
      <c r="Q273" s="21">
        <v>0</v>
      </c>
      <c r="R273" s="22">
        <v>0</v>
      </c>
      <c r="S273" s="21">
        <v>0</v>
      </c>
      <c r="T273" s="22">
        <v>0</v>
      </c>
      <c r="U273" s="21">
        <v>0</v>
      </c>
      <c r="V273" s="22">
        <v>0</v>
      </c>
      <c r="W273" s="21">
        <v>0</v>
      </c>
      <c r="X273" s="22">
        <v>0</v>
      </c>
      <c r="Y273" s="21">
        <v>0</v>
      </c>
      <c r="Z273" s="22">
        <v>0</v>
      </c>
      <c r="AA273" s="21">
        <v>0</v>
      </c>
      <c r="AB273" s="22">
        <v>0</v>
      </c>
      <c r="AC273" s="21">
        <v>0</v>
      </c>
      <c r="AD273" s="22">
        <v>0</v>
      </c>
      <c r="AE273" s="21">
        <v>0</v>
      </c>
      <c r="AF273" s="22">
        <v>0</v>
      </c>
      <c r="AG273" s="21">
        <v>0</v>
      </c>
      <c r="AH273" s="22">
        <v>0</v>
      </c>
      <c r="AI273" s="21">
        <v>0</v>
      </c>
      <c r="AJ273" s="22">
        <v>0</v>
      </c>
      <c r="AK273" s="3"/>
      <c r="AL273" s="19">
        <v>1</v>
      </c>
      <c r="AM273" s="3"/>
      <c r="AN273" s="3">
        <v>1</v>
      </c>
      <c r="AO273" s="3">
        <v>0</v>
      </c>
      <c r="AP273" s="3">
        <v>0</v>
      </c>
      <c r="AQ273" s="3">
        <v>0</v>
      </c>
      <c r="AR273" s="3">
        <v>0</v>
      </c>
      <c r="AS273" s="3">
        <v>0</v>
      </c>
      <c r="AT273" s="10"/>
      <c r="AU273" s="4" t="s">
        <v>1325</v>
      </c>
      <c r="AV273" s="6">
        <v>202306</v>
      </c>
      <c r="AW273" s="5" t="s">
        <v>104</v>
      </c>
      <c r="AX273" s="4" t="s">
        <v>1325</v>
      </c>
      <c r="AY273" s="5" t="s">
        <v>557</v>
      </c>
      <c r="AZ273" s="5" t="s">
        <v>556</v>
      </c>
    </row>
    <row r="274" spans="1:52" x14ac:dyDescent="0.15">
      <c r="A274" s="13">
        <v>193</v>
      </c>
      <c r="B274" s="13">
        <v>3836</v>
      </c>
      <c r="C274" s="13">
        <v>205721</v>
      </c>
      <c r="D274" s="20" t="s">
        <v>1047</v>
      </c>
      <c r="E274" s="20" t="s">
        <v>104</v>
      </c>
      <c r="F274" s="3"/>
      <c r="G274" s="21">
        <v>0</v>
      </c>
      <c r="H274" s="22">
        <v>1</v>
      </c>
      <c r="I274" s="21">
        <v>0</v>
      </c>
      <c r="J274" s="22">
        <v>0</v>
      </c>
      <c r="K274" s="21">
        <v>0</v>
      </c>
      <c r="L274" s="22">
        <v>0</v>
      </c>
      <c r="M274" s="21">
        <v>0</v>
      </c>
      <c r="N274" s="22">
        <v>0</v>
      </c>
      <c r="O274" s="21">
        <v>0</v>
      </c>
      <c r="P274" s="22">
        <v>0</v>
      </c>
      <c r="Q274" s="21">
        <v>0</v>
      </c>
      <c r="R274" s="22">
        <v>0</v>
      </c>
      <c r="S274" s="21">
        <v>0</v>
      </c>
      <c r="T274" s="22">
        <v>0</v>
      </c>
      <c r="U274" s="21">
        <v>0</v>
      </c>
      <c r="V274" s="22">
        <v>0</v>
      </c>
      <c r="W274" s="21">
        <v>0</v>
      </c>
      <c r="X274" s="22">
        <v>0</v>
      </c>
      <c r="Y274" s="21">
        <v>0</v>
      </c>
      <c r="Z274" s="22">
        <v>0</v>
      </c>
      <c r="AA274" s="21">
        <v>0</v>
      </c>
      <c r="AB274" s="22">
        <v>0</v>
      </c>
      <c r="AC274" s="21">
        <v>0</v>
      </c>
      <c r="AD274" s="22">
        <v>0</v>
      </c>
      <c r="AE274" s="21">
        <v>0</v>
      </c>
      <c r="AF274" s="22">
        <v>0</v>
      </c>
      <c r="AG274" s="21">
        <v>0</v>
      </c>
      <c r="AH274" s="22">
        <v>0</v>
      </c>
      <c r="AI274" s="21">
        <v>0</v>
      </c>
      <c r="AJ274" s="22">
        <v>0</v>
      </c>
      <c r="AK274" s="3"/>
      <c r="AL274" s="19">
        <v>1</v>
      </c>
      <c r="AM274" s="3"/>
      <c r="AN274" s="3">
        <v>1</v>
      </c>
      <c r="AO274" s="3">
        <v>0</v>
      </c>
      <c r="AP274" s="3">
        <v>0</v>
      </c>
      <c r="AQ274" s="3">
        <v>0</v>
      </c>
      <c r="AR274" s="3">
        <v>0</v>
      </c>
      <c r="AS274" s="3">
        <v>0</v>
      </c>
      <c r="AT274" s="10"/>
      <c r="AU274" s="4" t="s">
        <v>1325</v>
      </c>
      <c r="AV274" s="6">
        <v>205721</v>
      </c>
      <c r="AW274" s="5" t="s">
        <v>104</v>
      </c>
      <c r="AX274" s="4" t="s">
        <v>1325</v>
      </c>
      <c r="AY274" s="5" t="s">
        <v>765</v>
      </c>
      <c r="AZ274" s="5" t="s">
        <v>1047</v>
      </c>
    </row>
    <row r="275" spans="1:52" x14ac:dyDescent="0.15">
      <c r="A275" s="13">
        <v>194</v>
      </c>
      <c r="B275" s="13">
        <v>561</v>
      </c>
      <c r="C275" s="13">
        <v>205545</v>
      </c>
      <c r="D275" s="20" t="s">
        <v>1034</v>
      </c>
      <c r="E275" s="20" t="s">
        <v>110</v>
      </c>
      <c r="F275" s="3"/>
      <c r="G275" s="21">
        <v>0</v>
      </c>
      <c r="H275" s="22">
        <v>1</v>
      </c>
      <c r="I275" s="21">
        <v>0</v>
      </c>
      <c r="J275" s="22">
        <v>0</v>
      </c>
      <c r="K275" s="21">
        <v>0</v>
      </c>
      <c r="L275" s="22">
        <v>0</v>
      </c>
      <c r="M275" s="21">
        <v>0</v>
      </c>
      <c r="N275" s="22">
        <v>0</v>
      </c>
      <c r="O275" s="21">
        <v>0</v>
      </c>
      <c r="P275" s="22">
        <v>0</v>
      </c>
      <c r="Q275" s="21">
        <v>0</v>
      </c>
      <c r="R275" s="22">
        <v>0</v>
      </c>
      <c r="S275" s="21">
        <v>0</v>
      </c>
      <c r="T275" s="22">
        <v>0</v>
      </c>
      <c r="U275" s="21">
        <v>0</v>
      </c>
      <c r="V275" s="22">
        <v>0</v>
      </c>
      <c r="W275" s="21">
        <v>0</v>
      </c>
      <c r="X275" s="22">
        <v>0</v>
      </c>
      <c r="Y275" s="21">
        <v>0</v>
      </c>
      <c r="Z275" s="22">
        <v>0</v>
      </c>
      <c r="AA275" s="21">
        <v>0</v>
      </c>
      <c r="AB275" s="22">
        <v>0</v>
      </c>
      <c r="AC275" s="21">
        <v>0</v>
      </c>
      <c r="AD275" s="22">
        <v>0</v>
      </c>
      <c r="AE275" s="21">
        <v>0</v>
      </c>
      <c r="AF275" s="22">
        <v>0</v>
      </c>
      <c r="AG275" s="21">
        <v>0</v>
      </c>
      <c r="AH275" s="22">
        <v>0</v>
      </c>
      <c r="AI275" s="21">
        <v>0</v>
      </c>
      <c r="AJ275" s="22">
        <v>0</v>
      </c>
      <c r="AK275" s="3"/>
      <c r="AL275" s="19">
        <v>1</v>
      </c>
      <c r="AM275" s="3"/>
      <c r="AN275" s="3">
        <v>1</v>
      </c>
      <c r="AO275" s="3">
        <v>0</v>
      </c>
      <c r="AP275" s="3">
        <v>0</v>
      </c>
      <c r="AQ275" s="3">
        <v>0</v>
      </c>
      <c r="AR275" s="3">
        <v>0</v>
      </c>
      <c r="AS275" s="3">
        <v>0</v>
      </c>
      <c r="AT275" s="10"/>
      <c r="AU275" s="4" t="s">
        <v>1325</v>
      </c>
      <c r="AV275" s="6">
        <v>205545</v>
      </c>
      <c r="AW275" s="5" t="s">
        <v>110</v>
      </c>
      <c r="AX275" s="4" t="s">
        <v>1325</v>
      </c>
      <c r="AY275" s="5" t="s">
        <v>1035</v>
      </c>
      <c r="AZ275" s="5" t="s">
        <v>1034</v>
      </c>
    </row>
    <row r="276" spans="1:52" x14ac:dyDescent="0.15">
      <c r="A276" s="13">
        <v>195</v>
      </c>
      <c r="B276" s="13">
        <v>1546</v>
      </c>
      <c r="C276" s="13">
        <v>205277</v>
      </c>
      <c r="D276" s="20" t="s">
        <v>996</v>
      </c>
      <c r="E276" s="20" t="s">
        <v>104</v>
      </c>
      <c r="F276" s="3"/>
      <c r="G276" s="21">
        <v>1</v>
      </c>
      <c r="H276" s="22">
        <v>0</v>
      </c>
      <c r="I276" s="21">
        <v>0</v>
      </c>
      <c r="J276" s="22">
        <v>0</v>
      </c>
      <c r="K276" s="21">
        <v>0</v>
      </c>
      <c r="L276" s="22">
        <v>0</v>
      </c>
      <c r="M276" s="21">
        <v>0</v>
      </c>
      <c r="N276" s="22">
        <v>0</v>
      </c>
      <c r="O276" s="21">
        <v>0</v>
      </c>
      <c r="P276" s="22">
        <v>0</v>
      </c>
      <c r="Q276" s="21">
        <v>0</v>
      </c>
      <c r="R276" s="22">
        <v>0</v>
      </c>
      <c r="S276" s="21">
        <v>0</v>
      </c>
      <c r="T276" s="22">
        <v>0</v>
      </c>
      <c r="U276" s="21">
        <v>0</v>
      </c>
      <c r="V276" s="22">
        <v>0</v>
      </c>
      <c r="W276" s="21">
        <v>0</v>
      </c>
      <c r="X276" s="22">
        <v>0</v>
      </c>
      <c r="Y276" s="21">
        <v>0</v>
      </c>
      <c r="Z276" s="22">
        <v>0</v>
      </c>
      <c r="AA276" s="21">
        <v>0</v>
      </c>
      <c r="AB276" s="22">
        <v>0</v>
      </c>
      <c r="AC276" s="21">
        <v>0</v>
      </c>
      <c r="AD276" s="22">
        <v>0</v>
      </c>
      <c r="AE276" s="21">
        <v>0</v>
      </c>
      <c r="AF276" s="22">
        <v>0</v>
      </c>
      <c r="AG276" s="21">
        <v>0</v>
      </c>
      <c r="AH276" s="22">
        <v>0</v>
      </c>
      <c r="AI276" s="21">
        <v>0</v>
      </c>
      <c r="AJ276" s="22">
        <v>0</v>
      </c>
      <c r="AK276" s="3"/>
      <c r="AL276" s="19">
        <v>1</v>
      </c>
      <c r="AM276" s="3"/>
      <c r="AN276" s="3">
        <v>1</v>
      </c>
      <c r="AO276" s="3">
        <v>0</v>
      </c>
      <c r="AP276" s="3">
        <v>0</v>
      </c>
      <c r="AQ276" s="3">
        <v>0</v>
      </c>
      <c r="AR276" s="3">
        <v>0</v>
      </c>
      <c r="AS276" s="3">
        <v>0</v>
      </c>
      <c r="AT276" s="10"/>
      <c r="AU276" s="4" t="s">
        <v>1325</v>
      </c>
      <c r="AV276" s="6">
        <v>205277</v>
      </c>
      <c r="AW276" s="5" t="s">
        <v>104</v>
      </c>
      <c r="AX276" s="4" t="s">
        <v>1325</v>
      </c>
      <c r="AY276" s="5" t="s">
        <v>997</v>
      </c>
      <c r="AZ276" s="5" t="s">
        <v>996</v>
      </c>
    </row>
    <row r="277" spans="1:52" x14ac:dyDescent="0.15">
      <c r="A277" s="13">
        <v>203</v>
      </c>
      <c r="B277" s="13">
        <v>2297</v>
      </c>
      <c r="C277" s="13">
        <v>204752</v>
      </c>
      <c r="D277" s="20" t="s">
        <v>942</v>
      </c>
      <c r="E277" s="20" t="s">
        <v>104</v>
      </c>
      <c r="F277" s="3"/>
      <c r="G277" s="21">
        <v>0</v>
      </c>
      <c r="H277" s="22">
        <v>1</v>
      </c>
      <c r="I277" s="21">
        <v>0</v>
      </c>
      <c r="J277" s="22">
        <v>0</v>
      </c>
      <c r="K277" s="21">
        <v>0</v>
      </c>
      <c r="L277" s="22">
        <v>0</v>
      </c>
      <c r="M277" s="21">
        <v>0</v>
      </c>
      <c r="N277" s="22">
        <v>0</v>
      </c>
      <c r="O277" s="21">
        <v>0</v>
      </c>
      <c r="P277" s="22">
        <v>0</v>
      </c>
      <c r="Q277" s="21">
        <v>0</v>
      </c>
      <c r="R277" s="22">
        <v>0</v>
      </c>
      <c r="S277" s="21">
        <v>0</v>
      </c>
      <c r="T277" s="22">
        <v>0</v>
      </c>
      <c r="U277" s="21">
        <v>0</v>
      </c>
      <c r="V277" s="22">
        <v>0</v>
      </c>
      <c r="W277" s="21">
        <v>0</v>
      </c>
      <c r="X277" s="22">
        <v>0</v>
      </c>
      <c r="Y277" s="21">
        <v>0</v>
      </c>
      <c r="Z277" s="22">
        <v>0</v>
      </c>
      <c r="AA277" s="21">
        <v>0</v>
      </c>
      <c r="AB277" s="22">
        <v>0</v>
      </c>
      <c r="AC277" s="21">
        <v>0</v>
      </c>
      <c r="AD277" s="22">
        <v>0</v>
      </c>
      <c r="AE277" s="21">
        <v>0</v>
      </c>
      <c r="AF277" s="22">
        <v>0</v>
      </c>
      <c r="AG277" s="21">
        <v>0</v>
      </c>
      <c r="AH277" s="22">
        <v>0</v>
      </c>
      <c r="AI277" s="21">
        <v>0</v>
      </c>
      <c r="AJ277" s="22">
        <v>0</v>
      </c>
      <c r="AK277" s="3"/>
      <c r="AL277" s="19">
        <v>1</v>
      </c>
      <c r="AM277" s="3"/>
      <c r="AN277" s="3">
        <v>1</v>
      </c>
      <c r="AO277" s="3">
        <v>0</v>
      </c>
      <c r="AP277" s="3">
        <v>0</v>
      </c>
      <c r="AQ277" s="3">
        <v>0</v>
      </c>
      <c r="AR277" s="3">
        <v>0</v>
      </c>
      <c r="AS277" s="3">
        <v>0</v>
      </c>
      <c r="AT277" s="10"/>
      <c r="AU277" s="4" t="s">
        <v>1325</v>
      </c>
      <c r="AV277" s="6">
        <v>204752</v>
      </c>
      <c r="AW277" s="5" t="s">
        <v>104</v>
      </c>
      <c r="AX277" s="4" t="s">
        <v>1325</v>
      </c>
      <c r="AY277" s="5" t="s">
        <v>943</v>
      </c>
      <c r="AZ277" s="5" t="s">
        <v>942</v>
      </c>
    </row>
    <row r="278" spans="1:52" x14ac:dyDescent="0.15">
      <c r="A278" s="13">
        <v>204</v>
      </c>
      <c r="B278" s="13">
        <v>1581</v>
      </c>
      <c r="C278" s="13">
        <v>207185</v>
      </c>
      <c r="D278" s="20" t="s">
        <v>83</v>
      </c>
      <c r="E278" s="20" t="s">
        <v>106</v>
      </c>
      <c r="F278" s="3"/>
      <c r="G278" s="21">
        <v>1</v>
      </c>
      <c r="H278" s="22">
        <v>0</v>
      </c>
      <c r="I278" s="21">
        <v>0</v>
      </c>
      <c r="J278" s="22">
        <v>0</v>
      </c>
      <c r="K278" s="21">
        <v>0</v>
      </c>
      <c r="L278" s="22">
        <v>0</v>
      </c>
      <c r="M278" s="21">
        <v>0</v>
      </c>
      <c r="N278" s="22">
        <v>0</v>
      </c>
      <c r="O278" s="21">
        <v>0</v>
      </c>
      <c r="P278" s="22">
        <v>0</v>
      </c>
      <c r="Q278" s="21">
        <v>0</v>
      </c>
      <c r="R278" s="22">
        <v>0</v>
      </c>
      <c r="S278" s="21">
        <v>0</v>
      </c>
      <c r="T278" s="22">
        <v>0</v>
      </c>
      <c r="U278" s="21">
        <v>0</v>
      </c>
      <c r="V278" s="22">
        <v>0</v>
      </c>
      <c r="W278" s="21">
        <v>0</v>
      </c>
      <c r="X278" s="22">
        <v>0</v>
      </c>
      <c r="Y278" s="21">
        <v>0</v>
      </c>
      <c r="Z278" s="22">
        <v>0</v>
      </c>
      <c r="AA278" s="21">
        <v>0</v>
      </c>
      <c r="AB278" s="22">
        <v>0</v>
      </c>
      <c r="AC278" s="21">
        <v>0</v>
      </c>
      <c r="AD278" s="22">
        <v>0</v>
      </c>
      <c r="AE278" s="21">
        <v>0</v>
      </c>
      <c r="AF278" s="22">
        <v>0</v>
      </c>
      <c r="AG278" s="21">
        <v>0</v>
      </c>
      <c r="AH278" s="22">
        <v>0</v>
      </c>
      <c r="AI278" s="21">
        <v>0</v>
      </c>
      <c r="AJ278" s="22">
        <v>0</v>
      </c>
      <c r="AK278" s="3"/>
      <c r="AL278" s="19">
        <v>1</v>
      </c>
      <c r="AM278" s="3"/>
      <c r="AN278" s="3">
        <v>1</v>
      </c>
      <c r="AO278" s="3">
        <v>0</v>
      </c>
      <c r="AP278" s="3">
        <v>0</v>
      </c>
      <c r="AQ278" s="3">
        <v>0</v>
      </c>
      <c r="AR278" s="3">
        <v>0</v>
      </c>
      <c r="AS278" s="3">
        <v>0</v>
      </c>
      <c r="AT278" s="10"/>
      <c r="AU278" s="4" t="s">
        <v>1325</v>
      </c>
      <c r="AV278" s="6">
        <v>207185</v>
      </c>
      <c r="AW278" s="5" t="s">
        <v>106</v>
      </c>
      <c r="AX278" s="4" t="s">
        <v>1325</v>
      </c>
      <c r="AY278" s="5" t="s">
        <v>1165</v>
      </c>
      <c r="AZ278" s="5" t="s">
        <v>83</v>
      </c>
    </row>
    <row r="279" spans="1:52" x14ac:dyDescent="0.15">
      <c r="A279" s="13">
        <v>205</v>
      </c>
      <c r="B279" s="13">
        <v>760</v>
      </c>
      <c r="C279" s="13">
        <v>206917</v>
      </c>
      <c r="D279" s="20" t="s">
        <v>1131</v>
      </c>
      <c r="E279" s="20" t="s">
        <v>106</v>
      </c>
      <c r="F279" s="3"/>
      <c r="G279" s="21">
        <v>0</v>
      </c>
      <c r="H279" s="22">
        <v>1</v>
      </c>
      <c r="I279" s="21">
        <v>0</v>
      </c>
      <c r="J279" s="22">
        <v>0</v>
      </c>
      <c r="K279" s="21">
        <v>0</v>
      </c>
      <c r="L279" s="22">
        <v>0</v>
      </c>
      <c r="M279" s="21">
        <v>0</v>
      </c>
      <c r="N279" s="22">
        <v>0</v>
      </c>
      <c r="O279" s="21">
        <v>0</v>
      </c>
      <c r="P279" s="22">
        <v>0</v>
      </c>
      <c r="Q279" s="21">
        <v>0</v>
      </c>
      <c r="R279" s="22">
        <v>0</v>
      </c>
      <c r="S279" s="21">
        <v>0</v>
      </c>
      <c r="T279" s="22">
        <v>0</v>
      </c>
      <c r="U279" s="21">
        <v>0</v>
      </c>
      <c r="V279" s="22">
        <v>0</v>
      </c>
      <c r="W279" s="21">
        <v>0</v>
      </c>
      <c r="X279" s="22">
        <v>0</v>
      </c>
      <c r="Y279" s="21">
        <v>0</v>
      </c>
      <c r="Z279" s="22">
        <v>0</v>
      </c>
      <c r="AA279" s="21">
        <v>0</v>
      </c>
      <c r="AB279" s="22">
        <v>0</v>
      </c>
      <c r="AC279" s="21">
        <v>0</v>
      </c>
      <c r="AD279" s="22">
        <v>0</v>
      </c>
      <c r="AE279" s="21">
        <v>0</v>
      </c>
      <c r="AF279" s="22">
        <v>0</v>
      </c>
      <c r="AG279" s="21">
        <v>0</v>
      </c>
      <c r="AH279" s="22">
        <v>0</v>
      </c>
      <c r="AI279" s="21">
        <v>0</v>
      </c>
      <c r="AJ279" s="22">
        <v>0</v>
      </c>
      <c r="AK279" s="3"/>
      <c r="AL279" s="19">
        <v>1</v>
      </c>
      <c r="AM279" s="3"/>
      <c r="AN279" s="3">
        <v>1</v>
      </c>
      <c r="AO279" s="3">
        <v>0</v>
      </c>
      <c r="AP279" s="3">
        <v>0</v>
      </c>
      <c r="AQ279" s="3">
        <v>0</v>
      </c>
      <c r="AR279" s="3">
        <v>0</v>
      </c>
      <c r="AS279" s="3">
        <v>0</v>
      </c>
      <c r="AT279" s="10"/>
      <c r="AU279" s="4" t="s">
        <v>1325</v>
      </c>
      <c r="AV279" s="6">
        <v>206917</v>
      </c>
      <c r="AW279" s="5" t="s">
        <v>106</v>
      </c>
      <c r="AX279" s="4" t="s">
        <v>1325</v>
      </c>
      <c r="AY279" s="5" t="s">
        <v>1132</v>
      </c>
      <c r="AZ279" s="5" t="s">
        <v>1131</v>
      </c>
    </row>
    <row r="280" spans="1:52" x14ac:dyDescent="0.15">
      <c r="A280" s="13">
        <v>208</v>
      </c>
      <c r="B280" s="13">
        <v>3047</v>
      </c>
      <c r="C280" s="13">
        <v>208160</v>
      </c>
      <c r="D280" s="20" t="s">
        <v>1410</v>
      </c>
      <c r="E280" s="20" t="s">
        <v>112</v>
      </c>
      <c r="F280" s="3"/>
      <c r="G280" s="21">
        <v>1</v>
      </c>
      <c r="H280" s="22">
        <v>0</v>
      </c>
      <c r="I280" s="21">
        <v>0</v>
      </c>
      <c r="J280" s="22">
        <v>0</v>
      </c>
      <c r="K280" s="21">
        <v>0</v>
      </c>
      <c r="L280" s="22">
        <v>0</v>
      </c>
      <c r="M280" s="21">
        <v>0</v>
      </c>
      <c r="N280" s="22">
        <v>0</v>
      </c>
      <c r="O280" s="21">
        <v>0</v>
      </c>
      <c r="P280" s="22">
        <v>0</v>
      </c>
      <c r="Q280" s="21">
        <v>0</v>
      </c>
      <c r="R280" s="22">
        <v>0</v>
      </c>
      <c r="S280" s="21">
        <v>0</v>
      </c>
      <c r="T280" s="22">
        <v>0</v>
      </c>
      <c r="U280" s="21">
        <v>0</v>
      </c>
      <c r="V280" s="22">
        <v>0</v>
      </c>
      <c r="W280" s="21">
        <v>0</v>
      </c>
      <c r="X280" s="22">
        <v>0</v>
      </c>
      <c r="Y280" s="21">
        <v>0</v>
      </c>
      <c r="Z280" s="22">
        <v>0</v>
      </c>
      <c r="AA280" s="21">
        <v>0</v>
      </c>
      <c r="AB280" s="22">
        <v>0</v>
      </c>
      <c r="AC280" s="21">
        <v>0</v>
      </c>
      <c r="AD280" s="22">
        <v>0</v>
      </c>
      <c r="AE280" s="21">
        <v>0</v>
      </c>
      <c r="AF280" s="22">
        <v>0</v>
      </c>
      <c r="AG280" s="21">
        <v>0</v>
      </c>
      <c r="AH280" s="22">
        <v>0</v>
      </c>
      <c r="AI280" s="21">
        <v>0</v>
      </c>
      <c r="AJ280" s="22">
        <v>0</v>
      </c>
      <c r="AK280" s="3"/>
      <c r="AL280" s="19">
        <v>1</v>
      </c>
      <c r="AM280" s="3"/>
      <c r="AN280" s="3">
        <v>1</v>
      </c>
      <c r="AO280" s="3">
        <v>0</v>
      </c>
      <c r="AP280" s="3">
        <v>0</v>
      </c>
      <c r="AQ280" s="3">
        <v>0</v>
      </c>
      <c r="AR280" s="3">
        <v>0</v>
      </c>
      <c r="AS280" s="3">
        <v>0</v>
      </c>
      <c r="AT280" s="10"/>
      <c r="AU280" s="4" t="s">
        <v>1325</v>
      </c>
      <c r="AV280" s="6">
        <v>208160</v>
      </c>
      <c r="AW280" s="5" t="s">
        <v>112</v>
      </c>
      <c r="AX280" s="4" t="s">
        <v>1325</v>
      </c>
      <c r="AY280" s="5" t="s">
        <v>1411</v>
      </c>
      <c r="AZ280" s="5" t="s">
        <v>1410</v>
      </c>
    </row>
    <row r="281" spans="1:52" x14ac:dyDescent="0.15">
      <c r="A281" s="13">
        <v>209</v>
      </c>
      <c r="B281" s="13">
        <v>5255</v>
      </c>
      <c r="C281" s="13">
        <v>204064</v>
      </c>
      <c r="D281" s="20" t="s">
        <v>863</v>
      </c>
      <c r="E281" s="20" t="s">
        <v>112</v>
      </c>
      <c r="F281" s="3"/>
      <c r="G281" s="21">
        <v>1</v>
      </c>
      <c r="H281" s="22">
        <v>0</v>
      </c>
      <c r="I281" s="21">
        <v>0</v>
      </c>
      <c r="J281" s="22">
        <v>0</v>
      </c>
      <c r="K281" s="21">
        <v>0</v>
      </c>
      <c r="L281" s="22">
        <v>0</v>
      </c>
      <c r="M281" s="21">
        <v>0</v>
      </c>
      <c r="N281" s="22">
        <v>0</v>
      </c>
      <c r="O281" s="21">
        <v>0</v>
      </c>
      <c r="P281" s="22">
        <v>0</v>
      </c>
      <c r="Q281" s="21">
        <v>0</v>
      </c>
      <c r="R281" s="22">
        <v>0</v>
      </c>
      <c r="S281" s="21">
        <v>0</v>
      </c>
      <c r="T281" s="22">
        <v>0</v>
      </c>
      <c r="U281" s="21">
        <v>0</v>
      </c>
      <c r="V281" s="22">
        <v>0</v>
      </c>
      <c r="W281" s="21">
        <v>0</v>
      </c>
      <c r="X281" s="22">
        <v>0</v>
      </c>
      <c r="Y281" s="21">
        <v>0</v>
      </c>
      <c r="Z281" s="22">
        <v>0</v>
      </c>
      <c r="AA281" s="21">
        <v>0</v>
      </c>
      <c r="AB281" s="22">
        <v>0</v>
      </c>
      <c r="AC281" s="21">
        <v>0</v>
      </c>
      <c r="AD281" s="22">
        <v>0</v>
      </c>
      <c r="AE281" s="21">
        <v>0</v>
      </c>
      <c r="AF281" s="22">
        <v>0</v>
      </c>
      <c r="AG281" s="21">
        <v>0</v>
      </c>
      <c r="AH281" s="22">
        <v>0</v>
      </c>
      <c r="AI281" s="21">
        <v>0</v>
      </c>
      <c r="AJ281" s="22">
        <v>0</v>
      </c>
      <c r="AK281" s="3"/>
      <c r="AL281" s="19">
        <v>1</v>
      </c>
      <c r="AM281" s="3"/>
      <c r="AN281" s="3">
        <v>1</v>
      </c>
      <c r="AO281" s="3">
        <v>0</v>
      </c>
      <c r="AP281" s="3">
        <v>0</v>
      </c>
      <c r="AQ281" s="3">
        <v>0</v>
      </c>
      <c r="AR281" s="3">
        <v>0</v>
      </c>
      <c r="AS281" s="3">
        <v>0</v>
      </c>
      <c r="AT281" s="10"/>
      <c r="AU281" s="4" t="s">
        <v>1325</v>
      </c>
      <c r="AV281" s="6">
        <v>204064</v>
      </c>
      <c r="AW281" s="5" t="s">
        <v>112</v>
      </c>
      <c r="AX281" s="4" t="s">
        <v>1325</v>
      </c>
      <c r="AY281" s="5" t="s">
        <v>864</v>
      </c>
      <c r="AZ281" s="5" t="s">
        <v>863</v>
      </c>
    </row>
    <row r="282" spans="1:52" x14ac:dyDescent="0.15">
      <c r="A282" s="13">
        <v>210</v>
      </c>
      <c r="B282" s="13">
        <v>67</v>
      </c>
      <c r="C282" s="13">
        <v>202080</v>
      </c>
      <c r="D282" s="20" t="s">
        <v>512</v>
      </c>
      <c r="E282" s="20" t="s">
        <v>110</v>
      </c>
      <c r="F282" s="3"/>
      <c r="G282" s="21">
        <v>1</v>
      </c>
      <c r="H282" s="22">
        <v>0</v>
      </c>
      <c r="I282" s="21">
        <v>0</v>
      </c>
      <c r="J282" s="22">
        <v>0</v>
      </c>
      <c r="K282" s="21">
        <v>0</v>
      </c>
      <c r="L282" s="22">
        <v>0</v>
      </c>
      <c r="M282" s="21">
        <v>0</v>
      </c>
      <c r="N282" s="22">
        <v>0</v>
      </c>
      <c r="O282" s="21">
        <v>0</v>
      </c>
      <c r="P282" s="22">
        <v>0</v>
      </c>
      <c r="Q282" s="21">
        <v>0</v>
      </c>
      <c r="R282" s="22">
        <v>0</v>
      </c>
      <c r="S282" s="21">
        <v>0</v>
      </c>
      <c r="T282" s="22">
        <v>0</v>
      </c>
      <c r="U282" s="21">
        <v>0</v>
      </c>
      <c r="V282" s="22">
        <v>0</v>
      </c>
      <c r="W282" s="21">
        <v>0</v>
      </c>
      <c r="X282" s="22">
        <v>0</v>
      </c>
      <c r="Y282" s="21">
        <v>0</v>
      </c>
      <c r="Z282" s="22">
        <v>0</v>
      </c>
      <c r="AA282" s="21">
        <v>0</v>
      </c>
      <c r="AB282" s="22">
        <v>0</v>
      </c>
      <c r="AC282" s="21">
        <v>0</v>
      </c>
      <c r="AD282" s="22">
        <v>0</v>
      </c>
      <c r="AE282" s="21">
        <v>0</v>
      </c>
      <c r="AF282" s="22">
        <v>0</v>
      </c>
      <c r="AG282" s="21">
        <v>0</v>
      </c>
      <c r="AH282" s="22">
        <v>0</v>
      </c>
      <c r="AI282" s="21">
        <v>0</v>
      </c>
      <c r="AJ282" s="22">
        <v>0</v>
      </c>
      <c r="AK282" s="3"/>
      <c r="AL282" s="19">
        <v>1</v>
      </c>
      <c r="AM282" s="3"/>
      <c r="AN282" s="3">
        <v>1</v>
      </c>
      <c r="AO282" s="3">
        <v>0</v>
      </c>
      <c r="AP282" s="3">
        <v>0</v>
      </c>
      <c r="AQ282" s="3">
        <v>0</v>
      </c>
      <c r="AR282" s="3">
        <v>0</v>
      </c>
      <c r="AS282" s="3">
        <v>0</v>
      </c>
      <c r="AT282" s="10"/>
      <c r="AU282" s="4" t="s">
        <v>1325</v>
      </c>
      <c r="AV282" s="6">
        <v>202080</v>
      </c>
      <c r="AW282" s="5" t="s">
        <v>110</v>
      </c>
      <c r="AX282" s="4" t="s">
        <v>1325</v>
      </c>
      <c r="AY282" s="5" t="s">
        <v>513</v>
      </c>
      <c r="AZ282" s="5" t="s">
        <v>512</v>
      </c>
    </row>
    <row r="283" spans="1:52" x14ac:dyDescent="0.15">
      <c r="A283" s="13">
        <v>211</v>
      </c>
      <c r="B283" s="13">
        <v>1553</v>
      </c>
      <c r="C283" s="13">
        <v>203450</v>
      </c>
      <c r="D283" s="20" t="s">
        <v>780</v>
      </c>
      <c r="E283" s="20" t="s">
        <v>104</v>
      </c>
      <c r="F283" s="3"/>
      <c r="G283" s="21">
        <v>0</v>
      </c>
      <c r="H283" s="22">
        <v>1</v>
      </c>
      <c r="I283" s="21">
        <v>0</v>
      </c>
      <c r="J283" s="22">
        <v>0</v>
      </c>
      <c r="K283" s="21">
        <v>0</v>
      </c>
      <c r="L283" s="22">
        <v>0</v>
      </c>
      <c r="M283" s="21">
        <v>0</v>
      </c>
      <c r="N283" s="22">
        <v>0</v>
      </c>
      <c r="O283" s="21">
        <v>0</v>
      </c>
      <c r="P283" s="22">
        <v>0</v>
      </c>
      <c r="Q283" s="21">
        <v>0</v>
      </c>
      <c r="R283" s="22">
        <v>0</v>
      </c>
      <c r="S283" s="21">
        <v>0</v>
      </c>
      <c r="T283" s="22">
        <v>0</v>
      </c>
      <c r="U283" s="21">
        <v>0</v>
      </c>
      <c r="V283" s="22">
        <v>0</v>
      </c>
      <c r="W283" s="21">
        <v>0</v>
      </c>
      <c r="X283" s="22">
        <v>0</v>
      </c>
      <c r="Y283" s="21">
        <v>0</v>
      </c>
      <c r="Z283" s="22">
        <v>0</v>
      </c>
      <c r="AA283" s="21">
        <v>0</v>
      </c>
      <c r="AB283" s="22">
        <v>0</v>
      </c>
      <c r="AC283" s="21">
        <v>0</v>
      </c>
      <c r="AD283" s="22">
        <v>0</v>
      </c>
      <c r="AE283" s="21">
        <v>0</v>
      </c>
      <c r="AF283" s="22">
        <v>0</v>
      </c>
      <c r="AG283" s="21">
        <v>0</v>
      </c>
      <c r="AH283" s="22">
        <v>0</v>
      </c>
      <c r="AI283" s="21">
        <v>0</v>
      </c>
      <c r="AJ283" s="22">
        <v>0</v>
      </c>
      <c r="AK283" s="3"/>
      <c r="AL283" s="19">
        <v>1</v>
      </c>
      <c r="AM283" s="3"/>
      <c r="AN283" s="3">
        <v>1</v>
      </c>
      <c r="AO283" s="3">
        <v>0</v>
      </c>
      <c r="AP283" s="3">
        <v>0</v>
      </c>
      <c r="AQ283" s="3">
        <v>0</v>
      </c>
      <c r="AR283" s="3">
        <v>0</v>
      </c>
      <c r="AS283" s="3">
        <v>0</v>
      </c>
      <c r="AT283" s="10"/>
      <c r="AU283" s="4" t="s">
        <v>1325</v>
      </c>
      <c r="AV283" s="6">
        <v>203450</v>
      </c>
      <c r="AW283" s="5" t="s">
        <v>104</v>
      </c>
      <c r="AX283" s="4" t="s">
        <v>1325</v>
      </c>
      <c r="AY283" s="5" t="s">
        <v>781</v>
      </c>
      <c r="AZ283" s="5" t="s">
        <v>780</v>
      </c>
    </row>
    <row r="284" spans="1:52" x14ac:dyDescent="0.15">
      <c r="A284" s="13">
        <v>213</v>
      </c>
      <c r="B284" s="13">
        <v>6596</v>
      </c>
      <c r="C284" s="13">
        <v>208304</v>
      </c>
      <c r="D284" s="20" t="s">
        <v>1412</v>
      </c>
      <c r="E284" s="20" t="s">
        <v>135</v>
      </c>
      <c r="F284" s="3"/>
      <c r="G284" s="21">
        <v>1</v>
      </c>
      <c r="H284" s="22">
        <v>0</v>
      </c>
      <c r="I284" s="21">
        <v>0</v>
      </c>
      <c r="J284" s="22">
        <v>0</v>
      </c>
      <c r="K284" s="21">
        <v>0</v>
      </c>
      <c r="L284" s="22">
        <v>0</v>
      </c>
      <c r="M284" s="21">
        <v>0</v>
      </c>
      <c r="N284" s="22">
        <v>0</v>
      </c>
      <c r="O284" s="21">
        <v>0</v>
      </c>
      <c r="P284" s="22">
        <v>0</v>
      </c>
      <c r="Q284" s="21">
        <v>0</v>
      </c>
      <c r="R284" s="22">
        <v>0</v>
      </c>
      <c r="S284" s="21">
        <v>0</v>
      </c>
      <c r="T284" s="22">
        <v>0</v>
      </c>
      <c r="U284" s="21">
        <v>0</v>
      </c>
      <c r="V284" s="22">
        <v>0</v>
      </c>
      <c r="W284" s="21">
        <v>0</v>
      </c>
      <c r="X284" s="22">
        <v>0</v>
      </c>
      <c r="Y284" s="21">
        <v>0</v>
      </c>
      <c r="Z284" s="22">
        <v>0</v>
      </c>
      <c r="AA284" s="21">
        <v>0</v>
      </c>
      <c r="AB284" s="22">
        <v>0</v>
      </c>
      <c r="AC284" s="21">
        <v>0</v>
      </c>
      <c r="AD284" s="22">
        <v>0</v>
      </c>
      <c r="AE284" s="21">
        <v>0</v>
      </c>
      <c r="AF284" s="22">
        <v>0</v>
      </c>
      <c r="AG284" s="21">
        <v>0</v>
      </c>
      <c r="AH284" s="22">
        <v>0</v>
      </c>
      <c r="AI284" s="21">
        <v>0</v>
      </c>
      <c r="AJ284" s="22">
        <v>0</v>
      </c>
      <c r="AK284" s="3"/>
      <c r="AL284" s="19">
        <v>1</v>
      </c>
      <c r="AM284" s="3"/>
      <c r="AN284" s="3">
        <v>1</v>
      </c>
      <c r="AO284" s="3">
        <v>0</v>
      </c>
      <c r="AP284" s="3">
        <v>0</v>
      </c>
      <c r="AQ284" s="3">
        <v>0</v>
      </c>
      <c r="AR284" s="3">
        <v>0</v>
      </c>
      <c r="AS284" s="3">
        <v>0</v>
      </c>
      <c r="AT284" s="10"/>
      <c r="AU284" s="4" t="s">
        <v>1325</v>
      </c>
      <c r="AV284" s="6">
        <v>208304</v>
      </c>
      <c r="AW284" s="5" t="s">
        <v>135</v>
      </c>
      <c r="AX284" s="4" t="s">
        <v>1325</v>
      </c>
      <c r="AY284" s="5" t="s">
        <v>1413</v>
      </c>
      <c r="AZ284" s="5" t="s">
        <v>1412</v>
      </c>
    </row>
    <row r="285" spans="1:52" x14ac:dyDescent="0.15">
      <c r="A285" s="13">
        <v>215</v>
      </c>
      <c r="B285" s="13">
        <v>1372</v>
      </c>
      <c r="C285" s="13">
        <v>207730</v>
      </c>
      <c r="D285" s="20" t="s">
        <v>1227</v>
      </c>
      <c r="E285" s="20" t="s">
        <v>104</v>
      </c>
      <c r="F285" s="3"/>
      <c r="G285" s="21">
        <v>0</v>
      </c>
      <c r="H285" s="22">
        <v>1</v>
      </c>
      <c r="I285" s="21">
        <v>0</v>
      </c>
      <c r="J285" s="22">
        <v>0</v>
      </c>
      <c r="K285" s="21">
        <v>0</v>
      </c>
      <c r="L285" s="22">
        <v>0</v>
      </c>
      <c r="M285" s="21">
        <v>0</v>
      </c>
      <c r="N285" s="22">
        <v>0</v>
      </c>
      <c r="O285" s="21">
        <v>0</v>
      </c>
      <c r="P285" s="22">
        <v>0</v>
      </c>
      <c r="Q285" s="21">
        <v>0</v>
      </c>
      <c r="R285" s="22">
        <v>0</v>
      </c>
      <c r="S285" s="21">
        <v>0</v>
      </c>
      <c r="T285" s="22">
        <v>0</v>
      </c>
      <c r="U285" s="21">
        <v>0</v>
      </c>
      <c r="V285" s="22">
        <v>0</v>
      </c>
      <c r="W285" s="21">
        <v>0</v>
      </c>
      <c r="X285" s="22">
        <v>0</v>
      </c>
      <c r="Y285" s="21">
        <v>0</v>
      </c>
      <c r="Z285" s="22">
        <v>0</v>
      </c>
      <c r="AA285" s="21">
        <v>0</v>
      </c>
      <c r="AB285" s="22">
        <v>0</v>
      </c>
      <c r="AC285" s="21">
        <v>0</v>
      </c>
      <c r="AD285" s="22">
        <v>0</v>
      </c>
      <c r="AE285" s="21">
        <v>0</v>
      </c>
      <c r="AF285" s="22">
        <v>0</v>
      </c>
      <c r="AG285" s="21">
        <v>0</v>
      </c>
      <c r="AH285" s="22">
        <v>0</v>
      </c>
      <c r="AI285" s="21">
        <v>0</v>
      </c>
      <c r="AJ285" s="22">
        <v>0</v>
      </c>
      <c r="AK285" s="3"/>
      <c r="AL285" s="19">
        <v>1</v>
      </c>
      <c r="AM285" s="3"/>
      <c r="AN285" s="3">
        <v>1</v>
      </c>
      <c r="AO285" s="3">
        <v>0</v>
      </c>
      <c r="AP285" s="3">
        <v>0</v>
      </c>
      <c r="AQ285" s="3">
        <v>0</v>
      </c>
      <c r="AR285" s="3">
        <v>0</v>
      </c>
      <c r="AS285" s="3">
        <v>0</v>
      </c>
      <c r="AT285" s="10"/>
      <c r="AU285" s="4" t="s">
        <v>1325</v>
      </c>
      <c r="AV285" s="6">
        <v>207730</v>
      </c>
      <c r="AW285" s="5" t="s">
        <v>104</v>
      </c>
      <c r="AX285" s="4" t="s">
        <v>1325</v>
      </c>
      <c r="AY285" s="5" t="s">
        <v>1240</v>
      </c>
      <c r="AZ285" s="5" t="s">
        <v>1227</v>
      </c>
    </row>
    <row r="286" spans="1:52" x14ac:dyDescent="0.15">
      <c r="A286" s="13">
        <v>218</v>
      </c>
      <c r="B286" s="13">
        <v>195</v>
      </c>
      <c r="C286" s="13">
        <v>202469</v>
      </c>
      <c r="D286" s="20" t="s">
        <v>589</v>
      </c>
      <c r="E286" s="20" t="s">
        <v>112</v>
      </c>
      <c r="F286" s="3"/>
      <c r="G286" s="21">
        <v>1</v>
      </c>
      <c r="H286" s="22">
        <v>0</v>
      </c>
      <c r="I286" s="21">
        <v>0</v>
      </c>
      <c r="J286" s="22">
        <v>0</v>
      </c>
      <c r="K286" s="21">
        <v>0</v>
      </c>
      <c r="L286" s="22">
        <v>0</v>
      </c>
      <c r="M286" s="21">
        <v>0</v>
      </c>
      <c r="N286" s="22">
        <v>0</v>
      </c>
      <c r="O286" s="21">
        <v>0</v>
      </c>
      <c r="P286" s="22">
        <v>0</v>
      </c>
      <c r="Q286" s="21">
        <v>0</v>
      </c>
      <c r="R286" s="22">
        <v>0</v>
      </c>
      <c r="S286" s="21">
        <v>0</v>
      </c>
      <c r="T286" s="22">
        <v>0</v>
      </c>
      <c r="U286" s="21">
        <v>0</v>
      </c>
      <c r="V286" s="22">
        <v>0</v>
      </c>
      <c r="W286" s="21">
        <v>0</v>
      </c>
      <c r="X286" s="22">
        <v>0</v>
      </c>
      <c r="Y286" s="21">
        <v>0</v>
      </c>
      <c r="Z286" s="22">
        <v>0</v>
      </c>
      <c r="AA286" s="21">
        <v>0</v>
      </c>
      <c r="AB286" s="22">
        <v>0</v>
      </c>
      <c r="AC286" s="21">
        <v>0</v>
      </c>
      <c r="AD286" s="22">
        <v>0</v>
      </c>
      <c r="AE286" s="21">
        <v>0</v>
      </c>
      <c r="AF286" s="22">
        <v>0</v>
      </c>
      <c r="AG286" s="21">
        <v>0</v>
      </c>
      <c r="AH286" s="22">
        <v>0</v>
      </c>
      <c r="AI286" s="21">
        <v>0</v>
      </c>
      <c r="AJ286" s="22">
        <v>0</v>
      </c>
      <c r="AK286" s="3"/>
      <c r="AL286" s="19">
        <v>1</v>
      </c>
      <c r="AM286" s="3"/>
      <c r="AN286" s="3">
        <v>1</v>
      </c>
      <c r="AO286" s="3">
        <v>0</v>
      </c>
      <c r="AP286" s="3">
        <v>0</v>
      </c>
      <c r="AQ286" s="3">
        <v>0</v>
      </c>
      <c r="AR286" s="3">
        <v>0</v>
      </c>
      <c r="AS286" s="3">
        <v>0</v>
      </c>
      <c r="AT286" s="10"/>
      <c r="AU286" s="4" t="s">
        <v>1325</v>
      </c>
      <c r="AV286" s="6">
        <v>202469</v>
      </c>
      <c r="AW286" s="5" t="s">
        <v>112</v>
      </c>
      <c r="AX286" s="4" t="s">
        <v>1325</v>
      </c>
      <c r="AY286" s="5" t="s">
        <v>590</v>
      </c>
      <c r="AZ286" s="5" t="s">
        <v>589</v>
      </c>
    </row>
    <row r="287" spans="1:52" x14ac:dyDescent="0.15">
      <c r="A287" s="13">
        <v>221</v>
      </c>
      <c r="B287" s="13">
        <v>4691</v>
      </c>
      <c r="C287" s="13">
        <v>200235</v>
      </c>
      <c r="D287" s="20" t="s">
        <v>169</v>
      </c>
      <c r="E287" s="20" t="s">
        <v>171</v>
      </c>
      <c r="F287" s="3"/>
      <c r="G287" s="21">
        <v>1</v>
      </c>
      <c r="H287" s="22">
        <v>0</v>
      </c>
      <c r="I287" s="21">
        <v>0</v>
      </c>
      <c r="J287" s="22">
        <v>0</v>
      </c>
      <c r="K287" s="21">
        <v>0</v>
      </c>
      <c r="L287" s="22">
        <v>0</v>
      </c>
      <c r="M287" s="21">
        <v>0</v>
      </c>
      <c r="N287" s="22">
        <v>0</v>
      </c>
      <c r="O287" s="21">
        <v>0</v>
      </c>
      <c r="P287" s="22">
        <v>0</v>
      </c>
      <c r="Q287" s="21">
        <v>0</v>
      </c>
      <c r="R287" s="22">
        <v>0</v>
      </c>
      <c r="S287" s="21">
        <v>0</v>
      </c>
      <c r="T287" s="22">
        <v>0</v>
      </c>
      <c r="U287" s="21">
        <v>0</v>
      </c>
      <c r="V287" s="22">
        <v>0</v>
      </c>
      <c r="W287" s="21">
        <v>0</v>
      </c>
      <c r="X287" s="22">
        <v>0</v>
      </c>
      <c r="Y287" s="21">
        <v>0</v>
      </c>
      <c r="Z287" s="22">
        <v>0</v>
      </c>
      <c r="AA287" s="21">
        <v>0</v>
      </c>
      <c r="AB287" s="22">
        <v>0</v>
      </c>
      <c r="AC287" s="21">
        <v>0</v>
      </c>
      <c r="AD287" s="22">
        <v>0</v>
      </c>
      <c r="AE287" s="21">
        <v>0</v>
      </c>
      <c r="AF287" s="22">
        <v>0</v>
      </c>
      <c r="AG287" s="21">
        <v>0</v>
      </c>
      <c r="AH287" s="22">
        <v>0</v>
      </c>
      <c r="AI287" s="21">
        <v>0</v>
      </c>
      <c r="AJ287" s="22">
        <v>0</v>
      </c>
      <c r="AK287" s="3"/>
      <c r="AL287" s="19">
        <v>1</v>
      </c>
      <c r="AM287" s="3"/>
      <c r="AN287" s="3">
        <v>1</v>
      </c>
      <c r="AO287" s="3">
        <v>0</v>
      </c>
      <c r="AP287" s="3">
        <v>0</v>
      </c>
      <c r="AQ287" s="3">
        <v>0</v>
      </c>
      <c r="AR287" s="3">
        <v>0</v>
      </c>
      <c r="AS287" s="3">
        <v>0</v>
      </c>
      <c r="AT287" s="10"/>
      <c r="AU287" s="4" t="s">
        <v>1325</v>
      </c>
      <c r="AV287" s="6">
        <v>200235</v>
      </c>
      <c r="AW287" s="5" t="s">
        <v>171</v>
      </c>
      <c r="AX287" s="4" t="s">
        <v>1325</v>
      </c>
      <c r="AY287" s="5" t="s">
        <v>170</v>
      </c>
      <c r="AZ287" s="5" t="s">
        <v>169</v>
      </c>
    </row>
    <row r="288" spans="1:52" x14ac:dyDescent="0.15">
      <c r="A288" s="13">
        <v>223</v>
      </c>
      <c r="B288" s="13">
        <v>975</v>
      </c>
      <c r="C288" s="13">
        <v>206494</v>
      </c>
      <c r="D288" s="20" t="s">
        <v>1116</v>
      </c>
      <c r="E288" s="20" t="s">
        <v>104</v>
      </c>
      <c r="F288" s="3"/>
      <c r="G288" s="21">
        <v>1</v>
      </c>
      <c r="H288" s="22">
        <v>0</v>
      </c>
      <c r="I288" s="21">
        <v>0</v>
      </c>
      <c r="J288" s="22">
        <v>0</v>
      </c>
      <c r="K288" s="21">
        <v>0</v>
      </c>
      <c r="L288" s="22">
        <v>0</v>
      </c>
      <c r="M288" s="21">
        <v>0</v>
      </c>
      <c r="N288" s="22">
        <v>0</v>
      </c>
      <c r="O288" s="21">
        <v>0</v>
      </c>
      <c r="P288" s="22">
        <v>0</v>
      </c>
      <c r="Q288" s="21">
        <v>0</v>
      </c>
      <c r="R288" s="22">
        <v>0</v>
      </c>
      <c r="S288" s="21">
        <v>0</v>
      </c>
      <c r="T288" s="22">
        <v>0</v>
      </c>
      <c r="U288" s="21">
        <v>0</v>
      </c>
      <c r="V288" s="22">
        <v>0</v>
      </c>
      <c r="W288" s="21">
        <v>0</v>
      </c>
      <c r="X288" s="22">
        <v>0</v>
      </c>
      <c r="Y288" s="21">
        <v>0</v>
      </c>
      <c r="Z288" s="22">
        <v>0</v>
      </c>
      <c r="AA288" s="21">
        <v>0</v>
      </c>
      <c r="AB288" s="22">
        <v>0</v>
      </c>
      <c r="AC288" s="21">
        <v>0</v>
      </c>
      <c r="AD288" s="22">
        <v>0</v>
      </c>
      <c r="AE288" s="21">
        <v>0</v>
      </c>
      <c r="AF288" s="22">
        <v>0</v>
      </c>
      <c r="AG288" s="21">
        <v>0</v>
      </c>
      <c r="AH288" s="22">
        <v>0</v>
      </c>
      <c r="AI288" s="21">
        <v>0</v>
      </c>
      <c r="AJ288" s="22">
        <v>0</v>
      </c>
      <c r="AK288" s="3"/>
      <c r="AL288" s="19">
        <v>1</v>
      </c>
      <c r="AM288" s="3"/>
      <c r="AN288" s="3">
        <v>1</v>
      </c>
      <c r="AO288" s="3">
        <v>0</v>
      </c>
      <c r="AP288" s="3">
        <v>0</v>
      </c>
      <c r="AQ288" s="3">
        <v>0</v>
      </c>
      <c r="AR288" s="3">
        <v>0</v>
      </c>
      <c r="AS288" s="3">
        <v>0</v>
      </c>
      <c r="AT288" s="10"/>
      <c r="AU288" s="4" t="s">
        <v>1325</v>
      </c>
      <c r="AV288" s="6">
        <v>206494</v>
      </c>
      <c r="AW288" s="5" t="s">
        <v>104</v>
      </c>
      <c r="AX288" s="4" t="s">
        <v>1325</v>
      </c>
      <c r="AY288" s="5" t="s">
        <v>1117</v>
      </c>
      <c r="AZ288" s="5" t="s">
        <v>1116</v>
      </c>
    </row>
    <row r="289" spans="1:52" x14ac:dyDescent="0.15">
      <c r="A289" s="13">
        <v>224</v>
      </c>
      <c r="B289" s="13">
        <v>2134</v>
      </c>
      <c r="C289" s="13">
        <v>205203</v>
      </c>
      <c r="D289" s="20" t="s">
        <v>987</v>
      </c>
      <c r="E289" s="20" t="s">
        <v>112</v>
      </c>
      <c r="F289" s="3"/>
      <c r="G289" s="21">
        <v>0</v>
      </c>
      <c r="H289" s="22">
        <v>1</v>
      </c>
      <c r="I289" s="21">
        <v>0</v>
      </c>
      <c r="J289" s="22">
        <v>0</v>
      </c>
      <c r="K289" s="21">
        <v>0</v>
      </c>
      <c r="L289" s="22">
        <v>0</v>
      </c>
      <c r="M289" s="21">
        <v>0</v>
      </c>
      <c r="N289" s="22">
        <v>0</v>
      </c>
      <c r="O289" s="21">
        <v>0</v>
      </c>
      <c r="P289" s="22">
        <v>0</v>
      </c>
      <c r="Q289" s="21">
        <v>0</v>
      </c>
      <c r="R289" s="22">
        <v>0</v>
      </c>
      <c r="S289" s="21">
        <v>0</v>
      </c>
      <c r="T289" s="22">
        <v>0</v>
      </c>
      <c r="U289" s="21">
        <v>0</v>
      </c>
      <c r="V289" s="22">
        <v>0</v>
      </c>
      <c r="W289" s="21">
        <v>0</v>
      </c>
      <c r="X289" s="22">
        <v>0</v>
      </c>
      <c r="Y289" s="21">
        <v>0</v>
      </c>
      <c r="Z289" s="22">
        <v>0</v>
      </c>
      <c r="AA289" s="21">
        <v>0</v>
      </c>
      <c r="AB289" s="22">
        <v>0</v>
      </c>
      <c r="AC289" s="21">
        <v>0</v>
      </c>
      <c r="AD289" s="22">
        <v>0</v>
      </c>
      <c r="AE289" s="21">
        <v>0</v>
      </c>
      <c r="AF289" s="22">
        <v>0</v>
      </c>
      <c r="AG289" s="21">
        <v>0</v>
      </c>
      <c r="AH289" s="22">
        <v>0</v>
      </c>
      <c r="AI289" s="21">
        <v>0</v>
      </c>
      <c r="AJ289" s="22">
        <v>0</v>
      </c>
      <c r="AK289" s="3"/>
      <c r="AL289" s="19">
        <v>1</v>
      </c>
      <c r="AM289" s="3"/>
      <c r="AN289" s="3">
        <v>1</v>
      </c>
      <c r="AO289" s="3">
        <v>0</v>
      </c>
      <c r="AP289" s="3">
        <v>0</v>
      </c>
      <c r="AQ289" s="3">
        <v>0</v>
      </c>
      <c r="AR289" s="3">
        <v>0</v>
      </c>
      <c r="AS289" s="3">
        <v>0</v>
      </c>
      <c r="AT289" s="10"/>
      <c r="AU289" s="4" t="s">
        <v>1325</v>
      </c>
      <c r="AV289" s="6">
        <v>205203</v>
      </c>
      <c r="AW289" s="5" t="s">
        <v>112</v>
      </c>
      <c r="AX289" s="4" t="s">
        <v>1325</v>
      </c>
      <c r="AY289" s="5" t="s">
        <v>988</v>
      </c>
      <c r="AZ289" s="5" t="s">
        <v>987</v>
      </c>
    </row>
    <row r="290" spans="1:52" x14ac:dyDescent="0.15">
      <c r="A290" s="13">
        <v>225</v>
      </c>
      <c r="B290" s="13">
        <v>8135</v>
      </c>
      <c r="C290" s="13">
        <v>208213</v>
      </c>
      <c r="D290" s="20" t="s">
        <v>1414</v>
      </c>
      <c r="E290" s="20" t="s">
        <v>112</v>
      </c>
      <c r="F290" s="3"/>
      <c r="G290" s="21">
        <v>1</v>
      </c>
      <c r="H290" s="22">
        <v>0</v>
      </c>
      <c r="I290" s="21">
        <v>0</v>
      </c>
      <c r="J290" s="22">
        <v>0</v>
      </c>
      <c r="K290" s="21">
        <v>0</v>
      </c>
      <c r="L290" s="22">
        <v>0</v>
      </c>
      <c r="M290" s="21">
        <v>0</v>
      </c>
      <c r="N290" s="22">
        <v>0</v>
      </c>
      <c r="O290" s="21">
        <v>0</v>
      </c>
      <c r="P290" s="22">
        <v>0</v>
      </c>
      <c r="Q290" s="21">
        <v>0</v>
      </c>
      <c r="R290" s="22">
        <v>0</v>
      </c>
      <c r="S290" s="21">
        <v>0</v>
      </c>
      <c r="T290" s="22">
        <v>0</v>
      </c>
      <c r="U290" s="21">
        <v>0</v>
      </c>
      <c r="V290" s="22">
        <v>0</v>
      </c>
      <c r="W290" s="21">
        <v>0</v>
      </c>
      <c r="X290" s="22">
        <v>0</v>
      </c>
      <c r="Y290" s="21">
        <v>0</v>
      </c>
      <c r="Z290" s="22">
        <v>0</v>
      </c>
      <c r="AA290" s="21">
        <v>0</v>
      </c>
      <c r="AB290" s="22">
        <v>0</v>
      </c>
      <c r="AC290" s="21">
        <v>0</v>
      </c>
      <c r="AD290" s="22">
        <v>0</v>
      </c>
      <c r="AE290" s="21">
        <v>0</v>
      </c>
      <c r="AF290" s="22">
        <v>0</v>
      </c>
      <c r="AG290" s="21">
        <v>0</v>
      </c>
      <c r="AH290" s="22">
        <v>0</v>
      </c>
      <c r="AI290" s="21">
        <v>0</v>
      </c>
      <c r="AJ290" s="22">
        <v>0</v>
      </c>
      <c r="AK290" s="3"/>
      <c r="AL290" s="19">
        <v>1</v>
      </c>
      <c r="AM290" s="3"/>
      <c r="AN290" s="3">
        <v>1</v>
      </c>
      <c r="AO290" s="3">
        <v>0</v>
      </c>
      <c r="AP290" s="3">
        <v>0</v>
      </c>
      <c r="AQ290" s="3">
        <v>0</v>
      </c>
      <c r="AR290" s="3">
        <v>0</v>
      </c>
      <c r="AS290" s="3">
        <v>0</v>
      </c>
      <c r="AT290" s="10"/>
      <c r="AU290" s="4" t="s">
        <v>1325</v>
      </c>
      <c r="AV290" s="6">
        <v>208213</v>
      </c>
      <c r="AW290" s="5" t="s">
        <v>112</v>
      </c>
      <c r="AX290" s="4" t="s">
        <v>1325</v>
      </c>
      <c r="AY290" s="5" t="s">
        <v>1415</v>
      </c>
      <c r="AZ290" s="5" t="s">
        <v>1414</v>
      </c>
    </row>
    <row r="291" spans="1:52" x14ac:dyDescent="0.15">
      <c r="A291" s="13">
        <v>227</v>
      </c>
      <c r="B291" s="13">
        <v>6529</v>
      </c>
      <c r="C291" s="13">
        <v>208161</v>
      </c>
      <c r="D291" s="20" t="s">
        <v>1416</v>
      </c>
      <c r="E291" s="20" t="s">
        <v>108</v>
      </c>
      <c r="F291" s="3"/>
      <c r="G291" s="21">
        <v>0</v>
      </c>
      <c r="H291" s="22">
        <v>1</v>
      </c>
      <c r="I291" s="21">
        <v>0</v>
      </c>
      <c r="J291" s="22">
        <v>0</v>
      </c>
      <c r="K291" s="21">
        <v>0</v>
      </c>
      <c r="L291" s="22">
        <v>0</v>
      </c>
      <c r="M291" s="21">
        <v>0</v>
      </c>
      <c r="N291" s="22">
        <v>0</v>
      </c>
      <c r="O291" s="21">
        <v>0</v>
      </c>
      <c r="P291" s="22">
        <v>0</v>
      </c>
      <c r="Q291" s="21">
        <v>0</v>
      </c>
      <c r="R291" s="22">
        <v>0</v>
      </c>
      <c r="S291" s="21">
        <v>0</v>
      </c>
      <c r="T291" s="22">
        <v>0</v>
      </c>
      <c r="U291" s="21">
        <v>0</v>
      </c>
      <c r="V291" s="22">
        <v>0</v>
      </c>
      <c r="W291" s="21">
        <v>0</v>
      </c>
      <c r="X291" s="22">
        <v>0</v>
      </c>
      <c r="Y291" s="21">
        <v>0</v>
      </c>
      <c r="Z291" s="22">
        <v>0</v>
      </c>
      <c r="AA291" s="21">
        <v>0</v>
      </c>
      <c r="AB291" s="22">
        <v>0</v>
      </c>
      <c r="AC291" s="21">
        <v>0</v>
      </c>
      <c r="AD291" s="22">
        <v>0</v>
      </c>
      <c r="AE291" s="21">
        <v>0</v>
      </c>
      <c r="AF291" s="22">
        <v>0</v>
      </c>
      <c r="AG291" s="21">
        <v>0</v>
      </c>
      <c r="AH291" s="22">
        <v>0</v>
      </c>
      <c r="AI291" s="21">
        <v>0</v>
      </c>
      <c r="AJ291" s="22">
        <v>0</v>
      </c>
      <c r="AK291" s="3"/>
      <c r="AL291" s="19">
        <v>1</v>
      </c>
      <c r="AM291" s="3"/>
      <c r="AN291" s="3">
        <v>1</v>
      </c>
      <c r="AO291" s="3">
        <v>0</v>
      </c>
      <c r="AP291" s="3">
        <v>0</v>
      </c>
      <c r="AQ291" s="3">
        <v>0</v>
      </c>
      <c r="AR291" s="3">
        <v>0</v>
      </c>
      <c r="AS291" s="3">
        <v>0</v>
      </c>
      <c r="AT291" s="10"/>
      <c r="AU291" s="4" t="s">
        <v>1325</v>
      </c>
      <c r="AV291" s="6">
        <v>208161</v>
      </c>
      <c r="AW291" s="5" t="s">
        <v>108</v>
      </c>
      <c r="AX291" s="4" t="s">
        <v>1325</v>
      </c>
      <c r="AY291" s="5" t="s">
        <v>1417</v>
      </c>
      <c r="AZ291" s="5" t="s">
        <v>1416</v>
      </c>
    </row>
    <row r="292" spans="1:52" x14ac:dyDescent="0.15">
      <c r="A292" s="13">
        <v>232</v>
      </c>
      <c r="B292" s="13">
        <v>385</v>
      </c>
      <c r="C292" s="13">
        <v>204361</v>
      </c>
      <c r="D292" s="20" t="s">
        <v>95</v>
      </c>
      <c r="E292" s="20" t="s">
        <v>106</v>
      </c>
      <c r="F292" s="3"/>
      <c r="G292" s="21">
        <v>1</v>
      </c>
      <c r="H292" s="22">
        <v>0</v>
      </c>
      <c r="I292" s="21">
        <v>0</v>
      </c>
      <c r="J292" s="22">
        <v>0</v>
      </c>
      <c r="K292" s="21">
        <v>0</v>
      </c>
      <c r="L292" s="22">
        <v>0</v>
      </c>
      <c r="M292" s="21">
        <v>0</v>
      </c>
      <c r="N292" s="22">
        <v>0</v>
      </c>
      <c r="O292" s="21">
        <v>0</v>
      </c>
      <c r="P292" s="22">
        <v>0</v>
      </c>
      <c r="Q292" s="21">
        <v>0</v>
      </c>
      <c r="R292" s="22">
        <v>0</v>
      </c>
      <c r="S292" s="21">
        <v>0</v>
      </c>
      <c r="T292" s="22">
        <v>0</v>
      </c>
      <c r="U292" s="21">
        <v>0</v>
      </c>
      <c r="V292" s="22">
        <v>0</v>
      </c>
      <c r="W292" s="21">
        <v>0</v>
      </c>
      <c r="X292" s="22">
        <v>0</v>
      </c>
      <c r="Y292" s="21">
        <v>0</v>
      </c>
      <c r="Z292" s="22">
        <v>0</v>
      </c>
      <c r="AA292" s="21">
        <v>0</v>
      </c>
      <c r="AB292" s="22">
        <v>0</v>
      </c>
      <c r="AC292" s="21">
        <v>0</v>
      </c>
      <c r="AD292" s="22">
        <v>0</v>
      </c>
      <c r="AE292" s="21">
        <v>0</v>
      </c>
      <c r="AF292" s="22">
        <v>0</v>
      </c>
      <c r="AG292" s="21">
        <v>0</v>
      </c>
      <c r="AH292" s="22">
        <v>0</v>
      </c>
      <c r="AI292" s="21">
        <v>0</v>
      </c>
      <c r="AJ292" s="22">
        <v>0</v>
      </c>
      <c r="AK292" s="3"/>
      <c r="AL292" s="19">
        <v>1</v>
      </c>
      <c r="AM292" s="3"/>
      <c r="AN292" s="3">
        <v>1</v>
      </c>
      <c r="AO292" s="3">
        <v>0</v>
      </c>
      <c r="AP292" s="3">
        <v>0</v>
      </c>
      <c r="AQ292" s="3">
        <v>0</v>
      </c>
      <c r="AR292" s="3">
        <v>0</v>
      </c>
      <c r="AS292" s="3">
        <v>0</v>
      </c>
      <c r="AT292" s="10"/>
      <c r="AU292" s="4" t="s">
        <v>1325</v>
      </c>
      <c r="AV292" s="6">
        <v>204361</v>
      </c>
      <c r="AW292" s="5" t="s">
        <v>106</v>
      </c>
      <c r="AX292" s="4" t="s">
        <v>1325</v>
      </c>
      <c r="AY292" s="5" t="s">
        <v>893</v>
      </c>
      <c r="AZ292" s="5" t="s">
        <v>95</v>
      </c>
    </row>
    <row r="293" spans="1:52" x14ac:dyDescent="0.15">
      <c r="A293" s="13">
        <v>234</v>
      </c>
      <c r="B293" s="13">
        <v>1159</v>
      </c>
      <c r="C293" s="13">
        <v>203366</v>
      </c>
      <c r="D293" s="20" t="s">
        <v>758</v>
      </c>
      <c r="E293" s="20" t="s">
        <v>112</v>
      </c>
      <c r="F293" s="3"/>
      <c r="G293" s="21">
        <v>1</v>
      </c>
      <c r="H293" s="22">
        <v>0</v>
      </c>
      <c r="I293" s="21">
        <v>0</v>
      </c>
      <c r="J293" s="22">
        <v>0</v>
      </c>
      <c r="K293" s="21">
        <v>0</v>
      </c>
      <c r="L293" s="22">
        <v>0</v>
      </c>
      <c r="M293" s="21">
        <v>0</v>
      </c>
      <c r="N293" s="22">
        <v>0</v>
      </c>
      <c r="O293" s="21">
        <v>0</v>
      </c>
      <c r="P293" s="22">
        <v>0</v>
      </c>
      <c r="Q293" s="21">
        <v>0</v>
      </c>
      <c r="R293" s="22">
        <v>0</v>
      </c>
      <c r="S293" s="21">
        <v>0</v>
      </c>
      <c r="T293" s="22">
        <v>0</v>
      </c>
      <c r="U293" s="21">
        <v>0</v>
      </c>
      <c r="V293" s="22">
        <v>0</v>
      </c>
      <c r="W293" s="21">
        <v>0</v>
      </c>
      <c r="X293" s="22">
        <v>0</v>
      </c>
      <c r="Y293" s="21">
        <v>0</v>
      </c>
      <c r="Z293" s="22">
        <v>0</v>
      </c>
      <c r="AA293" s="21">
        <v>0</v>
      </c>
      <c r="AB293" s="22">
        <v>0</v>
      </c>
      <c r="AC293" s="21">
        <v>0</v>
      </c>
      <c r="AD293" s="22">
        <v>0</v>
      </c>
      <c r="AE293" s="21">
        <v>0</v>
      </c>
      <c r="AF293" s="22">
        <v>0</v>
      </c>
      <c r="AG293" s="21">
        <v>0</v>
      </c>
      <c r="AH293" s="22">
        <v>0</v>
      </c>
      <c r="AI293" s="21">
        <v>0</v>
      </c>
      <c r="AJ293" s="22">
        <v>0</v>
      </c>
      <c r="AK293" s="3"/>
      <c r="AL293" s="19">
        <v>1</v>
      </c>
      <c r="AM293" s="3"/>
      <c r="AN293" s="3">
        <v>1</v>
      </c>
      <c r="AO293" s="3">
        <v>0</v>
      </c>
      <c r="AP293" s="3">
        <v>0</v>
      </c>
      <c r="AQ293" s="3">
        <v>0</v>
      </c>
      <c r="AR293" s="3">
        <v>0</v>
      </c>
      <c r="AS293" s="3">
        <v>0</v>
      </c>
      <c r="AT293" s="10"/>
      <c r="AU293" s="4" t="s">
        <v>1325</v>
      </c>
      <c r="AV293" s="6">
        <v>203366</v>
      </c>
      <c r="AW293" s="5" t="s">
        <v>112</v>
      </c>
      <c r="AX293" s="4" t="s">
        <v>1325</v>
      </c>
      <c r="AY293" s="5" t="s">
        <v>759</v>
      </c>
      <c r="AZ293" s="5" t="s">
        <v>758</v>
      </c>
    </row>
    <row r="294" spans="1:52" x14ac:dyDescent="0.15">
      <c r="A294" s="13">
        <v>239</v>
      </c>
      <c r="B294" s="13">
        <v>548</v>
      </c>
      <c r="C294" s="13">
        <v>200101</v>
      </c>
      <c r="D294" s="20" t="s">
        <v>102</v>
      </c>
      <c r="E294" s="20" t="s">
        <v>106</v>
      </c>
      <c r="F294" s="3"/>
      <c r="G294" s="21">
        <v>1</v>
      </c>
      <c r="H294" s="22">
        <v>0</v>
      </c>
      <c r="I294" s="21">
        <v>0</v>
      </c>
      <c r="J294" s="22">
        <v>0</v>
      </c>
      <c r="K294" s="21">
        <v>0</v>
      </c>
      <c r="L294" s="22">
        <v>0</v>
      </c>
      <c r="M294" s="21">
        <v>0</v>
      </c>
      <c r="N294" s="22">
        <v>0</v>
      </c>
      <c r="O294" s="21">
        <v>0</v>
      </c>
      <c r="P294" s="22">
        <v>0</v>
      </c>
      <c r="Q294" s="21">
        <v>0</v>
      </c>
      <c r="R294" s="22">
        <v>0</v>
      </c>
      <c r="S294" s="21">
        <v>0</v>
      </c>
      <c r="T294" s="22">
        <v>0</v>
      </c>
      <c r="U294" s="21">
        <v>0</v>
      </c>
      <c r="V294" s="22">
        <v>0</v>
      </c>
      <c r="W294" s="21">
        <v>0</v>
      </c>
      <c r="X294" s="22">
        <v>0</v>
      </c>
      <c r="Y294" s="21">
        <v>0</v>
      </c>
      <c r="Z294" s="22">
        <v>0</v>
      </c>
      <c r="AA294" s="21">
        <v>0</v>
      </c>
      <c r="AB294" s="22">
        <v>0</v>
      </c>
      <c r="AC294" s="21">
        <v>0</v>
      </c>
      <c r="AD294" s="22">
        <v>0</v>
      </c>
      <c r="AE294" s="21">
        <v>0</v>
      </c>
      <c r="AF294" s="22">
        <v>0</v>
      </c>
      <c r="AG294" s="21">
        <v>0</v>
      </c>
      <c r="AH294" s="22">
        <v>0</v>
      </c>
      <c r="AI294" s="21">
        <v>0</v>
      </c>
      <c r="AJ294" s="22">
        <v>0</v>
      </c>
      <c r="AK294" s="3"/>
      <c r="AL294" s="19">
        <v>1</v>
      </c>
      <c r="AM294" s="3"/>
      <c r="AN294" s="3">
        <v>1</v>
      </c>
      <c r="AO294" s="3">
        <v>0</v>
      </c>
      <c r="AP294" s="3">
        <v>0</v>
      </c>
      <c r="AQ294" s="3">
        <v>0</v>
      </c>
      <c r="AR294" s="3">
        <v>0</v>
      </c>
      <c r="AS294" s="3">
        <v>0</v>
      </c>
      <c r="AT294" s="10"/>
      <c r="AU294" s="4" t="s">
        <v>1325</v>
      </c>
      <c r="AV294" s="6">
        <v>200101</v>
      </c>
      <c r="AW294" s="5" t="s">
        <v>106</v>
      </c>
      <c r="AX294" s="4" t="s">
        <v>1325</v>
      </c>
      <c r="AY294" s="5" t="s">
        <v>149</v>
      </c>
      <c r="AZ294" s="5" t="s">
        <v>102</v>
      </c>
    </row>
    <row r="295" spans="1:52" x14ac:dyDescent="0.15">
      <c r="A295" s="13">
        <v>240</v>
      </c>
      <c r="B295" s="13">
        <v>6555</v>
      </c>
      <c r="C295" s="13">
        <v>208284</v>
      </c>
      <c r="D295" s="20" t="s">
        <v>1418</v>
      </c>
      <c r="E295" s="20" t="s">
        <v>104</v>
      </c>
      <c r="F295" s="3"/>
      <c r="G295" s="21">
        <v>0</v>
      </c>
      <c r="H295" s="22">
        <v>1</v>
      </c>
      <c r="I295" s="21">
        <v>0</v>
      </c>
      <c r="J295" s="22">
        <v>0</v>
      </c>
      <c r="K295" s="21">
        <v>0</v>
      </c>
      <c r="L295" s="22">
        <v>0</v>
      </c>
      <c r="M295" s="21">
        <v>0</v>
      </c>
      <c r="N295" s="22">
        <v>0</v>
      </c>
      <c r="O295" s="21">
        <v>0</v>
      </c>
      <c r="P295" s="22">
        <v>0</v>
      </c>
      <c r="Q295" s="21">
        <v>0</v>
      </c>
      <c r="R295" s="22">
        <v>0</v>
      </c>
      <c r="S295" s="21">
        <v>0</v>
      </c>
      <c r="T295" s="22">
        <v>0</v>
      </c>
      <c r="U295" s="21">
        <v>0</v>
      </c>
      <c r="V295" s="22">
        <v>0</v>
      </c>
      <c r="W295" s="21">
        <v>0</v>
      </c>
      <c r="X295" s="22">
        <v>0</v>
      </c>
      <c r="Y295" s="21">
        <v>0</v>
      </c>
      <c r="Z295" s="22">
        <v>0</v>
      </c>
      <c r="AA295" s="21">
        <v>0</v>
      </c>
      <c r="AB295" s="22">
        <v>0</v>
      </c>
      <c r="AC295" s="21">
        <v>0</v>
      </c>
      <c r="AD295" s="22">
        <v>0</v>
      </c>
      <c r="AE295" s="21">
        <v>0</v>
      </c>
      <c r="AF295" s="22">
        <v>0</v>
      </c>
      <c r="AG295" s="21">
        <v>0</v>
      </c>
      <c r="AH295" s="22">
        <v>0</v>
      </c>
      <c r="AI295" s="21">
        <v>0</v>
      </c>
      <c r="AJ295" s="22">
        <v>0</v>
      </c>
      <c r="AK295" s="3"/>
      <c r="AL295" s="19">
        <v>1</v>
      </c>
      <c r="AM295" s="3"/>
      <c r="AN295" s="3">
        <v>1</v>
      </c>
      <c r="AO295" s="3">
        <v>0</v>
      </c>
      <c r="AP295" s="3">
        <v>0</v>
      </c>
      <c r="AQ295" s="3">
        <v>0</v>
      </c>
      <c r="AR295" s="3">
        <v>0</v>
      </c>
      <c r="AS295" s="3">
        <v>0</v>
      </c>
      <c r="AT295" s="10"/>
      <c r="AU295" s="4" t="s">
        <v>1325</v>
      </c>
      <c r="AV295" s="6">
        <v>208284</v>
      </c>
      <c r="AW295" s="5" t="s">
        <v>104</v>
      </c>
      <c r="AX295" s="4" t="s">
        <v>1325</v>
      </c>
      <c r="AY295" s="5" t="s">
        <v>1419</v>
      </c>
      <c r="AZ295" s="5" t="s">
        <v>1418</v>
      </c>
    </row>
    <row r="296" spans="1:52" x14ac:dyDescent="0.15">
      <c r="A296" s="13">
        <v>242</v>
      </c>
      <c r="B296" s="13">
        <v>254</v>
      </c>
      <c r="C296" s="13">
        <v>200783</v>
      </c>
      <c r="D296" s="20" t="s">
        <v>254</v>
      </c>
      <c r="E296" s="20" t="s">
        <v>112</v>
      </c>
      <c r="F296" s="3"/>
      <c r="G296" s="21">
        <v>0</v>
      </c>
      <c r="H296" s="22">
        <v>1</v>
      </c>
      <c r="I296" s="21">
        <v>0</v>
      </c>
      <c r="J296" s="22">
        <v>0</v>
      </c>
      <c r="K296" s="21">
        <v>0</v>
      </c>
      <c r="L296" s="22">
        <v>0</v>
      </c>
      <c r="M296" s="21">
        <v>0</v>
      </c>
      <c r="N296" s="22">
        <v>0</v>
      </c>
      <c r="O296" s="21">
        <v>0</v>
      </c>
      <c r="P296" s="22">
        <v>0</v>
      </c>
      <c r="Q296" s="21">
        <v>0</v>
      </c>
      <c r="R296" s="22">
        <v>0</v>
      </c>
      <c r="S296" s="21">
        <v>0</v>
      </c>
      <c r="T296" s="22">
        <v>0</v>
      </c>
      <c r="U296" s="21">
        <v>0</v>
      </c>
      <c r="V296" s="22">
        <v>0</v>
      </c>
      <c r="W296" s="21">
        <v>0</v>
      </c>
      <c r="X296" s="22">
        <v>0</v>
      </c>
      <c r="Y296" s="21">
        <v>0</v>
      </c>
      <c r="Z296" s="22">
        <v>0</v>
      </c>
      <c r="AA296" s="21">
        <v>0</v>
      </c>
      <c r="AB296" s="22">
        <v>0</v>
      </c>
      <c r="AC296" s="21">
        <v>0</v>
      </c>
      <c r="AD296" s="22">
        <v>0</v>
      </c>
      <c r="AE296" s="21">
        <v>0</v>
      </c>
      <c r="AF296" s="22">
        <v>0</v>
      </c>
      <c r="AG296" s="21">
        <v>0</v>
      </c>
      <c r="AH296" s="22">
        <v>0</v>
      </c>
      <c r="AI296" s="21">
        <v>0</v>
      </c>
      <c r="AJ296" s="22">
        <v>0</v>
      </c>
      <c r="AK296" s="3"/>
      <c r="AL296" s="19">
        <v>1</v>
      </c>
      <c r="AM296" s="3"/>
      <c r="AN296" s="3">
        <v>1</v>
      </c>
      <c r="AO296" s="3">
        <v>0</v>
      </c>
      <c r="AP296" s="3">
        <v>0</v>
      </c>
      <c r="AQ296" s="3">
        <v>0</v>
      </c>
      <c r="AR296" s="3">
        <v>0</v>
      </c>
      <c r="AS296" s="3">
        <v>0</v>
      </c>
      <c r="AT296" s="10"/>
      <c r="AU296" s="4" t="s">
        <v>1325</v>
      </c>
      <c r="AV296" s="6">
        <v>200783</v>
      </c>
      <c r="AW296" s="5" t="s">
        <v>112</v>
      </c>
      <c r="AX296" s="4" t="s">
        <v>1325</v>
      </c>
      <c r="AY296" s="5" t="s">
        <v>255</v>
      </c>
      <c r="AZ296" s="5" t="s">
        <v>254</v>
      </c>
    </row>
    <row r="297" spans="1:52" x14ac:dyDescent="0.15">
      <c r="A297" s="13">
        <v>243</v>
      </c>
      <c r="B297" s="13">
        <v>609</v>
      </c>
      <c r="C297" s="13">
        <v>206901</v>
      </c>
      <c r="D297" s="40" t="s">
        <v>2173</v>
      </c>
      <c r="E297" s="20" t="s">
        <v>132</v>
      </c>
      <c r="F297" s="3"/>
      <c r="G297" s="21">
        <v>0</v>
      </c>
      <c r="H297" s="22">
        <v>1</v>
      </c>
      <c r="I297" s="21">
        <v>0</v>
      </c>
      <c r="J297" s="22">
        <v>0</v>
      </c>
      <c r="K297" s="21">
        <v>0</v>
      </c>
      <c r="L297" s="22">
        <v>0</v>
      </c>
      <c r="M297" s="21">
        <v>0</v>
      </c>
      <c r="N297" s="22">
        <v>0</v>
      </c>
      <c r="O297" s="21">
        <v>0</v>
      </c>
      <c r="P297" s="22">
        <v>0</v>
      </c>
      <c r="Q297" s="21">
        <v>0</v>
      </c>
      <c r="R297" s="22">
        <v>0</v>
      </c>
      <c r="S297" s="21">
        <v>0</v>
      </c>
      <c r="T297" s="22">
        <v>0</v>
      </c>
      <c r="U297" s="21">
        <v>0</v>
      </c>
      <c r="V297" s="22">
        <v>0</v>
      </c>
      <c r="W297" s="21">
        <v>0</v>
      </c>
      <c r="X297" s="22">
        <v>0</v>
      </c>
      <c r="Y297" s="21">
        <v>0</v>
      </c>
      <c r="Z297" s="22">
        <v>0</v>
      </c>
      <c r="AA297" s="21">
        <v>0</v>
      </c>
      <c r="AB297" s="22">
        <v>0</v>
      </c>
      <c r="AC297" s="21">
        <v>0</v>
      </c>
      <c r="AD297" s="22">
        <v>0</v>
      </c>
      <c r="AE297" s="21">
        <v>0</v>
      </c>
      <c r="AF297" s="22">
        <v>0</v>
      </c>
      <c r="AG297" s="21">
        <v>0</v>
      </c>
      <c r="AH297" s="22">
        <v>0</v>
      </c>
      <c r="AI297" s="21">
        <v>0</v>
      </c>
      <c r="AJ297" s="22">
        <v>0</v>
      </c>
      <c r="AK297" s="3"/>
      <c r="AL297" s="19">
        <v>1</v>
      </c>
      <c r="AM297" s="3"/>
      <c r="AN297" s="3">
        <v>1</v>
      </c>
      <c r="AO297" s="3">
        <v>0</v>
      </c>
      <c r="AP297" s="3">
        <v>0</v>
      </c>
      <c r="AQ297" s="3">
        <v>0</v>
      </c>
      <c r="AR297" s="3">
        <v>0</v>
      </c>
      <c r="AS297" s="3">
        <v>0</v>
      </c>
      <c r="AT297" s="10"/>
      <c r="AU297" s="4" t="s">
        <v>1325</v>
      </c>
      <c r="AV297" s="6">
        <v>206901</v>
      </c>
      <c r="AW297" s="5" t="s">
        <v>132</v>
      </c>
      <c r="AX297" s="4" t="s">
        <v>1325</v>
      </c>
      <c r="AY297" s="5" t="s">
        <v>1296</v>
      </c>
      <c r="AZ297" s="5" t="s">
        <v>1213</v>
      </c>
    </row>
    <row r="298" spans="1:52" x14ac:dyDescent="0.15">
      <c r="A298" s="13">
        <v>245</v>
      </c>
      <c r="B298" s="13">
        <v>1150</v>
      </c>
      <c r="C298" s="13">
        <v>205597</v>
      </c>
      <c r="D298" s="20" t="s">
        <v>1038</v>
      </c>
      <c r="E298" s="20" t="s">
        <v>104</v>
      </c>
      <c r="F298" s="3"/>
      <c r="G298" s="21">
        <v>0</v>
      </c>
      <c r="H298" s="22">
        <v>1</v>
      </c>
      <c r="I298" s="21">
        <v>0</v>
      </c>
      <c r="J298" s="22">
        <v>0</v>
      </c>
      <c r="K298" s="21">
        <v>0</v>
      </c>
      <c r="L298" s="22">
        <v>0</v>
      </c>
      <c r="M298" s="21">
        <v>0</v>
      </c>
      <c r="N298" s="22">
        <v>0</v>
      </c>
      <c r="O298" s="21">
        <v>0</v>
      </c>
      <c r="P298" s="22">
        <v>0</v>
      </c>
      <c r="Q298" s="21">
        <v>0</v>
      </c>
      <c r="R298" s="22">
        <v>0</v>
      </c>
      <c r="S298" s="21">
        <v>0</v>
      </c>
      <c r="T298" s="22">
        <v>0</v>
      </c>
      <c r="U298" s="21">
        <v>0</v>
      </c>
      <c r="V298" s="22">
        <v>0</v>
      </c>
      <c r="W298" s="21">
        <v>0</v>
      </c>
      <c r="X298" s="22">
        <v>0</v>
      </c>
      <c r="Y298" s="21">
        <v>0</v>
      </c>
      <c r="Z298" s="22">
        <v>0</v>
      </c>
      <c r="AA298" s="21">
        <v>0</v>
      </c>
      <c r="AB298" s="22">
        <v>0</v>
      </c>
      <c r="AC298" s="21">
        <v>0</v>
      </c>
      <c r="AD298" s="22">
        <v>0</v>
      </c>
      <c r="AE298" s="21">
        <v>0</v>
      </c>
      <c r="AF298" s="22">
        <v>0</v>
      </c>
      <c r="AG298" s="21">
        <v>0</v>
      </c>
      <c r="AH298" s="22">
        <v>0</v>
      </c>
      <c r="AI298" s="21">
        <v>0</v>
      </c>
      <c r="AJ298" s="22">
        <v>0</v>
      </c>
      <c r="AK298" s="3"/>
      <c r="AL298" s="19">
        <v>1</v>
      </c>
      <c r="AM298" s="3"/>
      <c r="AN298" s="3">
        <v>1</v>
      </c>
      <c r="AO298" s="3">
        <v>0</v>
      </c>
      <c r="AP298" s="3">
        <v>0</v>
      </c>
      <c r="AQ298" s="3">
        <v>0</v>
      </c>
      <c r="AR298" s="3">
        <v>0</v>
      </c>
      <c r="AS298" s="3">
        <v>0</v>
      </c>
      <c r="AT298" s="10"/>
      <c r="AU298" s="4" t="s">
        <v>1325</v>
      </c>
      <c r="AV298" s="6">
        <v>205597</v>
      </c>
      <c r="AW298" s="5" t="s">
        <v>104</v>
      </c>
      <c r="AX298" s="4" t="s">
        <v>1325</v>
      </c>
      <c r="AY298" s="5" t="s">
        <v>1039</v>
      </c>
      <c r="AZ298" s="5" t="s">
        <v>1038</v>
      </c>
    </row>
    <row r="299" spans="1:52" x14ac:dyDescent="0.15">
      <c r="A299" s="13">
        <v>247</v>
      </c>
      <c r="B299" s="13">
        <v>1551</v>
      </c>
      <c r="C299" s="13">
        <v>203089</v>
      </c>
      <c r="D299" s="20" t="s">
        <v>668</v>
      </c>
      <c r="E299" s="20" t="s">
        <v>104</v>
      </c>
      <c r="F299" s="3"/>
      <c r="G299" s="21">
        <v>1</v>
      </c>
      <c r="H299" s="22">
        <v>0</v>
      </c>
      <c r="I299" s="21">
        <v>0</v>
      </c>
      <c r="J299" s="22">
        <v>0</v>
      </c>
      <c r="K299" s="21">
        <v>0</v>
      </c>
      <c r="L299" s="22">
        <v>0</v>
      </c>
      <c r="M299" s="21">
        <v>0</v>
      </c>
      <c r="N299" s="22">
        <v>0</v>
      </c>
      <c r="O299" s="21">
        <v>0</v>
      </c>
      <c r="P299" s="22">
        <v>0</v>
      </c>
      <c r="Q299" s="21">
        <v>0</v>
      </c>
      <c r="R299" s="22">
        <v>0</v>
      </c>
      <c r="S299" s="21">
        <v>0</v>
      </c>
      <c r="T299" s="22">
        <v>0</v>
      </c>
      <c r="U299" s="21">
        <v>0</v>
      </c>
      <c r="V299" s="22">
        <v>0</v>
      </c>
      <c r="W299" s="21">
        <v>0</v>
      </c>
      <c r="X299" s="22">
        <v>0</v>
      </c>
      <c r="Y299" s="21">
        <v>0</v>
      </c>
      <c r="Z299" s="22">
        <v>0</v>
      </c>
      <c r="AA299" s="21">
        <v>0</v>
      </c>
      <c r="AB299" s="22">
        <v>0</v>
      </c>
      <c r="AC299" s="21">
        <v>0</v>
      </c>
      <c r="AD299" s="22">
        <v>0</v>
      </c>
      <c r="AE299" s="21">
        <v>0</v>
      </c>
      <c r="AF299" s="22">
        <v>0</v>
      </c>
      <c r="AG299" s="21">
        <v>0</v>
      </c>
      <c r="AH299" s="22">
        <v>0</v>
      </c>
      <c r="AI299" s="21">
        <v>0</v>
      </c>
      <c r="AJ299" s="22">
        <v>0</v>
      </c>
      <c r="AK299" s="3"/>
      <c r="AL299" s="19">
        <v>1</v>
      </c>
      <c r="AM299" s="3"/>
      <c r="AN299" s="3">
        <v>1</v>
      </c>
      <c r="AO299" s="3">
        <v>0</v>
      </c>
      <c r="AP299" s="3">
        <v>0</v>
      </c>
      <c r="AQ299" s="3">
        <v>0</v>
      </c>
      <c r="AR299" s="3">
        <v>0</v>
      </c>
      <c r="AS299" s="3">
        <v>0</v>
      </c>
      <c r="AT299" s="10"/>
      <c r="AU299" s="4" t="s">
        <v>1325</v>
      </c>
      <c r="AV299" s="6">
        <v>203089</v>
      </c>
      <c r="AW299" s="5" t="s">
        <v>104</v>
      </c>
      <c r="AX299" s="4" t="s">
        <v>1325</v>
      </c>
      <c r="AY299" s="5" t="s">
        <v>669</v>
      </c>
      <c r="AZ299" s="5" t="s">
        <v>668</v>
      </c>
    </row>
    <row r="300" spans="1:52" x14ac:dyDescent="0.15">
      <c r="A300" s="13">
        <v>248</v>
      </c>
      <c r="B300" s="13">
        <v>7455</v>
      </c>
      <c r="C300" s="13">
        <v>200457</v>
      </c>
      <c r="D300" s="20" t="s">
        <v>201</v>
      </c>
      <c r="E300" s="20" t="s">
        <v>104</v>
      </c>
      <c r="F300" s="3"/>
      <c r="G300" s="21">
        <v>0</v>
      </c>
      <c r="H300" s="22">
        <v>1</v>
      </c>
      <c r="I300" s="21">
        <v>0</v>
      </c>
      <c r="J300" s="22">
        <v>0</v>
      </c>
      <c r="K300" s="21">
        <v>0</v>
      </c>
      <c r="L300" s="22">
        <v>0</v>
      </c>
      <c r="M300" s="21">
        <v>0</v>
      </c>
      <c r="N300" s="22">
        <v>0</v>
      </c>
      <c r="O300" s="21">
        <v>0</v>
      </c>
      <c r="P300" s="22">
        <v>0</v>
      </c>
      <c r="Q300" s="21">
        <v>0</v>
      </c>
      <c r="R300" s="22">
        <v>0</v>
      </c>
      <c r="S300" s="21">
        <v>0</v>
      </c>
      <c r="T300" s="22">
        <v>0</v>
      </c>
      <c r="U300" s="21">
        <v>0</v>
      </c>
      <c r="V300" s="22">
        <v>0</v>
      </c>
      <c r="W300" s="21">
        <v>0</v>
      </c>
      <c r="X300" s="22">
        <v>0</v>
      </c>
      <c r="Y300" s="21">
        <v>0</v>
      </c>
      <c r="Z300" s="22">
        <v>0</v>
      </c>
      <c r="AA300" s="21">
        <v>0</v>
      </c>
      <c r="AB300" s="22">
        <v>0</v>
      </c>
      <c r="AC300" s="21">
        <v>0</v>
      </c>
      <c r="AD300" s="22">
        <v>0</v>
      </c>
      <c r="AE300" s="21">
        <v>0</v>
      </c>
      <c r="AF300" s="22">
        <v>0</v>
      </c>
      <c r="AG300" s="21">
        <v>0</v>
      </c>
      <c r="AH300" s="22">
        <v>0</v>
      </c>
      <c r="AI300" s="21">
        <v>0</v>
      </c>
      <c r="AJ300" s="22">
        <v>0</v>
      </c>
      <c r="AK300" s="3"/>
      <c r="AL300" s="19">
        <v>1</v>
      </c>
      <c r="AM300" s="3"/>
      <c r="AN300" s="3">
        <v>1</v>
      </c>
      <c r="AO300" s="3">
        <v>0</v>
      </c>
      <c r="AP300" s="3">
        <v>0</v>
      </c>
      <c r="AQ300" s="3">
        <v>0</v>
      </c>
      <c r="AR300" s="3">
        <v>0</v>
      </c>
      <c r="AS300" s="3">
        <v>0</v>
      </c>
      <c r="AT300" s="10"/>
      <c r="AU300" s="4" t="s">
        <v>1325</v>
      </c>
      <c r="AV300" s="6">
        <v>200457</v>
      </c>
      <c r="AW300" s="5" t="s">
        <v>104</v>
      </c>
      <c r="AX300" s="4" t="s">
        <v>1325</v>
      </c>
      <c r="AY300" s="5" t="s">
        <v>202</v>
      </c>
      <c r="AZ300" s="5" t="s">
        <v>201</v>
      </c>
    </row>
    <row r="301" spans="1:52" x14ac:dyDescent="0.15">
      <c r="A301" s="13">
        <v>249</v>
      </c>
      <c r="B301" s="13">
        <v>5230</v>
      </c>
      <c r="C301" s="13">
        <v>208232</v>
      </c>
      <c r="D301" s="20" t="s">
        <v>1420</v>
      </c>
      <c r="E301" s="20" t="s">
        <v>112</v>
      </c>
      <c r="F301" s="3"/>
      <c r="G301" s="21">
        <v>0</v>
      </c>
      <c r="H301" s="22">
        <v>1</v>
      </c>
      <c r="I301" s="21">
        <v>0</v>
      </c>
      <c r="J301" s="22">
        <v>0</v>
      </c>
      <c r="K301" s="21">
        <v>0</v>
      </c>
      <c r="L301" s="22">
        <v>0</v>
      </c>
      <c r="M301" s="21">
        <v>0</v>
      </c>
      <c r="N301" s="22">
        <v>0</v>
      </c>
      <c r="O301" s="21">
        <v>0</v>
      </c>
      <c r="P301" s="22">
        <v>0</v>
      </c>
      <c r="Q301" s="21">
        <v>0</v>
      </c>
      <c r="R301" s="22">
        <v>0</v>
      </c>
      <c r="S301" s="21">
        <v>0</v>
      </c>
      <c r="T301" s="22">
        <v>0</v>
      </c>
      <c r="U301" s="21">
        <v>0</v>
      </c>
      <c r="V301" s="22">
        <v>0</v>
      </c>
      <c r="W301" s="21">
        <v>0</v>
      </c>
      <c r="X301" s="22">
        <v>0</v>
      </c>
      <c r="Y301" s="21">
        <v>0</v>
      </c>
      <c r="Z301" s="22">
        <v>0</v>
      </c>
      <c r="AA301" s="21">
        <v>0</v>
      </c>
      <c r="AB301" s="22">
        <v>0</v>
      </c>
      <c r="AC301" s="21">
        <v>0</v>
      </c>
      <c r="AD301" s="22">
        <v>0</v>
      </c>
      <c r="AE301" s="21">
        <v>0</v>
      </c>
      <c r="AF301" s="22">
        <v>0</v>
      </c>
      <c r="AG301" s="21">
        <v>0</v>
      </c>
      <c r="AH301" s="22">
        <v>0</v>
      </c>
      <c r="AI301" s="21">
        <v>0</v>
      </c>
      <c r="AJ301" s="22">
        <v>0</v>
      </c>
      <c r="AK301" s="3"/>
      <c r="AL301" s="19">
        <v>1</v>
      </c>
      <c r="AM301" s="3"/>
      <c r="AN301" s="3">
        <v>1</v>
      </c>
      <c r="AO301" s="3">
        <v>0</v>
      </c>
      <c r="AP301" s="3">
        <v>0</v>
      </c>
      <c r="AQ301" s="3">
        <v>0</v>
      </c>
      <c r="AR301" s="3">
        <v>0</v>
      </c>
      <c r="AS301" s="3">
        <v>0</v>
      </c>
      <c r="AT301" s="10"/>
      <c r="AU301" s="4" t="s">
        <v>1325</v>
      </c>
      <c r="AV301" s="6">
        <v>208232</v>
      </c>
      <c r="AW301" s="5" t="s">
        <v>112</v>
      </c>
      <c r="AX301" s="4" t="s">
        <v>1325</v>
      </c>
      <c r="AY301" s="5" t="s">
        <v>1421</v>
      </c>
      <c r="AZ301" s="5" t="s">
        <v>1420</v>
      </c>
    </row>
    <row r="302" spans="1:52" x14ac:dyDescent="0.15">
      <c r="A302" s="13">
        <v>250</v>
      </c>
      <c r="B302" s="13">
        <v>6344</v>
      </c>
      <c r="C302" s="13">
        <v>204731</v>
      </c>
      <c r="D302" s="20" t="s">
        <v>934</v>
      </c>
      <c r="E302" s="20" t="s">
        <v>112</v>
      </c>
      <c r="F302" s="3"/>
      <c r="G302" s="21">
        <v>0</v>
      </c>
      <c r="H302" s="22">
        <v>1</v>
      </c>
      <c r="I302" s="21">
        <v>0</v>
      </c>
      <c r="J302" s="22">
        <v>0</v>
      </c>
      <c r="K302" s="21">
        <v>0</v>
      </c>
      <c r="L302" s="22">
        <v>0</v>
      </c>
      <c r="M302" s="21">
        <v>0</v>
      </c>
      <c r="N302" s="22">
        <v>0</v>
      </c>
      <c r="O302" s="21">
        <v>0</v>
      </c>
      <c r="P302" s="22">
        <v>0</v>
      </c>
      <c r="Q302" s="21">
        <v>0</v>
      </c>
      <c r="R302" s="22">
        <v>0</v>
      </c>
      <c r="S302" s="21">
        <v>0</v>
      </c>
      <c r="T302" s="22">
        <v>0</v>
      </c>
      <c r="U302" s="21">
        <v>0</v>
      </c>
      <c r="V302" s="22">
        <v>0</v>
      </c>
      <c r="W302" s="21">
        <v>0</v>
      </c>
      <c r="X302" s="22">
        <v>0</v>
      </c>
      <c r="Y302" s="21">
        <v>0</v>
      </c>
      <c r="Z302" s="22">
        <v>0</v>
      </c>
      <c r="AA302" s="21">
        <v>0</v>
      </c>
      <c r="AB302" s="22">
        <v>0</v>
      </c>
      <c r="AC302" s="21">
        <v>0</v>
      </c>
      <c r="AD302" s="22">
        <v>0</v>
      </c>
      <c r="AE302" s="21">
        <v>0</v>
      </c>
      <c r="AF302" s="22">
        <v>0</v>
      </c>
      <c r="AG302" s="21">
        <v>0</v>
      </c>
      <c r="AH302" s="22">
        <v>0</v>
      </c>
      <c r="AI302" s="21">
        <v>0</v>
      </c>
      <c r="AJ302" s="22">
        <v>0</v>
      </c>
      <c r="AK302" s="3"/>
      <c r="AL302" s="19">
        <v>1</v>
      </c>
      <c r="AM302" s="3"/>
      <c r="AN302" s="3">
        <v>1</v>
      </c>
      <c r="AO302" s="3">
        <v>0</v>
      </c>
      <c r="AP302" s="3">
        <v>0</v>
      </c>
      <c r="AQ302" s="3">
        <v>0</v>
      </c>
      <c r="AR302" s="3">
        <v>0</v>
      </c>
      <c r="AS302" s="3">
        <v>0</v>
      </c>
      <c r="AT302" s="10"/>
      <c r="AU302" s="4" t="s">
        <v>1325</v>
      </c>
      <c r="AV302" s="6">
        <v>204731</v>
      </c>
      <c r="AW302" s="5" t="s">
        <v>112</v>
      </c>
      <c r="AX302" s="4" t="s">
        <v>1325</v>
      </c>
      <c r="AY302" s="5" t="s">
        <v>935</v>
      </c>
      <c r="AZ302" s="5" t="s">
        <v>934</v>
      </c>
    </row>
    <row r="303" spans="1:52" x14ac:dyDescent="0.15">
      <c r="A303" s="13">
        <v>251</v>
      </c>
      <c r="B303" s="13">
        <v>1177</v>
      </c>
      <c r="C303" s="13">
        <v>202141</v>
      </c>
      <c r="D303" s="20" t="s">
        <v>526</v>
      </c>
      <c r="E303" s="20" t="s">
        <v>110</v>
      </c>
      <c r="F303" s="3"/>
      <c r="G303" s="21">
        <v>0</v>
      </c>
      <c r="H303" s="22">
        <v>1</v>
      </c>
      <c r="I303" s="21">
        <v>0</v>
      </c>
      <c r="J303" s="22">
        <v>0</v>
      </c>
      <c r="K303" s="21">
        <v>0</v>
      </c>
      <c r="L303" s="22">
        <v>0</v>
      </c>
      <c r="M303" s="21">
        <v>0</v>
      </c>
      <c r="N303" s="22">
        <v>0</v>
      </c>
      <c r="O303" s="21">
        <v>0</v>
      </c>
      <c r="P303" s="22">
        <v>0</v>
      </c>
      <c r="Q303" s="21">
        <v>0</v>
      </c>
      <c r="R303" s="22">
        <v>0</v>
      </c>
      <c r="S303" s="21">
        <v>0</v>
      </c>
      <c r="T303" s="22">
        <v>0</v>
      </c>
      <c r="U303" s="21">
        <v>0</v>
      </c>
      <c r="V303" s="22">
        <v>0</v>
      </c>
      <c r="W303" s="21">
        <v>0</v>
      </c>
      <c r="X303" s="22">
        <v>0</v>
      </c>
      <c r="Y303" s="21">
        <v>0</v>
      </c>
      <c r="Z303" s="22">
        <v>0</v>
      </c>
      <c r="AA303" s="21">
        <v>0</v>
      </c>
      <c r="AB303" s="22">
        <v>0</v>
      </c>
      <c r="AC303" s="21">
        <v>0</v>
      </c>
      <c r="AD303" s="22">
        <v>0</v>
      </c>
      <c r="AE303" s="21">
        <v>0</v>
      </c>
      <c r="AF303" s="22">
        <v>0</v>
      </c>
      <c r="AG303" s="21">
        <v>0</v>
      </c>
      <c r="AH303" s="22">
        <v>0</v>
      </c>
      <c r="AI303" s="21">
        <v>0</v>
      </c>
      <c r="AJ303" s="22">
        <v>0</v>
      </c>
      <c r="AK303" s="3"/>
      <c r="AL303" s="19">
        <v>1</v>
      </c>
      <c r="AM303" s="3"/>
      <c r="AN303" s="3">
        <v>1</v>
      </c>
      <c r="AO303" s="3">
        <v>0</v>
      </c>
      <c r="AP303" s="3">
        <v>0</v>
      </c>
      <c r="AQ303" s="3">
        <v>0</v>
      </c>
      <c r="AR303" s="3">
        <v>0</v>
      </c>
      <c r="AS303" s="3">
        <v>0</v>
      </c>
      <c r="AT303" s="10"/>
      <c r="AU303" s="4" t="s">
        <v>1325</v>
      </c>
      <c r="AV303" s="6">
        <v>202141</v>
      </c>
      <c r="AW303" s="5" t="s">
        <v>110</v>
      </c>
      <c r="AX303" s="4" t="s">
        <v>1325</v>
      </c>
      <c r="AY303" s="5" t="s">
        <v>527</v>
      </c>
      <c r="AZ303" s="5" t="s">
        <v>526</v>
      </c>
    </row>
    <row r="304" spans="1:52" x14ac:dyDescent="0.15">
      <c r="A304" s="13">
        <v>254</v>
      </c>
      <c r="B304" s="13">
        <v>7363</v>
      </c>
      <c r="C304" s="13">
        <v>206162</v>
      </c>
      <c r="D304" s="20" t="s">
        <v>1064</v>
      </c>
      <c r="E304" s="20" t="s">
        <v>104</v>
      </c>
      <c r="F304" s="3"/>
      <c r="G304" s="21">
        <v>1</v>
      </c>
      <c r="H304" s="22">
        <v>0</v>
      </c>
      <c r="I304" s="21">
        <v>0</v>
      </c>
      <c r="J304" s="22">
        <v>0</v>
      </c>
      <c r="K304" s="21">
        <v>0</v>
      </c>
      <c r="L304" s="22">
        <v>0</v>
      </c>
      <c r="M304" s="21">
        <v>0</v>
      </c>
      <c r="N304" s="22">
        <v>0</v>
      </c>
      <c r="O304" s="21">
        <v>0</v>
      </c>
      <c r="P304" s="22">
        <v>0</v>
      </c>
      <c r="Q304" s="21">
        <v>0</v>
      </c>
      <c r="R304" s="22">
        <v>0</v>
      </c>
      <c r="S304" s="21">
        <v>0</v>
      </c>
      <c r="T304" s="22">
        <v>0</v>
      </c>
      <c r="U304" s="21">
        <v>0</v>
      </c>
      <c r="V304" s="22">
        <v>0</v>
      </c>
      <c r="W304" s="21">
        <v>0</v>
      </c>
      <c r="X304" s="22">
        <v>0</v>
      </c>
      <c r="Y304" s="21">
        <v>0</v>
      </c>
      <c r="Z304" s="22">
        <v>0</v>
      </c>
      <c r="AA304" s="21">
        <v>0</v>
      </c>
      <c r="AB304" s="22">
        <v>0</v>
      </c>
      <c r="AC304" s="21">
        <v>0</v>
      </c>
      <c r="AD304" s="22">
        <v>0</v>
      </c>
      <c r="AE304" s="21">
        <v>0</v>
      </c>
      <c r="AF304" s="22">
        <v>0</v>
      </c>
      <c r="AG304" s="21">
        <v>0</v>
      </c>
      <c r="AH304" s="22">
        <v>0</v>
      </c>
      <c r="AI304" s="21">
        <v>0</v>
      </c>
      <c r="AJ304" s="22">
        <v>0</v>
      </c>
      <c r="AK304" s="3"/>
      <c r="AL304" s="19">
        <v>1</v>
      </c>
      <c r="AM304" s="3"/>
      <c r="AN304" s="3">
        <v>1</v>
      </c>
      <c r="AO304" s="3">
        <v>0</v>
      </c>
      <c r="AP304" s="3">
        <v>0</v>
      </c>
      <c r="AQ304" s="3">
        <v>0</v>
      </c>
      <c r="AR304" s="3">
        <v>0</v>
      </c>
      <c r="AS304" s="3">
        <v>0</v>
      </c>
      <c r="AT304" s="10"/>
      <c r="AU304" s="4" t="s">
        <v>1325</v>
      </c>
      <c r="AV304" s="6">
        <v>206162</v>
      </c>
      <c r="AW304" s="5" t="s">
        <v>104</v>
      </c>
      <c r="AX304" s="4" t="s">
        <v>1325</v>
      </c>
      <c r="AY304" s="5" t="s">
        <v>1065</v>
      </c>
      <c r="AZ304" s="5" t="s">
        <v>1064</v>
      </c>
    </row>
    <row r="305" spans="1:52" x14ac:dyDescent="0.15">
      <c r="A305" s="13">
        <v>255</v>
      </c>
      <c r="B305" s="13">
        <v>1707</v>
      </c>
      <c r="C305" s="13">
        <v>205603</v>
      </c>
      <c r="D305" s="20" t="s">
        <v>1040</v>
      </c>
      <c r="E305" s="20" t="s">
        <v>104</v>
      </c>
      <c r="F305" s="3"/>
      <c r="G305" s="21">
        <v>0</v>
      </c>
      <c r="H305" s="22">
        <v>1</v>
      </c>
      <c r="I305" s="21">
        <v>0</v>
      </c>
      <c r="J305" s="22">
        <v>0</v>
      </c>
      <c r="K305" s="21">
        <v>0</v>
      </c>
      <c r="L305" s="22">
        <v>0</v>
      </c>
      <c r="M305" s="21">
        <v>0</v>
      </c>
      <c r="N305" s="22">
        <v>0</v>
      </c>
      <c r="O305" s="21">
        <v>0</v>
      </c>
      <c r="P305" s="22">
        <v>0</v>
      </c>
      <c r="Q305" s="21">
        <v>0</v>
      </c>
      <c r="R305" s="22">
        <v>0</v>
      </c>
      <c r="S305" s="21">
        <v>0</v>
      </c>
      <c r="T305" s="22">
        <v>0</v>
      </c>
      <c r="U305" s="21">
        <v>0</v>
      </c>
      <c r="V305" s="22">
        <v>0</v>
      </c>
      <c r="W305" s="21">
        <v>0</v>
      </c>
      <c r="X305" s="22">
        <v>0</v>
      </c>
      <c r="Y305" s="21">
        <v>0</v>
      </c>
      <c r="Z305" s="22">
        <v>0</v>
      </c>
      <c r="AA305" s="21">
        <v>0</v>
      </c>
      <c r="AB305" s="22">
        <v>0</v>
      </c>
      <c r="AC305" s="21">
        <v>0</v>
      </c>
      <c r="AD305" s="22">
        <v>0</v>
      </c>
      <c r="AE305" s="21">
        <v>0</v>
      </c>
      <c r="AF305" s="22">
        <v>0</v>
      </c>
      <c r="AG305" s="21">
        <v>0</v>
      </c>
      <c r="AH305" s="22">
        <v>0</v>
      </c>
      <c r="AI305" s="21">
        <v>0</v>
      </c>
      <c r="AJ305" s="22">
        <v>0</v>
      </c>
      <c r="AK305" s="3"/>
      <c r="AL305" s="19">
        <v>1</v>
      </c>
      <c r="AM305" s="3"/>
      <c r="AN305" s="3">
        <v>1</v>
      </c>
      <c r="AO305" s="3">
        <v>0</v>
      </c>
      <c r="AP305" s="3">
        <v>0</v>
      </c>
      <c r="AQ305" s="3">
        <v>0</v>
      </c>
      <c r="AR305" s="3">
        <v>0</v>
      </c>
      <c r="AS305" s="3">
        <v>0</v>
      </c>
      <c r="AT305" s="10"/>
      <c r="AU305" s="4" t="s">
        <v>1325</v>
      </c>
      <c r="AV305" s="6">
        <v>205603</v>
      </c>
      <c r="AW305" s="5" t="s">
        <v>104</v>
      </c>
      <c r="AX305" s="4" t="s">
        <v>1325</v>
      </c>
      <c r="AY305" s="5" t="s">
        <v>750</v>
      </c>
      <c r="AZ305" s="5" t="s">
        <v>1040</v>
      </c>
    </row>
    <row r="306" spans="1:52" x14ac:dyDescent="0.15">
      <c r="A306" s="13">
        <v>257</v>
      </c>
      <c r="B306" s="13">
        <v>97</v>
      </c>
      <c r="C306" s="13">
        <v>203176</v>
      </c>
      <c r="D306" s="20" t="s">
        <v>693</v>
      </c>
      <c r="E306" s="20" t="s">
        <v>114</v>
      </c>
      <c r="F306" s="3"/>
      <c r="G306" s="21">
        <v>1</v>
      </c>
      <c r="H306" s="22">
        <v>0</v>
      </c>
      <c r="I306" s="21">
        <v>0</v>
      </c>
      <c r="J306" s="22">
        <v>0</v>
      </c>
      <c r="K306" s="21">
        <v>0</v>
      </c>
      <c r="L306" s="22">
        <v>0</v>
      </c>
      <c r="M306" s="21">
        <v>0</v>
      </c>
      <c r="N306" s="22">
        <v>0</v>
      </c>
      <c r="O306" s="21">
        <v>0</v>
      </c>
      <c r="P306" s="22">
        <v>0</v>
      </c>
      <c r="Q306" s="21">
        <v>0</v>
      </c>
      <c r="R306" s="22">
        <v>0</v>
      </c>
      <c r="S306" s="21">
        <v>0</v>
      </c>
      <c r="T306" s="22">
        <v>0</v>
      </c>
      <c r="U306" s="21">
        <v>0</v>
      </c>
      <c r="V306" s="22">
        <v>0</v>
      </c>
      <c r="W306" s="21">
        <v>0</v>
      </c>
      <c r="X306" s="22">
        <v>0</v>
      </c>
      <c r="Y306" s="21">
        <v>0</v>
      </c>
      <c r="Z306" s="22">
        <v>0</v>
      </c>
      <c r="AA306" s="21">
        <v>0</v>
      </c>
      <c r="AB306" s="22">
        <v>0</v>
      </c>
      <c r="AC306" s="21">
        <v>0</v>
      </c>
      <c r="AD306" s="22">
        <v>0</v>
      </c>
      <c r="AE306" s="21">
        <v>0</v>
      </c>
      <c r="AF306" s="22">
        <v>0</v>
      </c>
      <c r="AG306" s="21">
        <v>0</v>
      </c>
      <c r="AH306" s="22">
        <v>0</v>
      </c>
      <c r="AI306" s="21">
        <v>0</v>
      </c>
      <c r="AJ306" s="22">
        <v>0</v>
      </c>
      <c r="AK306" s="3"/>
      <c r="AL306" s="19">
        <v>1</v>
      </c>
      <c r="AM306" s="3"/>
      <c r="AN306" s="3">
        <v>1</v>
      </c>
      <c r="AO306" s="3">
        <v>0</v>
      </c>
      <c r="AP306" s="3">
        <v>0</v>
      </c>
      <c r="AQ306" s="3">
        <v>0</v>
      </c>
      <c r="AR306" s="3">
        <v>0</v>
      </c>
      <c r="AS306" s="3">
        <v>0</v>
      </c>
      <c r="AT306" s="10"/>
      <c r="AU306" s="4" t="s">
        <v>1325</v>
      </c>
      <c r="AV306" s="6">
        <v>203176</v>
      </c>
      <c r="AW306" s="5" t="s">
        <v>114</v>
      </c>
      <c r="AX306" s="4" t="s">
        <v>1325</v>
      </c>
      <c r="AY306" s="5" t="s">
        <v>694</v>
      </c>
      <c r="AZ306" s="5" t="s">
        <v>693</v>
      </c>
    </row>
    <row r="307" spans="1:52" x14ac:dyDescent="0.15">
      <c r="A307" s="13">
        <v>258</v>
      </c>
      <c r="B307" s="13">
        <v>3937</v>
      </c>
      <c r="C307" s="13">
        <v>208163</v>
      </c>
      <c r="D307" s="20" t="s">
        <v>1422</v>
      </c>
      <c r="E307" s="20" t="s">
        <v>112</v>
      </c>
      <c r="F307" s="3"/>
      <c r="G307" s="21">
        <v>1</v>
      </c>
      <c r="H307" s="22">
        <v>0</v>
      </c>
      <c r="I307" s="21">
        <v>0</v>
      </c>
      <c r="J307" s="22">
        <v>0</v>
      </c>
      <c r="K307" s="21">
        <v>0</v>
      </c>
      <c r="L307" s="22">
        <v>0</v>
      </c>
      <c r="M307" s="21">
        <v>0</v>
      </c>
      <c r="N307" s="22">
        <v>0</v>
      </c>
      <c r="O307" s="21">
        <v>0</v>
      </c>
      <c r="P307" s="22">
        <v>0</v>
      </c>
      <c r="Q307" s="21">
        <v>0</v>
      </c>
      <c r="R307" s="22">
        <v>0</v>
      </c>
      <c r="S307" s="21">
        <v>0</v>
      </c>
      <c r="T307" s="22">
        <v>0</v>
      </c>
      <c r="U307" s="21">
        <v>0</v>
      </c>
      <c r="V307" s="22">
        <v>0</v>
      </c>
      <c r="W307" s="21">
        <v>0</v>
      </c>
      <c r="X307" s="22">
        <v>0</v>
      </c>
      <c r="Y307" s="21">
        <v>0</v>
      </c>
      <c r="Z307" s="22">
        <v>0</v>
      </c>
      <c r="AA307" s="21">
        <v>0</v>
      </c>
      <c r="AB307" s="22">
        <v>0</v>
      </c>
      <c r="AC307" s="21">
        <v>0</v>
      </c>
      <c r="AD307" s="22">
        <v>0</v>
      </c>
      <c r="AE307" s="21">
        <v>0</v>
      </c>
      <c r="AF307" s="22">
        <v>0</v>
      </c>
      <c r="AG307" s="21">
        <v>0</v>
      </c>
      <c r="AH307" s="22">
        <v>0</v>
      </c>
      <c r="AI307" s="21">
        <v>0</v>
      </c>
      <c r="AJ307" s="22">
        <v>0</v>
      </c>
      <c r="AK307" s="3"/>
      <c r="AL307" s="19">
        <v>1</v>
      </c>
      <c r="AM307" s="3"/>
      <c r="AN307" s="3">
        <v>1</v>
      </c>
      <c r="AO307" s="3">
        <v>0</v>
      </c>
      <c r="AP307" s="3">
        <v>0</v>
      </c>
      <c r="AQ307" s="3">
        <v>0</v>
      </c>
      <c r="AR307" s="3">
        <v>0</v>
      </c>
      <c r="AS307" s="3">
        <v>0</v>
      </c>
      <c r="AT307" s="10"/>
      <c r="AU307" s="4" t="s">
        <v>1325</v>
      </c>
      <c r="AV307" s="6">
        <v>208163</v>
      </c>
      <c r="AW307" s="5" t="s">
        <v>112</v>
      </c>
      <c r="AX307" s="4" t="s">
        <v>1325</v>
      </c>
      <c r="AY307" s="5" t="s">
        <v>1423</v>
      </c>
      <c r="AZ307" s="5" t="s">
        <v>1422</v>
      </c>
    </row>
    <row r="308" spans="1:52" x14ac:dyDescent="0.15">
      <c r="A308" s="13">
        <v>262</v>
      </c>
      <c r="B308" s="13">
        <v>996</v>
      </c>
      <c r="C308" s="13">
        <v>207487</v>
      </c>
      <c r="D308" s="20" t="s">
        <v>1236</v>
      </c>
      <c r="E308" s="20" t="s">
        <v>104</v>
      </c>
      <c r="F308" s="3"/>
      <c r="G308" s="21">
        <v>1</v>
      </c>
      <c r="H308" s="22">
        <v>0</v>
      </c>
      <c r="I308" s="21">
        <v>0</v>
      </c>
      <c r="J308" s="22">
        <v>0</v>
      </c>
      <c r="K308" s="21">
        <v>0</v>
      </c>
      <c r="L308" s="22">
        <v>0</v>
      </c>
      <c r="M308" s="21">
        <v>0</v>
      </c>
      <c r="N308" s="22">
        <v>0</v>
      </c>
      <c r="O308" s="21">
        <v>0</v>
      </c>
      <c r="P308" s="22">
        <v>0</v>
      </c>
      <c r="Q308" s="21">
        <v>0</v>
      </c>
      <c r="R308" s="22">
        <v>0</v>
      </c>
      <c r="S308" s="21">
        <v>0</v>
      </c>
      <c r="T308" s="22">
        <v>0</v>
      </c>
      <c r="U308" s="21">
        <v>0</v>
      </c>
      <c r="V308" s="22">
        <v>0</v>
      </c>
      <c r="W308" s="21">
        <v>0</v>
      </c>
      <c r="X308" s="22">
        <v>0</v>
      </c>
      <c r="Y308" s="21">
        <v>0</v>
      </c>
      <c r="Z308" s="22">
        <v>0</v>
      </c>
      <c r="AA308" s="21">
        <v>0</v>
      </c>
      <c r="AB308" s="22">
        <v>0</v>
      </c>
      <c r="AC308" s="21">
        <v>0</v>
      </c>
      <c r="AD308" s="22">
        <v>0</v>
      </c>
      <c r="AE308" s="21">
        <v>0</v>
      </c>
      <c r="AF308" s="22">
        <v>0</v>
      </c>
      <c r="AG308" s="21">
        <v>0</v>
      </c>
      <c r="AH308" s="22">
        <v>0</v>
      </c>
      <c r="AI308" s="21">
        <v>0</v>
      </c>
      <c r="AJ308" s="22">
        <v>0</v>
      </c>
      <c r="AK308" s="3"/>
      <c r="AL308" s="19">
        <v>1</v>
      </c>
      <c r="AM308" s="3"/>
      <c r="AN308" s="3">
        <v>1</v>
      </c>
      <c r="AO308" s="3">
        <v>0</v>
      </c>
      <c r="AP308" s="3">
        <v>0</v>
      </c>
      <c r="AQ308" s="3">
        <v>0</v>
      </c>
      <c r="AR308" s="3">
        <v>0</v>
      </c>
      <c r="AS308" s="3">
        <v>0</v>
      </c>
      <c r="AT308" s="10"/>
      <c r="AU308" s="4" t="s">
        <v>1325</v>
      </c>
      <c r="AV308" s="6">
        <v>207487</v>
      </c>
      <c r="AW308" s="5" t="s">
        <v>104</v>
      </c>
      <c r="AX308" s="4" t="s">
        <v>1325</v>
      </c>
      <c r="AY308" s="5" t="s">
        <v>1254</v>
      </c>
      <c r="AZ308" s="5" t="s">
        <v>1236</v>
      </c>
    </row>
    <row r="309" spans="1:52" x14ac:dyDescent="0.15">
      <c r="A309" s="13">
        <v>269</v>
      </c>
      <c r="B309" s="13">
        <v>7923</v>
      </c>
      <c r="C309" s="13">
        <v>208078</v>
      </c>
      <c r="D309" s="20" t="s">
        <v>1424</v>
      </c>
      <c r="E309" s="20" t="s">
        <v>110</v>
      </c>
      <c r="F309" s="3"/>
      <c r="G309" s="21">
        <v>0</v>
      </c>
      <c r="H309" s="22">
        <v>1</v>
      </c>
      <c r="I309" s="21">
        <v>0</v>
      </c>
      <c r="J309" s="22">
        <v>0</v>
      </c>
      <c r="K309" s="21">
        <v>0</v>
      </c>
      <c r="L309" s="22">
        <v>0</v>
      </c>
      <c r="M309" s="21">
        <v>0</v>
      </c>
      <c r="N309" s="22">
        <v>0</v>
      </c>
      <c r="O309" s="21">
        <v>0</v>
      </c>
      <c r="P309" s="22">
        <v>0</v>
      </c>
      <c r="Q309" s="21">
        <v>0</v>
      </c>
      <c r="R309" s="22">
        <v>0</v>
      </c>
      <c r="S309" s="21">
        <v>0</v>
      </c>
      <c r="T309" s="22">
        <v>0</v>
      </c>
      <c r="U309" s="21">
        <v>0</v>
      </c>
      <c r="V309" s="22">
        <v>0</v>
      </c>
      <c r="W309" s="21">
        <v>0</v>
      </c>
      <c r="X309" s="22">
        <v>0</v>
      </c>
      <c r="Y309" s="21">
        <v>0</v>
      </c>
      <c r="Z309" s="22">
        <v>0</v>
      </c>
      <c r="AA309" s="21">
        <v>0</v>
      </c>
      <c r="AB309" s="22">
        <v>0</v>
      </c>
      <c r="AC309" s="21">
        <v>0</v>
      </c>
      <c r="AD309" s="22">
        <v>0</v>
      </c>
      <c r="AE309" s="21">
        <v>0</v>
      </c>
      <c r="AF309" s="22">
        <v>0</v>
      </c>
      <c r="AG309" s="21">
        <v>0</v>
      </c>
      <c r="AH309" s="22">
        <v>0</v>
      </c>
      <c r="AI309" s="21">
        <v>0</v>
      </c>
      <c r="AJ309" s="22">
        <v>0</v>
      </c>
      <c r="AK309" s="3"/>
      <c r="AL309" s="19">
        <v>1</v>
      </c>
      <c r="AM309" s="3"/>
      <c r="AN309" s="3">
        <v>1</v>
      </c>
      <c r="AO309" s="3">
        <v>0</v>
      </c>
      <c r="AP309" s="3">
        <v>0</v>
      </c>
      <c r="AQ309" s="3">
        <v>0</v>
      </c>
      <c r="AR309" s="3">
        <v>0</v>
      </c>
      <c r="AS309" s="3">
        <v>0</v>
      </c>
      <c r="AT309" s="10"/>
      <c r="AU309" s="4" t="s">
        <v>1325</v>
      </c>
      <c r="AV309" s="6">
        <v>208078</v>
      </c>
      <c r="AW309" s="5" t="s">
        <v>110</v>
      </c>
      <c r="AX309" s="4" t="s">
        <v>1325</v>
      </c>
      <c r="AY309" s="5" t="s">
        <v>1425</v>
      </c>
      <c r="AZ309" s="5" t="s">
        <v>1424</v>
      </c>
    </row>
    <row r="310" spans="1:52" x14ac:dyDescent="0.15">
      <c r="A310" s="13">
        <v>272</v>
      </c>
      <c r="B310" s="13">
        <v>693</v>
      </c>
      <c r="C310" s="13">
        <v>200620</v>
      </c>
      <c r="D310" s="20" t="s">
        <v>231</v>
      </c>
      <c r="E310" s="20" t="s">
        <v>104</v>
      </c>
      <c r="F310" s="3"/>
      <c r="G310" s="21">
        <v>0</v>
      </c>
      <c r="H310" s="22">
        <v>1</v>
      </c>
      <c r="I310" s="21">
        <v>0</v>
      </c>
      <c r="J310" s="22">
        <v>0</v>
      </c>
      <c r="K310" s="21">
        <v>0</v>
      </c>
      <c r="L310" s="22">
        <v>0</v>
      </c>
      <c r="M310" s="21">
        <v>0</v>
      </c>
      <c r="N310" s="22">
        <v>0</v>
      </c>
      <c r="O310" s="21">
        <v>0</v>
      </c>
      <c r="P310" s="22">
        <v>0</v>
      </c>
      <c r="Q310" s="21">
        <v>0</v>
      </c>
      <c r="R310" s="22">
        <v>0</v>
      </c>
      <c r="S310" s="21">
        <v>0</v>
      </c>
      <c r="T310" s="22">
        <v>0</v>
      </c>
      <c r="U310" s="21">
        <v>0</v>
      </c>
      <c r="V310" s="22">
        <v>0</v>
      </c>
      <c r="W310" s="21">
        <v>0</v>
      </c>
      <c r="X310" s="22">
        <v>0</v>
      </c>
      <c r="Y310" s="21">
        <v>0</v>
      </c>
      <c r="Z310" s="22">
        <v>0</v>
      </c>
      <c r="AA310" s="21">
        <v>0</v>
      </c>
      <c r="AB310" s="22">
        <v>0</v>
      </c>
      <c r="AC310" s="21">
        <v>0</v>
      </c>
      <c r="AD310" s="22">
        <v>0</v>
      </c>
      <c r="AE310" s="21">
        <v>0</v>
      </c>
      <c r="AF310" s="22">
        <v>0</v>
      </c>
      <c r="AG310" s="21">
        <v>0</v>
      </c>
      <c r="AH310" s="22">
        <v>0</v>
      </c>
      <c r="AI310" s="21">
        <v>0</v>
      </c>
      <c r="AJ310" s="22">
        <v>0</v>
      </c>
      <c r="AK310" s="3"/>
      <c r="AL310" s="19">
        <v>1</v>
      </c>
      <c r="AM310" s="3"/>
      <c r="AN310" s="3">
        <v>1</v>
      </c>
      <c r="AO310" s="3">
        <v>0</v>
      </c>
      <c r="AP310" s="3">
        <v>0</v>
      </c>
      <c r="AQ310" s="3">
        <v>0</v>
      </c>
      <c r="AR310" s="3">
        <v>0</v>
      </c>
      <c r="AS310" s="3">
        <v>0</v>
      </c>
      <c r="AT310" s="10"/>
      <c r="AU310" s="4" t="s">
        <v>1325</v>
      </c>
      <c r="AV310" s="6">
        <v>200620</v>
      </c>
      <c r="AW310" s="5" t="s">
        <v>104</v>
      </c>
      <c r="AX310" s="4" t="s">
        <v>1325</v>
      </c>
      <c r="AY310" s="5" t="s">
        <v>232</v>
      </c>
      <c r="AZ310" s="5" t="s">
        <v>231</v>
      </c>
    </row>
    <row r="311" spans="1:52" x14ac:dyDescent="0.15">
      <c r="A311" s="13">
        <v>273</v>
      </c>
      <c r="B311" s="13">
        <v>1738</v>
      </c>
      <c r="C311" s="13">
        <v>206263</v>
      </c>
      <c r="D311" s="20" t="s">
        <v>1090</v>
      </c>
      <c r="E311" s="20" t="s">
        <v>112</v>
      </c>
      <c r="F311" s="3"/>
      <c r="G311" s="21">
        <v>1</v>
      </c>
      <c r="H311" s="22">
        <v>0</v>
      </c>
      <c r="I311" s="21">
        <v>0</v>
      </c>
      <c r="J311" s="22">
        <v>0</v>
      </c>
      <c r="K311" s="21">
        <v>0</v>
      </c>
      <c r="L311" s="22">
        <v>0</v>
      </c>
      <c r="M311" s="21">
        <v>0</v>
      </c>
      <c r="N311" s="22">
        <v>0</v>
      </c>
      <c r="O311" s="21">
        <v>0</v>
      </c>
      <c r="P311" s="22">
        <v>0</v>
      </c>
      <c r="Q311" s="21">
        <v>0</v>
      </c>
      <c r="R311" s="22">
        <v>0</v>
      </c>
      <c r="S311" s="21">
        <v>0</v>
      </c>
      <c r="T311" s="22">
        <v>0</v>
      </c>
      <c r="U311" s="21">
        <v>0</v>
      </c>
      <c r="V311" s="22">
        <v>0</v>
      </c>
      <c r="W311" s="21">
        <v>0</v>
      </c>
      <c r="X311" s="22">
        <v>0</v>
      </c>
      <c r="Y311" s="21">
        <v>0</v>
      </c>
      <c r="Z311" s="22">
        <v>0</v>
      </c>
      <c r="AA311" s="21">
        <v>0</v>
      </c>
      <c r="AB311" s="22">
        <v>0</v>
      </c>
      <c r="AC311" s="21">
        <v>0</v>
      </c>
      <c r="AD311" s="22">
        <v>0</v>
      </c>
      <c r="AE311" s="21">
        <v>0</v>
      </c>
      <c r="AF311" s="22">
        <v>0</v>
      </c>
      <c r="AG311" s="21">
        <v>0</v>
      </c>
      <c r="AH311" s="22">
        <v>0</v>
      </c>
      <c r="AI311" s="21">
        <v>0</v>
      </c>
      <c r="AJ311" s="22">
        <v>0</v>
      </c>
      <c r="AK311" s="3"/>
      <c r="AL311" s="19">
        <v>1</v>
      </c>
      <c r="AM311" s="3"/>
      <c r="AN311" s="3">
        <v>1</v>
      </c>
      <c r="AO311" s="3">
        <v>0</v>
      </c>
      <c r="AP311" s="3">
        <v>0</v>
      </c>
      <c r="AQ311" s="3">
        <v>0</v>
      </c>
      <c r="AR311" s="3">
        <v>0</v>
      </c>
      <c r="AS311" s="3">
        <v>0</v>
      </c>
      <c r="AT311" s="10"/>
      <c r="AU311" s="4" t="s">
        <v>1325</v>
      </c>
      <c r="AV311" s="6">
        <v>206263</v>
      </c>
      <c r="AW311" s="5" t="s">
        <v>112</v>
      </c>
      <c r="AX311" s="4" t="s">
        <v>1325</v>
      </c>
      <c r="AY311" s="5" t="s">
        <v>1091</v>
      </c>
      <c r="AZ311" s="5" t="s">
        <v>1090</v>
      </c>
    </row>
    <row r="312" spans="1:52" x14ac:dyDescent="0.15">
      <c r="A312" s="13">
        <v>276</v>
      </c>
      <c r="B312" s="13">
        <v>7491</v>
      </c>
      <c r="C312" s="13">
        <v>208164</v>
      </c>
      <c r="D312" s="20" t="s">
        <v>1426</v>
      </c>
      <c r="E312" s="20" t="s">
        <v>104</v>
      </c>
      <c r="F312" s="3"/>
      <c r="G312" s="21">
        <v>0</v>
      </c>
      <c r="H312" s="22">
        <v>1</v>
      </c>
      <c r="I312" s="21">
        <v>0</v>
      </c>
      <c r="J312" s="22">
        <v>0</v>
      </c>
      <c r="K312" s="21">
        <v>0</v>
      </c>
      <c r="L312" s="22">
        <v>0</v>
      </c>
      <c r="M312" s="21">
        <v>0</v>
      </c>
      <c r="N312" s="22">
        <v>0</v>
      </c>
      <c r="O312" s="21">
        <v>0</v>
      </c>
      <c r="P312" s="22">
        <v>0</v>
      </c>
      <c r="Q312" s="21">
        <v>0</v>
      </c>
      <c r="R312" s="22">
        <v>0</v>
      </c>
      <c r="S312" s="21">
        <v>0</v>
      </c>
      <c r="T312" s="22">
        <v>0</v>
      </c>
      <c r="U312" s="21">
        <v>0</v>
      </c>
      <c r="V312" s="22">
        <v>0</v>
      </c>
      <c r="W312" s="21">
        <v>0</v>
      </c>
      <c r="X312" s="22">
        <v>0</v>
      </c>
      <c r="Y312" s="21">
        <v>0</v>
      </c>
      <c r="Z312" s="22">
        <v>0</v>
      </c>
      <c r="AA312" s="21">
        <v>0</v>
      </c>
      <c r="AB312" s="22">
        <v>0</v>
      </c>
      <c r="AC312" s="21">
        <v>0</v>
      </c>
      <c r="AD312" s="22">
        <v>0</v>
      </c>
      <c r="AE312" s="21">
        <v>0</v>
      </c>
      <c r="AF312" s="22">
        <v>0</v>
      </c>
      <c r="AG312" s="21">
        <v>0</v>
      </c>
      <c r="AH312" s="22">
        <v>0</v>
      </c>
      <c r="AI312" s="21">
        <v>0</v>
      </c>
      <c r="AJ312" s="22">
        <v>0</v>
      </c>
      <c r="AK312" s="3"/>
      <c r="AL312" s="19">
        <v>1</v>
      </c>
      <c r="AM312" s="3"/>
      <c r="AN312" s="3">
        <v>1</v>
      </c>
      <c r="AO312" s="3">
        <v>0</v>
      </c>
      <c r="AP312" s="3">
        <v>0</v>
      </c>
      <c r="AQ312" s="3">
        <v>0</v>
      </c>
      <c r="AR312" s="3">
        <v>0</v>
      </c>
      <c r="AS312" s="3">
        <v>0</v>
      </c>
      <c r="AT312" s="10"/>
      <c r="AU312" s="4" t="s">
        <v>1325</v>
      </c>
      <c r="AV312" s="6">
        <v>208164</v>
      </c>
      <c r="AW312" s="5" t="s">
        <v>104</v>
      </c>
      <c r="AX312" s="4" t="s">
        <v>1325</v>
      </c>
      <c r="AY312" s="5" t="s">
        <v>1427</v>
      </c>
      <c r="AZ312" s="5" t="s">
        <v>1426</v>
      </c>
    </row>
    <row r="313" spans="1:52" x14ac:dyDescent="0.15">
      <c r="A313" s="13">
        <v>277</v>
      </c>
      <c r="B313" s="13">
        <v>6279</v>
      </c>
      <c r="C313" s="13">
        <v>208106</v>
      </c>
      <c r="D313" s="20" t="s">
        <v>1428</v>
      </c>
      <c r="E313" s="20" t="s">
        <v>104</v>
      </c>
      <c r="F313" s="3"/>
      <c r="G313" s="21">
        <v>1</v>
      </c>
      <c r="H313" s="22">
        <v>0</v>
      </c>
      <c r="I313" s="21">
        <v>0</v>
      </c>
      <c r="J313" s="22">
        <v>0</v>
      </c>
      <c r="K313" s="21">
        <v>0</v>
      </c>
      <c r="L313" s="22">
        <v>0</v>
      </c>
      <c r="M313" s="21">
        <v>0</v>
      </c>
      <c r="N313" s="22">
        <v>0</v>
      </c>
      <c r="O313" s="21">
        <v>0</v>
      </c>
      <c r="P313" s="22">
        <v>0</v>
      </c>
      <c r="Q313" s="21">
        <v>0</v>
      </c>
      <c r="R313" s="22">
        <v>0</v>
      </c>
      <c r="S313" s="21">
        <v>0</v>
      </c>
      <c r="T313" s="22">
        <v>0</v>
      </c>
      <c r="U313" s="21">
        <v>0</v>
      </c>
      <c r="V313" s="22">
        <v>0</v>
      </c>
      <c r="W313" s="21">
        <v>0</v>
      </c>
      <c r="X313" s="22">
        <v>0</v>
      </c>
      <c r="Y313" s="21">
        <v>0</v>
      </c>
      <c r="Z313" s="22">
        <v>0</v>
      </c>
      <c r="AA313" s="21">
        <v>0</v>
      </c>
      <c r="AB313" s="22">
        <v>0</v>
      </c>
      <c r="AC313" s="21">
        <v>0</v>
      </c>
      <c r="AD313" s="22">
        <v>0</v>
      </c>
      <c r="AE313" s="21">
        <v>0</v>
      </c>
      <c r="AF313" s="22">
        <v>0</v>
      </c>
      <c r="AG313" s="21">
        <v>0</v>
      </c>
      <c r="AH313" s="22">
        <v>0</v>
      </c>
      <c r="AI313" s="21">
        <v>0</v>
      </c>
      <c r="AJ313" s="22">
        <v>0</v>
      </c>
      <c r="AK313" s="3"/>
      <c r="AL313" s="19">
        <v>1</v>
      </c>
      <c r="AM313" s="3"/>
      <c r="AN313" s="3">
        <v>1</v>
      </c>
      <c r="AO313" s="3">
        <v>0</v>
      </c>
      <c r="AP313" s="3">
        <v>0</v>
      </c>
      <c r="AQ313" s="3">
        <v>0</v>
      </c>
      <c r="AR313" s="3">
        <v>0</v>
      </c>
      <c r="AS313" s="3">
        <v>0</v>
      </c>
      <c r="AT313" s="10"/>
      <c r="AU313" s="4" t="s">
        <v>1325</v>
      </c>
      <c r="AV313" s="6">
        <v>208106</v>
      </c>
      <c r="AW313" s="5" t="s">
        <v>104</v>
      </c>
      <c r="AX313" s="4" t="s">
        <v>1325</v>
      </c>
      <c r="AY313" s="5" t="s">
        <v>1429</v>
      </c>
      <c r="AZ313" s="5" t="s">
        <v>1428</v>
      </c>
    </row>
    <row r="314" spans="1:52" x14ac:dyDescent="0.15">
      <c r="A314" s="13">
        <v>280</v>
      </c>
      <c r="B314" s="13">
        <v>1648</v>
      </c>
      <c r="C314" s="13">
        <v>202660</v>
      </c>
      <c r="D314" s="20" t="s">
        <v>615</v>
      </c>
      <c r="E314" s="20" t="s">
        <v>517</v>
      </c>
      <c r="F314" s="3"/>
      <c r="G314" s="21">
        <v>1</v>
      </c>
      <c r="H314" s="22">
        <v>0</v>
      </c>
      <c r="I314" s="21">
        <v>0</v>
      </c>
      <c r="J314" s="22">
        <v>0</v>
      </c>
      <c r="K314" s="21">
        <v>0</v>
      </c>
      <c r="L314" s="22">
        <v>0</v>
      </c>
      <c r="M314" s="21">
        <v>0</v>
      </c>
      <c r="N314" s="22">
        <v>0</v>
      </c>
      <c r="O314" s="21">
        <v>0</v>
      </c>
      <c r="P314" s="22">
        <v>0</v>
      </c>
      <c r="Q314" s="21">
        <v>0</v>
      </c>
      <c r="R314" s="22">
        <v>0</v>
      </c>
      <c r="S314" s="21">
        <v>0</v>
      </c>
      <c r="T314" s="22">
        <v>0</v>
      </c>
      <c r="U314" s="21">
        <v>0</v>
      </c>
      <c r="V314" s="22">
        <v>0</v>
      </c>
      <c r="W314" s="21">
        <v>0</v>
      </c>
      <c r="X314" s="22">
        <v>0</v>
      </c>
      <c r="Y314" s="21">
        <v>0</v>
      </c>
      <c r="Z314" s="22">
        <v>0</v>
      </c>
      <c r="AA314" s="21">
        <v>0</v>
      </c>
      <c r="AB314" s="22">
        <v>0</v>
      </c>
      <c r="AC314" s="21">
        <v>0</v>
      </c>
      <c r="AD314" s="22">
        <v>0</v>
      </c>
      <c r="AE314" s="21">
        <v>0</v>
      </c>
      <c r="AF314" s="22">
        <v>0</v>
      </c>
      <c r="AG314" s="21">
        <v>0</v>
      </c>
      <c r="AH314" s="22">
        <v>0</v>
      </c>
      <c r="AI314" s="21">
        <v>0</v>
      </c>
      <c r="AJ314" s="22">
        <v>0</v>
      </c>
      <c r="AK314" s="3"/>
      <c r="AL314" s="19">
        <v>1</v>
      </c>
      <c r="AM314" s="3"/>
      <c r="AN314" s="3">
        <v>1</v>
      </c>
      <c r="AO314" s="3">
        <v>0</v>
      </c>
      <c r="AP314" s="3">
        <v>0</v>
      </c>
      <c r="AQ314" s="3">
        <v>0</v>
      </c>
      <c r="AR314" s="3">
        <v>0</v>
      </c>
      <c r="AS314" s="3">
        <v>0</v>
      </c>
      <c r="AT314" s="10"/>
      <c r="AU314" s="4" t="s">
        <v>1325</v>
      </c>
      <c r="AV314" s="6">
        <v>202660</v>
      </c>
      <c r="AW314" s="5" t="s">
        <v>517</v>
      </c>
      <c r="AX314" s="4" t="s">
        <v>1325</v>
      </c>
      <c r="AY314" s="5" t="s">
        <v>616</v>
      </c>
      <c r="AZ314" s="5" t="s">
        <v>615</v>
      </c>
    </row>
    <row r="315" spans="1:52" x14ac:dyDescent="0.15">
      <c r="A315" s="13">
        <v>282</v>
      </c>
      <c r="B315" s="13">
        <v>6910</v>
      </c>
      <c r="C315" s="13">
        <v>202464</v>
      </c>
      <c r="D315" s="20" t="s">
        <v>32</v>
      </c>
      <c r="E315" s="20" t="s">
        <v>112</v>
      </c>
      <c r="F315" s="3"/>
      <c r="G315" s="21">
        <v>1</v>
      </c>
      <c r="H315" s="22">
        <v>0</v>
      </c>
      <c r="I315" s="21">
        <v>0</v>
      </c>
      <c r="J315" s="22">
        <v>0</v>
      </c>
      <c r="K315" s="21">
        <v>0</v>
      </c>
      <c r="L315" s="22">
        <v>0</v>
      </c>
      <c r="M315" s="21">
        <v>0</v>
      </c>
      <c r="N315" s="22">
        <v>0</v>
      </c>
      <c r="O315" s="21">
        <v>0</v>
      </c>
      <c r="P315" s="22">
        <v>0</v>
      </c>
      <c r="Q315" s="21">
        <v>0</v>
      </c>
      <c r="R315" s="22">
        <v>0</v>
      </c>
      <c r="S315" s="21">
        <v>0</v>
      </c>
      <c r="T315" s="22">
        <v>0</v>
      </c>
      <c r="U315" s="21">
        <v>0</v>
      </c>
      <c r="V315" s="22">
        <v>0</v>
      </c>
      <c r="W315" s="21">
        <v>0</v>
      </c>
      <c r="X315" s="22">
        <v>0</v>
      </c>
      <c r="Y315" s="21">
        <v>0</v>
      </c>
      <c r="Z315" s="22">
        <v>0</v>
      </c>
      <c r="AA315" s="21">
        <v>0</v>
      </c>
      <c r="AB315" s="22">
        <v>0</v>
      </c>
      <c r="AC315" s="21">
        <v>0</v>
      </c>
      <c r="AD315" s="22">
        <v>0</v>
      </c>
      <c r="AE315" s="21">
        <v>0</v>
      </c>
      <c r="AF315" s="22">
        <v>0</v>
      </c>
      <c r="AG315" s="21">
        <v>0</v>
      </c>
      <c r="AH315" s="22">
        <v>0</v>
      </c>
      <c r="AI315" s="21">
        <v>0</v>
      </c>
      <c r="AJ315" s="22">
        <v>0</v>
      </c>
      <c r="AK315" s="3"/>
      <c r="AL315" s="19">
        <v>1</v>
      </c>
      <c r="AM315" s="3"/>
      <c r="AN315" s="3">
        <v>1</v>
      </c>
      <c r="AO315" s="3">
        <v>0</v>
      </c>
      <c r="AP315" s="3">
        <v>0</v>
      </c>
      <c r="AQ315" s="3">
        <v>0</v>
      </c>
      <c r="AR315" s="3">
        <v>0</v>
      </c>
      <c r="AS315" s="3">
        <v>0</v>
      </c>
      <c r="AT315" s="10"/>
      <c r="AU315" s="4" t="s">
        <v>1325</v>
      </c>
      <c r="AV315" s="6">
        <v>202464</v>
      </c>
      <c r="AW315" s="5" t="s">
        <v>112</v>
      </c>
      <c r="AX315" s="4" t="s">
        <v>1325</v>
      </c>
      <c r="AY315" s="5" t="s">
        <v>586</v>
      </c>
      <c r="AZ315" s="5" t="s">
        <v>32</v>
      </c>
    </row>
    <row r="316" spans="1:52" x14ac:dyDescent="0.15">
      <c r="A316" s="13">
        <v>283</v>
      </c>
      <c r="B316" s="13">
        <v>558</v>
      </c>
      <c r="C316" s="13">
        <v>204499</v>
      </c>
      <c r="D316" s="20" t="s">
        <v>910</v>
      </c>
      <c r="E316" s="20" t="s">
        <v>106</v>
      </c>
      <c r="F316" s="3"/>
      <c r="G316" s="21">
        <v>0</v>
      </c>
      <c r="H316" s="22">
        <v>1</v>
      </c>
      <c r="I316" s="21">
        <v>0</v>
      </c>
      <c r="J316" s="22">
        <v>0</v>
      </c>
      <c r="K316" s="21">
        <v>0</v>
      </c>
      <c r="L316" s="22">
        <v>0</v>
      </c>
      <c r="M316" s="21">
        <v>0</v>
      </c>
      <c r="N316" s="22">
        <v>0</v>
      </c>
      <c r="O316" s="21">
        <v>0</v>
      </c>
      <c r="P316" s="22">
        <v>0</v>
      </c>
      <c r="Q316" s="21">
        <v>0</v>
      </c>
      <c r="R316" s="22">
        <v>0</v>
      </c>
      <c r="S316" s="21">
        <v>0</v>
      </c>
      <c r="T316" s="22">
        <v>0</v>
      </c>
      <c r="U316" s="21">
        <v>0</v>
      </c>
      <c r="V316" s="22">
        <v>0</v>
      </c>
      <c r="W316" s="21">
        <v>0</v>
      </c>
      <c r="X316" s="22">
        <v>0</v>
      </c>
      <c r="Y316" s="21">
        <v>0</v>
      </c>
      <c r="Z316" s="22">
        <v>0</v>
      </c>
      <c r="AA316" s="21">
        <v>0</v>
      </c>
      <c r="AB316" s="22">
        <v>0</v>
      </c>
      <c r="AC316" s="21">
        <v>0</v>
      </c>
      <c r="AD316" s="22">
        <v>0</v>
      </c>
      <c r="AE316" s="21">
        <v>0</v>
      </c>
      <c r="AF316" s="22">
        <v>0</v>
      </c>
      <c r="AG316" s="21">
        <v>0</v>
      </c>
      <c r="AH316" s="22">
        <v>0</v>
      </c>
      <c r="AI316" s="21">
        <v>0</v>
      </c>
      <c r="AJ316" s="22">
        <v>0</v>
      </c>
      <c r="AK316" s="3"/>
      <c r="AL316" s="19">
        <v>1</v>
      </c>
      <c r="AM316" s="3"/>
      <c r="AN316" s="3">
        <v>1</v>
      </c>
      <c r="AO316" s="3">
        <v>0</v>
      </c>
      <c r="AP316" s="3">
        <v>0</v>
      </c>
      <c r="AQ316" s="3">
        <v>0</v>
      </c>
      <c r="AR316" s="3">
        <v>0</v>
      </c>
      <c r="AS316" s="3">
        <v>0</v>
      </c>
      <c r="AT316" s="10"/>
      <c r="AU316" s="4" t="s">
        <v>1325</v>
      </c>
      <c r="AV316" s="6">
        <v>204499</v>
      </c>
      <c r="AW316" s="5" t="s">
        <v>106</v>
      </c>
      <c r="AX316" s="4" t="s">
        <v>1325</v>
      </c>
      <c r="AY316" s="5" t="s">
        <v>911</v>
      </c>
      <c r="AZ316" s="5" t="s">
        <v>910</v>
      </c>
    </row>
    <row r="317" spans="1:52" x14ac:dyDescent="0.15">
      <c r="A317" s="13">
        <v>285</v>
      </c>
      <c r="B317" s="13">
        <v>5428</v>
      </c>
      <c r="C317" s="13">
        <v>208315</v>
      </c>
      <c r="D317" s="20" t="s">
        <v>1430</v>
      </c>
      <c r="E317" s="20" t="s">
        <v>129</v>
      </c>
      <c r="F317" s="3"/>
      <c r="G317" s="21">
        <v>0</v>
      </c>
      <c r="H317" s="22">
        <v>1</v>
      </c>
      <c r="I317" s="21">
        <v>0</v>
      </c>
      <c r="J317" s="22">
        <v>0</v>
      </c>
      <c r="K317" s="21">
        <v>0</v>
      </c>
      <c r="L317" s="22">
        <v>0</v>
      </c>
      <c r="M317" s="21">
        <v>0</v>
      </c>
      <c r="N317" s="22">
        <v>0</v>
      </c>
      <c r="O317" s="21">
        <v>0</v>
      </c>
      <c r="P317" s="22">
        <v>0</v>
      </c>
      <c r="Q317" s="21">
        <v>0</v>
      </c>
      <c r="R317" s="22">
        <v>0</v>
      </c>
      <c r="S317" s="21">
        <v>0</v>
      </c>
      <c r="T317" s="22">
        <v>0</v>
      </c>
      <c r="U317" s="21">
        <v>0</v>
      </c>
      <c r="V317" s="22">
        <v>0</v>
      </c>
      <c r="W317" s="21">
        <v>0</v>
      </c>
      <c r="X317" s="22">
        <v>0</v>
      </c>
      <c r="Y317" s="21">
        <v>0</v>
      </c>
      <c r="Z317" s="22">
        <v>0</v>
      </c>
      <c r="AA317" s="21">
        <v>0</v>
      </c>
      <c r="AB317" s="22">
        <v>0</v>
      </c>
      <c r="AC317" s="21">
        <v>0</v>
      </c>
      <c r="AD317" s="22">
        <v>0</v>
      </c>
      <c r="AE317" s="21">
        <v>0</v>
      </c>
      <c r="AF317" s="22">
        <v>0</v>
      </c>
      <c r="AG317" s="21">
        <v>0</v>
      </c>
      <c r="AH317" s="22">
        <v>0</v>
      </c>
      <c r="AI317" s="21">
        <v>0</v>
      </c>
      <c r="AJ317" s="22">
        <v>0</v>
      </c>
      <c r="AK317" s="3"/>
      <c r="AL317" s="19">
        <v>1</v>
      </c>
      <c r="AM317" s="3"/>
      <c r="AN317" s="3">
        <v>1</v>
      </c>
      <c r="AO317" s="3">
        <v>0</v>
      </c>
      <c r="AP317" s="3">
        <v>0</v>
      </c>
      <c r="AQ317" s="3">
        <v>0</v>
      </c>
      <c r="AR317" s="3">
        <v>0</v>
      </c>
      <c r="AS317" s="3">
        <v>0</v>
      </c>
      <c r="AT317" s="10"/>
      <c r="AU317" s="4" t="s">
        <v>1325</v>
      </c>
      <c r="AV317" s="6">
        <v>208315</v>
      </c>
      <c r="AW317" s="5" t="s">
        <v>129</v>
      </c>
      <c r="AX317" s="4" t="s">
        <v>1325</v>
      </c>
      <c r="AY317" s="5" t="s">
        <v>1431</v>
      </c>
      <c r="AZ317" s="5" t="s">
        <v>1430</v>
      </c>
    </row>
    <row r="318" spans="1:52" x14ac:dyDescent="0.15">
      <c r="A318" s="13">
        <v>286</v>
      </c>
      <c r="B318" s="13">
        <v>6245</v>
      </c>
      <c r="C318" s="13">
        <v>208165</v>
      </c>
      <c r="D318" s="20" t="s">
        <v>1432</v>
      </c>
      <c r="E318" s="20" t="s">
        <v>112</v>
      </c>
      <c r="F318" s="3"/>
      <c r="G318" s="21">
        <v>0</v>
      </c>
      <c r="H318" s="22">
        <v>1</v>
      </c>
      <c r="I318" s="21">
        <v>0</v>
      </c>
      <c r="J318" s="22">
        <v>0</v>
      </c>
      <c r="K318" s="21">
        <v>0</v>
      </c>
      <c r="L318" s="22">
        <v>0</v>
      </c>
      <c r="M318" s="21">
        <v>0</v>
      </c>
      <c r="N318" s="22">
        <v>0</v>
      </c>
      <c r="O318" s="21">
        <v>0</v>
      </c>
      <c r="P318" s="22">
        <v>0</v>
      </c>
      <c r="Q318" s="21">
        <v>0</v>
      </c>
      <c r="R318" s="22">
        <v>0</v>
      </c>
      <c r="S318" s="21">
        <v>0</v>
      </c>
      <c r="T318" s="22">
        <v>0</v>
      </c>
      <c r="U318" s="21">
        <v>0</v>
      </c>
      <c r="V318" s="22">
        <v>0</v>
      </c>
      <c r="W318" s="21">
        <v>0</v>
      </c>
      <c r="X318" s="22">
        <v>0</v>
      </c>
      <c r="Y318" s="21">
        <v>0</v>
      </c>
      <c r="Z318" s="22">
        <v>0</v>
      </c>
      <c r="AA318" s="21">
        <v>0</v>
      </c>
      <c r="AB318" s="22">
        <v>0</v>
      </c>
      <c r="AC318" s="21">
        <v>0</v>
      </c>
      <c r="AD318" s="22">
        <v>0</v>
      </c>
      <c r="AE318" s="21">
        <v>0</v>
      </c>
      <c r="AF318" s="22">
        <v>0</v>
      </c>
      <c r="AG318" s="21">
        <v>0</v>
      </c>
      <c r="AH318" s="22">
        <v>0</v>
      </c>
      <c r="AI318" s="21">
        <v>0</v>
      </c>
      <c r="AJ318" s="22">
        <v>0</v>
      </c>
      <c r="AK318" s="3"/>
      <c r="AL318" s="19">
        <v>1</v>
      </c>
      <c r="AM318" s="3"/>
      <c r="AN318" s="3">
        <v>1</v>
      </c>
      <c r="AO318" s="3">
        <v>0</v>
      </c>
      <c r="AP318" s="3">
        <v>0</v>
      </c>
      <c r="AQ318" s="3">
        <v>0</v>
      </c>
      <c r="AR318" s="3">
        <v>0</v>
      </c>
      <c r="AS318" s="3">
        <v>0</v>
      </c>
      <c r="AT318" s="10"/>
      <c r="AU318" s="4" t="s">
        <v>1325</v>
      </c>
      <c r="AV318" s="6">
        <v>208165</v>
      </c>
      <c r="AW318" s="5" t="s">
        <v>112</v>
      </c>
      <c r="AX318" s="4" t="s">
        <v>1325</v>
      </c>
      <c r="AY318" s="5" t="s">
        <v>1433</v>
      </c>
      <c r="AZ318" s="5" t="s">
        <v>1432</v>
      </c>
    </row>
    <row r="319" spans="1:52" x14ac:dyDescent="0.15">
      <c r="A319" s="13">
        <v>287</v>
      </c>
      <c r="B319" s="13">
        <v>2197</v>
      </c>
      <c r="C319" s="13">
        <v>201926</v>
      </c>
      <c r="D319" s="20" t="s">
        <v>485</v>
      </c>
      <c r="E319" s="20" t="s">
        <v>106</v>
      </c>
      <c r="F319" s="3"/>
      <c r="G319" s="21">
        <v>0</v>
      </c>
      <c r="H319" s="22">
        <v>1</v>
      </c>
      <c r="I319" s="21">
        <v>0</v>
      </c>
      <c r="J319" s="22">
        <v>0</v>
      </c>
      <c r="K319" s="21">
        <v>0</v>
      </c>
      <c r="L319" s="22">
        <v>0</v>
      </c>
      <c r="M319" s="21">
        <v>0</v>
      </c>
      <c r="N319" s="22">
        <v>0</v>
      </c>
      <c r="O319" s="21">
        <v>0</v>
      </c>
      <c r="P319" s="22">
        <v>0</v>
      </c>
      <c r="Q319" s="21">
        <v>0</v>
      </c>
      <c r="R319" s="22">
        <v>0</v>
      </c>
      <c r="S319" s="21">
        <v>0</v>
      </c>
      <c r="T319" s="22">
        <v>0</v>
      </c>
      <c r="U319" s="21">
        <v>0</v>
      </c>
      <c r="V319" s="22">
        <v>0</v>
      </c>
      <c r="W319" s="21">
        <v>0</v>
      </c>
      <c r="X319" s="22">
        <v>0</v>
      </c>
      <c r="Y319" s="21">
        <v>0</v>
      </c>
      <c r="Z319" s="22">
        <v>0</v>
      </c>
      <c r="AA319" s="21">
        <v>0</v>
      </c>
      <c r="AB319" s="22">
        <v>0</v>
      </c>
      <c r="AC319" s="21">
        <v>0</v>
      </c>
      <c r="AD319" s="22">
        <v>0</v>
      </c>
      <c r="AE319" s="21">
        <v>0</v>
      </c>
      <c r="AF319" s="22">
        <v>0</v>
      </c>
      <c r="AG319" s="21">
        <v>0</v>
      </c>
      <c r="AH319" s="22">
        <v>0</v>
      </c>
      <c r="AI319" s="21">
        <v>0</v>
      </c>
      <c r="AJ319" s="22">
        <v>0</v>
      </c>
      <c r="AK319" s="3"/>
      <c r="AL319" s="19">
        <v>1</v>
      </c>
      <c r="AM319" s="3"/>
      <c r="AN319" s="3">
        <v>1</v>
      </c>
      <c r="AO319" s="3">
        <v>0</v>
      </c>
      <c r="AP319" s="3">
        <v>0</v>
      </c>
      <c r="AQ319" s="3">
        <v>0</v>
      </c>
      <c r="AR319" s="3">
        <v>0</v>
      </c>
      <c r="AS319" s="3">
        <v>0</v>
      </c>
      <c r="AT319" s="10"/>
      <c r="AU319" s="4" t="s">
        <v>1325</v>
      </c>
      <c r="AV319" s="6">
        <v>201926</v>
      </c>
      <c r="AW319" s="5" t="s">
        <v>106</v>
      </c>
      <c r="AX319" s="4" t="s">
        <v>1325</v>
      </c>
      <c r="AY319" s="5" t="s">
        <v>486</v>
      </c>
      <c r="AZ319" s="5" t="s">
        <v>485</v>
      </c>
    </row>
    <row r="320" spans="1:52" x14ac:dyDescent="0.15">
      <c r="A320" s="13">
        <v>288</v>
      </c>
      <c r="B320" s="13">
        <v>6527</v>
      </c>
      <c r="C320" s="13">
        <v>202242</v>
      </c>
      <c r="D320" s="20" t="s">
        <v>542</v>
      </c>
      <c r="E320" s="20" t="s">
        <v>154</v>
      </c>
      <c r="F320" s="3"/>
      <c r="G320" s="21">
        <v>1</v>
      </c>
      <c r="H320" s="22">
        <v>0</v>
      </c>
      <c r="I320" s="21">
        <v>0</v>
      </c>
      <c r="J320" s="22">
        <v>0</v>
      </c>
      <c r="K320" s="21">
        <v>0</v>
      </c>
      <c r="L320" s="22">
        <v>0</v>
      </c>
      <c r="M320" s="21">
        <v>0</v>
      </c>
      <c r="N320" s="22">
        <v>0</v>
      </c>
      <c r="O320" s="21">
        <v>0</v>
      </c>
      <c r="P320" s="22">
        <v>0</v>
      </c>
      <c r="Q320" s="21">
        <v>0</v>
      </c>
      <c r="R320" s="22">
        <v>0</v>
      </c>
      <c r="S320" s="21">
        <v>0</v>
      </c>
      <c r="T320" s="22">
        <v>0</v>
      </c>
      <c r="U320" s="21">
        <v>0</v>
      </c>
      <c r="V320" s="22">
        <v>0</v>
      </c>
      <c r="W320" s="21">
        <v>0</v>
      </c>
      <c r="X320" s="22">
        <v>0</v>
      </c>
      <c r="Y320" s="21">
        <v>0</v>
      </c>
      <c r="Z320" s="22">
        <v>0</v>
      </c>
      <c r="AA320" s="21">
        <v>0</v>
      </c>
      <c r="AB320" s="22">
        <v>0</v>
      </c>
      <c r="AC320" s="21">
        <v>0</v>
      </c>
      <c r="AD320" s="22">
        <v>0</v>
      </c>
      <c r="AE320" s="21">
        <v>0</v>
      </c>
      <c r="AF320" s="22">
        <v>0</v>
      </c>
      <c r="AG320" s="21">
        <v>0</v>
      </c>
      <c r="AH320" s="22">
        <v>0</v>
      </c>
      <c r="AI320" s="21">
        <v>0</v>
      </c>
      <c r="AJ320" s="22">
        <v>0</v>
      </c>
      <c r="AK320" s="3"/>
      <c r="AL320" s="19">
        <v>1</v>
      </c>
      <c r="AM320" s="3"/>
      <c r="AN320" s="3">
        <v>1</v>
      </c>
      <c r="AO320" s="3">
        <v>0</v>
      </c>
      <c r="AP320" s="3">
        <v>0</v>
      </c>
      <c r="AQ320" s="3">
        <v>0</v>
      </c>
      <c r="AR320" s="3">
        <v>0</v>
      </c>
      <c r="AS320" s="3">
        <v>0</v>
      </c>
      <c r="AT320" s="10"/>
      <c r="AU320" s="4" t="s">
        <v>1325</v>
      </c>
      <c r="AV320" s="6">
        <v>202242</v>
      </c>
      <c r="AW320" s="5" t="s">
        <v>154</v>
      </c>
      <c r="AX320" s="4" t="s">
        <v>1325</v>
      </c>
      <c r="AY320" s="5" t="s">
        <v>543</v>
      </c>
      <c r="AZ320" s="5" t="s">
        <v>542</v>
      </c>
    </row>
    <row r="321" spans="1:52" x14ac:dyDescent="0.15">
      <c r="A321" s="13">
        <v>289</v>
      </c>
      <c r="B321" s="13">
        <v>2647</v>
      </c>
      <c r="C321" s="13">
        <v>200913</v>
      </c>
      <c r="D321" s="20" t="s">
        <v>283</v>
      </c>
      <c r="E321" s="20" t="s">
        <v>111</v>
      </c>
      <c r="F321" s="3"/>
      <c r="G321" s="21">
        <v>0</v>
      </c>
      <c r="H321" s="22">
        <v>1</v>
      </c>
      <c r="I321" s="21">
        <v>0</v>
      </c>
      <c r="J321" s="22">
        <v>0</v>
      </c>
      <c r="K321" s="21">
        <v>0</v>
      </c>
      <c r="L321" s="22">
        <v>0</v>
      </c>
      <c r="M321" s="21">
        <v>0</v>
      </c>
      <c r="N321" s="22">
        <v>0</v>
      </c>
      <c r="O321" s="21">
        <v>0</v>
      </c>
      <c r="P321" s="22">
        <v>0</v>
      </c>
      <c r="Q321" s="21">
        <v>0</v>
      </c>
      <c r="R321" s="22">
        <v>0</v>
      </c>
      <c r="S321" s="21">
        <v>0</v>
      </c>
      <c r="T321" s="22">
        <v>0</v>
      </c>
      <c r="U321" s="21">
        <v>0</v>
      </c>
      <c r="V321" s="22">
        <v>0</v>
      </c>
      <c r="W321" s="21">
        <v>0</v>
      </c>
      <c r="X321" s="22">
        <v>0</v>
      </c>
      <c r="Y321" s="21">
        <v>0</v>
      </c>
      <c r="Z321" s="22">
        <v>0</v>
      </c>
      <c r="AA321" s="21">
        <v>0</v>
      </c>
      <c r="AB321" s="22">
        <v>0</v>
      </c>
      <c r="AC321" s="21">
        <v>0</v>
      </c>
      <c r="AD321" s="22">
        <v>0</v>
      </c>
      <c r="AE321" s="21">
        <v>0</v>
      </c>
      <c r="AF321" s="22">
        <v>0</v>
      </c>
      <c r="AG321" s="21">
        <v>0</v>
      </c>
      <c r="AH321" s="22">
        <v>0</v>
      </c>
      <c r="AI321" s="21">
        <v>0</v>
      </c>
      <c r="AJ321" s="22">
        <v>0</v>
      </c>
      <c r="AK321" s="3"/>
      <c r="AL321" s="19">
        <v>1</v>
      </c>
      <c r="AM321" s="3"/>
      <c r="AN321" s="3">
        <v>1</v>
      </c>
      <c r="AO321" s="3">
        <v>0</v>
      </c>
      <c r="AP321" s="3">
        <v>0</v>
      </c>
      <c r="AQ321" s="3">
        <v>0</v>
      </c>
      <c r="AR321" s="3">
        <v>0</v>
      </c>
      <c r="AS321" s="3">
        <v>0</v>
      </c>
      <c r="AT321" s="10"/>
      <c r="AU321" s="4" t="s">
        <v>1325</v>
      </c>
      <c r="AV321" s="6">
        <v>200913</v>
      </c>
      <c r="AW321" s="5" t="s">
        <v>111</v>
      </c>
      <c r="AX321" s="4" t="s">
        <v>1325</v>
      </c>
      <c r="AY321" s="5" t="s">
        <v>284</v>
      </c>
      <c r="AZ321" s="5" t="s">
        <v>283</v>
      </c>
    </row>
    <row r="322" spans="1:52" x14ac:dyDescent="0.15">
      <c r="A322" s="13">
        <v>290</v>
      </c>
      <c r="B322" s="13">
        <v>8237</v>
      </c>
      <c r="C322" s="13">
        <v>208214</v>
      </c>
      <c r="D322" s="20" t="s">
        <v>1434</v>
      </c>
      <c r="E322" s="20" t="s">
        <v>112</v>
      </c>
      <c r="F322" s="3"/>
      <c r="G322" s="21">
        <v>0</v>
      </c>
      <c r="H322" s="22">
        <v>1</v>
      </c>
      <c r="I322" s="21">
        <v>0</v>
      </c>
      <c r="J322" s="22">
        <v>0</v>
      </c>
      <c r="K322" s="21">
        <v>0</v>
      </c>
      <c r="L322" s="22">
        <v>0</v>
      </c>
      <c r="M322" s="21">
        <v>0</v>
      </c>
      <c r="N322" s="22">
        <v>0</v>
      </c>
      <c r="O322" s="21">
        <v>0</v>
      </c>
      <c r="P322" s="22">
        <v>0</v>
      </c>
      <c r="Q322" s="21">
        <v>0</v>
      </c>
      <c r="R322" s="22">
        <v>0</v>
      </c>
      <c r="S322" s="21">
        <v>0</v>
      </c>
      <c r="T322" s="22">
        <v>0</v>
      </c>
      <c r="U322" s="21">
        <v>0</v>
      </c>
      <c r="V322" s="22">
        <v>0</v>
      </c>
      <c r="W322" s="21">
        <v>0</v>
      </c>
      <c r="X322" s="22">
        <v>0</v>
      </c>
      <c r="Y322" s="21">
        <v>0</v>
      </c>
      <c r="Z322" s="22">
        <v>0</v>
      </c>
      <c r="AA322" s="21">
        <v>0</v>
      </c>
      <c r="AB322" s="22">
        <v>0</v>
      </c>
      <c r="AC322" s="21">
        <v>0</v>
      </c>
      <c r="AD322" s="22">
        <v>0</v>
      </c>
      <c r="AE322" s="21">
        <v>0</v>
      </c>
      <c r="AF322" s="22">
        <v>0</v>
      </c>
      <c r="AG322" s="21">
        <v>0</v>
      </c>
      <c r="AH322" s="22">
        <v>0</v>
      </c>
      <c r="AI322" s="21">
        <v>0</v>
      </c>
      <c r="AJ322" s="22">
        <v>0</v>
      </c>
      <c r="AK322" s="3"/>
      <c r="AL322" s="19">
        <v>1</v>
      </c>
      <c r="AM322" s="3"/>
      <c r="AN322" s="3">
        <v>1</v>
      </c>
      <c r="AO322" s="3">
        <v>0</v>
      </c>
      <c r="AP322" s="3">
        <v>0</v>
      </c>
      <c r="AQ322" s="3">
        <v>0</v>
      </c>
      <c r="AR322" s="3">
        <v>0</v>
      </c>
      <c r="AS322" s="3">
        <v>0</v>
      </c>
      <c r="AT322" s="10"/>
      <c r="AU322" s="4" t="s">
        <v>1325</v>
      </c>
      <c r="AV322" s="6">
        <v>208214</v>
      </c>
      <c r="AW322" s="5" t="s">
        <v>112</v>
      </c>
      <c r="AX322" s="4" t="s">
        <v>1325</v>
      </c>
      <c r="AY322" s="5" t="s">
        <v>1435</v>
      </c>
      <c r="AZ322" s="5" t="s">
        <v>1434</v>
      </c>
    </row>
    <row r="323" spans="1:52" x14ac:dyDescent="0.15">
      <c r="A323" s="13">
        <v>292</v>
      </c>
      <c r="B323" s="13">
        <v>3010</v>
      </c>
      <c r="C323" s="13">
        <v>100048</v>
      </c>
      <c r="D323" s="20" t="s">
        <v>105</v>
      </c>
      <c r="E323" s="20" t="s">
        <v>106</v>
      </c>
      <c r="F323" s="3"/>
      <c r="G323" s="21">
        <v>1</v>
      </c>
      <c r="H323" s="22">
        <v>0</v>
      </c>
      <c r="I323" s="21">
        <v>0</v>
      </c>
      <c r="J323" s="22">
        <v>0</v>
      </c>
      <c r="K323" s="21">
        <v>0</v>
      </c>
      <c r="L323" s="22">
        <v>0</v>
      </c>
      <c r="M323" s="21">
        <v>0</v>
      </c>
      <c r="N323" s="22">
        <v>0</v>
      </c>
      <c r="O323" s="21">
        <v>0</v>
      </c>
      <c r="P323" s="22">
        <v>0</v>
      </c>
      <c r="Q323" s="21">
        <v>0</v>
      </c>
      <c r="R323" s="22">
        <v>0</v>
      </c>
      <c r="S323" s="21">
        <v>0</v>
      </c>
      <c r="T323" s="22">
        <v>0</v>
      </c>
      <c r="U323" s="21">
        <v>0</v>
      </c>
      <c r="V323" s="22">
        <v>0</v>
      </c>
      <c r="W323" s="21">
        <v>0</v>
      </c>
      <c r="X323" s="22">
        <v>0</v>
      </c>
      <c r="Y323" s="21">
        <v>0</v>
      </c>
      <c r="Z323" s="22">
        <v>0</v>
      </c>
      <c r="AA323" s="21">
        <v>0</v>
      </c>
      <c r="AB323" s="22">
        <v>0</v>
      </c>
      <c r="AC323" s="21">
        <v>0</v>
      </c>
      <c r="AD323" s="22">
        <v>0</v>
      </c>
      <c r="AE323" s="21">
        <v>0</v>
      </c>
      <c r="AF323" s="22">
        <v>0</v>
      </c>
      <c r="AG323" s="21">
        <v>0</v>
      </c>
      <c r="AH323" s="22">
        <v>0</v>
      </c>
      <c r="AI323" s="21">
        <v>0</v>
      </c>
      <c r="AJ323" s="22">
        <v>0</v>
      </c>
      <c r="AK323" s="3"/>
      <c r="AL323" s="19">
        <v>1</v>
      </c>
      <c r="AM323" s="3"/>
      <c r="AN323" s="3">
        <v>1</v>
      </c>
      <c r="AO323" s="3">
        <v>0</v>
      </c>
      <c r="AP323" s="3">
        <v>0</v>
      </c>
      <c r="AQ323" s="3">
        <v>0</v>
      </c>
      <c r="AR323" s="3">
        <v>0</v>
      </c>
      <c r="AS323" s="3">
        <v>0</v>
      </c>
      <c r="AT323" s="10"/>
      <c r="AU323" s="4" t="s">
        <v>1325</v>
      </c>
      <c r="AV323" s="6">
        <v>100048</v>
      </c>
      <c r="AW323" s="5" t="s">
        <v>106</v>
      </c>
      <c r="AX323" s="4" t="s">
        <v>1325</v>
      </c>
      <c r="AY323" s="5" t="s">
        <v>1323</v>
      </c>
      <c r="AZ323" s="5" t="s">
        <v>105</v>
      </c>
    </row>
    <row r="324" spans="1:52" x14ac:dyDescent="0.15">
      <c r="A324" s="13">
        <v>293</v>
      </c>
      <c r="B324" s="13">
        <v>3309</v>
      </c>
      <c r="C324" s="13">
        <v>208073</v>
      </c>
      <c r="D324" s="20" t="s">
        <v>1436</v>
      </c>
      <c r="E324" s="20" t="s">
        <v>112</v>
      </c>
      <c r="F324" s="3"/>
      <c r="G324" s="21">
        <v>1</v>
      </c>
      <c r="H324" s="22">
        <v>0</v>
      </c>
      <c r="I324" s="21">
        <v>0</v>
      </c>
      <c r="J324" s="22">
        <v>0</v>
      </c>
      <c r="K324" s="21">
        <v>0</v>
      </c>
      <c r="L324" s="22">
        <v>0</v>
      </c>
      <c r="M324" s="21">
        <v>0</v>
      </c>
      <c r="N324" s="22">
        <v>0</v>
      </c>
      <c r="O324" s="21">
        <v>0</v>
      </c>
      <c r="P324" s="22">
        <v>0</v>
      </c>
      <c r="Q324" s="21">
        <v>0</v>
      </c>
      <c r="R324" s="22">
        <v>0</v>
      </c>
      <c r="S324" s="21">
        <v>0</v>
      </c>
      <c r="T324" s="22">
        <v>0</v>
      </c>
      <c r="U324" s="21">
        <v>0</v>
      </c>
      <c r="V324" s="22">
        <v>0</v>
      </c>
      <c r="W324" s="21">
        <v>0</v>
      </c>
      <c r="X324" s="22">
        <v>0</v>
      </c>
      <c r="Y324" s="21">
        <v>0</v>
      </c>
      <c r="Z324" s="22">
        <v>0</v>
      </c>
      <c r="AA324" s="21">
        <v>0</v>
      </c>
      <c r="AB324" s="22">
        <v>0</v>
      </c>
      <c r="AC324" s="21">
        <v>0</v>
      </c>
      <c r="AD324" s="22">
        <v>0</v>
      </c>
      <c r="AE324" s="21">
        <v>0</v>
      </c>
      <c r="AF324" s="22">
        <v>0</v>
      </c>
      <c r="AG324" s="21">
        <v>0</v>
      </c>
      <c r="AH324" s="22">
        <v>0</v>
      </c>
      <c r="AI324" s="21">
        <v>0</v>
      </c>
      <c r="AJ324" s="22">
        <v>0</v>
      </c>
      <c r="AK324" s="3"/>
      <c r="AL324" s="19">
        <v>1</v>
      </c>
      <c r="AM324" s="3"/>
      <c r="AN324" s="3">
        <v>1</v>
      </c>
      <c r="AO324" s="3">
        <v>0</v>
      </c>
      <c r="AP324" s="3">
        <v>0</v>
      </c>
      <c r="AQ324" s="3">
        <v>0</v>
      </c>
      <c r="AR324" s="3">
        <v>0</v>
      </c>
      <c r="AS324" s="3">
        <v>0</v>
      </c>
      <c r="AT324" s="10"/>
      <c r="AU324" s="4" t="s">
        <v>1325</v>
      </c>
      <c r="AV324" s="6">
        <v>208073</v>
      </c>
      <c r="AW324" s="5" t="s">
        <v>112</v>
      </c>
      <c r="AX324" s="4" t="s">
        <v>1325</v>
      </c>
      <c r="AY324" s="5" t="s">
        <v>1437</v>
      </c>
      <c r="AZ324" s="5" t="s">
        <v>1436</v>
      </c>
    </row>
    <row r="325" spans="1:52" x14ac:dyDescent="0.15">
      <c r="A325" s="13">
        <v>294</v>
      </c>
      <c r="B325" s="13">
        <v>4028</v>
      </c>
      <c r="C325" s="13">
        <v>208166</v>
      </c>
      <c r="D325" s="20" t="s">
        <v>1438</v>
      </c>
      <c r="E325" s="20" t="s">
        <v>114</v>
      </c>
      <c r="F325" s="3"/>
      <c r="G325" s="21">
        <v>1</v>
      </c>
      <c r="H325" s="22">
        <v>0</v>
      </c>
      <c r="I325" s="21">
        <v>0</v>
      </c>
      <c r="J325" s="22">
        <v>0</v>
      </c>
      <c r="K325" s="21">
        <v>0</v>
      </c>
      <c r="L325" s="22">
        <v>0</v>
      </c>
      <c r="M325" s="21">
        <v>0</v>
      </c>
      <c r="N325" s="22">
        <v>0</v>
      </c>
      <c r="O325" s="21">
        <v>0</v>
      </c>
      <c r="P325" s="22">
        <v>0</v>
      </c>
      <c r="Q325" s="21">
        <v>0</v>
      </c>
      <c r="R325" s="22">
        <v>0</v>
      </c>
      <c r="S325" s="21">
        <v>0</v>
      </c>
      <c r="T325" s="22">
        <v>0</v>
      </c>
      <c r="U325" s="21">
        <v>0</v>
      </c>
      <c r="V325" s="22">
        <v>0</v>
      </c>
      <c r="W325" s="21">
        <v>0</v>
      </c>
      <c r="X325" s="22">
        <v>0</v>
      </c>
      <c r="Y325" s="21">
        <v>0</v>
      </c>
      <c r="Z325" s="22">
        <v>0</v>
      </c>
      <c r="AA325" s="21">
        <v>0</v>
      </c>
      <c r="AB325" s="22">
        <v>0</v>
      </c>
      <c r="AC325" s="21">
        <v>0</v>
      </c>
      <c r="AD325" s="22">
        <v>0</v>
      </c>
      <c r="AE325" s="21">
        <v>0</v>
      </c>
      <c r="AF325" s="22">
        <v>0</v>
      </c>
      <c r="AG325" s="21">
        <v>0</v>
      </c>
      <c r="AH325" s="22">
        <v>0</v>
      </c>
      <c r="AI325" s="21">
        <v>0</v>
      </c>
      <c r="AJ325" s="22">
        <v>0</v>
      </c>
      <c r="AK325" s="3"/>
      <c r="AL325" s="19">
        <v>1</v>
      </c>
      <c r="AM325" s="3"/>
      <c r="AN325" s="3">
        <v>1</v>
      </c>
      <c r="AO325" s="3">
        <v>0</v>
      </c>
      <c r="AP325" s="3">
        <v>0</v>
      </c>
      <c r="AQ325" s="3">
        <v>0</v>
      </c>
      <c r="AR325" s="3">
        <v>0</v>
      </c>
      <c r="AS325" s="3">
        <v>0</v>
      </c>
      <c r="AT325" s="10"/>
      <c r="AU325" s="4" t="s">
        <v>1325</v>
      </c>
      <c r="AV325" s="6">
        <v>208166</v>
      </c>
      <c r="AW325" s="5" t="s">
        <v>114</v>
      </c>
      <c r="AX325" s="4" t="s">
        <v>1325</v>
      </c>
      <c r="AY325" s="5" t="s">
        <v>1439</v>
      </c>
      <c r="AZ325" s="5" t="s">
        <v>1438</v>
      </c>
    </row>
    <row r="326" spans="1:52" x14ac:dyDescent="0.15">
      <c r="A326" s="13">
        <v>295</v>
      </c>
      <c r="B326" s="13">
        <v>4887</v>
      </c>
      <c r="C326" s="13">
        <v>207609</v>
      </c>
      <c r="D326" s="20" t="s">
        <v>1246</v>
      </c>
      <c r="E326" s="20" t="s">
        <v>158</v>
      </c>
      <c r="F326" s="3"/>
      <c r="G326" s="21">
        <v>0</v>
      </c>
      <c r="H326" s="22">
        <v>1</v>
      </c>
      <c r="I326" s="21">
        <v>0</v>
      </c>
      <c r="J326" s="22">
        <v>0</v>
      </c>
      <c r="K326" s="21">
        <v>0</v>
      </c>
      <c r="L326" s="22">
        <v>0</v>
      </c>
      <c r="M326" s="21">
        <v>0</v>
      </c>
      <c r="N326" s="22">
        <v>0</v>
      </c>
      <c r="O326" s="21">
        <v>0</v>
      </c>
      <c r="P326" s="22">
        <v>0</v>
      </c>
      <c r="Q326" s="21">
        <v>0</v>
      </c>
      <c r="R326" s="22">
        <v>0</v>
      </c>
      <c r="S326" s="21">
        <v>0</v>
      </c>
      <c r="T326" s="22">
        <v>0</v>
      </c>
      <c r="U326" s="21">
        <v>0</v>
      </c>
      <c r="V326" s="22">
        <v>0</v>
      </c>
      <c r="W326" s="21">
        <v>0</v>
      </c>
      <c r="X326" s="22">
        <v>0</v>
      </c>
      <c r="Y326" s="21">
        <v>0</v>
      </c>
      <c r="Z326" s="22">
        <v>0</v>
      </c>
      <c r="AA326" s="21">
        <v>0</v>
      </c>
      <c r="AB326" s="22">
        <v>0</v>
      </c>
      <c r="AC326" s="21">
        <v>0</v>
      </c>
      <c r="AD326" s="22">
        <v>0</v>
      </c>
      <c r="AE326" s="21">
        <v>0</v>
      </c>
      <c r="AF326" s="22">
        <v>0</v>
      </c>
      <c r="AG326" s="21">
        <v>0</v>
      </c>
      <c r="AH326" s="22">
        <v>0</v>
      </c>
      <c r="AI326" s="21">
        <v>0</v>
      </c>
      <c r="AJ326" s="22">
        <v>0</v>
      </c>
      <c r="AK326" s="3"/>
      <c r="AL326" s="19">
        <v>1</v>
      </c>
      <c r="AM326" s="3"/>
      <c r="AN326" s="3">
        <v>1</v>
      </c>
      <c r="AO326" s="3">
        <v>0</v>
      </c>
      <c r="AP326" s="3">
        <v>0</v>
      </c>
      <c r="AQ326" s="3">
        <v>0</v>
      </c>
      <c r="AR326" s="3">
        <v>0</v>
      </c>
      <c r="AS326" s="3">
        <v>0</v>
      </c>
      <c r="AT326" s="10"/>
      <c r="AU326" s="4" t="s">
        <v>1325</v>
      </c>
      <c r="AV326" s="6">
        <v>207609</v>
      </c>
      <c r="AW326" s="5" t="s">
        <v>158</v>
      </c>
      <c r="AX326" s="4" t="s">
        <v>1325</v>
      </c>
      <c r="AY326" s="5" t="s">
        <v>1245</v>
      </c>
      <c r="AZ326" s="5" t="s">
        <v>1246</v>
      </c>
    </row>
    <row r="327" spans="1:52" x14ac:dyDescent="0.15">
      <c r="A327" s="13">
        <v>304</v>
      </c>
      <c r="B327" s="13">
        <v>237</v>
      </c>
      <c r="C327" s="13">
        <v>201567</v>
      </c>
      <c r="D327" s="20" t="s">
        <v>410</v>
      </c>
      <c r="E327" s="20" t="s">
        <v>106</v>
      </c>
      <c r="F327" s="3"/>
      <c r="G327" s="21">
        <v>0</v>
      </c>
      <c r="H327" s="22">
        <v>0</v>
      </c>
      <c r="I327" s="21">
        <v>0</v>
      </c>
      <c r="J327" s="22">
        <v>0</v>
      </c>
      <c r="K327" s="21">
        <v>0</v>
      </c>
      <c r="L327" s="22">
        <v>1</v>
      </c>
      <c r="M327" s="21">
        <v>0</v>
      </c>
      <c r="N327" s="22">
        <v>0</v>
      </c>
      <c r="O327" s="21">
        <v>0</v>
      </c>
      <c r="P327" s="22">
        <v>0</v>
      </c>
      <c r="Q327" s="21">
        <v>0</v>
      </c>
      <c r="R327" s="22">
        <v>0</v>
      </c>
      <c r="S327" s="21">
        <v>0</v>
      </c>
      <c r="T327" s="22">
        <v>0</v>
      </c>
      <c r="U327" s="21">
        <v>0</v>
      </c>
      <c r="V327" s="22">
        <v>0</v>
      </c>
      <c r="W327" s="21">
        <v>0</v>
      </c>
      <c r="X327" s="22">
        <v>0</v>
      </c>
      <c r="Y327" s="21">
        <v>0</v>
      </c>
      <c r="Z327" s="22">
        <v>0</v>
      </c>
      <c r="AA327" s="21">
        <v>0</v>
      </c>
      <c r="AB327" s="22">
        <v>0</v>
      </c>
      <c r="AC327" s="21">
        <v>0</v>
      </c>
      <c r="AD327" s="22">
        <v>0</v>
      </c>
      <c r="AE327" s="21">
        <v>0</v>
      </c>
      <c r="AF327" s="22">
        <v>0</v>
      </c>
      <c r="AG327" s="21">
        <v>0</v>
      </c>
      <c r="AH327" s="22">
        <v>0</v>
      </c>
      <c r="AI327" s="21">
        <v>0</v>
      </c>
      <c r="AJ327" s="22">
        <v>0</v>
      </c>
      <c r="AK327" s="3"/>
      <c r="AL327" s="19">
        <v>1</v>
      </c>
      <c r="AM327" s="3"/>
      <c r="AN327" s="3">
        <v>0</v>
      </c>
      <c r="AO327" s="3">
        <v>1</v>
      </c>
      <c r="AP327" s="3">
        <v>0</v>
      </c>
      <c r="AQ327" s="3">
        <v>0</v>
      </c>
      <c r="AR327" s="3">
        <v>0</v>
      </c>
      <c r="AS327" s="3">
        <v>0</v>
      </c>
      <c r="AT327" s="10"/>
      <c r="AU327" s="4" t="s">
        <v>1325</v>
      </c>
      <c r="AV327" s="6">
        <v>201567</v>
      </c>
      <c r="AW327" s="5" t="s">
        <v>106</v>
      </c>
      <c r="AX327" s="4" t="s">
        <v>1325</v>
      </c>
      <c r="AY327" s="5" t="s">
        <v>411</v>
      </c>
      <c r="AZ327" s="5" t="s">
        <v>410</v>
      </c>
    </row>
    <row r="328" spans="1:52" x14ac:dyDescent="0.15">
      <c r="A328" s="13">
        <v>305</v>
      </c>
      <c r="B328" s="13">
        <v>2849</v>
      </c>
      <c r="C328" s="13">
        <v>207192</v>
      </c>
      <c r="D328" s="20" t="s">
        <v>1166</v>
      </c>
      <c r="E328" s="20" t="s">
        <v>162</v>
      </c>
      <c r="F328" s="3"/>
      <c r="G328" s="21">
        <v>0</v>
      </c>
      <c r="H328" s="22">
        <v>0</v>
      </c>
      <c r="I328" s="21">
        <v>0</v>
      </c>
      <c r="J328" s="22">
        <v>0</v>
      </c>
      <c r="K328" s="21">
        <v>1</v>
      </c>
      <c r="L328" s="22">
        <v>0</v>
      </c>
      <c r="M328" s="21">
        <v>0</v>
      </c>
      <c r="N328" s="22">
        <v>0</v>
      </c>
      <c r="O328" s="21">
        <v>0</v>
      </c>
      <c r="P328" s="22">
        <v>0</v>
      </c>
      <c r="Q328" s="21">
        <v>0</v>
      </c>
      <c r="R328" s="22">
        <v>0</v>
      </c>
      <c r="S328" s="21">
        <v>0</v>
      </c>
      <c r="T328" s="22">
        <v>0</v>
      </c>
      <c r="U328" s="21">
        <v>0</v>
      </c>
      <c r="V328" s="22">
        <v>0</v>
      </c>
      <c r="W328" s="21">
        <v>0</v>
      </c>
      <c r="X328" s="22">
        <v>0</v>
      </c>
      <c r="Y328" s="21">
        <v>0</v>
      </c>
      <c r="Z328" s="22">
        <v>0</v>
      </c>
      <c r="AA328" s="21">
        <v>0</v>
      </c>
      <c r="AB328" s="22">
        <v>0</v>
      </c>
      <c r="AC328" s="21">
        <v>0</v>
      </c>
      <c r="AD328" s="22">
        <v>0</v>
      </c>
      <c r="AE328" s="21">
        <v>0</v>
      </c>
      <c r="AF328" s="22">
        <v>0</v>
      </c>
      <c r="AG328" s="21">
        <v>0</v>
      </c>
      <c r="AH328" s="22">
        <v>0</v>
      </c>
      <c r="AI328" s="21">
        <v>0</v>
      </c>
      <c r="AJ328" s="22">
        <v>0</v>
      </c>
      <c r="AK328" s="3"/>
      <c r="AL328" s="19">
        <v>1</v>
      </c>
      <c r="AM328" s="3"/>
      <c r="AN328" s="3">
        <v>0</v>
      </c>
      <c r="AO328" s="3">
        <v>1</v>
      </c>
      <c r="AP328" s="3">
        <v>0</v>
      </c>
      <c r="AQ328" s="3">
        <v>0</v>
      </c>
      <c r="AR328" s="3">
        <v>0</v>
      </c>
      <c r="AS328" s="3">
        <v>0</v>
      </c>
      <c r="AT328" s="10"/>
      <c r="AU328" s="4" t="s">
        <v>1325</v>
      </c>
      <c r="AV328" s="6">
        <v>207192</v>
      </c>
      <c r="AW328" s="5" t="s">
        <v>162</v>
      </c>
      <c r="AX328" s="4" t="s">
        <v>1325</v>
      </c>
      <c r="AY328" s="5" t="s">
        <v>1167</v>
      </c>
      <c r="AZ328" s="5" t="s">
        <v>1166</v>
      </c>
    </row>
    <row r="329" spans="1:52" x14ac:dyDescent="0.15">
      <c r="A329" s="13">
        <v>308</v>
      </c>
      <c r="B329" s="13">
        <v>3253</v>
      </c>
      <c r="C329" s="13">
        <v>208101</v>
      </c>
      <c r="D329" s="20" t="s">
        <v>1440</v>
      </c>
      <c r="E329" s="20" t="s">
        <v>112</v>
      </c>
      <c r="F329" s="3"/>
      <c r="G329" s="21">
        <v>0</v>
      </c>
      <c r="H329" s="22">
        <v>0</v>
      </c>
      <c r="I329" s="21">
        <v>0</v>
      </c>
      <c r="J329" s="22">
        <v>0</v>
      </c>
      <c r="K329" s="21">
        <v>0</v>
      </c>
      <c r="L329" s="22">
        <v>1</v>
      </c>
      <c r="M329" s="21">
        <v>0</v>
      </c>
      <c r="N329" s="22">
        <v>0</v>
      </c>
      <c r="O329" s="21">
        <v>0</v>
      </c>
      <c r="P329" s="22">
        <v>0</v>
      </c>
      <c r="Q329" s="21">
        <v>0</v>
      </c>
      <c r="R329" s="22">
        <v>0</v>
      </c>
      <c r="S329" s="21">
        <v>0</v>
      </c>
      <c r="T329" s="22">
        <v>0</v>
      </c>
      <c r="U329" s="21">
        <v>0</v>
      </c>
      <c r="V329" s="22">
        <v>0</v>
      </c>
      <c r="W329" s="21">
        <v>0</v>
      </c>
      <c r="X329" s="22">
        <v>0</v>
      </c>
      <c r="Y329" s="21">
        <v>0</v>
      </c>
      <c r="Z329" s="22">
        <v>0</v>
      </c>
      <c r="AA329" s="21">
        <v>0</v>
      </c>
      <c r="AB329" s="22">
        <v>0</v>
      </c>
      <c r="AC329" s="21">
        <v>0</v>
      </c>
      <c r="AD329" s="22">
        <v>0</v>
      </c>
      <c r="AE329" s="21">
        <v>0</v>
      </c>
      <c r="AF329" s="22">
        <v>0</v>
      </c>
      <c r="AG329" s="21">
        <v>0</v>
      </c>
      <c r="AH329" s="22">
        <v>0</v>
      </c>
      <c r="AI329" s="21">
        <v>0</v>
      </c>
      <c r="AJ329" s="22">
        <v>0</v>
      </c>
      <c r="AK329" s="3"/>
      <c r="AL329" s="19">
        <v>1</v>
      </c>
      <c r="AM329" s="3"/>
      <c r="AN329" s="3">
        <v>0</v>
      </c>
      <c r="AO329" s="3">
        <v>1</v>
      </c>
      <c r="AP329" s="3">
        <v>0</v>
      </c>
      <c r="AQ329" s="3">
        <v>0</v>
      </c>
      <c r="AR329" s="3">
        <v>0</v>
      </c>
      <c r="AS329" s="3">
        <v>0</v>
      </c>
      <c r="AT329" s="10"/>
      <c r="AU329" s="4" t="s">
        <v>1325</v>
      </c>
      <c r="AV329" s="6">
        <v>208101</v>
      </c>
      <c r="AW329" s="5" t="s">
        <v>112</v>
      </c>
      <c r="AX329" s="4" t="s">
        <v>1325</v>
      </c>
      <c r="AY329" s="5" t="s">
        <v>1441</v>
      </c>
      <c r="AZ329" s="5" t="s">
        <v>1440</v>
      </c>
    </row>
    <row r="330" spans="1:52" x14ac:dyDescent="0.15">
      <c r="A330" s="13">
        <v>309</v>
      </c>
      <c r="B330" s="13">
        <v>4342</v>
      </c>
      <c r="C330" s="13">
        <v>201502</v>
      </c>
      <c r="D330" s="20" t="s">
        <v>406</v>
      </c>
      <c r="E330" s="20" t="s">
        <v>106</v>
      </c>
      <c r="F330" s="3"/>
      <c r="G330" s="21">
        <v>0</v>
      </c>
      <c r="H330" s="22">
        <v>0</v>
      </c>
      <c r="I330" s="21">
        <v>0</v>
      </c>
      <c r="J330" s="22">
        <v>0</v>
      </c>
      <c r="K330" s="21">
        <v>0</v>
      </c>
      <c r="L330" s="22">
        <v>1</v>
      </c>
      <c r="M330" s="21">
        <v>0</v>
      </c>
      <c r="N330" s="22">
        <v>0</v>
      </c>
      <c r="O330" s="21">
        <v>0</v>
      </c>
      <c r="P330" s="22">
        <v>0</v>
      </c>
      <c r="Q330" s="21">
        <v>0</v>
      </c>
      <c r="R330" s="22">
        <v>0</v>
      </c>
      <c r="S330" s="21">
        <v>0</v>
      </c>
      <c r="T330" s="22">
        <v>0</v>
      </c>
      <c r="U330" s="21">
        <v>0</v>
      </c>
      <c r="V330" s="22">
        <v>0</v>
      </c>
      <c r="W330" s="21">
        <v>0</v>
      </c>
      <c r="X330" s="22">
        <v>0</v>
      </c>
      <c r="Y330" s="21">
        <v>0</v>
      </c>
      <c r="Z330" s="22">
        <v>0</v>
      </c>
      <c r="AA330" s="21">
        <v>0</v>
      </c>
      <c r="AB330" s="22">
        <v>0</v>
      </c>
      <c r="AC330" s="21">
        <v>0</v>
      </c>
      <c r="AD330" s="22">
        <v>0</v>
      </c>
      <c r="AE330" s="21">
        <v>0</v>
      </c>
      <c r="AF330" s="22">
        <v>0</v>
      </c>
      <c r="AG330" s="21">
        <v>0</v>
      </c>
      <c r="AH330" s="22">
        <v>0</v>
      </c>
      <c r="AI330" s="21">
        <v>0</v>
      </c>
      <c r="AJ330" s="22">
        <v>0</v>
      </c>
      <c r="AK330" s="3"/>
      <c r="AL330" s="19">
        <v>1</v>
      </c>
      <c r="AM330" s="3"/>
      <c r="AN330" s="3">
        <v>0</v>
      </c>
      <c r="AO330" s="3">
        <v>1</v>
      </c>
      <c r="AP330" s="3">
        <v>0</v>
      </c>
      <c r="AQ330" s="3">
        <v>0</v>
      </c>
      <c r="AR330" s="3">
        <v>0</v>
      </c>
      <c r="AS330" s="3">
        <v>0</v>
      </c>
      <c r="AT330" s="10"/>
      <c r="AU330" s="4" t="s">
        <v>1325</v>
      </c>
      <c r="AV330" s="6">
        <v>201502</v>
      </c>
      <c r="AW330" s="5" t="s">
        <v>106</v>
      </c>
      <c r="AX330" s="4" t="s">
        <v>1325</v>
      </c>
      <c r="AY330" s="5" t="s">
        <v>407</v>
      </c>
      <c r="AZ330" s="5" t="s">
        <v>406</v>
      </c>
    </row>
    <row r="331" spans="1:52" x14ac:dyDescent="0.15">
      <c r="A331" s="13">
        <v>311</v>
      </c>
      <c r="B331" s="13">
        <v>2714</v>
      </c>
      <c r="C331" s="13">
        <v>200019</v>
      </c>
      <c r="D331" s="20" t="s">
        <v>125</v>
      </c>
      <c r="E331" s="20" t="s">
        <v>104</v>
      </c>
      <c r="F331" s="3"/>
      <c r="G331" s="21">
        <v>0</v>
      </c>
      <c r="H331" s="22">
        <v>0</v>
      </c>
      <c r="I331" s="21">
        <v>0</v>
      </c>
      <c r="J331" s="22">
        <v>0</v>
      </c>
      <c r="K331" s="21">
        <v>1</v>
      </c>
      <c r="L331" s="22">
        <v>0</v>
      </c>
      <c r="M331" s="21">
        <v>0</v>
      </c>
      <c r="N331" s="22">
        <v>0</v>
      </c>
      <c r="O331" s="21">
        <v>0</v>
      </c>
      <c r="P331" s="22">
        <v>0</v>
      </c>
      <c r="Q331" s="21">
        <v>0</v>
      </c>
      <c r="R331" s="22">
        <v>0</v>
      </c>
      <c r="S331" s="21">
        <v>0</v>
      </c>
      <c r="T331" s="22">
        <v>0</v>
      </c>
      <c r="U331" s="21">
        <v>0</v>
      </c>
      <c r="V331" s="22">
        <v>0</v>
      </c>
      <c r="W331" s="21">
        <v>0</v>
      </c>
      <c r="X331" s="22">
        <v>0</v>
      </c>
      <c r="Y331" s="21">
        <v>0</v>
      </c>
      <c r="Z331" s="22">
        <v>0</v>
      </c>
      <c r="AA331" s="21">
        <v>0</v>
      </c>
      <c r="AB331" s="22">
        <v>0</v>
      </c>
      <c r="AC331" s="21">
        <v>0</v>
      </c>
      <c r="AD331" s="22">
        <v>0</v>
      </c>
      <c r="AE331" s="21">
        <v>0</v>
      </c>
      <c r="AF331" s="22">
        <v>0</v>
      </c>
      <c r="AG331" s="21">
        <v>0</v>
      </c>
      <c r="AH331" s="22">
        <v>0</v>
      </c>
      <c r="AI331" s="21">
        <v>0</v>
      </c>
      <c r="AJ331" s="22">
        <v>0</v>
      </c>
      <c r="AK331" s="3"/>
      <c r="AL331" s="19">
        <v>1</v>
      </c>
      <c r="AM331" s="3"/>
      <c r="AN331" s="3">
        <v>0</v>
      </c>
      <c r="AO331" s="3">
        <v>1</v>
      </c>
      <c r="AP331" s="3">
        <v>0</v>
      </c>
      <c r="AQ331" s="3">
        <v>0</v>
      </c>
      <c r="AR331" s="3">
        <v>0</v>
      </c>
      <c r="AS331" s="3">
        <v>0</v>
      </c>
      <c r="AT331" s="10"/>
      <c r="AU331" s="4" t="s">
        <v>1325</v>
      </c>
      <c r="AV331" s="6">
        <v>200019</v>
      </c>
      <c r="AW331" s="5" t="s">
        <v>104</v>
      </c>
      <c r="AX331" s="4" t="s">
        <v>1325</v>
      </c>
      <c r="AY331" s="5" t="s">
        <v>126</v>
      </c>
      <c r="AZ331" s="5" t="s">
        <v>125</v>
      </c>
    </row>
    <row r="332" spans="1:52" x14ac:dyDescent="0.15">
      <c r="A332" s="13">
        <v>314</v>
      </c>
      <c r="B332" s="13">
        <v>7911</v>
      </c>
      <c r="C332" s="13">
        <v>208102</v>
      </c>
      <c r="D332" s="20" t="s">
        <v>1442</v>
      </c>
      <c r="E332" s="20" t="s">
        <v>104</v>
      </c>
      <c r="F332" s="3"/>
      <c r="G332" s="21">
        <v>0</v>
      </c>
      <c r="H332" s="22">
        <v>0</v>
      </c>
      <c r="I332" s="21">
        <v>0</v>
      </c>
      <c r="J332" s="22">
        <v>0</v>
      </c>
      <c r="K332" s="21">
        <v>0</v>
      </c>
      <c r="L332" s="22">
        <v>1</v>
      </c>
      <c r="M332" s="21">
        <v>0</v>
      </c>
      <c r="N332" s="22">
        <v>0</v>
      </c>
      <c r="O332" s="21">
        <v>0</v>
      </c>
      <c r="P332" s="22">
        <v>0</v>
      </c>
      <c r="Q332" s="21">
        <v>0</v>
      </c>
      <c r="R332" s="22">
        <v>0</v>
      </c>
      <c r="S332" s="21">
        <v>0</v>
      </c>
      <c r="T332" s="22">
        <v>0</v>
      </c>
      <c r="U332" s="21">
        <v>0</v>
      </c>
      <c r="V332" s="22">
        <v>0</v>
      </c>
      <c r="W332" s="21">
        <v>0</v>
      </c>
      <c r="X332" s="22">
        <v>0</v>
      </c>
      <c r="Y332" s="21">
        <v>0</v>
      </c>
      <c r="Z332" s="22">
        <v>0</v>
      </c>
      <c r="AA332" s="21">
        <v>0</v>
      </c>
      <c r="AB332" s="22">
        <v>0</v>
      </c>
      <c r="AC332" s="21">
        <v>0</v>
      </c>
      <c r="AD332" s="22">
        <v>0</v>
      </c>
      <c r="AE332" s="21">
        <v>0</v>
      </c>
      <c r="AF332" s="22">
        <v>0</v>
      </c>
      <c r="AG332" s="21">
        <v>0</v>
      </c>
      <c r="AH332" s="22">
        <v>0</v>
      </c>
      <c r="AI332" s="21">
        <v>0</v>
      </c>
      <c r="AJ332" s="22">
        <v>0</v>
      </c>
      <c r="AK332" s="3"/>
      <c r="AL332" s="19">
        <v>1</v>
      </c>
      <c r="AM332" s="3"/>
      <c r="AN332" s="3">
        <v>0</v>
      </c>
      <c r="AO332" s="3">
        <v>1</v>
      </c>
      <c r="AP332" s="3">
        <v>0</v>
      </c>
      <c r="AQ332" s="3">
        <v>0</v>
      </c>
      <c r="AR332" s="3">
        <v>0</v>
      </c>
      <c r="AS332" s="3">
        <v>0</v>
      </c>
      <c r="AT332" s="10"/>
      <c r="AU332" s="4" t="s">
        <v>1325</v>
      </c>
      <c r="AV332" s="6">
        <v>208102</v>
      </c>
      <c r="AW332" s="5" t="s">
        <v>104</v>
      </c>
      <c r="AX332" s="4" t="s">
        <v>1325</v>
      </c>
      <c r="AY332" s="5" t="s">
        <v>1443</v>
      </c>
      <c r="AZ332" s="5" t="s">
        <v>1442</v>
      </c>
    </row>
    <row r="333" spans="1:52" x14ac:dyDescent="0.15">
      <c r="A333" s="13">
        <v>318</v>
      </c>
      <c r="B333" s="13">
        <v>728</v>
      </c>
      <c r="C333" s="13">
        <v>202348</v>
      </c>
      <c r="D333" s="20" t="s">
        <v>564</v>
      </c>
      <c r="E333" s="20" t="s">
        <v>104</v>
      </c>
      <c r="F333" s="3"/>
      <c r="G333" s="21">
        <v>0</v>
      </c>
      <c r="H333" s="22">
        <v>0</v>
      </c>
      <c r="I333" s="21">
        <v>0</v>
      </c>
      <c r="J333" s="22">
        <v>0</v>
      </c>
      <c r="K333" s="21">
        <v>1</v>
      </c>
      <c r="L333" s="22">
        <v>0</v>
      </c>
      <c r="M333" s="21">
        <v>0</v>
      </c>
      <c r="N333" s="22">
        <v>0</v>
      </c>
      <c r="O333" s="21">
        <v>0</v>
      </c>
      <c r="P333" s="22">
        <v>0</v>
      </c>
      <c r="Q333" s="21">
        <v>0</v>
      </c>
      <c r="R333" s="22">
        <v>0</v>
      </c>
      <c r="S333" s="21">
        <v>0</v>
      </c>
      <c r="T333" s="22">
        <v>0</v>
      </c>
      <c r="U333" s="21">
        <v>0</v>
      </c>
      <c r="V333" s="22">
        <v>0</v>
      </c>
      <c r="W333" s="21">
        <v>0</v>
      </c>
      <c r="X333" s="22">
        <v>0</v>
      </c>
      <c r="Y333" s="21">
        <v>0</v>
      </c>
      <c r="Z333" s="22">
        <v>0</v>
      </c>
      <c r="AA333" s="21">
        <v>0</v>
      </c>
      <c r="AB333" s="22">
        <v>0</v>
      </c>
      <c r="AC333" s="21">
        <v>0</v>
      </c>
      <c r="AD333" s="22">
        <v>0</v>
      </c>
      <c r="AE333" s="21">
        <v>0</v>
      </c>
      <c r="AF333" s="22">
        <v>0</v>
      </c>
      <c r="AG333" s="21">
        <v>0</v>
      </c>
      <c r="AH333" s="22">
        <v>0</v>
      </c>
      <c r="AI333" s="21">
        <v>0</v>
      </c>
      <c r="AJ333" s="22">
        <v>0</v>
      </c>
      <c r="AK333" s="3"/>
      <c r="AL333" s="19">
        <v>1</v>
      </c>
      <c r="AM333" s="3"/>
      <c r="AN333" s="3">
        <v>0</v>
      </c>
      <c r="AO333" s="3">
        <v>1</v>
      </c>
      <c r="AP333" s="3">
        <v>0</v>
      </c>
      <c r="AQ333" s="3">
        <v>0</v>
      </c>
      <c r="AR333" s="3">
        <v>0</v>
      </c>
      <c r="AS333" s="3">
        <v>0</v>
      </c>
      <c r="AT333" s="10"/>
      <c r="AU333" s="4" t="s">
        <v>1325</v>
      </c>
      <c r="AV333" s="6">
        <v>202348</v>
      </c>
      <c r="AW333" s="5" t="s">
        <v>104</v>
      </c>
      <c r="AX333" s="4" t="s">
        <v>1325</v>
      </c>
      <c r="AY333" s="5" t="s">
        <v>565</v>
      </c>
      <c r="AZ333" s="5" t="s">
        <v>564</v>
      </c>
    </row>
    <row r="334" spans="1:52" x14ac:dyDescent="0.15">
      <c r="A334" s="13">
        <v>322</v>
      </c>
      <c r="B334" s="13">
        <v>319</v>
      </c>
      <c r="C334" s="13">
        <v>202367</v>
      </c>
      <c r="D334" s="20" t="s">
        <v>570</v>
      </c>
      <c r="E334" s="20" t="s">
        <v>135</v>
      </c>
      <c r="F334" s="3"/>
      <c r="G334" s="21">
        <v>0</v>
      </c>
      <c r="H334" s="22">
        <v>0</v>
      </c>
      <c r="I334" s="21">
        <v>0</v>
      </c>
      <c r="J334" s="22">
        <v>0</v>
      </c>
      <c r="K334" s="21">
        <v>1</v>
      </c>
      <c r="L334" s="22">
        <v>0</v>
      </c>
      <c r="M334" s="21">
        <v>0</v>
      </c>
      <c r="N334" s="22">
        <v>0</v>
      </c>
      <c r="O334" s="21">
        <v>0</v>
      </c>
      <c r="P334" s="22">
        <v>0</v>
      </c>
      <c r="Q334" s="21">
        <v>0</v>
      </c>
      <c r="R334" s="22">
        <v>0</v>
      </c>
      <c r="S334" s="21">
        <v>0</v>
      </c>
      <c r="T334" s="22">
        <v>0</v>
      </c>
      <c r="U334" s="21">
        <v>0</v>
      </c>
      <c r="V334" s="22">
        <v>0</v>
      </c>
      <c r="W334" s="21">
        <v>0</v>
      </c>
      <c r="X334" s="22">
        <v>0</v>
      </c>
      <c r="Y334" s="21">
        <v>0</v>
      </c>
      <c r="Z334" s="22">
        <v>0</v>
      </c>
      <c r="AA334" s="21">
        <v>0</v>
      </c>
      <c r="AB334" s="22">
        <v>0</v>
      </c>
      <c r="AC334" s="21">
        <v>0</v>
      </c>
      <c r="AD334" s="22">
        <v>0</v>
      </c>
      <c r="AE334" s="21">
        <v>0</v>
      </c>
      <c r="AF334" s="22">
        <v>0</v>
      </c>
      <c r="AG334" s="21">
        <v>0</v>
      </c>
      <c r="AH334" s="22">
        <v>0</v>
      </c>
      <c r="AI334" s="21">
        <v>0</v>
      </c>
      <c r="AJ334" s="22">
        <v>0</v>
      </c>
      <c r="AK334" s="3"/>
      <c r="AL334" s="19">
        <v>1</v>
      </c>
      <c r="AM334" s="3"/>
      <c r="AN334" s="3">
        <v>0</v>
      </c>
      <c r="AO334" s="3">
        <v>1</v>
      </c>
      <c r="AP334" s="3">
        <v>0</v>
      </c>
      <c r="AQ334" s="3">
        <v>0</v>
      </c>
      <c r="AR334" s="3">
        <v>0</v>
      </c>
      <c r="AS334" s="3">
        <v>0</v>
      </c>
      <c r="AT334" s="10"/>
      <c r="AU334" s="4" t="s">
        <v>1325</v>
      </c>
      <c r="AV334" s="6">
        <v>202367</v>
      </c>
      <c r="AW334" s="5" t="s">
        <v>135</v>
      </c>
      <c r="AX334" s="4" t="s">
        <v>1325</v>
      </c>
      <c r="AY334" s="5" t="s">
        <v>571</v>
      </c>
      <c r="AZ334" s="5" t="s">
        <v>570</v>
      </c>
    </row>
    <row r="335" spans="1:52" x14ac:dyDescent="0.15">
      <c r="A335" s="13">
        <v>330</v>
      </c>
      <c r="B335" s="13">
        <v>3976</v>
      </c>
      <c r="C335" s="13">
        <v>201416</v>
      </c>
      <c r="D335" s="20" t="s">
        <v>392</v>
      </c>
      <c r="E335" s="20" t="s">
        <v>127</v>
      </c>
      <c r="F335" s="3"/>
      <c r="G335" s="21">
        <v>0</v>
      </c>
      <c r="H335" s="22">
        <v>0</v>
      </c>
      <c r="I335" s="21">
        <v>0</v>
      </c>
      <c r="J335" s="22">
        <v>0</v>
      </c>
      <c r="K335" s="21">
        <v>1</v>
      </c>
      <c r="L335" s="22">
        <v>0</v>
      </c>
      <c r="M335" s="21">
        <v>0</v>
      </c>
      <c r="N335" s="22">
        <v>0</v>
      </c>
      <c r="O335" s="21">
        <v>0</v>
      </c>
      <c r="P335" s="22">
        <v>0</v>
      </c>
      <c r="Q335" s="21">
        <v>0</v>
      </c>
      <c r="R335" s="22">
        <v>0</v>
      </c>
      <c r="S335" s="21">
        <v>0</v>
      </c>
      <c r="T335" s="22">
        <v>0</v>
      </c>
      <c r="U335" s="21">
        <v>0</v>
      </c>
      <c r="V335" s="22">
        <v>0</v>
      </c>
      <c r="W335" s="21">
        <v>0</v>
      </c>
      <c r="X335" s="22">
        <v>0</v>
      </c>
      <c r="Y335" s="21">
        <v>0</v>
      </c>
      <c r="Z335" s="22">
        <v>0</v>
      </c>
      <c r="AA335" s="21">
        <v>0</v>
      </c>
      <c r="AB335" s="22">
        <v>0</v>
      </c>
      <c r="AC335" s="21">
        <v>0</v>
      </c>
      <c r="AD335" s="22">
        <v>0</v>
      </c>
      <c r="AE335" s="21">
        <v>0</v>
      </c>
      <c r="AF335" s="22">
        <v>0</v>
      </c>
      <c r="AG335" s="21">
        <v>0</v>
      </c>
      <c r="AH335" s="22">
        <v>0</v>
      </c>
      <c r="AI335" s="21">
        <v>0</v>
      </c>
      <c r="AJ335" s="22">
        <v>0</v>
      </c>
      <c r="AK335" s="3"/>
      <c r="AL335" s="19">
        <v>1</v>
      </c>
      <c r="AM335" s="3"/>
      <c r="AN335" s="3">
        <v>0</v>
      </c>
      <c r="AO335" s="3">
        <v>1</v>
      </c>
      <c r="AP335" s="3">
        <v>0</v>
      </c>
      <c r="AQ335" s="3">
        <v>0</v>
      </c>
      <c r="AR335" s="3">
        <v>0</v>
      </c>
      <c r="AS335" s="3">
        <v>0</v>
      </c>
      <c r="AT335" s="10"/>
      <c r="AU335" s="4" t="s">
        <v>1325</v>
      </c>
      <c r="AV335" s="6">
        <v>201416</v>
      </c>
      <c r="AW335" s="5" t="s">
        <v>127</v>
      </c>
      <c r="AX335" s="4" t="s">
        <v>1325</v>
      </c>
      <c r="AY335" s="5" t="s">
        <v>393</v>
      </c>
      <c r="AZ335" s="5" t="s">
        <v>392</v>
      </c>
    </row>
    <row r="336" spans="1:52" x14ac:dyDescent="0.15">
      <c r="A336" s="13">
        <v>331</v>
      </c>
      <c r="B336" s="13">
        <v>1448</v>
      </c>
      <c r="C336" s="13">
        <v>200924</v>
      </c>
      <c r="D336" s="20" t="s">
        <v>285</v>
      </c>
      <c r="E336" s="20" t="s">
        <v>112</v>
      </c>
      <c r="F336" s="3"/>
      <c r="G336" s="21">
        <v>0</v>
      </c>
      <c r="H336" s="22">
        <v>0</v>
      </c>
      <c r="I336" s="21">
        <v>0</v>
      </c>
      <c r="J336" s="22">
        <v>0</v>
      </c>
      <c r="K336" s="21">
        <v>0</v>
      </c>
      <c r="L336" s="22">
        <v>1</v>
      </c>
      <c r="M336" s="21">
        <v>0</v>
      </c>
      <c r="N336" s="22">
        <v>0</v>
      </c>
      <c r="O336" s="21">
        <v>0</v>
      </c>
      <c r="P336" s="22">
        <v>0</v>
      </c>
      <c r="Q336" s="21">
        <v>0</v>
      </c>
      <c r="R336" s="22">
        <v>0</v>
      </c>
      <c r="S336" s="21">
        <v>0</v>
      </c>
      <c r="T336" s="22">
        <v>0</v>
      </c>
      <c r="U336" s="21">
        <v>0</v>
      </c>
      <c r="V336" s="22">
        <v>0</v>
      </c>
      <c r="W336" s="21">
        <v>0</v>
      </c>
      <c r="X336" s="22">
        <v>0</v>
      </c>
      <c r="Y336" s="21">
        <v>0</v>
      </c>
      <c r="Z336" s="22">
        <v>0</v>
      </c>
      <c r="AA336" s="21">
        <v>0</v>
      </c>
      <c r="AB336" s="22">
        <v>0</v>
      </c>
      <c r="AC336" s="21">
        <v>0</v>
      </c>
      <c r="AD336" s="22">
        <v>0</v>
      </c>
      <c r="AE336" s="21">
        <v>0</v>
      </c>
      <c r="AF336" s="22">
        <v>0</v>
      </c>
      <c r="AG336" s="21">
        <v>0</v>
      </c>
      <c r="AH336" s="22">
        <v>0</v>
      </c>
      <c r="AI336" s="21">
        <v>0</v>
      </c>
      <c r="AJ336" s="22">
        <v>0</v>
      </c>
      <c r="AK336" s="3"/>
      <c r="AL336" s="19">
        <v>1</v>
      </c>
      <c r="AM336" s="3"/>
      <c r="AN336" s="3">
        <v>0</v>
      </c>
      <c r="AO336" s="3">
        <v>1</v>
      </c>
      <c r="AP336" s="3">
        <v>0</v>
      </c>
      <c r="AQ336" s="3">
        <v>0</v>
      </c>
      <c r="AR336" s="3">
        <v>0</v>
      </c>
      <c r="AS336" s="3">
        <v>0</v>
      </c>
      <c r="AT336" s="10"/>
      <c r="AU336" s="4" t="s">
        <v>1325</v>
      </c>
      <c r="AV336" s="6">
        <v>200924</v>
      </c>
      <c r="AW336" s="5" t="s">
        <v>112</v>
      </c>
      <c r="AX336" s="4" t="s">
        <v>1325</v>
      </c>
      <c r="AY336" s="5" t="s">
        <v>286</v>
      </c>
      <c r="AZ336" s="5" t="s">
        <v>285</v>
      </c>
    </row>
    <row r="337" spans="1:52" x14ac:dyDescent="0.15">
      <c r="A337" s="13">
        <v>337</v>
      </c>
      <c r="B337" s="13">
        <v>757</v>
      </c>
      <c r="C337" s="13">
        <v>203538</v>
      </c>
      <c r="D337" s="20" t="s">
        <v>189</v>
      </c>
      <c r="E337" s="20" t="s">
        <v>104</v>
      </c>
      <c r="F337" s="3"/>
      <c r="G337" s="21">
        <v>0</v>
      </c>
      <c r="H337" s="22">
        <v>0</v>
      </c>
      <c r="I337" s="21">
        <v>0</v>
      </c>
      <c r="J337" s="22">
        <v>0</v>
      </c>
      <c r="K337" s="21">
        <v>1</v>
      </c>
      <c r="L337" s="22">
        <v>0</v>
      </c>
      <c r="M337" s="21">
        <v>0</v>
      </c>
      <c r="N337" s="22">
        <v>0</v>
      </c>
      <c r="O337" s="21">
        <v>0</v>
      </c>
      <c r="P337" s="22">
        <v>0</v>
      </c>
      <c r="Q337" s="21">
        <v>0</v>
      </c>
      <c r="R337" s="22">
        <v>0</v>
      </c>
      <c r="S337" s="21">
        <v>0</v>
      </c>
      <c r="T337" s="22">
        <v>0</v>
      </c>
      <c r="U337" s="21">
        <v>0</v>
      </c>
      <c r="V337" s="22">
        <v>0</v>
      </c>
      <c r="W337" s="21">
        <v>0</v>
      </c>
      <c r="X337" s="22">
        <v>0</v>
      </c>
      <c r="Y337" s="21">
        <v>0</v>
      </c>
      <c r="Z337" s="22">
        <v>0</v>
      </c>
      <c r="AA337" s="21">
        <v>0</v>
      </c>
      <c r="AB337" s="22">
        <v>0</v>
      </c>
      <c r="AC337" s="21">
        <v>0</v>
      </c>
      <c r="AD337" s="22">
        <v>0</v>
      </c>
      <c r="AE337" s="21">
        <v>0</v>
      </c>
      <c r="AF337" s="22">
        <v>0</v>
      </c>
      <c r="AG337" s="21">
        <v>0</v>
      </c>
      <c r="AH337" s="22">
        <v>0</v>
      </c>
      <c r="AI337" s="21">
        <v>0</v>
      </c>
      <c r="AJ337" s="22">
        <v>0</v>
      </c>
      <c r="AK337" s="3"/>
      <c r="AL337" s="19">
        <v>1</v>
      </c>
      <c r="AM337" s="3"/>
      <c r="AN337" s="3">
        <v>0</v>
      </c>
      <c r="AO337" s="3">
        <v>1</v>
      </c>
      <c r="AP337" s="3">
        <v>0</v>
      </c>
      <c r="AQ337" s="3">
        <v>0</v>
      </c>
      <c r="AR337" s="3">
        <v>0</v>
      </c>
      <c r="AS337" s="3">
        <v>0</v>
      </c>
      <c r="AT337" s="10"/>
      <c r="AU337" s="4" t="s">
        <v>1325</v>
      </c>
      <c r="AV337" s="6">
        <v>203538</v>
      </c>
      <c r="AW337" s="5" t="s">
        <v>104</v>
      </c>
      <c r="AX337" s="4" t="s">
        <v>1325</v>
      </c>
      <c r="AY337" s="5" t="s">
        <v>800</v>
      </c>
      <c r="AZ337" s="5" t="s">
        <v>189</v>
      </c>
    </row>
    <row r="338" spans="1:52" x14ac:dyDescent="0.15">
      <c r="A338" s="13">
        <v>338</v>
      </c>
      <c r="B338" s="13">
        <v>4221</v>
      </c>
      <c r="C338" s="13">
        <v>208272</v>
      </c>
      <c r="D338" s="20" t="s">
        <v>1446</v>
      </c>
      <c r="E338" s="20" t="s">
        <v>104</v>
      </c>
      <c r="F338" s="3"/>
      <c r="G338" s="21">
        <v>0</v>
      </c>
      <c r="H338" s="22">
        <v>0</v>
      </c>
      <c r="I338" s="21">
        <v>0</v>
      </c>
      <c r="J338" s="22">
        <v>0</v>
      </c>
      <c r="K338" s="21">
        <v>1</v>
      </c>
      <c r="L338" s="22">
        <v>0</v>
      </c>
      <c r="M338" s="21">
        <v>0</v>
      </c>
      <c r="N338" s="22">
        <v>0</v>
      </c>
      <c r="O338" s="21">
        <v>0</v>
      </c>
      <c r="P338" s="22">
        <v>0</v>
      </c>
      <c r="Q338" s="21">
        <v>0</v>
      </c>
      <c r="R338" s="22">
        <v>0</v>
      </c>
      <c r="S338" s="21">
        <v>0</v>
      </c>
      <c r="T338" s="22">
        <v>0</v>
      </c>
      <c r="U338" s="21">
        <v>0</v>
      </c>
      <c r="V338" s="22">
        <v>0</v>
      </c>
      <c r="W338" s="21">
        <v>0</v>
      </c>
      <c r="X338" s="22">
        <v>0</v>
      </c>
      <c r="Y338" s="21">
        <v>0</v>
      </c>
      <c r="Z338" s="22">
        <v>0</v>
      </c>
      <c r="AA338" s="21">
        <v>0</v>
      </c>
      <c r="AB338" s="22">
        <v>0</v>
      </c>
      <c r="AC338" s="21">
        <v>0</v>
      </c>
      <c r="AD338" s="22">
        <v>0</v>
      </c>
      <c r="AE338" s="21">
        <v>0</v>
      </c>
      <c r="AF338" s="22">
        <v>0</v>
      </c>
      <c r="AG338" s="21">
        <v>0</v>
      </c>
      <c r="AH338" s="22">
        <v>0</v>
      </c>
      <c r="AI338" s="21">
        <v>0</v>
      </c>
      <c r="AJ338" s="22">
        <v>0</v>
      </c>
      <c r="AK338" s="3"/>
      <c r="AL338" s="19">
        <v>1</v>
      </c>
      <c r="AM338" s="3"/>
      <c r="AN338" s="3">
        <v>0</v>
      </c>
      <c r="AO338" s="3">
        <v>1</v>
      </c>
      <c r="AP338" s="3">
        <v>0</v>
      </c>
      <c r="AQ338" s="3">
        <v>0</v>
      </c>
      <c r="AR338" s="3">
        <v>0</v>
      </c>
      <c r="AS338" s="3">
        <v>0</v>
      </c>
      <c r="AT338" s="10"/>
      <c r="AU338" s="4" t="s">
        <v>1325</v>
      </c>
      <c r="AV338" s="6">
        <v>208272</v>
      </c>
      <c r="AW338" s="5" t="s">
        <v>104</v>
      </c>
      <c r="AX338" s="4" t="s">
        <v>1325</v>
      </c>
      <c r="AY338" s="5" t="s">
        <v>1447</v>
      </c>
      <c r="AZ338" s="5" t="s">
        <v>1446</v>
      </c>
    </row>
    <row r="339" spans="1:52" x14ac:dyDescent="0.15">
      <c r="A339" s="13">
        <v>346</v>
      </c>
      <c r="B339" s="13">
        <v>3073</v>
      </c>
      <c r="C339" s="13">
        <v>208100</v>
      </c>
      <c r="D339" s="20" t="s">
        <v>1448</v>
      </c>
      <c r="E339" s="20" t="s">
        <v>104</v>
      </c>
      <c r="F339" s="3"/>
      <c r="G339" s="21">
        <v>0</v>
      </c>
      <c r="H339" s="22">
        <v>0</v>
      </c>
      <c r="I339" s="21">
        <v>0</v>
      </c>
      <c r="J339" s="22">
        <v>0</v>
      </c>
      <c r="K339" s="21">
        <v>0</v>
      </c>
      <c r="L339" s="22">
        <v>1</v>
      </c>
      <c r="M339" s="21">
        <v>0</v>
      </c>
      <c r="N339" s="22">
        <v>0</v>
      </c>
      <c r="O339" s="21">
        <v>0</v>
      </c>
      <c r="P339" s="22">
        <v>0</v>
      </c>
      <c r="Q339" s="21">
        <v>0</v>
      </c>
      <c r="R339" s="22">
        <v>0</v>
      </c>
      <c r="S339" s="21">
        <v>0</v>
      </c>
      <c r="T339" s="22">
        <v>0</v>
      </c>
      <c r="U339" s="21">
        <v>0</v>
      </c>
      <c r="V339" s="22">
        <v>0</v>
      </c>
      <c r="W339" s="21">
        <v>0</v>
      </c>
      <c r="X339" s="22">
        <v>0</v>
      </c>
      <c r="Y339" s="21">
        <v>0</v>
      </c>
      <c r="Z339" s="22">
        <v>0</v>
      </c>
      <c r="AA339" s="21">
        <v>0</v>
      </c>
      <c r="AB339" s="22">
        <v>0</v>
      </c>
      <c r="AC339" s="21">
        <v>0</v>
      </c>
      <c r="AD339" s="22">
        <v>0</v>
      </c>
      <c r="AE339" s="21">
        <v>0</v>
      </c>
      <c r="AF339" s="22">
        <v>0</v>
      </c>
      <c r="AG339" s="21">
        <v>0</v>
      </c>
      <c r="AH339" s="22">
        <v>0</v>
      </c>
      <c r="AI339" s="21">
        <v>0</v>
      </c>
      <c r="AJ339" s="22">
        <v>0</v>
      </c>
      <c r="AK339" s="3"/>
      <c r="AL339" s="19">
        <v>1</v>
      </c>
      <c r="AM339" s="3"/>
      <c r="AN339" s="3">
        <v>0</v>
      </c>
      <c r="AO339" s="3">
        <v>1</v>
      </c>
      <c r="AP339" s="3">
        <v>0</v>
      </c>
      <c r="AQ339" s="3">
        <v>0</v>
      </c>
      <c r="AR339" s="3">
        <v>0</v>
      </c>
      <c r="AS339" s="3">
        <v>0</v>
      </c>
      <c r="AT339" s="10"/>
      <c r="AU339" s="4" t="s">
        <v>1325</v>
      </c>
      <c r="AV339" s="6">
        <v>208100</v>
      </c>
      <c r="AW339" s="5" t="s">
        <v>104</v>
      </c>
      <c r="AX339" s="4" t="s">
        <v>1325</v>
      </c>
      <c r="AY339" s="5" t="s">
        <v>1449</v>
      </c>
      <c r="AZ339" s="5" t="s">
        <v>1448</v>
      </c>
    </row>
    <row r="340" spans="1:52" x14ac:dyDescent="0.15">
      <c r="A340" s="13">
        <v>349</v>
      </c>
      <c r="B340" s="13">
        <v>7848</v>
      </c>
      <c r="C340" s="13">
        <v>208233</v>
      </c>
      <c r="D340" s="20" t="s">
        <v>1450</v>
      </c>
      <c r="E340" s="20" t="s">
        <v>106</v>
      </c>
      <c r="F340" s="3"/>
      <c r="G340" s="21">
        <v>0</v>
      </c>
      <c r="H340" s="22">
        <v>0</v>
      </c>
      <c r="I340" s="21">
        <v>0</v>
      </c>
      <c r="J340" s="22">
        <v>0</v>
      </c>
      <c r="K340" s="21">
        <v>1</v>
      </c>
      <c r="L340" s="22">
        <v>0</v>
      </c>
      <c r="M340" s="21">
        <v>0</v>
      </c>
      <c r="N340" s="22">
        <v>0</v>
      </c>
      <c r="O340" s="21">
        <v>0</v>
      </c>
      <c r="P340" s="22">
        <v>0</v>
      </c>
      <c r="Q340" s="21">
        <v>0</v>
      </c>
      <c r="R340" s="22">
        <v>0</v>
      </c>
      <c r="S340" s="21">
        <v>0</v>
      </c>
      <c r="T340" s="22">
        <v>0</v>
      </c>
      <c r="U340" s="21">
        <v>0</v>
      </c>
      <c r="V340" s="22">
        <v>0</v>
      </c>
      <c r="W340" s="21">
        <v>0</v>
      </c>
      <c r="X340" s="22">
        <v>0</v>
      </c>
      <c r="Y340" s="21">
        <v>0</v>
      </c>
      <c r="Z340" s="22">
        <v>0</v>
      </c>
      <c r="AA340" s="21">
        <v>0</v>
      </c>
      <c r="AB340" s="22">
        <v>0</v>
      </c>
      <c r="AC340" s="21">
        <v>0</v>
      </c>
      <c r="AD340" s="22">
        <v>0</v>
      </c>
      <c r="AE340" s="21">
        <v>0</v>
      </c>
      <c r="AF340" s="22">
        <v>0</v>
      </c>
      <c r="AG340" s="21">
        <v>0</v>
      </c>
      <c r="AH340" s="22">
        <v>0</v>
      </c>
      <c r="AI340" s="21">
        <v>0</v>
      </c>
      <c r="AJ340" s="22">
        <v>0</v>
      </c>
      <c r="AK340" s="3"/>
      <c r="AL340" s="19">
        <v>1</v>
      </c>
      <c r="AM340" s="3"/>
      <c r="AN340" s="3">
        <v>0</v>
      </c>
      <c r="AO340" s="3">
        <v>1</v>
      </c>
      <c r="AP340" s="3">
        <v>0</v>
      </c>
      <c r="AQ340" s="3">
        <v>0</v>
      </c>
      <c r="AR340" s="3">
        <v>0</v>
      </c>
      <c r="AS340" s="3">
        <v>0</v>
      </c>
      <c r="AT340" s="10"/>
      <c r="AU340" s="4" t="s">
        <v>1325</v>
      </c>
      <c r="AV340" s="6">
        <v>208233</v>
      </c>
      <c r="AW340" s="5" t="s">
        <v>106</v>
      </c>
      <c r="AX340" s="4" t="s">
        <v>1325</v>
      </c>
      <c r="AY340" s="5" t="s">
        <v>1451</v>
      </c>
      <c r="AZ340" s="5" t="s">
        <v>1450</v>
      </c>
    </row>
    <row r="341" spans="1:52" x14ac:dyDescent="0.15">
      <c r="A341" s="13">
        <v>350</v>
      </c>
      <c r="B341" s="13">
        <v>3734</v>
      </c>
      <c r="C341" s="13">
        <v>208274</v>
      </c>
      <c r="D341" s="20" t="s">
        <v>1452</v>
      </c>
      <c r="E341" s="20" t="s">
        <v>112</v>
      </c>
      <c r="F341" s="3"/>
      <c r="G341" s="21">
        <v>0</v>
      </c>
      <c r="H341" s="22">
        <v>0</v>
      </c>
      <c r="I341" s="21">
        <v>0</v>
      </c>
      <c r="J341" s="22">
        <v>0</v>
      </c>
      <c r="K341" s="21">
        <v>0</v>
      </c>
      <c r="L341" s="22">
        <v>1</v>
      </c>
      <c r="M341" s="21">
        <v>0</v>
      </c>
      <c r="N341" s="22">
        <v>0</v>
      </c>
      <c r="O341" s="21">
        <v>0</v>
      </c>
      <c r="P341" s="22">
        <v>0</v>
      </c>
      <c r="Q341" s="21">
        <v>0</v>
      </c>
      <c r="R341" s="22">
        <v>0</v>
      </c>
      <c r="S341" s="21">
        <v>0</v>
      </c>
      <c r="T341" s="22">
        <v>0</v>
      </c>
      <c r="U341" s="21">
        <v>0</v>
      </c>
      <c r="V341" s="22">
        <v>0</v>
      </c>
      <c r="W341" s="21">
        <v>0</v>
      </c>
      <c r="X341" s="22">
        <v>0</v>
      </c>
      <c r="Y341" s="21">
        <v>0</v>
      </c>
      <c r="Z341" s="22">
        <v>0</v>
      </c>
      <c r="AA341" s="21">
        <v>0</v>
      </c>
      <c r="AB341" s="22">
        <v>0</v>
      </c>
      <c r="AC341" s="21">
        <v>0</v>
      </c>
      <c r="AD341" s="22">
        <v>0</v>
      </c>
      <c r="AE341" s="21">
        <v>0</v>
      </c>
      <c r="AF341" s="22">
        <v>0</v>
      </c>
      <c r="AG341" s="21">
        <v>0</v>
      </c>
      <c r="AH341" s="22">
        <v>0</v>
      </c>
      <c r="AI341" s="21">
        <v>0</v>
      </c>
      <c r="AJ341" s="22">
        <v>0</v>
      </c>
      <c r="AK341" s="3"/>
      <c r="AL341" s="19">
        <v>1</v>
      </c>
      <c r="AM341" s="3"/>
      <c r="AN341" s="3">
        <v>0</v>
      </c>
      <c r="AO341" s="3">
        <v>1</v>
      </c>
      <c r="AP341" s="3">
        <v>0</v>
      </c>
      <c r="AQ341" s="3">
        <v>0</v>
      </c>
      <c r="AR341" s="3">
        <v>0</v>
      </c>
      <c r="AS341" s="3">
        <v>0</v>
      </c>
      <c r="AT341" s="10"/>
      <c r="AU341" s="4" t="s">
        <v>1325</v>
      </c>
      <c r="AV341" s="6">
        <v>208274</v>
      </c>
      <c r="AW341" s="5" t="s">
        <v>112</v>
      </c>
      <c r="AX341" s="4" t="s">
        <v>1325</v>
      </c>
      <c r="AY341" s="5" t="s">
        <v>1453</v>
      </c>
      <c r="AZ341" s="5" t="s">
        <v>1452</v>
      </c>
    </row>
    <row r="342" spans="1:52" x14ac:dyDescent="0.15">
      <c r="A342" s="13">
        <v>352</v>
      </c>
      <c r="B342" s="13">
        <v>7315</v>
      </c>
      <c r="C342" s="13">
        <v>208238</v>
      </c>
      <c r="D342" s="20" t="s">
        <v>1454</v>
      </c>
      <c r="E342" s="20" t="s">
        <v>114</v>
      </c>
      <c r="F342" s="3"/>
      <c r="G342" s="21">
        <v>0</v>
      </c>
      <c r="H342" s="22">
        <v>0</v>
      </c>
      <c r="I342" s="21">
        <v>0</v>
      </c>
      <c r="J342" s="22">
        <v>0</v>
      </c>
      <c r="K342" s="21">
        <v>0</v>
      </c>
      <c r="L342" s="22">
        <v>1</v>
      </c>
      <c r="M342" s="21">
        <v>0</v>
      </c>
      <c r="N342" s="22">
        <v>0</v>
      </c>
      <c r="O342" s="21">
        <v>0</v>
      </c>
      <c r="P342" s="22">
        <v>0</v>
      </c>
      <c r="Q342" s="21">
        <v>0</v>
      </c>
      <c r="R342" s="22">
        <v>0</v>
      </c>
      <c r="S342" s="21">
        <v>0</v>
      </c>
      <c r="T342" s="22">
        <v>0</v>
      </c>
      <c r="U342" s="21">
        <v>0</v>
      </c>
      <c r="V342" s="22">
        <v>0</v>
      </c>
      <c r="W342" s="21">
        <v>0</v>
      </c>
      <c r="X342" s="22">
        <v>0</v>
      </c>
      <c r="Y342" s="21">
        <v>0</v>
      </c>
      <c r="Z342" s="22">
        <v>0</v>
      </c>
      <c r="AA342" s="21">
        <v>0</v>
      </c>
      <c r="AB342" s="22">
        <v>0</v>
      </c>
      <c r="AC342" s="21">
        <v>0</v>
      </c>
      <c r="AD342" s="22">
        <v>0</v>
      </c>
      <c r="AE342" s="21">
        <v>0</v>
      </c>
      <c r="AF342" s="22">
        <v>0</v>
      </c>
      <c r="AG342" s="21">
        <v>0</v>
      </c>
      <c r="AH342" s="22">
        <v>0</v>
      </c>
      <c r="AI342" s="21">
        <v>0</v>
      </c>
      <c r="AJ342" s="22">
        <v>0</v>
      </c>
      <c r="AK342" s="3"/>
      <c r="AL342" s="19">
        <v>1</v>
      </c>
      <c r="AM342" s="3"/>
      <c r="AN342" s="3">
        <v>0</v>
      </c>
      <c r="AO342" s="3">
        <v>1</v>
      </c>
      <c r="AP342" s="3">
        <v>0</v>
      </c>
      <c r="AQ342" s="3">
        <v>0</v>
      </c>
      <c r="AR342" s="3">
        <v>0</v>
      </c>
      <c r="AS342" s="3">
        <v>0</v>
      </c>
      <c r="AT342" s="10"/>
      <c r="AU342" s="4" t="s">
        <v>1325</v>
      </c>
      <c r="AV342" s="6">
        <v>208238</v>
      </c>
      <c r="AW342" s="5" t="s">
        <v>114</v>
      </c>
      <c r="AX342" s="4" t="s">
        <v>1325</v>
      </c>
      <c r="AY342" s="5" t="s">
        <v>1455</v>
      </c>
      <c r="AZ342" s="5" t="s">
        <v>1454</v>
      </c>
    </row>
    <row r="343" spans="1:52" x14ac:dyDescent="0.15">
      <c r="A343" s="13">
        <v>354</v>
      </c>
      <c r="B343" s="13">
        <v>1829</v>
      </c>
      <c r="C343" s="13">
        <v>202138</v>
      </c>
      <c r="D343" s="20" t="s">
        <v>523</v>
      </c>
      <c r="E343" s="20" t="s">
        <v>110</v>
      </c>
      <c r="F343" s="3"/>
      <c r="G343" s="21">
        <v>0</v>
      </c>
      <c r="H343" s="22">
        <v>0</v>
      </c>
      <c r="I343" s="21">
        <v>0</v>
      </c>
      <c r="J343" s="22">
        <v>0</v>
      </c>
      <c r="K343" s="21">
        <v>0</v>
      </c>
      <c r="L343" s="22">
        <v>1</v>
      </c>
      <c r="M343" s="21">
        <v>0</v>
      </c>
      <c r="N343" s="22">
        <v>0</v>
      </c>
      <c r="O343" s="21">
        <v>0</v>
      </c>
      <c r="P343" s="22">
        <v>0</v>
      </c>
      <c r="Q343" s="21">
        <v>0</v>
      </c>
      <c r="R343" s="22">
        <v>0</v>
      </c>
      <c r="S343" s="21">
        <v>0</v>
      </c>
      <c r="T343" s="22">
        <v>0</v>
      </c>
      <c r="U343" s="21">
        <v>0</v>
      </c>
      <c r="V343" s="22">
        <v>0</v>
      </c>
      <c r="W343" s="21">
        <v>0</v>
      </c>
      <c r="X343" s="22">
        <v>0</v>
      </c>
      <c r="Y343" s="21">
        <v>0</v>
      </c>
      <c r="Z343" s="22">
        <v>0</v>
      </c>
      <c r="AA343" s="21">
        <v>0</v>
      </c>
      <c r="AB343" s="22">
        <v>0</v>
      </c>
      <c r="AC343" s="21">
        <v>0</v>
      </c>
      <c r="AD343" s="22">
        <v>0</v>
      </c>
      <c r="AE343" s="21">
        <v>0</v>
      </c>
      <c r="AF343" s="22">
        <v>0</v>
      </c>
      <c r="AG343" s="21">
        <v>0</v>
      </c>
      <c r="AH343" s="22">
        <v>0</v>
      </c>
      <c r="AI343" s="21">
        <v>0</v>
      </c>
      <c r="AJ343" s="22">
        <v>0</v>
      </c>
      <c r="AK343" s="3"/>
      <c r="AL343" s="19">
        <v>1</v>
      </c>
      <c r="AM343" s="3"/>
      <c r="AN343" s="3">
        <v>0</v>
      </c>
      <c r="AO343" s="3">
        <v>1</v>
      </c>
      <c r="AP343" s="3">
        <v>0</v>
      </c>
      <c r="AQ343" s="3">
        <v>0</v>
      </c>
      <c r="AR343" s="3">
        <v>0</v>
      </c>
      <c r="AS343" s="3">
        <v>0</v>
      </c>
      <c r="AT343" s="10"/>
      <c r="AU343" s="4" t="s">
        <v>1325</v>
      </c>
      <c r="AV343" s="6">
        <v>202138</v>
      </c>
      <c r="AW343" s="5" t="s">
        <v>110</v>
      </c>
      <c r="AX343" s="4" t="s">
        <v>1325</v>
      </c>
      <c r="AY343" s="5" t="s">
        <v>524</v>
      </c>
      <c r="AZ343" s="5" t="s">
        <v>523</v>
      </c>
    </row>
    <row r="344" spans="1:52" x14ac:dyDescent="0.15">
      <c r="A344" s="13">
        <v>360</v>
      </c>
      <c r="B344" s="13">
        <v>3977</v>
      </c>
      <c r="C344" s="13">
        <v>207174</v>
      </c>
      <c r="D344" s="20" t="s">
        <v>1163</v>
      </c>
      <c r="E344" s="20" t="s">
        <v>112</v>
      </c>
      <c r="F344" s="3"/>
      <c r="G344" s="21">
        <v>0</v>
      </c>
      <c r="H344" s="22">
        <v>0</v>
      </c>
      <c r="I344" s="21">
        <v>0</v>
      </c>
      <c r="J344" s="22">
        <v>0</v>
      </c>
      <c r="K344" s="21">
        <v>0</v>
      </c>
      <c r="L344" s="22">
        <v>1</v>
      </c>
      <c r="M344" s="21">
        <v>0</v>
      </c>
      <c r="N344" s="22">
        <v>0</v>
      </c>
      <c r="O344" s="21">
        <v>0</v>
      </c>
      <c r="P344" s="22">
        <v>0</v>
      </c>
      <c r="Q344" s="21">
        <v>0</v>
      </c>
      <c r="R344" s="22">
        <v>0</v>
      </c>
      <c r="S344" s="21">
        <v>0</v>
      </c>
      <c r="T344" s="22">
        <v>0</v>
      </c>
      <c r="U344" s="21">
        <v>0</v>
      </c>
      <c r="V344" s="22">
        <v>0</v>
      </c>
      <c r="W344" s="21">
        <v>0</v>
      </c>
      <c r="X344" s="22">
        <v>0</v>
      </c>
      <c r="Y344" s="21">
        <v>0</v>
      </c>
      <c r="Z344" s="22">
        <v>0</v>
      </c>
      <c r="AA344" s="21">
        <v>0</v>
      </c>
      <c r="AB344" s="22">
        <v>0</v>
      </c>
      <c r="AC344" s="21">
        <v>0</v>
      </c>
      <c r="AD344" s="22">
        <v>0</v>
      </c>
      <c r="AE344" s="21">
        <v>0</v>
      </c>
      <c r="AF344" s="22">
        <v>0</v>
      </c>
      <c r="AG344" s="21">
        <v>0</v>
      </c>
      <c r="AH344" s="22">
        <v>0</v>
      </c>
      <c r="AI344" s="21">
        <v>0</v>
      </c>
      <c r="AJ344" s="22">
        <v>0</v>
      </c>
      <c r="AK344" s="3"/>
      <c r="AL344" s="19">
        <v>1</v>
      </c>
      <c r="AM344" s="3"/>
      <c r="AN344" s="3">
        <v>0</v>
      </c>
      <c r="AO344" s="3">
        <v>1</v>
      </c>
      <c r="AP344" s="3">
        <v>0</v>
      </c>
      <c r="AQ344" s="3">
        <v>0</v>
      </c>
      <c r="AR344" s="3">
        <v>0</v>
      </c>
      <c r="AS344" s="3">
        <v>0</v>
      </c>
      <c r="AT344" s="10"/>
      <c r="AU344" s="4" t="s">
        <v>1325</v>
      </c>
      <c r="AV344" s="6">
        <v>207174</v>
      </c>
      <c r="AW344" s="5" t="s">
        <v>112</v>
      </c>
      <c r="AX344" s="4" t="s">
        <v>1325</v>
      </c>
      <c r="AY344" s="5" t="s">
        <v>1164</v>
      </c>
      <c r="AZ344" s="5" t="s">
        <v>1163</v>
      </c>
    </row>
    <row r="345" spans="1:52" x14ac:dyDescent="0.15">
      <c r="A345" s="13">
        <v>364</v>
      </c>
      <c r="B345" s="13">
        <v>89</v>
      </c>
      <c r="C345" s="13">
        <v>200898</v>
      </c>
      <c r="D345" s="20" t="s">
        <v>281</v>
      </c>
      <c r="E345" s="20" t="s">
        <v>106</v>
      </c>
      <c r="F345" s="3"/>
      <c r="G345" s="21">
        <v>0</v>
      </c>
      <c r="H345" s="22">
        <v>0</v>
      </c>
      <c r="I345" s="21">
        <v>0</v>
      </c>
      <c r="J345" s="22">
        <v>0</v>
      </c>
      <c r="K345" s="21">
        <v>0</v>
      </c>
      <c r="L345" s="22">
        <v>1</v>
      </c>
      <c r="M345" s="21">
        <v>0</v>
      </c>
      <c r="N345" s="22">
        <v>0</v>
      </c>
      <c r="O345" s="21">
        <v>0</v>
      </c>
      <c r="P345" s="22">
        <v>0</v>
      </c>
      <c r="Q345" s="21">
        <v>0</v>
      </c>
      <c r="R345" s="22">
        <v>0</v>
      </c>
      <c r="S345" s="21">
        <v>0</v>
      </c>
      <c r="T345" s="22">
        <v>0</v>
      </c>
      <c r="U345" s="21">
        <v>0</v>
      </c>
      <c r="V345" s="22">
        <v>0</v>
      </c>
      <c r="W345" s="21">
        <v>0</v>
      </c>
      <c r="X345" s="22">
        <v>0</v>
      </c>
      <c r="Y345" s="21">
        <v>0</v>
      </c>
      <c r="Z345" s="22">
        <v>0</v>
      </c>
      <c r="AA345" s="21">
        <v>0</v>
      </c>
      <c r="AB345" s="22">
        <v>0</v>
      </c>
      <c r="AC345" s="21">
        <v>0</v>
      </c>
      <c r="AD345" s="22">
        <v>0</v>
      </c>
      <c r="AE345" s="21">
        <v>0</v>
      </c>
      <c r="AF345" s="22">
        <v>0</v>
      </c>
      <c r="AG345" s="21">
        <v>0</v>
      </c>
      <c r="AH345" s="22">
        <v>0</v>
      </c>
      <c r="AI345" s="21">
        <v>0</v>
      </c>
      <c r="AJ345" s="22">
        <v>0</v>
      </c>
      <c r="AK345" s="3"/>
      <c r="AL345" s="19">
        <v>1</v>
      </c>
      <c r="AM345" s="3"/>
      <c r="AN345" s="3">
        <v>0</v>
      </c>
      <c r="AO345" s="3">
        <v>1</v>
      </c>
      <c r="AP345" s="3">
        <v>0</v>
      </c>
      <c r="AQ345" s="3">
        <v>0</v>
      </c>
      <c r="AR345" s="3">
        <v>0</v>
      </c>
      <c r="AS345" s="3">
        <v>0</v>
      </c>
      <c r="AT345" s="10"/>
      <c r="AU345" s="4" t="s">
        <v>1325</v>
      </c>
      <c r="AV345" s="6">
        <v>200898</v>
      </c>
      <c r="AW345" s="5" t="s">
        <v>106</v>
      </c>
      <c r="AX345" s="4" t="s">
        <v>1325</v>
      </c>
      <c r="AY345" s="5" t="s">
        <v>282</v>
      </c>
      <c r="AZ345" s="5" t="s">
        <v>281</v>
      </c>
    </row>
    <row r="346" spans="1:52" x14ac:dyDescent="0.15">
      <c r="A346" s="13">
        <v>374</v>
      </c>
      <c r="B346" s="13">
        <v>5007</v>
      </c>
      <c r="C346" s="13">
        <v>208270</v>
      </c>
      <c r="D346" s="20" t="s">
        <v>1456</v>
      </c>
      <c r="E346" s="20" t="s">
        <v>158</v>
      </c>
      <c r="F346" s="3"/>
      <c r="G346" s="21">
        <v>0</v>
      </c>
      <c r="H346" s="22">
        <v>0</v>
      </c>
      <c r="I346" s="21">
        <v>0</v>
      </c>
      <c r="J346" s="22">
        <v>0</v>
      </c>
      <c r="K346" s="21">
        <v>0</v>
      </c>
      <c r="L346" s="22">
        <v>1</v>
      </c>
      <c r="M346" s="21">
        <v>0</v>
      </c>
      <c r="N346" s="22">
        <v>0</v>
      </c>
      <c r="O346" s="21">
        <v>0</v>
      </c>
      <c r="P346" s="22">
        <v>0</v>
      </c>
      <c r="Q346" s="21">
        <v>0</v>
      </c>
      <c r="R346" s="22">
        <v>0</v>
      </c>
      <c r="S346" s="21">
        <v>0</v>
      </c>
      <c r="T346" s="22">
        <v>0</v>
      </c>
      <c r="U346" s="21">
        <v>0</v>
      </c>
      <c r="V346" s="22">
        <v>0</v>
      </c>
      <c r="W346" s="21">
        <v>0</v>
      </c>
      <c r="X346" s="22">
        <v>0</v>
      </c>
      <c r="Y346" s="21">
        <v>0</v>
      </c>
      <c r="Z346" s="22">
        <v>0</v>
      </c>
      <c r="AA346" s="21">
        <v>0</v>
      </c>
      <c r="AB346" s="22">
        <v>0</v>
      </c>
      <c r="AC346" s="21">
        <v>0</v>
      </c>
      <c r="AD346" s="22">
        <v>0</v>
      </c>
      <c r="AE346" s="21">
        <v>0</v>
      </c>
      <c r="AF346" s="22">
        <v>0</v>
      </c>
      <c r="AG346" s="21">
        <v>0</v>
      </c>
      <c r="AH346" s="22">
        <v>0</v>
      </c>
      <c r="AI346" s="21">
        <v>0</v>
      </c>
      <c r="AJ346" s="22">
        <v>0</v>
      </c>
      <c r="AK346" s="3"/>
      <c r="AL346" s="19">
        <v>1</v>
      </c>
      <c r="AM346" s="3"/>
      <c r="AN346" s="3">
        <v>0</v>
      </c>
      <c r="AO346" s="3">
        <v>1</v>
      </c>
      <c r="AP346" s="3">
        <v>0</v>
      </c>
      <c r="AQ346" s="3">
        <v>0</v>
      </c>
      <c r="AR346" s="3">
        <v>0</v>
      </c>
      <c r="AS346" s="3">
        <v>0</v>
      </c>
      <c r="AT346" s="10"/>
      <c r="AU346" s="4" t="s">
        <v>1325</v>
      </c>
      <c r="AV346" s="6">
        <v>208270</v>
      </c>
      <c r="AW346" s="5" t="s">
        <v>158</v>
      </c>
      <c r="AX346" s="4" t="s">
        <v>1325</v>
      </c>
      <c r="AY346" s="5" t="s">
        <v>1457</v>
      </c>
      <c r="AZ346" s="5" t="s">
        <v>1456</v>
      </c>
    </row>
    <row r="347" spans="1:52" x14ac:dyDescent="0.15">
      <c r="A347" s="13">
        <v>378</v>
      </c>
      <c r="B347" s="13">
        <v>6508</v>
      </c>
      <c r="C347" s="13">
        <v>208236</v>
      </c>
      <c r="D347" s="20" t="s">
        <v>1458</v>
      </c>
      <c r="E347" s="20" t="s">
        <v>110</v>
      </c>
      <c r="F347" s="3"/>
      <c r="G347" s="21">
        <v>0</v>
      </c>
      <c r="H347" s="22">
        <v>0</v>
      </c>
      <c r="I347" s="21">
        <v>0</v>
      </c>
      <c r="J347" s="22">
        <v>0</v>
      </c>
      <c r="K347" s="21">
        <v>1</v>
      </c>
      <c r="L347" s="22">
        <v>0</v>
      </c>
      <c r="M347" s="21">
        <v>0</v>
      </c>
      <c r="N347" s="22">
        <v>0</v>
      </c>
      <c r="O347" s="21">
        <v>0</v>
      </c>
      <c r="P347" s="22">
        <v>0</v>
      </c>
      <c r="Q347" s="21">
        <v>0</v>
      </c>
      <c r="R347" s="22">
        <v>0</v>
      </c>
      <c r="S347" s="21">
        <v>0</v>
      </c>
      <c r="T347" s="22">
        <v>0</v>
      </c>
      <c r="U347" s="21">
        <v>0</v>
      </c>
      <c r="V347" s="22">
        <v>0</v>
      </c>
      <c r="W347" s="21">
        <v>0</v>
      </c>
      <c r="X347" s="22">
        <v>0</v>
      </c>
      <c r="Y347" s="21">
        <v>0</v>
      </c>
      <c r="Z347" s="22">
        <v>0</v>
      </c>
      <c r="AA347" s="21">
        <v>0</v>
      </c>
      <c r="AB347" s="22">
        <v>0</v>
      </c>
      <c r="AC347" s="21">
        <v>0</v>
      </c>
      <c r="AD347" s="22">
        <v>0</v>
      </c>
      <c r="AE347" s="21">
        <v>0</v>
      </c>
      <c r="AF347" s="22">
        <v>0</v>
      </c>
      <c r="AG347" s="21">
        <v>0</v>
      </c>
      <c r="AH347" s="22">
        <v>0</v>
      </c>
      <c r="AI347" s="21">
        <v>0</v>
      </c>
      <c r="AJ347" s="22">
        <v>0</v>
      </c>
      <c r="AK347" s="3"/>
      <c r="AL347" s="19">
        <v>1</v>
      </c>
      <c r="AM347" s="3"/>
      <c r="AN347" s="3">
        <v>0</v>
      </c>
      <c r="AO347" s="3">
        <v>1</v>
      </c>
      <c r="AP347" s="3">
        <v>0</v>
      </c>
      <c r="AQ347" s="3">
        <v>0</v>
      </c>
      <c r="AR347" s="3">
        <v>0</v>
      </c>
      <c r="AS347" s="3">
        <v>0</v>
      </c>
      <c r="AT347" s="10"/>
      <c r="AU347" s="4" t="s">
        <v>1325</v>
      </c>
      <c r="AV347" s="6">
        <v>208236</v>
      </c>
      <c r="AW347" s="5" t="s">
        <v>110</v>
      </c>
      <c r="AX347" s="4" t="s">
        <v>1325</v>
      </c>
      <c r="AY347" s="5" t="s">
        <v>1459</v>
      </c>
      <c r="AZ347" s="5" t="s">
        <v>1458</v>
      </c>
    </row>
    <row r="348" spans="1:52" x14ac:dyDescent="0.15">
      <c r="A348" s="13">
        <v>381</v>
      </c>
      <c r="B348" s="13">
        <v>2885</v>
      </c>
      <c r="C348" s="13">
        <v>200539</v>
      </c>
      <c r="D348" s="20" t="s">
        <v>218</v>
      </c>
      <c r="E348" s="20" t="s">
        <v>112</v>
      </c>
      <c r="F348" s="3"/>
      <c r="G348" s="21">
        <v>0</v>
      </c>
      <c r="H348" s="22">
        <v>0</v>
      </c>
      <c r="I348" s="21">
        <v>0</v>
      </c>
      <c r="J348" s="22">
        <v>0</v>
      </c>
      <c r="K348" s="21">
        <v>0</v>
      </c>
      <c r="L348" s="22">
        <v>1</v>
      </c>
      <c r="M348" s="21">
        <v>0</v>
      </c>
      <c r="N348" s="22">
        <v>0</v>
      </c>
      <c r="O348" s="21">
        <v>0</v>
      </c>
      <c r="P348" s="22">
        <v>0</v>
      </c>
      <c r="Q348" s="21">
        <v>0</v>
      </c>
      <c r="R348" s="22">
        <v>0</v>
      </c>
      <c r="S348" s="21">
        <v>0</v>
      </c>
      <c r="T348" s="22">
        <v>0</v>
      </c>
      <c r="U348" s="21">
        <v>0</v>
      </c>
      <c r="V348" s="22">
        <v>0</v>
      </c>
      <c r="W348" s="21">
        <v>0</v>
      </c>
      <c r="X348" s="22">
        <v>0</v>
      </c>
      <c r="Y348" s="21">
        <v>0</v>
      </c>
      <c r="Z348" s="22">
        <v>0</v>
      </c>
      <c r="AA348" s="21">
        <v>0</v>
      </c>
      <c r="AB348" s="22">
        <v>0</v>
      </c>
      <c r="AC348" s="21">
        <v>0</v>
      </c>
      <c r="AD348" s="22">
        <v>0</v>
      </c>
      <c r="AE348" s="21">
        <v>0</v>
      </c>
      <c r="AF348" s="22">
        <v>0</v>
      </c>
      <c r="AG348" s="21">
        <v>0</v>
      </c>
      <c r="AH348" s="22">
        <v>0</v>
      </c>
      <c r="AI348" s="21">
        <v>0</v>
      </c>
      <c r="AJ348" s="22">
        <v>0</v>
      </c>
      <c r="AK348" s="3"/>
      <c r="AL348" s="19">
        <v>1</v>
      </c>
      <c r="AM348" s="3"/>
      <c r="AN348" s="3">
        <v>0</v>
      </c>
      <c r="AO348" s="3">
        <v>1</v>
      </c>
      <c r="AP348" s="3">
        <v>0</v>
      </c>
      <c r="AQ348" s="3">
        <v>0</v>
      </c>
      <c r="AR348" s="3">
        <v>0</v>
      </c>
      <c r="AS348" s="3">
        <v>0</v>
      </c>
      <c r="AT348" s="10"/>
      <c r="AU348" s="4" t="s">
        <v>1325</v>
      </c>
      <c r="AV348" s="6">
        <v>200539</v>
      </c>
      <c r="AW348" s="5" t="s">
        <v>112</v>
      </c>
      <c r="AX348" s="4" t="s">
        <v>1325</v>
      </c>
      <c r="AY348" s="5" t="s">
        <v>219</v>
      </c>
      <c r="AZ348" s="5" t="s">
        <v>218</v>
      </c>
    </row>
    <row r="349" spans="1:52" x14ac:dyDescent="0.15">
      <c r="A349" s="13">
        <v>382</v>
      </c>
      <c r="B349" s="13">
        <v>228</v>
      </c>
      <c r="C349" s="13">
        <v>202609</v>
      </c>
      <c r="D349" s="20" t="s">
        <v>598</v>
      </c>
      <c r="E349" s="20" t="s">
        <v>104</v>
      </c>
      <c r="F349" s="3"/>
      <c r="G349" s="21">
        <v>0</v>
      </c>
      <c r="H349" s="22">
        <v>0</v>
      </c>
      <c r="I349" s="21">
        <v>0</v>
      </c>
      <c r="J349" s="22">
        <v>0</v>
      </c>
      <c r="K349" s="21">
        <v>0</v>
      </c>
      <c r="L349" s="22">
        <v>1</v>
      </c>
      <c r="M349" s="21">
        <v>0</v>
      </c>
      <c r="N349" s="22">
        <v>0</v>
      </c>
      <c r="O349" s="21">
        <v>0</v>
      </c>
      <c r="P349" s="22">
        <v>0</v>
      </c>
      <c r="Q349" s="21">
        <v>0</v>
      </c>
      <c r="R349" s="22">
        <v>0</v>
      </c>
      <c r="S349" s="21">
        <v>0</v>
      </c>
      <c r="T349" s="22">
        <v>0</v>
      </c>
      <c r="U349" s="21">
        <v>0</v>
      </c>
      <c r="V349" s="22">
        <v>0</v>
      </c>
      <c r="W349" s="21">
        <v>0</v>
      </c>
      <c r="X349" s="22">
        <v>0</v>
      </c>
      <c r="Y349" s="21">
        <v>0</v>
      </c>
      <c r="Z349" s="22">
        <v>0</v>
      </c>
      <c r="AA349" s="21">
        <v>0</v>
      </c>
      <c r="AB349" s="22">
        <v>0</v>
      </c>
      <c r="AC349" s="21">
        <v>0</v>
      </c>
      <c r="AD349" s="22">
        <v>0</v>
      </c>
      <c r="AE349" s="21">
        <v>0</v>
      </c>
      <c r="AF349" s="22">
        <v>0</v>
      </c>
      <c r="AG349" s="21">
        <v>0</v>
      </c>
      <c r="AH349" s="22">
        <v>0</v>
      </c>
      <c r="AI349" s="21">
        <v>0</v>
      </c>
      <c r="AJ349" s="22">
        <v>0</v>
      </c>
      <c r="AK349" s="3"/>
      <c r="AL349" s="19">
        <v>1</v>
      </c>
      <c r="AM349" s="3"/>
      <c r="AN349" s="3">
        <v>0</v>
      </c>
      <c r="AO349" s="3">
        <v>1</v>
      </c>
      <c r="AP349" s="3">
        <v>0</v>
      </c>
      <c r="AQ349" s="3">
        <v>0</v>
      </c>
      <c r="AR349" s="3">
        <v>0</v>
      </c>
      <c r="AS349" s="3">
        <v>0</v>
      </c>
      <c r="AT349" s="10"/>
      <c r="AU349" s="4" t="s">
        <v>1325</v>
      </c>
      <c r="AV349" s="6">
        <v>202609</v>
      </c>
      <c r="AW349" s="5" t="s">
        <v>104</v>
      </c>
      <c r="AX349" s="4" t="s">
        <v>1325</v>
      </c>
      <c r="AY349" s="5" t="s">
        <v>599</v>
      </c>
      <c r="AZ349" s="5" t="s">
        <v>598</v>
      </c>
    </row>
    <row r="350" spans="1:52" x14ac:dyDescent="0.15">
      <c r="A350" s="13">
        <v>388</v>
      </c>
      <c r="B350" s="13">
        <v>7839</v>
      </c>
      <c r="C350" s="13">
        <v>208234</v>
      </c>
      <c r="D350" s="20" t="s">
        <v>1460</v>
      </c>
      <c r="E350" s="20" t="s">
        <v>106</v>
      </c>
      <c r="F350" s="3"/>
      <c r="G350" s="21">
        <v>0</v>
      </c>
      <c r="H350" s="22">
        <v>0</v>
      </c>
      <c r="I350" s="21">
        <v>0</v>
      </c>
      <c r="J350" s="22">
        <v>0</v>
      </c>
      <c r="K350" s="21">
        <v>0</v>
      </c>
      <c r="L350" s="22">
        <v>1</v>
      </c>
      <c r="M350" s="21">
        <v>0</v>
      </c>
      <c r="N350" s="22">
        <v>0</v>
      </c>
      <c r="O350" s="21">
        <v>0</v>
      </c>
      <c r="P350" s="22">
        <v>0</v>
      </c>
      <c r="Q350" s="21">
        <v>0</v>
      </c>
      <c r="R350" s="22">
        <v>0</v>
      </c>
      <c r="S350" s="21">
        <v>0</v>
      </c>
      <c r="T350" s="22">
        <v>0</v>
      </c>
      <c r="U350" s="21">
        <v>0</v>
      </c>
      <c r="V350" s="22">
        <v>0</v>
      </c>
      <c r="W350" s="21">
        <v>0</v>
      </c>
      <c r="X350" s="22">
        <v>0</v>
      </c>
      <c r="Y350" s="21">
        <v>0</v>
      </c>
      <c r="Z350" s="22">
        <v>0</v>
      </c>
      <c r="AA350" s="21">
        <v>0</v>
      </c>
      <c r="AB350" s="22">
        <v>0</v>
      </c>
      <c r="AC350" s="21">
        <v>0</v>
      </c>
      <c r="AD350" s="22">
        <v>0</v>
      </c>
      <c r="AE350" s="21">
        <v>0</v>
      </c>
      <c r="AF350" s="22">
        <v>0</v>
      </c>
      <c r="AG350" s="21">
        <v>0</v>
      </c>
      <c r="AH350" s="22">
        <v>0</v>
      </c>
      <c r="AI350" s="21">
        <v>0</v>
      </c>
      <c r="AJ350" s="22">
        <v>0</v>
      </c>
      <c r="AK350" s="3"/>
      <c r="AL350" s="19">
        <v>1</v>
      </c>
      <c r="AM350" s="3"/>
      <c r="AN350" s="3">
        <v>0</v>
      </c>
      <c r="AO350" s="3">
        <v>1</v>
      </c>
      <c r="AP350" s="3">
        <v>0</v>
      </c>
      <c r="AQ350" s="3">
        <v>0</v>
      </c>
      <c r="AR350" s="3">
        <v>0</v>
      </c>
      <c r="AS350" s="3">
        <v>0</v>
      </c>
      <c r="AT350" s="10"/>
      <c r="AU350" s="4" t="s">
        <v>1325</v>
      </c>
      <c r="AV350" s="6">
        <v>208234</v>
      </c>
      <c r="AW350" s="5" t="s">
        <v>106</v>
      </c>
      <c r="AX350" s="4" t="s">
        <v>1325</v>
      </c>
      <c r="AY350" s="5" t="s">
        <v>1461</v>
      </c>
      <c r="AZ350" s="5" t="s">
        <v>1460</v>
      </c>
    </row>
    <row r="351" spans="1:52" x14ac:dyDescent="0.15">
      <c r="A351" s="13">
        <v>394</v>
      </c>
      <c r="B351" s="13">
        <v>4527</v>
      </c>
      <c r="C351" s="13">
        <v>208168</v>
      </c>
      <c r="D351" s="20" t="s">
        <v>1462</v>
      </c>
      <c r="E351" s="20" t="s">
        <v>114</v>
      </c>
      <c r="F351" s="3"/>
      <c r="G351" s="21">
        <v>0</v>
      </c>
      <c r="H351" s="22">
        <v>0</v>
      </c>
      <c r="I351" s="21">
        <v>0</v>
      </c>
      <c r="J351" s="22">
        <v>0</v>
      </c>
      <c r="K351" s="21">
        <v>0</v>
      </c>
      <c r="L351" s="22">
        <v>1</v>
      </c>
      <c r="M351" s="21">
        <v>0</v>
      </c>
      <c r="N351" s="22">
        <v>0</v>
      </c>
      <c r="O351" s="21">
        <v>0</v>
      </c>
      <c r="P351" s="22">
        <v>0</v>
      </c>
      <c r="Q351" s="21">
        <v>0</v>
      </c>
      <c r="R351" s="22">
        <v>0</v>
      </c>
      <c r="S351" s="21">
        <v>0</v>
      </c>
      <c r="T351" s="22">
        <v>0</v>
      </c>
      <c r="U351" s="21">
        <v>0</v>
      </c>
      <c r="V351" s="22">
        <v>0</v>
      </c>
      <c r="W351" s="21">
        <v>0</v>
      </c>
      <c r="X351" s="22">
        <v>0</v>
      </c>
      <c r="Y351" s="21">
        <v>0</v>
      </c>
      <c r="Z351" s="22">
        <v>0</v>
      </c>
      <c r="AA351" s="21">
        <v>0</v>
      </c>
      <c r="AB351" s="22">
        <v>0</v>
      </c>
      <c r="AC351" s="21">
        <v>0</v>
      </c>
      <c r="AD351" s="22">
        <v>0</v>
      </c>
      <c r="AE351" s="21">
        <v>0</v>
      </c>
      <c r="AF351" s="22">
        <v>0</v>
      </c>
      <c r="AG351" s="21">
        <v>0</v>
      </c>
      <c r="AH351" s="22">
        <v>0</v>
      </c>
      <c r="AI351" s="21">
        <v>0</v>
      </c>
      <c r="AJ351" s="22">
        <v>0</v>
      </c>
      <c r="AK351" s="3"/>
      <c r="AL351" s="19">
        <v>1</v>
      </c>
      <c r="AM351" s="3"/>
      <c r="AN351" s="3">
        <v>0</v>
      </c>
      <c r="AO351" s="3">
        <v>1</v>
      </c>
      <c r="AP351" s="3">
        <v>0</v>
      </c>
      <c r="AQ351" s="3">
        <v>0</v>
      </c>
      <c r="AR351" s="3">
        <v>0</v>
      </c>
      <c r="AS351" s="3">
        <v>0</v>
      </c>
      <c r="AT351" s="10"/>
      <c r="AU351" s="4" t="s">
        <v>1325</v>
      </c>
      <c r="AV351" s="6">
        <v>208168</v>
      </c>
      <c r="AW351" s="5" t="s">
        <v>114</v>
      </c>
      <c r="AX351" s="4" t="s">
        <v>1325</v>
      </c>
      <c r="AY351" s="5" t="s">
        <v>1463</v>
      </c>
      <c r="AZ351" s="5" t="s">
        <v>1462</v>
      </c>
    </row>
    <row r="352" spans="1:52" x14ac:dyDescent="0.15">
      <c r="A352" s="13">
        <v>395</v>
      </c>
      <c r="B352" s="13">
        <v>5971</v>
      </c>
      <c r="C352" s="13">
        <v>208259</v>
      </c>
      <c r="D352" s="20" t="s">
        <v>1464</v>
      </c>
      <c r="E352" s="20" t="s">
        <v>112</v>
      </c>
      <c r="F352" s="3"/>
      <c r="G352" s="21">
        <v>0</v>
      </c>
      <c r="H352" s="22">
        <v>0</v>
      </c>
      <c r="I352" s="21">
        <v>0</v>
      </c>
      <c r="J352" s="22">
        <v>0</v>
      </c>
      <c r="K352" s="21">
        <v>1</v>
      </c>
      <c r="L352" s="22">
        <v>0</v>
      </c>
      <c r="M352" s="21">
        <v>0</v>
      </c>
      <c r="N352" s="22">
        <v>0</v>
      </c>
      <c r="O352" s="21">
        <v>0</v>
      </c>
      <c r="P352" s="22">
        <v>0</v>
      </c>
      <c r="Q352" s="21">
        <v>0</v>
      </c>
      <c r="R352" s="22">
        <v>0</v>
      </c>
      <c r="S352" s="21">
        <v>0</v>
      </c>
      <c r="T352" s="22">
        <v>0</v>
      </c>
      <c r="U352" s="21">
        <v>0</v>
      </c>
      <c r="V352" s="22">
        <v>0</v>
      </c>
      <c r="W352" s="21">
        <v>0</v>
      </c>
      <c r="X352" s="22">
        <v>0</v>
      </c>
      <c r="Y352" s="21">
        <v>0</v>
      </c>
      <c r="Z352" s="22">
        <v>0</v>
      </c>
      <c r="AA352" s="21">
        <v>0</v>
      </c>
      <c r="AB352" s="22">
        <v>0</v>
      </c>
      <c r="AC352" s="21">
        <v>0</v>
      </c>
      <c r="AD352" s="22">
        <v>0</v>
      </c>
      <c r="AE352" s="21">
        <v>0</v>
      </c>
      <c r="AF352" s="22">
        <v>0</v>
      </c>
      <c r="AG352" s="21">
        <v>0</v>
      </c>
      <c r="AH352" s="22">
        <v>0</v>
      </c>
      <c r="AI352" s="21">
        <v>0</v>
      </c>
      <c r="AJ352" s="22">
        <v>0</v>
      </c>
      <c r="AK352" s="3"/>
      <c r="AL352" s="19">
        <v>1</v>
      </c>
      <c r="AM352" s="3"/>
      <c r="AN352" s="3">
        <v>0</v>
      </c>
      <c r="AO352" s="3">
        <v>1</v>
      </c>
      <c r="AP352" s="3">
        <v>0</v>
      </c>
      <c r="AQ352" s="3">
        <v>0</v>
      </c>
      <c r="AR352" s="3">
        <v>0</v>
      </c>
      <c r="AS352" s="3">
        <v>0</v>
      </c>
      <c r="AT352" s="10"/>
      <c r="AU352" s="4" t="s">
        <v>1325</v>
      </c>
      <c r="AV352" s="6">
        <v>208259</v>
      </c>
      <c r="AW352" s="5" t="s">
        <v>112</v>
      </c>
      <c r="AX352" s="4" t="s">
        <v>1325</v>
      </c>
      <c r="AY352" s="5" t="s">
        <v>1465</v>
      </c>
      <c r="AZ352" s="5" t="s">
        <v>1464</v>
      </c>
    </row>
    <row r="353" spans="1:52" x14ac:dyDescent="0.15">
      <c r="A353" s="13">
        <v>404</v>
      </c>
      <c r="B353" s="13">
        <v>5535</v>
      </c>
      <c r="C353" s="13">
        <v>208305</v>
      </c>
      <c r="D353" s="20" t="s">
        <v>1466</v>
      </c>
      <c r="E353" s="20" t="s">
        <v>110</v>
      </c>
      <c r="F353" s="3"/>
      <c r="G353" s="21">
        <v>0</v>
      </c>
      <c r="H353" s="22">
        <v>0</v>
      </c>
      <c r="I353" s="21">
        <v>0</v>
      </c>
      <c r="J353" s="22">
        <v>0</v>
      </c>
      <c r="K353" s="21">
        <v>0</v>
      </c>
      <c r="L353" s="22">
        <v>1</v>
      </c>
      <c r="M353" s="21">
        <v>0</v>
      </c>
      <c r="N353" s="22">
        <v>0</v>
      </c>
      <c r="O353" s="21">
        <v>0</v>
      </c>
      <c r="P353" s="22">
        <v>0</v>
      </c>
      <c r="Q353" s="21">
        <v>0</v>
      </c>
      <c r="R353" s="22">
        <v>0</v>
      </c>
      <c r="S353" s="21">
        <v>0</v>
      </c>
      <c r="T353" s="22">
        <v>0</v>
      </c>
      <c r="U353" s="21">
        <v>0</v>
      </c>
      <c r="V353" s="22">
        <v>0</v>
      </c>
      <c r="W353" s="21">
        <v>0</v>
      </c>
      <c r="X353" s="22">
        <v>0</v>
      </c>
      <c r="Y353" s="21">
        <v>0</v>
      </c>
      <c r="Z353" s="22">
        <v>0</v>
      </c>
      <c r="AA353" s="21">
        <v>0</v>
      </c>
      <c r="AB353" s="22">
        <v>0</v>
      </c>
      <c r="AC353" s="21">
        <v>0</v>
      </c>
      <c r="AD353" s="22">
        <v>0</v>
      </c>
      <c r="AE353" s="21">
        <v>0</v>
      </c>
      <c r="AF353" s="22">
        <v>0</v>
      </c>
      <c r="AG353" s="21">
        <v>0</v>
      </c>
      <c r="AH353" s="22">
        <v>0</v>
      </c>
      <c r="AI353" s="21">
        <v>0</v>
      </c>
      <c r="AJ353" s="22">
        <v>0</v>
      </c>
      <c r="AK353" s="3"/>
      <c r="AL353" s="19">
        <v>1</v>
      </c>
      <c r="AM353" s="3"/>
      <c r="AN353" s="3">
        <v>0</v>
      </c>
      <c r="AO353" s="3">
        <v>1</v>
      </c>
      <c r="AP353" s="3">
        <v>0</v>
      </c>
      <c r="AQ353" s="3">
        <v>0</v>
      </c>
      <c r="AR353" s="3">
        <v>0</v>
      </c>
      <c r="AS353" s="3">
        <v>0</v>
      </c>
      <c r="AT353" s="10"/>
      <c r="AU353" s="4" t="s">
        <v>1325</v>
      </c>
      <c r="AV353" s="6">
        <v>208305</v>
      </c>
      <c r="AW353" s="5" t="s">
        <v>110</v>
      </c>
      <c r="AX353" s="4" t="s">
        <v>1325</v>
      </c>
      <c r="AY353" s="5" t="s">
        <v>1467</v>
      </c>
      <c r="AZ353" s="5" t="s">
        <v>1466</v>
      </c>
    </row>
    <row r="354" spans="1:52" x14ac:dyDescent="0.15">
      <c r="A354" s="13">
        <v>407</v>
      </c>
      <c r="B354" s="13">
        <v>7570</v>
      </c>
      <c r="C354" s="13">
        <v>208099</v>
      </c>
      <c r="D354" s="20" t="s">
        <v>1468</v>
      </c>
      <c r="E354" s="20" t="s">
        <v>162</v>
      </c>
      <c r="F354" s="3"/>
      <c r="G354" s="21">
        <v>0</v>
      </c>
      <c r="H354" s="22">
        <v>0</v>
      </c>
      <c r="I354" s="21">
        <v>0</v>
      </c>
      <c r="J354" s="22">
        <v>0</v>
      </c>
      <c r="K354" s="21">
        <v>0</v>
      </c>
      <c r="L354" s="22">
        <v>1</v>
      </c>
      <c r="M354" s="21">
        <v>0</v>
      </c>
      <c r="N354" s="22">
        <v>0</v>
      </c>
      <c r="O354" s="21">
        <v>0</v>
      </c>
      <c r="P354" s="22">
        <v>0</v>
      </c>
      <c r="Q354" s="21">
        <v>0</v>
      </c>
      <c r="R354" s="22">
        <v>0</v>
      </c>
      <c r="S354" s="21">
        <v>0</v>
      </c>
      <c r="T354" s="22">
        <v>0</v>
      </c>
      <c r="U354" s="21">
        <v>0</v>
      </c>
      <c r="V354" s="22">
        <v>0</v>
      </c>
      <c r="W354" s="21">
        <v>0</v>
      </c>
      <c r="X354" s="22">
        <v>0</v>
      </c>
      <c r="Y354" s="21">
        <v>0</v>
      </c>
      <c r="Z354" s="22">
        <v>0</v>
      </c>
      <c r="AA354" s="21">
        <v>0</v>
      </c>
      <c r="AB354" s="22">
        <v>0</v>
      </c>
      <c r="AC354" s="21">
        <v>0</v>
      </c>
      <c r="AD354" s="22">
        <v>0</v>
      </c>
      <c r="AE354" s="21">
        <v>0</v>
      </c>
      <c r="AF354" s="22">
        <v>0</v>
      </c>
      <c r="AG354" s="21">
        <v>0</v>
      </c>
      <c r="AH354" s="22">
        <v>0</v>
      </c>
      <c r="AI354" s="21">
        <v>0</v>
      </c>
      <c r="AJ354" s="22">
        <v>0</v>
      </c>
      <c r="AK354" s="3"/>
      <c r="AL354" s="19">
        <v>1</v>
      </c>
      <c r="AM354" s="3"/>
      <c r="AN354" s="3">
        <v>0</v>
      </c>
      <c r="AO354" s="3">
        <v>1</v>
      </c>
      <c r="AP354" s="3">
        <v>0</v>
      </c>
      <c r="AQ354" s="3">
        <v>0</v>
      </c>
      <c r="AR354" s="3">
        <v>0</v>
      </c>
      <c r="AS354" s="3">
        <v>0</v>
      </c>
      <c r="AT354" s="10"/>
      <c r="AU354" s="4" t="s">
        <v>1325</v>
      </c>
      <c r="AV354" s="6">
        <v>208099</v>
      </c>
      <c r="AW354" s="5" t="s">
        <v>162</v>
      </c>
      <c r="AX354" s="4" t="s">
        <v>1325</v>
      </c>
      <c r="AY354" s="5" t="s">
        <v>1469</v>
      </c>
      <c r="AZ354" s="5" t="s">
        <v>1468</v>
      </c>
    </row>
    <row r="355" spans="1:52" x14ac:dyDescent="0.15">
      <c r="A355" s="13">
        <v>413</v>
      </c>
      <c r="B355" s="13">
        <v>8205</v>
      </c>
      <c r="C355" s="13">
        <v>207097</v>
      </c>
      <c r="D355" s="20" t="s">
        <v>1156</v>
      </c>
      <c r="E355" s="20" t="s">
        <v>112</v>
      </c>
      <c r="F355" s="3"/>
      <c r="G355" s="21">
        <v>0</v>
      </c>
      <c r="H355" s="22">
        <v>0</v>
      </c>
      <c r="I355" s="21">
        <v>0</v>
      </c>
      <c r="J355" s="22">
        <v>0</v>
      </c>
      <c r="K355" s="21">
        <v>0</v>
      </c>
      <c r="L355" s="22">
        <v>1</v>
      </c>
      <c r="M355" s="21">
        <v>0</v>
      </c>
      <c r="N355" s="22">
        <v>0</v>
      </c>
      <c r="O355" s="21">
        <v>0</v>
      </c>
      <c r="P355" s="22">
        <v>0</v>
      </c>
      <c r="Q355" s="21">
        <v>0</v>
      </c>
      <c r="R355" s="22">
        <v>0</v>
      </c>
      <c r="S355" s="21">
        <v>0</v>
      </c>
      <c r="T355" s="22">
        <v>0</v>
      </c>
      <c r="U355" s="21">
        <v>0</v>
      </c>
      <c r="V355" s="22">
        <v>0</v>
      </c>
      <c r="W355" s="21">
        <v>0</v>
      </c>
      <c r="X355" s="22">
        <v>0</v>
      </c>
      <c r="Y355" s="21">
        <v>0</v>
      </c>
      <c r="Z355" s="22">
        <v>0</v>
      </c>
      <c r="AA355" s="21">
        <v>0</v>
      </c>
      <c r="AB355" s="22">
        <v>0</v>
      </c>
      <c r="AC355" s="21">
        <v>0</v>
      </c>
      <c r="AD355" s="22">
        <v>0</v>
      </c>
      <c r="AE355" s="21">
        <v>0</v>
      </c>
      <c r="AF355" s="22">
        <v>0</v>
      </c>
      <c r="AG355" s="21">
        <v>0</v>
      </c>
      <c r="AH355" s="22">
        <v>0</v>
      </c>
      <c r="AI355" s="21">
        <v>0</v>
      </c>
      <c r="AJ355" s="22">
        <v>0</v>
      </c>
      <c r="AK355" s="3"/>
      <c r="AL355" s="19">
        <v>1</v>
      </c>
      <c r="AM355" s="3"/>
      <c r="AN355" s="3">
        <v>0</v>
      </c>
      <c r="AO355" s="3">
        <v>1</v>
      </c>
      <c r="AP355" s="3">
        <v>0</v>
      </c>
      <c r="AQ355" s="3">
        <v>0</v>
      </c>
      <c r="AR355" s="3">
        <v>0</v>
      </c>
      <c r="AS355" s="3">
        <v>0</v>
      </c>
      <c r="AT355" s="10"/>
      <c r="AU355" s="4" t="s">
        <v>1325</v>
      </c>
      <c r="AV355" s="6">
        <v>207097</v>
      </c>
      <c r="AW355" s="5" t="s">
        <v>112</v>
      </c>
      <c r="AX355" s="4" t="s">
        <v>1325</v>
      </c>
      <c r="AY355" s="5" t="s">
        <v>1157</v>
      </c>
      <c r="AZ355" s="5" t="s">
        <v>1156</v>
      </c>
    </row>
    <row r="356" spans="1:52" x14ac:dyDescent="0.15">
      <c r="A356" s="13">
        <v>418</v>
      </c>
      <c r="B356" s="13">
        <v>705</v>
      </c>
      <c r="C356" s="13">
        <v>200891</v>
      </c>
      <c r="D356" s="20" t="s">
        <v>273</v>
      </c>
      <c r="E356" s="20" t="s">
        <v>106</v>
      </c>
      <c r="F356" s="3"/>
      <c r="G356" s="21">
        <v>0</v>
      </c>
      <c r="H356" s="22">
        <v>0</v>
      </c>
      <c r="I356" s="21">
        <v>0</v>
      </c>
      <c r="J356" s="22">
        <v>0</v>
      </c>
      <c r="K356" s="21">
        <v>0</v>
      </c>
      <c r="L356" s="22">
        <v>1</v>
      </c>
      <c r="M356" s="21">
        <v>0</v>
      </c>
      <c r="N356" s="22">
        <v>0</v>
      </c>
      <c r="O356" s="21">
        <v>0</v>
      </c>
      <c r="P356" s="22">
        <v>0</v>
      </c>
      <c r="Q356" s="21">
        <v>0</v>
      </c>
      <c r="R356" s="22">
        <v>0</v>
      </c>
      <c r="S356" s="21">
        <v>0</v>
      </c>
      <c r="T356" s="22">
        <v>0</v>
      </c>
      <c r="U356" s="21">
        <v>0</v>
      </c>
      <c r="V356" s="22">
        <v>0</v>
      </c>
      <c r="W356" s="21">
        <v>0</v>
      </c>
      <c r="X356" s="22">
        <v>0</v>
      </c>
      <c r="Y356" s="21">
        <v>0</v>
      </c>
      <c r="Z356" s="22">
        <v>0</v>
      </c>
      <c r="AA356" s="21">
        <v>0</v>
      </c>
      <c r="AB356" s="22">
        <v>0</v>
      </c>
      <c r="AC356" s="21">
        <v>0</v>
      </c>
      <c r="AD356" s="22">
        <v>0</v>
      </c>
      <c r="AE356" s="21">
        <v>0</v>
      </c>
      <c r="AF356" s="22">
        <v>0</v>
      </c>
      <c r="AG356" s="21">
        <v>0</v>
      </c>
      <c r="AH356" s="22">
        <v>0</v>
      </c>
      <c r="AI356" s="21">
        <v>0</v>
      </c>
      <c r="AJ356" s="22">
        <v>0</v>
      </c>
      <c r="AK356" s="3"/>
      <c r="AL356" s="19">
        <v>1</v>
      </c>
      <c r="AM356" s="3"/>
      <c r="AN356" s="3">
        <v>0</v>
      </c>
      <c r="AO356" s="3">
        <v>1</v>
      </c>
      <c r="AP356" s="3">
        <v>0</v>
      </c>
      <c r="AQ356" s="3">
        <v>0</v>
      </c>
      <c r="AR356" s="3">
        <v>0</v>
      </c>
      <c r="AS356" s="3">
        <v>0</v>
      </c>
      <c r="AT356" s="10"/>
      <c r="AU356" s="4" t="s">
        <v>1325</v>
      </c>
      <c r="AV356" s="6">
        <v>200891</v>
      </c>
      <c r="AW356" s="5" t="s">
        <v>106</v>
      </c>
      <c r="AX356" s="4" t="s">
        <v>1325</v>
      </c>
      <c r="AY356" s="5" t="s">
        <v>274</v>
      </c>
      <c r="AZ356" s="5" t="s">
        <v>273</v>
      </c>
    </row>
    <row r="357" spans="1:52" x14ac:dyDescent="0.15">
      <c r="A357" s="13">
        <v>420</v>
      </c>
      <c r="B357" s="13">
        <v>2357</v>
      </c>
      <c r="C357" s="13">
        <v>204843</v>
      </c>
      <c r="D357" s="20" t="s">
        <v>955</v>
      </c>
      <c r="E357" s="20" t="s">
        <v>106</v>
      </c>
      <c r="F357" s="3"/>
      <c r="G357" s="21">
        <v>0</v>
      </c>
      <c r="H357" s="22">
        <v>0</v>
      </c>
      <c r="I357" s="21">
        <v>0</v>
      </c>
      <c r="J357" s="22">
        <v>0</v>
      </c>
      <c r="K357" s="21">
        <v>0</v>
      </c>
      <c r="L357" s="22">
        <v>1</v>
      </c>
      <c r="M357" s="21">
        <v>0</v>
      </c>
      <c r="N357" s="22">
        <v>0</v>
      </c>
      <c r="O357" s="21">
        <v>0</v>
      </c>
      <c r="P357" s="22">
        <v>0</v>
      </c>
      <c r="Q357" s="21">
        <v>0</v>
      </c>
      <c r="R357" s="22">
        <v>0</v>
      </c>
      <c r="S357" s="21">
        <v>0</v>
      </c>
      <c r="T357" s="22">
        <v>0</v>
      </c>
      <c r="U357" s="21">
        <v>0</v>
      </c>
      <c r="V357" s="22">
        <v>0</v>
      </c>
      <c r="W357" s="21">
        <v>0</v>
      </c>
      <c r="X357" s="22">
        <v>0</v>
      </c>
      <c r="Y357" s="21">
        <v>0</v>
      </c>
      <c r="Z357" s="22">
        <v>0</v>
      </c>
      <c r="AA357" s="21">
        <v>0</v>
      </c>
      <c r="AB357" s="22">
        <v>0</v>
      </c>
      <c r="AC357" s="21">
        <v>0</v>
      </c>
      <c r="AD357" s="22">
        <v>0</v>
      </c>
      <c r="AE357" s="21">
        <v>0</v>
      </c>
      <c r="AF357" s="22">
        <v>0</v>
      </c>
      <c r="AG357" s="21">
        <v>0</v>
      </c>
      <c r="AH357" s="22">
        <v>0</v>
      </c>
      <c r="AI357" s="21">
        <v>0</v>
      </c>
      <c r="AJ357" s="22">
        <v>0</v>
      </c>
      <c r="AK357" s="3"/>
      <c r="AL357" s="19">
        <v>1</v>
      </c>
      <c r="AM357" s="3"/>
      <c r="AN357" s="3">
        <v>0</v>
      </c>
      <c r="AO357" s="3">
        <v>1</v>
      </c>
      <c r="AP357" s="3">
        <v>0</v>
      </c>
      <c r="AQ357" s="3">
        <v>0</v>
      </c>
      <c r="AR357" s="3">
        <v>0</v>
      </c>
      <c r="AS357" s="3">
        <v>0</v>
      </c>
      <c r="AT357" s="10"/>
      <c r="AU357" s="4" t="s">
        <v>1325</v>
      </c>
      <c r="AV357" s="6">
        <v>204843</v>
      </c>
      <c r="AW357" s="5" t="s">
        <v>106</v>
      </c>
      <c r="AX357" s="4" t="s">
        <v>1325</v>
      </c>
      <c r="AY357" s="5" t="s">
        <v>956</v>
      </c>
      <c r="AZ357" s="5" t="s">
        <v>955</v>
      </c>
    </row>
    <row r="358" spans="1:52" x14ac:dyDescent="0.15">
      <c r="A358" s="13">
        <v>430</v>
      </c>
      <c r="B358" s="13">
        <v>7940</v>
      </c>
      <c r="C358" s="13">
        <v>208237</v>
      </c>
      <c r="D358" s="20" t="s">
        <v>1470</v>
      </c>
      <c r="E358" s="20" t="s">
        <v>104</v>
      </c>
      <c r="F358" s="3"/>
      <c r="G358" s="21">
        <v>0</v>
      </c>
      <c r="H358" s="22">
        <v>0</v>
      </c>
      <c r="I358" s="21">
        <v>0</v>
      </c>
      <c r="J358" s="22">
        <v>0</v>
      </c>
      <c r="K358" s="21">
        <v>0</v>
      </c>
      <c r="L358" s="22">
        <v>1</v>
      </c>
      <c r="M358" s="21">
        <v>0</v>
      </c>
      <c r="N358" s="22">
        <v>0</v>
      </c>
      <c r="O358" s="21">
        <v>0</v>
      </c>
      <c r="P358" s="22">
        <v>0</v>
      </c>
      <c r="Q358" s="21">
        <v>0</v>
      </c>
      <c r="R358" s="22">
        <v>0</v>
      </c>
      <c r="S358" s="21">
        <v>0</v>
      </c>
      <c r="T358" s="22">
        <v>0</v>
      </c>
      <c r="U358" s="21">
        <v>0</v>
      </c>
      <c r="V358" s="22">
        <v>0</v>
      </c>
      <c r="W358" s="21">
        <v>0</v>
      </c>
      <c r="X358" s="22">
        <v>0</v>
      </c>
      <c r="Y358" s="21">
        <v>0</v>
      </c>
      <c r="Z358" s="22">
        <v>0</v>
      </c>
      <c r="AA358" s="21">
        <v>0</v>
      </c>
      <c r="AB358" s="22">
        <v>0</v>
      </c>
      <c r="AC358" s="21">
        <v>0</v>
      </c>
      <c r="AD358" s="22">
        <v>0</v>
      </c>
      <c r="AE358" s="21">
        <v>0</v>
      </c>
      <c r="AF358" s="22">
        <v>0</v>
      </c>
      <c r="AG358" s="21">
        <v>0</v>
      </c>
      <c r="AH358" s="22">
        <v>0</v>
      </c>
      <c r="AI358" s="21">
        <v>0</v>
      </c>
      <c r="AJ358" s="22">
        <v>0</v>
      </c>
      <c r="AK358" s="3"/>
      <c r="AL358" s="19">
        <v>1</v>
      </c>
      <c r="AM358" s="3"/>
      <c r="AN358" s="3">
        <v>0</v>
      </c>
      <c r="AO358" s="3">
        <v>1</v>
      </c>
      <c r="AP358" s="3">
        <v>0</v>
      </c>
      <c r="AQ358" s="3">
        <v>0</v>
      </c>
      <c r="AR358" s="3">
        <v>0</v>
      </c>
      <c r="AS358" s="3">
        <v>0</v>
      </c>
      <c r="AT358" s="10"/>
      <c r="AU358" s="4" t="s">
        <v>1325</v>
      </c>
      <c r="AV358" s="6">
        <v>208237</v>
      </c>
      <c r="AW358" s="5" t="s">
        <v>104</v>
      </c>
      <c r="AX358" s="4" t="s">
        <v>1325</v>
      </c>
      <c r="AY358" s="5" t="s">
        <v>1471</v>
      </c>
      <c r="AZ358" s="5" t="s">
        <v>1470</v>
      </c>
    </row>
    <row r="359" spans="1:52" x14ac:dyDescent="0.15">
      <c r="A359" s="13">
        <v>436</v>
      </c>
      <c r="B359" s="13">
        <v>6358</v>
      </c>
      <c r="C359" s="13">
        <v>201575</v>
      </c>
      <c r="D359" s="20" t="s">
        <v>412</v>
      </c>
      <c r="E359" s="20" t="s">
        <v>104</v>
      </c>
      <c r="F359" s="3"/>
      <c r="G359" s="21">
        <v>0</v>
      </c>
      <c r="H359" s="22">
        <v>0</v>
      </c>
      <c r="I359" s="21">
        <v>0</v>
      </c>
      <c r="J359" s="22">
        <v>0</v>
      </c>
      <c r="K359" s="21">
        <v>1</v>
      </c>
      <c r="L359" s="22">
        <v>0</v>
      </c>
      <c r="M359" s="21">
        <v>0</v>
      </c>
      <c r="N359" s="22">
        <v>0</v>
      </c>
      <c r="O359" s="21">
        <v>0</v>
      </c>
      <c r="P359" s="22">
        <v>0</v>
      </c>
      <c r="Q359" s="21">
        <v>0</v>
      </c>
      <c r="R359" s="22">
        <v>0</v>
      </c>
      <c r="S359" s="21">
        <v>0</v>
      </c>
      <c r="T359" s="22">
        <v>0</v>
      </c>
      <c r="U359" s="21">
        <v>0</v>
      </c>
      <c r="V359" s="22">
        <v>0</v>
      </c>
      <c r="W359" s="21">
        <v>0</v>
      </c>
      <c r="X359" s="22">
        <v>0</v>
      </c>
      <c r="Y359" s="21">
        <v>0</v>
      </c>
      <c r="Z359" s="22">
        <v>0</v>
      </c>
      <c r="AA359" s="21">
        <v>0</v>
      </c>
      <c r="AB359" s="22">
        <v>0</v>
      </c>
      <c r="AC359" s="21">
        <v>0</v>
      </c>
      <c r="AD359" s="22">
        <v>0</v>
      </c>
      <c r="AE359" s="21">
        <v>0</v>
      </c>
      <c r="AF359" s="22">
        <v>0</v>
      </c>
      <c r="AG359" s="21">
        <v>0</v>
      </c>
      <c r="AH359" s="22">
        <v>0</v>
      </c>
      <c r="AI359" s="21">
        <v>0</v>
      </c>
      <c r="AJ359" s="22">
        <v>0</v>
      </c>
      <c r="AK359" s="3"/>
      <c r="AL359" s="19">
        <v>1</v>
      </c>
      <c r="AM359" s="3"/>
      <c r="AN359" s="3">
        <v>0</v>
      </c>
      <c r="AO359" s="3">
        <v>1</v>
      </c>
      <c r="AP359" s="3">
        <v>0</v>
      </c>
      <c r="AQ359" s="3">
        <v>0</v>
      </c>
      <c r="AR359" s="3">
        <v>0</v>
      </c>
      <c r="AS359" s="3">
        <v>0</v>
      </c>
      <c r="AT359" s="10"/>
      <c r="AU359" s="4" t="s">
        <v>1325</v>
      </c>
      <c r="AV359" s="6">
        <v>201575</v>
      </c>
      <c r="AW359" s="5" t="s">
        <v>104</v>
      </c>
      <c r="AX359" s="4" t="s">
        <v>1325</v>
      </c>
      <c r="AY359" s="5" t="s">
        <v>413</v>
      </c>
      <c r="AZ359" s="5" t="s">
        <v>412</v>
      </c>
    </row>
    <row r="360" spans="1:52" x14ac:dyDescent="0.15">
      <c r="A360" s="13">
        <v>438</v>
      </c>
      <c r="B360" s="13">
        <v>4613</v>
      </c>
      <c r="C360" s="13">
        <v>208285</v>
      </c>
      <c r="D360" s="20" t="s">
        <v>1472</v>
      </c>
      <c r="E360" s="20" t="s">
        <v>112</v>
      </c>
      <c r="F360" s="3"/>
      <c r="G360" s="21">
        <v>0</v>
      </c>
      <c r="H360" s="22">
        <v>0</v>
      </c>
      <c r="I360" s="21">
        <v>0</v>
      </c>
      <c r="J360" s="22">
        <v>0</v>
      </c>
      <c r="K360" s="21">
        <v>0</v>
      </c>
      <c r="L360" s="22">
        <v>1</v>
      </c>
      <c r="M360" s="21">
        <v>0</v>
      </c>
      <c r="N360" s="22">
        <v>0</v>
      </c>
      <c r="O360" s="21">
        <v>0</v>
      </c>
      <c r="P360" s="22">
        <v>0</v>
      </c>
      <c r="Q360" s="21">
        <v>0</v>
      </c>
      <c r="R360" s="22">
        <v>0</v>
      </c>
      <c r="S360" s="21">
        <v>0</v>
      </c>
      <c r="T360" s="22">
        <v>0</v>
      </c>
      <c r="U360" s="21">
        <v>0</v>
      </c>
      <c r="V360" s="22">
        <v>0</v>
      </c>
      <c r="W360" s="21">
        <v>0</v>
      </c>
      <c r="X360" s="22">
        <v>0</v>
      </c>
      <c r="Y360" s="21">
        <v>0</v>
      </c>
      <c r="Z360" s="22">
        <v>0</v>
      </c>
      <c r="AA360" s="21">
        <v>0</v>
      </c>
      <c r="AB360" s="22">
        <v>0</v>
      </c>
      <c r="AC360" s="21">
        <v>0</v>
      </c>
      <c r="AD360" s="22">
        <v>0</v>
      </c>
      <c r="AE360" s="21">
        <v>0</v>
      </c>
      <c r="AF360" s="22">
        <v>0</v>
      </c>
      <c r="AG360" s="21">
        <v>0</v>
      </c>
      <c r="AH360" s="22">
        <v>0</v>
      </c>
      <c r="AI360" s="21">
        <v>0</v>
      </c>
      <c r="AJ360" s="22">
        <v>0</v>
      </c>
      <c r="AK360" s="3"/>
      <c r="AL360" s="19">
        <v>1</v>
      </c>
      <c r="AM360" s="3"/>
      <c r="AN360" s="3">
        <v>0</v>
      </c>
      <c r="AO360" s="3">
        <v>1</v>
      </c>
      <c r="AP360" s="3">
        <v>0</v>
      </c>
      <c r="AQ360" s="3">
        <v>0</v>
      </c>
      <c r="AR360" s="3">
        <v>0</v>
      </c>
      <c r="AS360" s="3">
        <v>0</v>
      </c>
      <c r="AT360" s="10"/>
      <c r="AU360" s="4" t="s">
        <v>1325</v>
      </c>
      <c r="AV360" s="6">
        <v>208285</v>
      </c>
      <c r="AW360" s="5" t="s">
        <v>112</v>
      </c>
      <c r="AX360" s="4" t="s">
        <v>1325</v>
      </c>
      <c r="AY360" s="5" t="s">
        <v>1473</v>
      </c>
      <c r="AZ360" s="5" t="s">
        <v>1472</v>
      </c>
    </row>
    <row r="361" spans="1:52" x14ac:dyDescent="0.15">
      <c r="A361" s="13">
        <v>440</v>
      </c>
      <c r="B361" s="13">
        <v>2342</v>
      </c>
      <c r="C361" s="13">
        <v>200007</v>
      </c>
      <c r="D361" s="20" t="s">
        <v>119</v>
      </c>
      <c r="E361" s="20" t="s">
        <v>104</v>
      </c>
      <c r="F361" s="3"/>
      <c r="G361" s="21">
        <v>0</v>
      </c>
      <c r="H361" s="22">
        <v>0</v>
      </c>
      <c r="I361" s="21">
        <v>0</v>
      </c>
      <c r="J361" s="22">
        <v>0</v>
      </c>
      <c r="K361" s="21">
        <v>1</v>
      </c>
      <c r="L361" s="22">
        <v>0</v>
      </c>
      <c r="M361" s="21">
        <v>0</v>
      </c>
      <c r="N361" s="22">
        <v>0</v>
      </c>
      <c r="O361" s="21">
        <v>0</v>
      </c>
      <c r="P361" s="22">
        <v>0</v>
      </c>
      <c r="Q361" s="21">
        <v>0</v>
      </c>
      <c r="R361" s="22">
        <v>0</v>
      </c>
      <c r="S361" s="21">
        <v>0</v>
      </c>
      <c r="T361" s="22">
        <v>0</v>
      </c>
      <c r="U361" s="21">
        <v>0</v>
      </c>
      <c r="V361" s="22">
        <v>0</v>
      </c>
      <c r="W361" s="21">
        <v>0</v>
      </c>
      <c r="X361" s="22">
        <v>0</v>
      </c>
      <c r="Y361" s="21">
        <v>0</v>
      </c>
      <c r="Z361" s="22">
        <v>0</v>
      </c>
      <c r="AA361" s="21">
        <v>0</v>
      </c>
      <c r="AB361" s="22">
        <v>0</v>
      </c>
      <c r="AC361" s="21">
        <v>0</v>
      </c>
      <c r="AD361" s="22">
        <v>0</v>
      </c>
      <c r="AE361" s="21">
        <v>0</v>
      </c>
      <c r="AF361" s="22">
        <v>0</v>
      </c>
      <c r="AG361" s="21">
        <v>0</v>
      </c>
      <c r="AH361" s="22">
        <v>0</v>
      </c>
      <c r="AI361" s="21">
        <v>0</v>
      </c>
      <c r="AJ361" s="22">
        <v>0</v>
      </c>
      <c r="AK361" s="3"/>
      <c r="AL361" s="19">
        <v>1</v>
      </c>
      <c r="AM361" s="3"/>
      <c r="AN361" s="3">
        <v>0</v>
      </c>
      <c r="AO361" s="3">
        <v>1</v>
      </c>
      <c r="AP361" s="3">
        <v>0</v>
      </c>
      <c r="AQ361" s="3">
        <v>0</v>
      </c>
      <c r="AR361" s="3">
        <v>0</v>
      </c>
      <c r="AS361" s="3">
        <v>0</v>
      </c>
      <c r="AT361" s="10"/>
      <c r="AU361" s="4" t="s">
        <v>1325</v>
      </c>
      <c r="AV361" s="6">
        <v>200007</v>
      </c>
      <c r="AW361" s="5" t="s">
        <v>104</v>
      </c>
      <c r="AX361" s="4" t="s">
        <v>1325</v>
      </c>
      <c r="AY361" s="5" t="s">
        <v>120</v>
      </c>
      <c r="AZ361" s="5" t="s">
        <v>119</v>
      </c>
    </row>
    <row r="362" spans="1:52" x14ac:dyDescent="0.15">
      <c r="A362" s="13">
        <v>441</v>
      </c>
      <c r="B362" s="13">
        <v>6850</v>
      </c>
      <c r="C362" s="13">
        <v>208215</v>
      </c>
      <c r="D362" s="20" t="s">
        <v>1474</v>
      </c>
      <c r="E362" s="20" t="s">
        <v>162</v>
      </c>
      <c r="F362" s="3"/>
      <c r="G362" s="21">
        <v>0</v>
      </c>
      <c r="H362" s="22">
        <v>0</v>
      </c>
      <c r="I362" s="21">
        <v>0</v>
      </c>
      <c r="J362" s="22">
        <v>0</v>
      </c>
      <c r="K362" s="21">
        <v>0</v>
      </c>
      <c r="L362" s="22">
        <v>1</v>
      </c>
      <c r="M362" s="21">
        <v>0</v>
      </c>
      <c r="N362" s="22">
        <v>0</v>
      </c>
      <c r="O362" s="21">
        <v>0</v>
      </c>
      <c r="P362" s="22">
        <v>0</v>
      </c>
      <c r="Q362" s="21">
        <v>0</v>
      </c>
      <c r="R362" s="22">
        <v>0</v>
      </c>
      <c r="S362" s="21">
        <v>0</v>
      </c>
      <c r="T362" s="22">
        <v>0</v>
      </c>
      <c r="U362" s="21">
        <v>0</v>
      </c>
      <c r="V362" s="22">
        <v>0</v>
      </c>
      <c r="W362" s="21">
        <v>0</v>
      </c>
      <c r="X362" s="22">
        <v>0</v>
      </c>
      <c r="Y362" s="21">
        <v>0</v>
      </c>
      <c r="Z362" s="22">
        <v>0</v>
      </c>
      <c r="AA362" s="21">
        <v>0</v>
      </c>
      <c r="AB362" s="22">
        <v>0</v>
      </c>
      <c r="AC362" s="21">
        <v>0</v>
      </c>
      <c r="AD362" s="22">
        <v>0</v>
      </c>
      <c r="AE362" s="21">
        <v>0</v>
      </c>
      <c r="AF362" s="22">
        <v>0</v>
      </c>
      <c r="AG362" s="21">
        <v>0</v>
      </c>
      <c r="AH362" s="22">
        <v>0</v>
      </c>
      <c r="AI362" s="21">
        <v>0</v>
      </c>
      <c r="AJ362" s="22">
        <v>0</v>
      </c>
      <c r="AK362" s="3"/>
      <c r="AL362" s="19">
        <v>1</v>
      </c>
      <c r="AM362" s="3"/>
      <c r="AN362" s="3">
        <v>0</v>
      </c>
      <c r="AO362" s="3">
        <v>1</v>
      </c>
      <c r="AP362" s="3">
        <v>0</v>
      </c>
      <c r="AQ362" s="3">
        <v>0</v>
      </c>
      <c r="AR362" s="3">
        <v>0</v>
      </c>
      <c r="AS362" s="3">
        <v>0</v>
      </c>
      <c r="AT362" s="10"/>
      <c r="AU362" s="4" t="s">
        <v>1325</v>
      </c>
      <c r="AV362" s="6">
        <v>208215</v>
      </c>
      <c r="AW362" s="5" t="s">
        <v>162</v>
      </c>
      <c r="AX362" s="4" t="s">
        <v>1325</v>
      </c>
      <c r="AY362" s="5" t="s">
        <v>1475</v>
      </c>
      <c r="AZ362" s="5" t="s">
        <v>1474</v>
      </c>
    </row>
    <row r="363" spans="1:52" x14ac:dyDescent="0.15">
      <c r="A363" s="13">
        <v>453</v>
      </c>
      <c r="B363" s="13">
        <v>2193</v>
      </c>
      <c r="C363" s="13">
        <v>203596</v>
      </c>
      <c r="D363" s="20" t="s">
        <v>811</v>
      </c>
      <c r="E363" s="20" t="s">
        <v>106</v>
      </c>
      <c r="F363" s="3"/>
      <c r="G363" s="21">
        <v>0</v>
      </c>
      <c r="H363" s="22">
        <v>0</v>
      </c>
      <c r="I363" s="21">
        <v>0</v>
      </c>
      <c r="J363" s="22">
        <v>0</v>
      </c>
      <c r="K363" s="21">
        <v>0</v>
      </c>
      <c r="L363" s="22">
        <v>1</v>
      </c>
      <c r="M363" s="21">
        <v>0</v>
      </c>
      <c r="N363" s="22">
        <v>0</v>
      </c>
      <c r="O363" s="21">
        <v>0</v>
      </c>
      <c r="P363" s="22">
        <v>0</v>
      </c>
      <c r="Q363" s="21">
        <v>0</v>
      </c>
      <c r="R363" s="22">
        <v>0</v>
      </c>
      <c r="S363" s="21">
        <v>0</v>
      </c>
      <c r="T363" s="22">
        <v>0</v>
      </c>
      <c r="U363" s="21">
        <v>0</v>
      </c>
      <c r="V363" s="22">
        <v>0</v>
      </c>
      <c r="W363" s="21">
        <v>0</v>
      </c>
      <c r="X363" s="22">
        <v>0</v>
      </c>
      <c r="Y363" s="21">
        <v>0</v>
      </c>
      <c r="Z363" s="22">
        <v>0</v>
      </c>
      <c r="AA363" s="21">
        <v>0</v>
      </c>
      <c r="AB363" s="22">
        <v>0</v>
      </c>
      <c r="AC363" s="21">
        <v>0</v>
      </c>
      <c r="AD363" s="22">
        <v>0</v>
      </c>
      <c r="AE363" s="21">
        <v>0</v>
      </c>
      <c r="AF363" s="22">
        <v>0</v>
      </c>
      <c r="AG363" s="21">
        <v>0</v>
      </c>
      <c r="AH363" s="22">
        <v>0</v>
      </c>
      <c r="AI363" s="21">
        <v>0</v>
      </c>
      <c r="AJ363" s="22">
        <v>0</v>
      </c>
      <c r="AK363" s="3"/>
      <c r="AL363" s="19">
        <v>1</v>
      </c>
      <c r="AM363" s="3"/>
      <c r="AN363" s="3">
        <v>0</v>
      </c>
      <c r="AO363" s="3">
        <v>1</v>
      </c>
      <c r="AP363" s="3">
        <v>0</v>
      </c>
      <c r="AQ363" s="3">
        <v>0</v>
      </c>
      <c r="AR363" s="3">
        <v>0</v>
      </c>
      <c r="AS363" s="3">
        <v>0</v>
      </c>
      <c r="AT363" s="10"/>
      <c r="AU363" s="4" t="s">
        <v>1325</v>
      </c>
      <c r="AV363" s="6">
        <v>203596</v>
      </c>
      <c r="AW363" s="5" t="s">
        <v>106</v>
      </c>
      <c r="AX363" s="4" t="s">
        <v>1325</v>
      </c>
      <c r="AY363" s="5" t="s">
        <v>812</v>
      </c>
      <c r="AZ363" s="5" t="s">
        <v>811</v>
      </c>
    </row>
    <row r="364" spans="1:52" x14ac:dyDescent="0.15">
      <c r="A364" s="13">
        <v>463</v>
      </c>
      <c r="B364" s="13">
        <v>6958</v>
      </c>
      <c r="C364" s="13">
        <v>208080</v>
      </c>
      <c r="D364" s="20" t="s">
        <v>1476</v>
      </c>
      <c r="E364" s="20" t="s">
        <v>112</v>
      </c>
      <c r="F364" s="3"/>
      <c r="G364" s="21">
        <v>0</v>
      </c>
      <c r="H364" s="22">
        <v>0</v>
      </c>
      <c r="I364" s="21">
        <v>0</v>
      </c>
      <c r="J364" s="22">
        <v>0</v>
      </c>
      <c r="K364" s="21">
        <v>0</v>
      </c>
      <c r="L364" s="22">
        <v>1</v>
      </c>
      <c r="M364" s="21">
        <v>0</v>
      </c>
      <c r="N364" s="22">
        <v>0</v>
      </c>
      <c r="O364" s="21">
        <v>0</v>
      </c>
      <c r="P364" s="22">
        <v>0</v>
      </c>
      <c r="Q364" s="21">
        <v>0</v>
      </c>
      <c r="R364" s="22">
        <v>0</v>
      </c>
      <c r="S364" s="21">
        <v>0</v>
      </c>
      <c r="T364" s="22">
        <v>0</v>
      </c>
      <c r="U364" s="21">
        <v>0</v>
      </c>
      <c r="V364" s="22">
        <v>0</v>
      </c>
      <c r="W364" s="21">
        <v>0</v>
      </c>
      <c r="X364" s="22">
        <v>0</v>
      </c>
      <c r="Y364" s="21">
        <v>0</v>
      </c>
      <c r="Z364" s="22">
        <v>0</v>
      </c>
      <c r="AA364" s="21">
        <v>0</v>
      </c>
      <c r="AB364" s="22">
        <v>0</v>
      </c>
      <c r="AC364" s="21">
        <v>0</v>
      </c>
      <c r="AD364" s="22">
        <v>0</v>
      </c>
      <c r="AE364" s="21">
        <v>0</v>
      </c>
      <c r="AF364" s="22">
        <v>0</v>
      </c>
      <c r="AG364" s="21">
        <v>0</v>
      </c>
      <c r="AH364" s="22">
        <v>0</v>
      </c>
      <c r="AI364" s="21">
        <v>0</v>
      </c>
      <c r="AJ364" s="22">
        <v>0</v>
      </c>
      <c r="AK364" s="3"/>
      <c r="AL364" s="19">
        <v>1</v>
      </c>
      <c r="AM364" s="3"/>
      <c r="AN364" s="3">
        <v>0</v>
      </c>
      <c r="AO364" s="3">
        <v>1</v>
      </c>
      <c r="AP364" s="3">
        <v>0</v>
      </c>
      <c r="AQ364" s="3">
        <v>0</v>
      </c>
      <c r="AR364" s="3">
        <v>0</v>
      </c>
      <c r="AS364" s="3">
        <v>0</v>
      </c>
      <c r="AT364" s="10"/>
      <c r="AU364" s="4" t="s">
        <v>1325</v>
      </c>
      <c r="AV364" s="6">
        <v>208080</v>
      </c>
      <c r="AW364" s="5" t="s">
        <v>112</v>
      </c>
      <c r="AX364" s="4" t="s">
        <v>1325</v>
      </c>
      <c r="AY364" s="5" t="s">
        <v>1477</v>
      </c>
      <c r="AZ364" s="5" t="s">
        <v>1476</v>
      </c>
    </row>
    <row r="365" spans="1:52" x14ac:dyDescent="0.15">
      <c r="A365" s="13">
        <v>465</v>
      </c>
      <c r="B365" s="13">
        <v>3325</v>
      </c>
      <c r="C365" s="13">
        <v>208072</v>
      </c>
      <c r="D365" s="20" t="s">
        <v>1478</v>
      </c>
      <c r="E365" s="20" t="s">
        <v>112</v>
      </c>
      <c r="F365" s="3"/>
      <c r="G365" s="21">
        <v>0</v>
      </c>
      <c r="H365" s="22">
        <v>0</v>
      </c>
      <c r="I365" s="21">
        <v>0</v>
      </c>
      <c r="J365" s="22">
        <v>0</v>
      </c>
      <c r="K365" s="21">
        <v>0</v>
      </c>
      <c r="L365" s="22">
        <v>1</v>
      </c>
      <c r="M365" s="21">
        <v>0</v>
      </c>
      <c r="N365" s="22">
        <v>0</v>
      </c>
      <c r="O365" s="21">
        <v>0</v>
      </c>
      <c r="P365" s="22">
        <v>0</v>
      </c>
      <c r="Q365" s="21">
        <v>0</v>
      </c>
      <c r="R365" s="22">
        <v>0</v>
      </c>
      <c r="S365" s="21">
        <v>0</v>
      </c>
      <c r="T365" s="22">
        <v>0</v>
      </c>
      <c r="U365" s="21">
        <v>0</v>
      </c>
      <c r="V365" s="22">
        <v>0</v>
      </c>
      <c r="W365" s="21">
        <v>0</v>
      </c>
      <c r="X365" s="22">
        <v>0</v>
      </c>
      <c r="Y365" s="21">
        <v>0</v>
      </c>
      <c r="Z365" s="22">
        <v>0</v>
      </c>
      <c r="AA365" s="21">
        <v>0</v>
      </c>
      <c r="AB365" s="22">
        <v>0</v>
      </c>
      <c r="AC365" s="21">
        <v>0</v>
      </c>
      <c r="AD365" s="22">
        <v>0</v>
      </c>
      <c r="AE365" s="21">
        <v>0</v>
      </c>
      <c r="AF365" s="22">
        <v>0</v>
      </c>
      <c r="AG365" s="21">
        <v>0</v>
      </c>
      <c r="AH365" s="22">
        <v>0</v>
      </c>
      <c r="AI365" s="21">
        <v>0</v>
      </c>
      <c r="AJ365" s="22">
        <v>0</v>
      </c>
      <c r="AK365" s="3"/>
      <c r="AL365" s="19">
        <v>1</v>
      </c>
      <c r="AM365" s="3"/>
      <c r="AN365" s="3">
        <v>0</v>
      </c>
      <c r="AO365" s="3">
        <v>1</v>
      </c>
      <c r="AP365" s="3">
        <v>0</v>
      </c>
      <c r="AQ365" s="3">
        <v>0</v>
      </c>
      <c r="AR365" s="3">
        <v>0</v>
      </c>
      <c r="AS365" s="3">
        <v>0</v>
      </c>
      <c r="AT365" s="10"/>
      <c r="AU365" s="4" t="s">
        <v>1325</v>
      </c>
      <c r="AV365" s="6">
        <v>208072</v>
      </c>
      <c r="AW365" s="5" t="s">
        <v>112</v>
      </c>
      <c r="AX365" s="4" t="s">
        <v>1325</v>
      </c>
      <c r="AY365" s="5" t="s">
        <v>1479</v>
      </c>
      <c r="AZ365" s="5" t="s">
        <v>1478</v>
      </c>
    </row>
    <row r="366" spans="1:52" x14ac:dyDescent="0.15">
      <c r="A366" s="13">
        <v>466</v>
      </c>
      <c r="B366" s="13">
        <v>846</v>
      </c>
      <c r="C366" s="13">
        <v>200673</v>
      </c>
      <c r="D366" s="20" t="s">
        <v>98</v>
      </c>
      <c r="E366" s="20" t="s">
        <v>106</v>
      </c>
      <c r="F366" s="3"/>
      <c r="G366" s="21">
        <v>0</v>
      </c>
      <c r="H366" s="22">
        <v>0</v>
      </c>
      <c r="I366" s="21">
        <v>0</v>
      </c>
      <c r="J366" s="22">
        <v>0</v>
      </c>
      <c r="K366" s="21">
        <v>0</v>
      </c>
      <c r="L366" s="22">
        <v>1</v>
      </c>
      <c r="M366" s="21">
        <v>0</v>
      </c>
      <c r="N366" s="22">
        <v>0</v>
      </c>
      <c r="O366" s="21">
        <v>0</v>
      </c>
      <c r="P366" s="22">
        <v>0</v>
      </c>
      <c r="Q366" s="21">
        <v>0</v>
      </c>
      <c r="R366" s="22">
        <v>0</v>
      </c>
      <c r="S366" s="21">
        <v>0</v>
      </c>
      <c r="T366" s="22">
        <v>0</v>
      </c>
      <c r="U366" s="21">
        <v>0</v>
      </c>
      <c r="V366" s="22">
        <v>0</v>
      </c>
      <c r="W366" s="21">
        <v>0</v>
      </c>
      <c r="X366" s="22">
        <v>0</v>
      </c>
      <c r="Y366" s="21">
        <v>0</v>
      </c>
      <c r="Z366" s="22">
        <v>0</v>
      </c>
      <c r="AA366" s="21">
        <v>0</v>
      </c>
      <c r="AB366" s="22">
        <v>0</v>
      </c>
      <c r="AC366" s="21">
        <v>0</v>
      </c>
      <c r="AD366" s="22">
        <v>0</v>
      </c>
      <c r="AE366" s="21">
        <v>0</v>
      </c>
      <c r="AF366" s="22">
        <v>0</v>
      </c>
      <c r="AG366" s="21">
        <v>0</v>
      </c>
      <c r="AH366" s="22">
        <v>0</v>
      </c>
      <c r="AI366" s="21">
        <v>0</v>
      </c>
      <c r="AJ366" s="22">
        <v>0</v>
      </c>
      <c r="AK366" s="3"/>
      <c r="AL366" s="19">
        <v>1</v>
      </c>
      <c r="AM366" s="3"/>
      <c r="AN366" s="3">
        <v>0</v>
      </c>
      <c r="AO366" s="3">
        <v>1</v>
      </c>
      <c r="AP366" s="3">
        <v>0</v>
      </c>
      <c r="AQ366" s="3">
        <v>0</v>
      </c>
      <c r="AR366" s="3">
        <v>0</v>
      </c>
      <c r="AS366" s="3">
        <v>0</v>
      </c>
      <c r="AT366" s="10"/>
      <c r="AU366" s="4" t="s">
        <v>1325</v>
      </c>
      <c r="AV366" s="6">
        <v>200673</v>
      </c>
      <c r="AW366" s="5" t="s">
        <v>106</v>
      </c>
      <c r="AX366" s="4" t="s">
        <v>1325</v>
      </c>
      <c r="AY366" s="5" t="s">
        <v>237</v>
      </c>
      <c r="AZ366" s="5" t="s">
        <v>98</v>
      </c>
    </row>
    <row r="367" spans="1:52" x14ac:dyDescent="0.15">
      <c r="A367" s="13">
        <v>468</v>
      </c>
      <c r="B367" s="13">
        <v>659</v>
      </c>
      <c r="C367" s="13">
        <v>202661</v>
      </c>
      <c r="D367" s="20" t="s">
        <v>617</v>
      </c>
      <c r="E367" s="20" t="s">
        <v>517</v>
      </c>
      <c r="F367" s="3"/>
      <c r="G367" s="21">
        <v>0</v>
      </c>
      <c r="H367" s="22">
        <v>0</v>
      </c>
      <c r="I367" s="21">
        <v>0</v>
      </c>
      <c r="J367" s="22">
        <v>0</v>
      </c>
      <c r="K367" s="21">
        <v>0</v>
      </c>
      <c r="L367" s="22">
        <v>1</v>
      </c>
      <c r="M367" s="21">
        <v>0</v>
      </c>
      <c r="N367" s="22">
        <v>0</v>
      </c>
      <c r="O367" s="21">
        <v>0</v>
      </c>
      <c r="P367" s="22">
        <v>0</v>
      </c>
      <c r="Q367" s="21">
        <v>0</v>
      </c>
      <c r="R367" s="22">
        <v>0</v>
      </c>
      <c r="S367" s="21">
        <v>0</v>
      </c>
      <c r="T367" s="22">
        <v>0</v>
      </c>
      <c r="U367" s="21">
        <v>0</v>
      </c>
      <c r="V367" s="22">
        <v>0</v>
      </c>
      <c r="W367" s="21">
        <v>0</v>
      </c>
      <c r="X367" s="22">
        <v>0</v>
      </c>
      <c r="Y367" s="21">
        <v>0</v>
      </c>
      <c r="Z367" s="22">
        <v>0</v>
      </c>
      <c r="AA367" s="21">
        <v>0</v>
      </c>
      <c r="AB367" s="22">
        <v>0</v>
      </c>
      <c r="AC367" s="21">
        <v>0</v>
      </c>
      <c r="AD367" s="22">
        <v>0</v>
      </c>
      <c r="AE367" s="21">
        <v>0</v>
      </c>
      <c r="AF367" s="22">
        <v>0</v>
      </c>
      <c r="AG367" s="21">
        <v>0</v>
      </c>
      <c r="AH367" s="22">
        <v>0</v>
      </c>
      <c r="AI367" s="21">
        <v>0</v>
      </c>
      <c r="AJ367" s="22">
        <v>0</v>
      </c>
      <c r="AK367" s="3"/>
      <c r="AL367" s="19">
        <v>1</v>
      </c>
      <c r="AM367" s="3"/>
      <c r="AN367" s="3">
        <v>0</v>
      </c>
      <c r="AO367" s="3">
        <v>1</v>
      </c>
      <c r="AP367" s="3">
        <v>0</v>
      </c>
      <c r="AQ367" s="3">
        <v>0</v>
      </c>
      <c r="AR367" s="3">
        <v>0</v>
      </c>
      <c r="AS367" s="3">
        <v>0</v>
      </c>
      <c r="AT367" s="10"/>
      <c r="AU367" s="4" t="s">
        <v>1325</v>
      </c>
      <c r="AV367" s="6">
        <v>202661</v>
      </c>
      <c r="AW367" s="5" t="s">
        <v>517</v>
      </c>
      <c r="AX367" s="4" t="s">
        <v>1325</v>
      </c>
      <c r="AY367" s="5" t="s">
        <v>618</v>
      </c>
      <c r="AZ367" s="5" t="s">
        <v>617</v>
      </c>
    </row>
    <row r="368" spans="1:52" x14ac:dyDescent="0.15">
      <c r="A368" s="13">
        <v>474</v>
      </c>
      <c r="B368" s="13">
        <v>1919</v>
      </c>
      <c r="C368" s="13">
        <v>200214</v>
      </c>
      <c r="D368" s="20" t="s">
        <v>167</v>
      </c>
      <c r="E368" s="20" t="s">
        <v>158</v>
      </c>
      <c r="F368" s="3"/>
      <c r="G368" s="21">
        <v>0</v>
      </c>
      <c r="H368" s="22">
        <v>0</v>
      </c>
      <c r="I368" s="21">
        <v>0</v>
      </c>
      <c r="J368" s="22">
        <v>0</v>
      </c>
      <c r="K368" s="21">
        <v>0</v>
      </c>
      <c r="L368" s="22">
        <v>1</v>
      </c>
      <c r="M368" s="21">
        <v>0</v>
      </c>
      <c r="N368" s="22">
        <v>0</v>
      </c>
      <c r="O368" s="21">
        <v>0</v>
      </c>
      <c r="P368" s="22">
        <v>0</v>
      </c>
      <c r="Q368" s="21">
        <v>0</v>
      </c>
      <c r="R368" s="22">
        <v>0</v>
      </c>
      <c r="S368" s="21">
        <v>0</v>
      </c>
      <c r="T368" s="22">
        <v>0</v>
      </c>
      <c r="U368" s="21">
        <v>0</v>
      </c>
      <c r="V368" s="22">
        <v>0</v>
      </c>
      <c r="W368" s="21">
        <v>0</v>
      </c>
      <c r="X368" s="22">
        <v>0</v>
      </c>
      <c r="Y368" s="21">
        <v>0</v>
      </c>
      <c r="Z368" s="22">
        <v>0</v>
      </c>
      <c r="AA368" s="21">
        <v>0</v>
      </c>
      <c r="AB368" s="22">
        <v>0</v>
      </c>
      <c r="AC368" s="21">
        <v>0</v>
      </c>
      <c r="AD368" s="22">
        <v>0</v>
      </c>
      <c r="AE368" s="21">
        <v>0</v>
      </c>
      <c r="AF368" s="22">
        <v>0</v>
      </c>
      <c r="AG368" s="21">
        <v>0</v>
      </c>
      <c r="AH368" s="22">
        <v>0</v>
      </c>
      <c r="AI368" s="21">
        <v>0</v>
      </c>
      <c r="AJ368" s="22">
        <v>0</v>
      </c>
      <c r="AK368" s="3"/>
      <c r="AL368" s="19">
        <v>1</v>
      </c>
      <c r="AM368" s="3"/>
      <c r="AN368" s="3">
        <v>0</v>
      </c>
      <c r="AO368" s="3">
        <v>1</v>
      </c>
      <c r="AP368" s="3">
        <v>0</v>
      </c>
      <c r="AQ368" s="3">
        <v>0</v>
      </c>
      <c r="AR368" s="3">
        <v>0</v>
      </c>
      <c r="AS368" s="3">
        <v>0</v>
      </c>
      <c r="AT368" s="10"/>
      <c r="AU368" s="4" t="s">
        <v>1325</v>
      </c>
      <c r="AV368" s="6">
        <v>200214</v>
      </c>
      <c r="AW368" s="5" t="s">
        <v>158</v>
      </c>
      <c r="AX368" s="4" t="s">
        <v>1325</v>
      </c>
      <c r="AY368" s="5" t="s">
        <v>168</v>
      </c>
      <c r="AZ368" s="5" t="s">
        <v>167</v>
      </c>
    </row>
    <row r="369" spans="1:52" x14ac:dyDescent="0.15">
      <c r="A369" s="13">
        <v>476</v>
      </c>
      <c r="B369" s="13">
        <v>4259</v>
      </c>
      <c r="C369" s="13">
        <v>208235</v>
      </c>
      <c r="D369" s="20" t="s">
        <v>1480</v>
      </c>
      <c r="E369" s="20" t="s">
        <v>104</v>
      </c>
      <c r="F369" s="3"/>
      <c r="G369" s="21">
        <v>0</v>
      </c>
      <c r="H369" s="22">
        <v>0</v>
      </c>
      <c r="I369" s="21">
        <v>0</v>
      </c>
      <c r="J369" s="22">
        <v>0</v>
      </c>
      <c r="K369" s="21">
        <v>0</v>
      </c>
      <c r="L369" s="22">
        <v>1</v>
      </c>
      <c r="M369" s="21">
        <v>0</v>
      </c>
      <c r="N369" s="22">
        <v>0</v>
      </c>
      <c r="O369" s="21">
        <v>0</v>
      </c>
      <c r="P369" s="22">
        <v>0</v>
      </c>
      <c r="Q369" s="21">
        <v>0</v>
      </c>
      <c r="R369" s="22">
        <v>0</v>
      </c>
      <c r="S369" s="21">
        <v>0</v>
      </c>
      <c r="T369" s="22">
        <v>0</v>
      </c>
      <c r="U369" s="21">
        <v>0</v>
      </c>
      <c r="V369" s="22">
        <v>0</v>
      </c>
      <c r="W369" s="21">
        <v>0</v>
      </c>
      <c r="X369" s="22">
        <v>0</v>
      </c>
      <c r="Y369" s="21">
        <v>0</v>
      </c>
      <c r="Z369" s="22">
        <v>0</v>
      </c>
      <c r="AA369" s="21">
        <v>0</v>
      </c>
      <c r="AB369" s="22">
        <v>0</v>
      </c>
      <c r="AC369" s="21">
        <v>0</v>
      </c>
      <c r="AD369" s="22">
        <v>0</v>
      </c>
      <c r="AE369" s="21">
        <v>0</v>
      </c>
      <c r="AF369" s="22">
        <v>0</v>
      </c>
      <c r="AG369" s="21">
        <v>0</v>
      </c>
      <c r="AH369" s="22">
        <v>0</v>
      </c>
      <c r="AI369" s="21">
        <v>0</v>
      </c>
      <c r="AJ369" s="22">
        <v>0</v>
      </c>
      <c r="AK369" s="3"/>
      <c r="AL369" s="19">
        <v>1</v>
      </c>
      <c r="AM369" s="3"/>
      <c r="AN369" s="3">
        <v>0</v>
      </c>
      <c r="AO369" s="3">
        <v>1</v>
      </c>
      <c r="AP369" s="3">
        <v>0</v>
      </c>
      <c r="AQ369" s="3">
        <v>0</v>
      </c>
      <c r="AR369" s="3">
        <v>0</v>
      </c>
      <c r="AS369" s="3">
        <v>0</v>
      </c>
      <c r="AT369" s="10"/>
      <c r="AU369" s="4" t="s">
        <v>1325</v>
      </c>
      <c r="AV369" s="6">
        <v>208235</v>
      </c>
      <c r="AW369" s="5" t="s">
        <v>104</v>
      </c>
      <c r="AX369" s="4" t="s">
        <v>1325</v>
      </c>
      <c r="AY369" s="5" t="s">
        <v>1481</v>
      </c>
      <c r="AZ369" s="5" t="s">
        <v>1480</v>
      </c>
    </row>
    <row r="370" spans="1:52" x14ac:dyDescent="0.15">
      <c r="A370" s="13">
        <v>477</v>
      </c>
      <c r="B370" s="13">
        <v>1472</v>
      </c>
      <c r="C370" s="13">
        <v>202973</v>
      </c>
      <c r="D370" s="20" t="s">
        <v>658</v>
      </c>
      <c r="E370" s="20" t="s">
        <v>154</v>
      </c>
      <c r="F370" s="3"/>
      <c r="G370" s="21">
        <v>0</v>
      </c>
      <c r="H370" s="22">
        <v>0</v>
      </c>
      <c r="I370" s="21">
        <v>0</v>
      </c>
      <c r="J370" s="22">
        <v>0</v>
      </c>
      <c r="K370" s="21">
        <v>1</v>
      </c>
      <c r="L370" s="22">
        <v>0</v>
      </c>
      <c r="M370" s="21">
        <v>0</v>
      </c>
      <c r="N370" s="22">
        <v>0</v>
      </c>
      <c r="O370" s="21">
        <v>0</v>
      </c>
      <c r="P370" s="22">
        <v>0</v>
      </c>
      <c r="Q370" s="21">
        <v>0</v>
      </c>
      <c r="R370" s="22">
        <v>0</v>
      </c>
      <c r="S370" s="21">
        <v>0</v>
      </c>
      <c r="T370" s="22">
        <v>0</v>
      </c>
      <c r="U370" s="21">
        <v>0</v>
      </c>
      <c r="V370" s="22">
        <v>0</v>
      </c>
      <c r="W370" s="21">
        <v>0</v>
      </c>
      <c r="X370" s="22">
        <v>0</v>
      </c>
      <c r="Y370" s="21">
        <v>0</v>
      </c>
      <c r="Z370" s="22">
        <v>0</v>
      </c>
      <c r="AA370" s="21">
        <v>0</v>
      </c>
      <c r="AB370" s="22">
        <v>0</v>
      </c>
      <c r="AC370" s="21">
        <v>0</v>
      </c>
      <c r="AD370" s="22">
        <v>0</v>
      </c>
      <c r="AE370" s="21">
        <v>0</v>
      </c>
      <c r="AF370" s="22">
        <v>0</v>
      </c>
      <c r="AG370" s="21">
        <v>0</v>
      </c>
      <c r="AH370" s="22">
        <v>0</v>
      </c>
      <c r="AI370" s="21">
        <v>0</v>
      </c>
      <c r="AJ370" s="22">
        <v>0</v>
      </c>
      <c r="AK370" s="3"/>
      <c r="AL370" s="19">
        <v>1</v>
      </c>
      <c r="AM370" s="3"/>
      <c r="AN370" s="3">
        <v>0</v>
      </c>
      <c r="AO370" s="3">
        <v>1</v>
      </c>
      <c r="AP370" s="3">
        <v>0</v>
      </c>
      <c r="AQ370" s="3">
        <v>0</v>
      </c>
      <c r="AR370" s="3">
        <v>0</v>
      </c>
      <c r="AS370" s="3">
        <v>0</v>
      </c>
      <c r="AT370" s="10"/>
      <c r="AU370" s="4" t="s">
        <v>1325</v>
      </c>
      <c r="AV370" s="6">
        <v>202973</v>
      </c>
      <c r="AW370" s="5" t="s">
        <v>154</v>
      </c>
      <c r="AX370" s="4" t="s">
        <v>1325</v>
      </c>
      <c r="AY370" s="5" t="s">
        <v>659</v>
      </c>
      <c r="AZ370" s="5" t="s">
        <v>658</v>
      </c>
    </row>
    <row r="371" spans="1:52" x14ac:dyDescent="0.15">
      <c r="A371" s="13">
        <v>482</v>
      </c>
      <c r="B371" s="13">
        <v>5886</v>
      </c>
      <c r="C371" s="13">
        <v>208105</v>
      </c>
      <c r="D371" s="20" t="s">
        <v>1482</v>
      </c>
      <c r="E371" s="20" t="s">
        <v>148</v>
      </c>
      <c r="F371" s="3"/>
      <c r="G371" s="21">
        <v>0</v>
      </c>
      <c r="H371" s="22">
        <v>0</v>
      </c>
      <c r="I371" s="21">
        <v>0</v>
      </c>
      <c r="J371" s="22">
        <v>0</v>
      </c>
      <c r="K371" s="21">
        <v>0</v>
      </c>
      <c r="L371" s="22">
        <v>1</v>
      </c>
      <c r="M371" s="21">
        <v>0</v>
      </c>
      <c r="N371" s="22">
        <v>0</v>
      </c>
      <c r="O371" s="21">
        <v>0</v>
      </c>
      <c r="P371" s="22">
        <v>0</v>
      </c>
      <c r="Q371" s="21">
        <v>0</v>
      </c>
      <c r="R371" s="22">
        <v>0</v>
      </c>
      <c r="S371" s="21">
        <v>0</v>
      </c>
      <c r="T371" s="22">
        <v>0</v>
      </c>
      <c r="U371" s="21">
        <v>0</v>
      </c>
      <c r="V371" s="22">
        <v>0</v>
      </c>
      <c r="W371" s="21">
        <v>0</v>
      </c>
      <c r="X371" s="22">
        <v>0</v>
      </c>
      <c r="Y371" s="21">
        <v>0</v>
      </c>
      <c r="Z371" s="22">
        <v>0</v>
      </c>
      <c r="AA371" s="21">
        <v>0</v>
      </c>
      <c r="AB371" s="22">
        <v>0</v>
      </c>
      <c r="AC371" s="21">
        <v>0</v>
      </c>
      <c r="AD371" s="22">
        <v>0</v>
      </c>
      <c r="AE371" s="21">
        <v>0</v>
      </c>
      <c r="AF371" s="22">
        <v>0</v>
      </c>
      <c r="AG371" s="21">
        <v>0</v>
      </c>
      <c r="AH371" s="22">
        <v>0</v>
      </c>
      <c r="AI371" s="21">
        <v>0</v>
      </c>
      <c r="AJ371" s="22">
        <v>0</v>
      </c>
      <c r="AK371" s="3"/>
      <c r="AL371" s="19">
        <v>1</v>
      </c>
      <c r="AM371" s="3"/>
      <c r="AN371" s="3">
        <v>0</v>
      </c>
      <c r="AO371" s="3">
        <v>1</v>
      </c>
      <c r="AP371" s="3">
        <v>0</v>
      </c>
      <c r="AQ371" s="3">
        <v>0</v>
      </c>
      <c r="AR371" s="3">
        <v>0</v>
      </c>
      <c r="AS371" s="3">
        <v>0</v>
      </c>
      <c r="AT371" s="10"/>
      <c r="AU371" s="4" t="s">
        <v>1325</v>
      </c>
      <c r="AV371" s="6">
        <v>208105</v>
      </c>
      <c r="AW371" s="5" t="s">
        <v>148</v>
      </c>
      <c r="AX371" s="4" t="s">
        <v>1325</v>
      </c>
      <c r="AY371" s="5" t="s">
        <v>1483</v>
      </c>
      <c r="AZ371" s="5" t="s">
        <v>1482</v>
      </c>
    </row>
    <row r="372" spans="1:52" x14ac:dyDescent="0.15">
      <c r="A372" s="13">
        <v>490</v>
      </c>
      <c r="B372" s="13">
        <v>6778</v>
      </c>
      <c r="C372" s="13">
        <v>208271</v>
      </c>
      <c r="D372" s="20" t="s">
        <v>1484</v>
      </c>
      <c r="E372" s="20" t="s">
        <v>112</v>
      </c>
      <c r="F372" s="3"/>
      <c r="G372" s="21">
        <v>0</v>
      </c>
      <c r="H372" s="22">
        <v>0</v>
      </c>
      <c r="I372" s="21">
        <v>0</v>
      </c>
      <c r="J372" s="22">
        <v>0</v>
      </c>
      <c r="K372" s="21">
        <v>0</v>
      </c>
      <c r="L372" s="22">
        <v>1</v>
      </c>
      <c r="M372" s="21">
        <v>0</v>
      </c>
      <c r="N372" s="22">
        <v>0</v>
      </c>
      <c r="O372" s="21">
        <v>0</v>
      </c>
      <c r="P372" s="22">
        <v>0</v>
      </c>
      <c r="Q372" s="21">
        <v>0</v>
      </c>
      <c r="R372" s="22">
        <v>0</v>
      </c>
      <c r="S372" s="21">
        <v>0</v>
      </c>
      <c r="T372" s="22">
        <v>0</v>
      </c>
      <c r="U372" s="21">
        <v>0</v>
      </c>
      <c r="V372" s="22">
        <v>0</v>
      </c>
      <c r="W372" s="21">
        <v>0</v>
      </c>
      <c r="X372" s="22">
        <v>0</v>
      </c>
      <c r="Y372" s="21">
        <v>0</v>
      </c>
      <c r="Z372" s="22">
        <v>0</v>
      </c>
      <c r="AA372" s="21">
        <v>0</v>
      </c>
      <c r="AB372" s="22">
        <v>0</v>
      </c>
      <c r="AC372" s="21">
        <v>0</v>
      </c>
      <c r="AD372" s="22">
        <v>0</v>
      </c>
      <c r="AE372" s="21">
        <v>0</v>
      </c>
      <c r="AF372" s="22">
        <v>0</v>
      </c>
      <c r="AG372" s="21">
        <v>0</v>
      </c>
      <c r="AH372" s="22">
        <v>0</v>
      </c>
      <c r="AI372" s="21">
        <v>0</v>
      </c>
      <c r="AJ372" s="22">
        <v>0</v>
      </c>
      <c r="AK372" s="3"/>
      <c r="AL372" s="19">
        <v>1</v>
      </c>
      <c r="AM372" s="3"/>
      <c r="AN372" s="3">
        <v>0</v>
      </c>
      <c r="AO372" s="3">
        <v>1</v>
      </c>
      <c r="AP372" s="3">
        <v>0</v>
      </c>
      <c r="AQ372" s="3">
        <v>0</v>
      </c>
      <c r="AR372" s="3">
        <v>0</v>
      </c>
      <c r="AS372" s="3">
        <v>0</v>
      </c>
      <c r="AT372" s="10"/>
      <c r="AU372" s="4" t="s">
        <v>1325</v>
      </c>
      <c r="AV372" s="6">
        <v>208271</v>
      </c>
      <c r="AW372" s="5" t="s">
        <v>112</v>
      </c>
      <c r="AX372" s="4" t="s">
        <v>1325</v>
      </c>
      <c r="AY372" s="5" t="s">
        <v>1485</v>
      </c>
      <c r="AZ372" s="5" t="s">
        <v>1484</v>
      </c>
    </row>
    <row r="373" spans="1:52" x14ac:dyDescent="0.15">
      <c r="A373" s="13">
        <v>491</v>
      </c>
      <c r="B373" s="13">
        <v>2083</v>
      </c>
      <c r="C373" s="13">
        <v>202343</v>
      </c>
      <c r="D373" s="20" t="s">
        <v>562</v>
      </c>
      <c r="E373" s="20" t="s">
        <v>143</v>
      </c>
      <c r="F373" s="3"/>
      <c r="G373" s="21">
        <v>0</v>
      </c>
      <c r="H373" s="22">
        <v>0</v>
      </c>
      <c r="I373" s="21">
        <v>0</v>
      </c>
      <c r="J373" s="22">
        <v>0</v>
      </c>
      <c r="K373" s="21">
        <v>0</v>
      </c>
      <c r="L373" s="22">
        <v>1</v>
      </c>
      <c r="M373" s="21">
        <v>0</v>
      </c>
      <c r="N373" s="22">
        <v>0</v>
      </c>
      <c r="O373" s="21">
        <v>0</v>
      </c>
      <c r="P373" s="22">
        <v>0</v>
      </c>
      <c r="Q373" s="21">
        <v>0</v>
      </c>
      <c r="R373" s="22">
        <v>0</v>
      </c>
      <c r="S373" s="21">
        <v>0</v>
      </c>
      <c r="T373" s="22">
        <v>0</v>
      </c>
      <c r="U373" s="21">
        <v>0</v>
      </c>
      <c r="V373" s="22">
        <v>0</v>
      </c>
      <c r="W373" s="21">
        <v>0</v>
      </c>
      <c r="X373" s="22">
        <v>0</v>
      </c>
      <c r="Y373" s="21">
        <v>0</v>
      </c>
      <c r="Z373" s="22">
        <v>0</v>
      </c>
      <c r="AA373" s="21">
        <v>0</v>
      </c>
      <c r="AB373" s="22">
        <v>0</v>
      </c>
      <c r="AC373" s="21">
        <v>0</v>
      </c>
      <c r="AD373" s="22">
        <v>0</v>
      </c>
      <c r="AE373" s="21">
        <v>0</v>
      </c>
      <c r="AF373" s="22">
        <v>0</v>
      </c>
      <c r="AG373" s="21">
        <v>0</v>
      </c>
      <c r="AH373" s="22">
        <v>0</v>
      </c>
      <c r="AI373" s="21">
        <v>0</v>
      </c>
      <c r="AJ373" s="22">
        <v>0</v>
      </c>
      <c r="AK373" s="3"/>
      <c r="AL373" s="19">
        <v>1</v>
      </c>
      <c r="AM373" s="3"/>
      <c r="AN373" s="3">
        <v>0</v>
      </c>
      <c r="AO373" s="3">
        <v>1</v>
      </c>
      <c r="AP373" s="3">
        <v>0</v>
      </c>
      <c r="AQ373" s="3">
        <v>0</v>
      </c>
      <c r="AR373" s="3">
        <v>0</v>
      </c>
      <c r="AS373" s="3">
        <v>0</v>
      </c>
      <c r="AT373" s="10"/>
      <c r="AU373" s="4" t="s">
        <v>1325</v>
      </c>
      <c r="AV373" s="6">
        <v>202343</v>
      </c>
      <c r="AW373" s="5" t="s">
        <v>143</v>
      </c>
      <c r="AX373" s="4" t="s">
        <v>1325</v>
      </c>
      <c r="AY373" s="5" t="s">
        <v>563</v>
      </c>
      <c r="AZ373" s="5" t="s">
        <v>562</v>
      </c>
    </row>
    <row r="374" spans="1:52" x14ac:dyDescent="0.15">
      <c r="A374" s="13">
        <v>492</v>
      </c>
      <c r="B374" s="13">
        <v>810</v>
      </c>
      <c r="C374" s="13">
        <v>201837</v>
      </c>
      <c r="D374" s="20" t="s">
        <v>460</v>
      </c>
      <c r="E374" s="20" t="s">
        <v>106</v>
      </c>
      <c r="F374" s="3"/>
      <c r="G374" s="21">
        <v>0</v>
      </c>
      <c r="H374" s="22">
        <v>0</v>
      </c>
      <c r="I374" s="21">
        <v>0</v>
      </c>
      <c r="J374" s="22">
        <v>0</v>
      </c>
      <c r="K374" s="21">
        <v>0</v>
      </c>
      <c r="L374" s="22">
        <v>1</v>
      </c>
      <c r="M374" s="21">
        <v>0</v>
      </c>
      <c r="N374" s="22">
        <v>0</v>
      </c>
      <c r="O374" s="21">
        <v>0</v>
      </c>
      <c r="P374" s="22">
        <v>0</v>
      </c>
      <c r="Q374" s="21">
        <v>0</v>
      </c>
      <c r="R374" s="22">
        <v>0</v>
      </c>
      <c r="S374" s="21">
        <v>0</v>
      </c>
      <c r="T374" s="22">
        <v>0</v>
      </c>
      <c r="U374" s="21">
        <v>0</v>
      </c>
      <c r="V374" s="22">
        <v>0</v>
      </c>
      <c r="W374" s="21">
        <v>0</v>
      </c>
      <c r="X374" s="22">
        <v>0</v>
      </c>
      <c r="Y374" s="21">
        <v>0</v>
      </c>
      <c r="Z374" s="22">
        <v>0</v>
      </c>
      <c r="AA374" s="21">
        <v>0</v>
      </c>
      <c r="AB374" s="22">
        <v>0</v>
      </c>
      <c r="AC374" s="21">
        <v>0</v>
      </c>
      <c r="AD374" s="22">
        <v>0</v>
      </c>
      <c r="AE374" s="21">
        <v>0</v>
      </c>
      <c r="AF374" s="22">
        <v>0</v>
      </c>
      <c r="AG374" s="21">
        <v>0</v>
      </c>
      <c r="AH374" s="22">
        <v>0</v>
      </c>
      <c r="AI374" s="21">
        <v>0</v>
      </c>
      <c r="AJ374" s="22">
        <v>0</v>
      </c>
      <c r="AK374" s="3"/>
      <c r="AL374" s="19">
        <v>1</v>
      </c>
      <c r="AM374" s="3"/>
      <c r="AN374" s="3">
        <v>0</v>
      </c>
      <c r="AO374" s="3">
        <v>1</v>
      </c>
      <c r="AP374" s="3">
        <v>0</v>
      </c>
      <c r="AQ374" s="3">
        <v>0</v>
      </c>
      <c r="AR374" s="3">
        <v>0</v>
      </c>
      <c r="AS374" s="3">
        <v>0</v>
      </c>
      <c r="AT374" s="10"/>
      <c r="AU374" s="4" t="s">
        <v>1325</v>
      </c>
      <c r="AV374" s="6">
        <v>201837</v>
      </c>
      <c r="AW374" s="5" t="s">
        <v>106</v>
      </c>
      <c r="AX374" s="4" t="s">
        <v>1325</v>
      </c>
      <c r="AY374" s="5" t="s">
        <v>461</v>
      </c>
      <c r="AZ374" s="5" t="s">
        <v>460</v>
      </c>
    </row>
    <row r="375" spans="1:52" x14ac:dyDescent="0.15">
      <c r="A375" s="13">
        <v>493</v>
      </c>
      <c r="B375" s="13">
        <v>952</v>
      </c>
      <c r="C375" s="13">
        <v>200712</v>
      </c>
      <c r="D375" s="20" t="s">
        <v>37</v>
      </c>
      <c r="E375" s="20" t="s">
        <v>114</v>
      </c>
      <c r="F375" s="3"/>
      <c r="G375" s="21">
        <v>0</v>
      </c>
      <c r="H375" s="22">
        <v>0</v>
      </c>
      <c r="I375" s="21">
        <v>0</v>
      </c>
      <c r="J375" s="22">
        <v>0</v>
      </c>
      <c r="K375" s="21">
        <v>0</v>
      </c>
      <c r="L375" s="22">
        <v>1</v>
      </c>
      <c r="M375" s="21">
        <v>0</v>
      </c>
      <c r="N375" s="22">
        <v>0</v>
      </c>
      <c r="O375" s="21">
        <v>0</v>
      </c>
      <c r="P375" s="22">
        <v>0</v>
      </c>
      <c r="Q375" s="21">
        <v>0</v>
      </c>
      <c r="R375" s="22">
        <v>0</v>
      </c>
      <c r="S375" s="21">
        <v>0</v>
      </c>
      <c r="T375" s="22">
        <v>0</v>
      </c>
      <c r="U375" s="21">
        <v>0</v>
      </c>
      <c r="V375" s="22">
        <v>0</v>
      </c>
      <c r="W375" s="21">
        <v>0</v>
      </c>
      <c r="X375" s="22">
        <v>0</v>
      </c>
      <c r="Y375" s="21">
        <v>0</v>
      </c>
      <c r="Z375" s="22">
        <v>0</v>
      </c>
      <c r="AA375" s="21">
        <v>0</v>
      </c>
      <c r="AB375" s="22">
        <v>0</v>
      </c>
      <c r="AC375" s="21">
        <v>0</v>
      </c>
      <c r="AD375" s="22">
        <v>0</v>
      </c>
      <c r="AE375" s="21">
        <v>0</v>
      </c>
      <c r="AF375" s="22">
        <v>0</v>
      </c>
      <c r="AG375" s="21">
        <v>0</v>
      </c>
      <c r="AH375" s="22">
        <v>0</v>
      </c>
      <c r="AI375" s="21">
        <v>0</v>
      </c>
      <c r="AJ375" s="22">
        <v>0</v>
      </c>
      <c r="AK375" s="3"/>
      <c r="AL375" s="19">
        <v>1</v>
      </c>
      <c r="AM375" s="3"/>
      <c r="AN375" s="3">
        <v>0</v>
      </c>
      <c r="AO375" s="3">
        <v>1</v>
      </c>
      <c r="AP375" s="3">
        <v>0</v>
      </c>
      <c r="AQ375" s="3">
        <v>0</v>
      </c>
      <c r="AR375" s="3">
        <v>0</v>
      </c>
      <c r="AS375" s="3">
        <v>0</v>
      </c>
      <c r="AT375" s="10"/>
      <c r="AU375" s="4" t="s">
        <v>1325</v>
      </c>
      <c r="AV375" s="6">
        <v>200712</v>
      </c>
      <c r="AW375" s="5" t="s">
        <v>114</v>
      </c>
      <c r="AX375" s="4" t="s">
        <v>1325</v>
      </c>
      <c r="AY375" s="5" t="s">
        <v>245</v>
      </c>
      <c r="AZ375" s="5" t="s">
        <v>37</v>
      </c>
    </row>
    <row r="376" spans="1:52" x14ac:dyDescent="0.15">
      <c r="A376" s="13">
        <v>495</v>
      </c>
      <c r="B376" s="13">
        <v>517</v>
      </c>
      <c r="C376" s="13">
        <v>203935</v>
      </c>
      <c r="D376" s="20" t="s">
        <v>849</v>
      </c>
      <c r="E376" s="20" t="s">
        <v>178</v>
      </c>
      <c r="F376" s="3"/>
      <c r="G376" s="21">
        <v>0</v>
      </c>
      <c r="H376" s="22">
        <v>0</v>
      </c>
      <c r="I376" s="21">
        <v>0</v>
      </c>
      <c r="J376" s="22">
        <v>0</v>
      </c>
      <c r="K376" s="21">
        <v>0</v>
      </c>
      <c r="L376" s="22">
        <v>1</v>
      </c>
      <c r="M376" s="21">
        <v>0</v>
      </c>
      <c r="N376" s="22">
        <v>0</v>
      </c>
      <c r="O376" s="21">
        <v>0</v>
      </c>
      <c r="P376" s="22">
        <v>0</v>
      </c>
      <c r="Q376" s="21">
        <v>0</v>
      </c>
      <c r="R376" s="22">
        <v>0</v>
      </c>
      <c r="S376" s="21">
        <v>0</v>
      </c>
      <c r="T376" s="22">
        <v>0</v>
      </c>
      <c r="U376" s="21">
        <v>0</v>
      </c>
      <c r="V376" s="22">
        <v>0</v>
      </c>
      <c r="W376" s="21">
        <v>0</v>
      </c>
      <c r="X376" s="22">
        <v>0</v>
      </c>
      <c r="Y376" s="21">
        <v>0</v>
      </c>
      <c r="Z376" s="22">
        <v>0</v>
      </c>
      <c r="AA376" s="21">
        <v>0</v>
      </c>
      <c r="AB376" s="22">
        <v>0</v>
      </c>
      <c r="AC376" s="21">
        <v>0</v>
      </c>
      <c r="AD376" s="22">
        <v>0</v>
      </c>
      <c r="AE376" s="21">
        <v>0</v>
      </c>
      <c r="AF376" s="22">
        <v>0</v>
      </c>
      <c r="AG376" s="21">
        <v>0</v>
      </c>
      <c r="AH376" s="22">
        <v>0</v>
      </c>
      <c r="AI376" s="21">
        <v>0</v>
      </c>
      <c r="AJ376" s="22">
        <v>0</v>
      </c>
      <c r="AK376" s="3"/>
      <c r="AL376" s="19">
        <v>1</v>
      </c>
      <c r="AM376" s="3"/>
      <c r="AN376" s="3">
        <v>0</v>
      </c>
      <c r="AO376" s="3">
        <v>1</v>
      </c>
      <c r="AP376" s="3">
        <v>0</v>
      </c>
      <c r="AQ376" s="3">
        <v>0</v>
      </c>
      <c r="AR376" s="3">
        <v>0</v>
      </c>
      <c r="AS376" s="3">
        <v>0</v>
      </c>
      <c r="AT376" s="10"/>
      <c r="AU376" s="4" t="s">
        <v>1325</v>
      </c>
      <c r="AV376" s="6">
        <v>203935</v>
      </c>
      <c r="AW376" s="5" t="s">
        <v>178</v>
      </c>
      <c r="AX376" s="4" t="s">
        <v>1325</v>
      </c>
      <c r="AY376" s="5" t="s">
        <v>850</v>
      </c>
      <c r="AZ376" s="5" t="s">
        <v>849</v>
      </c>
    </row>
    <row r="377" spans="1:52" x14ac:dyDescent="0.15">
      <c r="A377" s="13">
        <v>497</v>
      </c>
      <c r="B377" s="13">
        <v>8319</v>
      </c>
      <c r="C377" s="13">
        <v>208287</v>
      </c>
      <c r="D377" s="20" t="s">
        <v>1486</v>
      </c>
      <c r="E377" s="20" t="s">
        <v>517</v>
      </c>
      <c r="F377" s="3"/>
      <c r="G377" s="21">
        <v>0</v>
      </c>
      <c r="H377" s="22">
        <v>0</v>
      </c>
      <c r="I377" s="21">
        <v>0</v>
      </c>
      <c r="J377" s="22">
        <v>0</v>
      </c>
      <c r="K377" s="21">
        <v>0</v>
      </c>
      <c r="L377" s="22">
        <v>1</v>
      </c>
      <c r="M377" s="21">
        <v>0</v>
      </c>
      <c r="N377" s="22">
        <v>0</v>
      </c>
      <c r="O377" s="21">
        <v>0</v>
      </c>
      <c r="P377" s="22">
        <v>0</v>
      </c>
      <c r="Q377" s="21">
        <v>0</v>
      </c>
      <c r="R377" s="22">
        <v>0</v>
      </c>
      <c r="S377" s="21">
        <v>0</v>
      </c>
      <c r="T377" s="22">
        <v>0</v>
      </c>
      <c r="U377" s="21">
        <v>0</v>
      </c>
      <c r="V377" s="22">
        <v>0</v>
      </c>
      <c r="W377" s="21">
        <v>0</v>
      </c>
      <c r="X377" s="22">
        <v>0</v>
      </c>
      <c r="Y377" s="21">
        <v>0</v>
      </c>
      <c r="Z377" s="22">
        <v>0</v>
      </c>
      <c r="AA377" s="21">
        <v>0</v>
      </c>
      <c r="AB377" s="22">
        <v>0</v>
      </c>
      <c r="AC377" s="21">
        <v>0</v>
      </c>
      <c r="AD377" s="22">
        <v>0</v>
      </c>
      <c r="AE377" s="21">
        <v>0</v>
      </c>
      <c r="AF377" s="22">
        <v>0</v>
      </c>
      <c r="AG377" s="21">
        <v>0</v>
      </c>
      <c r="AH377" s="22">
        <v>0</v>
      </c>
      <c r="AI377" s="21">
        <v>0</v>
      </c>
      <c r="AJ377" s="22">
        <v>0</v>
      </c>
      <c r="AK377" s="3"/>
      <c r="AL377" s="19">
        <v>1</v>
      </c>
      <c r="AM377" s="3"/>
      <c r="AN377" s="3">
        <v>0</v>
      </c>
      <c r="AO377" s="3">
        <v>1</v>
      </c>
      <c r="AP377" s="3">
        <v>0</v>
      </c>
      <c r="AQ377" s="3">
        <v>0</v>
      </c>
      <c r="AR377" s="3">
        <v>0</v>
      </c>
      <c r="AS377" s="3">
        <v>0</v>
      </c>
      <c r="AT377" s="10"/>
      <c r="AU377" s="4" t="s">
        <v>1325</v>
      </c>
      <c r="AV377" s="6">
        <v>208287</v>
      </c>
      <c r="AW377" s="5" t="s">
        <v>517</v>
      </c>
      <c r="AX377" s="4" t="s">
        <v>1325</v>
      </c>
      <c r="AY377" s="5" t="s">
        <v>1487</v>
      </c>
      <c r="AZ377" s="5" t="s">
        <v>1486</v>
      </c>
    </row>
    <row r="378" spans="1:52" x14ac:dyDescent="0.15">
      <c r="A378" s="13">
        <v>640</v>
      </c>
      <c r="B378" s="13">
        <v>4764</v>
      </c>
      <c r="C378" s="13">
        <v>208132</v>
      </c>
      <c r="D378" s="20" t="s">
        <v>1488</v>
      </c>
      <c r="E378" s="20" t="s">
        <v>163</v>
      </c>
      <c r="F378" s="3"/>
      <c r="G378" s="21">
        <v>0</v>
      </c>
      <c r="H378" s="22">
        <v>0</v>
      </c>
      <c r="I378" s="21">
        <v>0</v>
      </c>
      <c r="J378" s="22">
        <v>0</v>
      </c>
      <c r="K378" s="21">
        <v>0</v>
      </c>
      <c r="L378" s="22">
        <v>0</v>
      </c>
      <c r="M378" s="21">
        <v>0</v>
      </c>
      <c r="N378" s="22">
        <v>0</v>
      </c>
      <c r="O378" s="21">
        <v>0</v>
      </c>
      <c r="P378" s="22">
        <v>1</v>
      </c>
      <c r="Q378" s="21">
        <v>0</v>
      </c>
      <c r="R378" s="22">
        <v>0</v>
      </c>
      <c r="S378" s="21">
        <v>0</v>
      </c>
      <c r="T378" s="22">
        <v>0</v>
      </c>
      <c r="U378" s="21">
        <v>0</v>
      </c>
      <c r="V378" s="22">
        <v>0</v>
      </c>
      <c r="W378" s="21">
        <v>0</v>
      </c>
      <c r="X378" s="22">
        <v>0</v>
      </c>
      <c r="Y378" s="21">
        <v>0</v>
      </c>
      <c r="Z378" s="22">
        <v>0</v>
      </c>
      <c r="AA378" s="21">
        <v>0</v>
      </c>
      <c r="AB378" s="22">
        <v>0</v>
      </c>
      <c r="AC378" s="21">
        <v>0</v>
      </c>
      <c r="AD378" s="22">
        <v>0</v>
      </c>
      <c r="AE378" s="21">
        <v>0</v>
      </c>
      <c r="AF378" s="22">
        <v>0</v>
      </c>
      <c r="AG378" s="21">
        <v>0</v>
      </c>
      <c r="AH378" s="22">
        <v>0</v>
      </c>
      <c r="AI378" s="21">
        <v>0</v>
      </c>
      <c r="AJ378" s="22">
        <v>0</v>
      </c>
      <c r="AK378" s="3"/>
      <c r="AL378" s="19">
        <v>1</v>
      </c>
      <c r="AM378" s="3"/>
      <c r="AN378" s="3">
        <v>0</v>
      </c>
      <c r="AO378" s="3">
        <v>0</v>
      </c>
      <c r="AP378" s="3">
        <v>1</v>
      </c>
      <c r="AQ378" s="3">
        <v>0</v>
      </c>
      <c r="AR378" s="3">
        <v>0</v>
      </c>
      <c r="AS378" s="3">
        <v>0</v>
      </c>
      <c r="AT378" s="10"/>
      <c r="AU378" s="4" t="s">
        <v>1325</v>
      </c>
      <c r="AV378" s="6">
        <v>208132</v>
      </c>
      <c r="AW378" s="5" t="s">
        <v>163</v>
      </c>
      <c r="AX378" s="4" t="s">
        <v>1325</v>
      </c>
      <c r="AY378" s="5" t="s">
        <v>1489</v>
      </c>
      <c r="AZ378" s="5" t="s">
        <v>1488</v>
      </c>
    </row>
    <row r="379" spans="1:52" x14ac:dyDescent="0.15">
      <c r="A379" s="13">
        <v>647</v>
      </c>
      <c r="B379" s="13">
        <v>5317</v>
      </c>
      <c r="C379" s="13">
        <v>205954</v>
      </c>
      <c r="D379" s="20" t="s">
        <v>1052</v>
      </c>
      <c r="E379" s="20" t="s">
        <v>111</v>
      </c>
      <c r="F379" s="3"/>
      <c r="G379" s="21">
        <v>0</v>
      </c>
      <c r="H379" s="22">
        <v>0</v>
      </c>
      <c r="I379" s="21">
        <v>0</v>
      </c>
      <c r="J379" s="22">
        <v>0</v>
      </c>
      <c r="K379" s="21">
        <v>0</v>
      </c>
      <c r="L379" s="22">
        <v>0</v>
      </c>
      <c r="M379" s="21">
        <v>0</v>
      </c>
      <c r="N379" s="22">
        <v>0</v>
      </c>
      <c r="O379" s="21">
        <v>0</v>
      </c>
      <c r="P379" s="22">
        <v>1</v>
      </c>
      <c r="Q379" s="21">
        <v>0</v>
      </c>
      <c r="R379" s="22">
        <v>0</v>
      </c>
      <c r="S379" s="21">
        <v>0</v>
      </c>
      <c r="T379" s="22">
        <v>0</v>
      </c>
      <c r="U379" s="21">
        <v>0</v>
      </c>
      <c r="V379" s="22">
        <v>0</v>
      </c>
      <c r="W379" s="21">
        <v>0</v>
      </c>
      <c r="X379" s="22">
        <v>0</v>
      </c>
      <c r="Y379" s="21">
        <v>0</v>
      </c>
      <c r="Z379" s="22">
        <v>0</v>
      </c>
      <c r="AA379" s="21">
        <v>0</v>
      </c>
      <c r="AB379" s="22">
        <v>0</v>
      </c>
      <c r="AC379" s="21">
        <v>0</v>
      </c>
      <c r="AD379" s="22">
        <v>0</v>
      </c>
      <c r="AE379" s="21">
        <v>0</v>
      </c>
      <c r="AF379" s="22">
        <v>0</v>
      </c>
      <c r="AG379" s="21">
        <v>0</v>
      </c>
      <c r="AH379" s="22">
        <v>0</v>
      </c>
      <c r="AI379" s="21">
        <v>0</v>
      </c>
      <c r="AJ379" s="22">
        <v>0</v>
      </c>
      <c r="AK379" s="3"/>
      <c r="AL379" s="19">
        <v>1</v>
      </c>
      <c r="AM379" s="3"/>
      <c r="AN379" s="3">
        <v>0</v>
      </c>
      <c r="AO379" s="3">
        <v>0</v>
      </c>
      <c r="AP379" s="3">
        <v>1</v>
      </c>
      <c r="AQ379" s="3">
        <v>0</v>
      </c>
      <c r="AR379" s="3">
        <v>0</v>
      </c>
      <c r="AS379" s="3">
        <v>0</v>
      </c>
      <c r="AT379" s="10"/>
      <c r="AU379" s="4" t="s">
        <v>1325</v>
      </c>
      <c r="AV379" s="6">
        <v>205954</v>
      </c>
      <c r="AW379" s="5" t="s">
        <v>111</v>
      </c>
      <c r="AX379" s="4" t="s">
        <v>1325</v>
      </c>
      <c r="AY379" s="5" t="s">
        <v>1053</v>
      </c>
      <c r="AZ379" s="5" t="s">
        <v>1052</v>
      </c>
    </row>
    <row r="380" spans="1:52" x14ac:dyDescent="0.15">
      <c r="A380" s="13">
        <v>650</v>
      </c>
      <c r="B380" s="13">
        <v>1136</v>
      </c>
      <c r="C380" s="13">
        <v>203599</v>
      </c>
      <c r="D380" s="20" t="s">
        <v>813</v>
      </c>
      <c r="E380" s="20" t="s">
        <v>104</v>
      </c>
      <c r="F380" s="3"/>
      <c r="G380" s="21">
        <v>0</v>
      </c>
      <c r="H380" s="22">
        <v>0</v>
      </c>
      <c r="I380" s="21">
        <v>0</v>
      </c>
      <c r="J380" s="22">
        <v>0</v>
      </c>
      <c r="K380" s="21">
        <v>0</v>
      </c>
      <c r="L380" s="22">
        <v>0</v>
      </c>
      <c r="M380" s="21">
        <v>0</v>
      </c>
      <c r="N380" s="22">
        <v>0</v>
      </c>
      <c r="O380" s="21">
        <v>0</v>
      </c>
      <c r="P380" s="22">
        <v>1</v>
      </c>
      <c r="Q380" s="21">
        <v>0</v>
      </c>
      <c r="R380" s="22">
        <v>0</v>
      </c>
      <c r="S380" s="21">
        <v>0</v>
      </c>
      <c r="T380" s="22">
        <v>0</v>
      </c>
      <c r="U380" s="21">
        <v>0</v>
      </c>
      <c r="V380" s="22">
        <v>0</v>
      </c>
      <c r="W380" s="21">
        <v>0</v>
      </c>
      <c r="X380" s="22">
        <v>0</v>
      </c>
      <c r="Y380" s="21">
        <v>0</v>
      </c>
      <c r="Z380" s="22">
        <v>0</v>
      </c>
      <c r="AA380" s="21">
        <v>0</v>
      </c>
      <c r="AB380" s="22">
        <v>0</v>
      </c>
      <c r="AC380" s="21">
        <v>0</v>
      </c>
      <c r="AD380" s="22">
        <v>0</v>
      </c>
      <c r="AE380" s="21">
        <v>0</v>
      </c>
      <c r="AF380" s="22">
        <v>0</v>
      </c>
      <c r="AG380" s="21">
        <v>0</v>
      </c>
      <c r="AH380" s="22">
        <v>0</v>
      </c>
      <c r="AI380" s="21">
        <v>0</v>
      </c>
      <c r="AJ380" s="22">
        <v>0</v>
      </c>
      <c r="AK380" s="3"/>
      <c r="AL380" s="19">
        <v>1</v>
      </c>
      <c r="AM380" s="3"/>
      <c r="AN380" s="3">
        <v>0</v>
      </c>
      <c r="AO380" s="3">
        <v>0</v>
      </c>
      <c r="AP380" s="3">
        <v>1</v>
      </c>
      <c r="AQ380" s="3">
        <v>0</v>
      </c>
      <c r="AR380" s="3">
        <v>0</v>
      </c>
      <c r="AS380" s="3">
        <v>0</v>
      </c>
      <c r="AT380" s="10"/>
      <c r="AU380" s="4" t="s">
        <v>1325</v>
      </c>
      <c r="AV380" s="6">
        <v>203599</v>
      </c>
      <c r="AW380" s="5" t="s">
        <v>104</v>
      </c>
      <c r="AX380" s="4" t="s">
        <v>1325</v>
      </c>
      <c r="AY380" s="5" t="s">
        <v>814</v>
      </c>
      <c r="AZ380" s="5" t="s">
        <v>813</v>
      </c>
    </row>
    <row r="381" spans="1:52" x14ac:dyDescent="0.15">
      <c r="A381" s="13">
        <v>652</v>
      </c>
      <c r="B381" s="13">
        <v>544</v>
      </c>
      <c r="C381" s="13">
        <v>203270</v>
      </c>
      <c r="D381" s="20" t="s">
        <v>722</v>
      </c>
      <c r="E381" s="20" t="s">
        <v>104</v>
      </c>
      <c r="F381" s="3"/>
      <c r="G381" s="21">
        <v>0</v>
      </c>
      <c r="H381" s="22">
        <v>0</v>
      </c>
      <c r="I381" s="21">
        <v>0</v>
      </c>
      <c r="J381" s="22">
        <v>0</v>
      </c>
      <c r="K381" s="21">
        <v>0</v>
      </c>
      <c r="L381" s="22">
        <v>0</v>
      </c>
      <c r="M381" s="21">
        <v>0</v>
      </c>
      <c r="N381" s="22">
        <v>0</v>
      </c>
      <c r="O381" s="21">
        <v>1</v>
      </c>
      <c r="P381" s="22">
        <v>0</v>
      </c>
      <c r="Q381" s="21">
        <v>0</v>
      </c>
      <c r="R381" s="22">
        <v>0</v>
      </c>
      <c r="S381" s="21">
        <v>0</v>
      </c>
      <c r="T381" s="22">
        <v>0</v>
      </c>
      <c r="U381" s="21">
        <v>0</v>
      </c>
      <c r="V381" s="22">
        <v>0</v>
      </c>
      <c r="W381" s="21">
        <v>0</v>
      </c>
      <c r="X381" s="22">
        <v>0</v>
      </c>
      <c r="Y381" s="21">
        <v>0</v>
      </c>
      <c r="Z381" s="22">
        <v>0</v>
      </c>
      <c r="AA381" s="21">
        <v>0</v>
      </c>
      <c r="AB381" s="22">
        <v>0</v>
      </c>
      <c r="AC381" s="21">
        <v>0</v>
      </c>
      <c r="AD381" s="22">
        <v>0</v>
      </c>
      <c r="AE381" s="21">
        <v>0</v>
      </c>
      <c r="AF381" s="22">
        <v>0</v>
      </c>
      <c r="AG381" s="21">
        <v>0</v>
      </c>
      <c r="AH381" s="22">
        <v>0</v>
      </c>
      <c r="AI381" s="21">
        <v>0</v>
      </c>
      <c r="AJ381" s="22">
        <v>0</v>
      </c>
      <c r="AK381" s="3"/>
      <c r="AL381" s="19">
        <v>1</v>
      </c>
      <c r="AM381" s="3"/>
      <c r="AN381" s="3">
        <v>0</v>
      </c>
      <c r="AO381" s="3">
        <v>0</v>
      </c>
      <c r="AP381" s="3">
        <v>1</v>
      </c>
      <c r="AQ381" s="3">
        <v>0</v>
      </c>
      <c r="AR381" s="3">
        <v>0</v>
      </c>
      <c r="AS381" s="3">
        <v>0</v>
      </c>
      <c r="AT381" s="10"/>
      <c r="AU381" s="4" t="s">
        <v>1325</v>
      </c>
      <c r="AV381" s="6">
        <v>203270</v>
      </c>
      <c r="AW381" s="5" t="s">
        <v>104</v>
      </c>
      <c r="AX381" s="4" t="s">
        <v>1325</v>
      </c>
      <c r="AY381" s="5" t="s">
        <v>723</v>
      </c>
      <c r="AZ381" s="5" t="s">
        <v>722</v>
      </c>
    </row>
    <row r="382" spans="1:52" x14ac:dyDescent="0.15">
      <c r="A382" s="13">
        <v>654</v>
      </c>
      <c r="B382" s="13">
        <v>229</v>
      </c>
      <c r="C382" s="13">
        <v>202616</v>
      </c>
      <c r="D382" s="20" t="s">
        <v>604</v>
      </c>
      <c r="E382" s="20" t="s">
        <v>104</v>
      </c>
      <c r="F382" s="3"/>
      <c r="G382" s="21">
        <v>0</v>
      </c>
      <c r="H382" s="22">
        <v>0</v>
      </c>
      <c r="I382" s="21">
        <v>0</v>
      </c>
      <c r="J382" s="22">
        <v>0</v>
      </c>
      <c r="K382" s="21">
        <v>0</v>
      </c>
      <c r="L382" s="22">
        <v>0</v>
      </c>
      <c r="M382" s="21">
        <v>0</v>
      </c>
      <c r="N382" s="22">
        <v>0</v>
      </c>
      <c r="O382" s="21">
        <v>0</v>
      </c>
      <c r="P382" s="22">
        <v>1</v>
      </c>
      <c r="Q382" s="21">
        <v>0</v>
      </c>
      <c r="R382" s="22">
        <v>0</v>
      </c>
      <c r="S382" s="21">
        <v>0</v>
      </c>
      <c r="T382" s="22">
        <v>0</v>
      </c>
      <c r="U382" s="21">
        <v>0</v>
      </c>
      <c r="V382" s="22">
        <v>0</v>
      </c>
      <c r="W382" s="21">
        <v>0</v>
      </c>
      <c r="X382" s="22">
        <v>0</v>
      </c>
      <c r="Y382" s="21">
        <v>0</v>
      </c>
      <c r="Z382" s="22">
        <v>0</v>
      </c>
      <c r="AA382" s="21">
        <v>0</v>
      </c>
      <c r="AB382" s="22">
        <v>0</v>
      </c>
      <c r="AC382" s="21">
        <v>0</v>
      </c>
      <c r="AD382" s="22">
        <v>0</v>
      </c>
      <c r="AE382" s="21">
        <v>0</v>
      </c>
      <c r="AF382" s="22">
        <v>0</v>
      </c>
      <c r="AG382" s="21">
        <v>0</v>
      </c>
      <c r="AH382" s="22">
        <v>0</v>
      </c>
      <c r="AI382" s="21">
        <v>0</v>
      </c>
      <c r="AJ382" s="22">
        <v>0</v>
      </c>
      <c r="AK382" s="3"/>
      <c r="AL382" s="19">
        <v>1</v>
      </c>
      <c r="AM382" s="3"/>
      <c r="AN382" s="3">
        <v>0</v>
      </c>
      <c r="AO382" s="3">
        <v>0</v>
      </c>
      <c r="AP382" s="3">
        <v>1</v>
      </c>
      <c r="AQ382" s="3">
        <v>0</v>
      </c>
      <c r="AR382" s="3">
        <v>0</v>
      </c>
      <c r="AS382" s="3">
        <v>0</v>
      </c>
      <c r="AT382" s="10"/>
      <c r="AU382" s="4" t="s">
        <v>1325</v>
      </c>
      <c r="AV382" s="6">
        <v>202616</v>
      </c>
      <c r="AW382" s="5" t="s">
        <v>104</v>
      </c>
      <c r="AX382" s="4" t="s">
        <v>1325</v>
      </c>
      <c r="AY382" s="5" t="s">
        <v>605</v>
      </c>
      <c r="AZ382" s="5" t="s">
        <v>604</v>
      </c>
    </row>
    <row r="383" spans="1:52" x14ac:dyDescent="0.15">
      <c r="A383" s="13">
        <v>655</v>
      </c>
      <c r="B383" s="13">
        <v>113</v>
      </c>
      <c r="C383" s="13">
        <v>203523</v>
      </c>
      <c r="D383" s="20" t="s">
        <v>798</v>
      </c>
      <c r="E383" s="20" t="s">
        <v>104</v>
      </c>
      <c r="F383" s="3"/>
      <c r="G383" s="21">
        <v>0</v>
      </c>
      <c r="H383" s="22">
        <v>0</v>
      </c>
      <c r="I383" s="21">
        <v>0</v>
      </c>
      <c r="J383" s="22">
        <v>0</v>
      </c>
      <c r="K383" s="21">
        <v>0</v>
      </c>
      <c r="L383" s="22">
        <v>0</v>
      </c>
      <c r="M383" s="21">
        <v>0</v>
      </c>
      <c r="N383" s="22">
        <v>0</v>
      </c>
      <c r="O383" s="21">
        <v>0</v>
      </c>
      <c r="P383" s="22">
        <v>1</v>
      </c>
      <c r="Q383" s="21">
        <v>0</v>
      </c>
      <c r="R383" s="22">
        <v>0</v>
      </c>
      <c r="S383" s="21">
        <v>0</v>
      </c>
      <c r="T383" s="22">
        <v>0</v>
      </c>
      <c r="U383" s="21">
        <v>0</v>
      </c>
      <c r="V383" s="22">
        <v>0</v>
      </c>
      <c r="W383" s="21">
        <v>0</v>
      </c>
      <c r="X383" s="22">
        <v>0</v>
      </c>
      <c r="Y383" s="21">
        <v>0</v>
      </c>
      <c r="Z383" s="22">
        <v>0</v>
      </c>
      <c r="AA383" s="21">
        <v>0</v>
      </c>
      <c r="AB383" s="22">
        <v>0</v>
      </c>
      <c r="AC383" s="21">
        <v>0</v>
      </c>
      <c r="AD383" s="22">
        <v>0</v>
      </c>
      <c r="AE383" s="21">
        <v>0</v>
      </c>
      <c r="AF383" s="22">
        <v>0</v>
      </c>
      <c r="AG383" s="21">
        <v>0</v>
      </c>
      <c r="AH383" s="22">
        <v>0</v>
      </c>
      <c r="AI383" s="21">
        <v>0</v>
      </c>
      <c r="AJ383" s="22">
        <v>0</v>
      </c>
      <c r="AK383" s="3"/>
      <c r="AL383" s="19">
        <v>1</v>
      </c>
      <c r="AM383" s="3"/>
      <c r="AN383" s="3">
        <v>0</v>
      </c>
      <c r="AO383" s="3">
        <v>0</v>
      </c>
      <c r="AP383" s="3">
        <v>1</v>
      </c>
      <c r="AQ383" s="3">
        <v>0</v>
      </c>
      <c r="AR383" s="3">
        <v>0</v>
      </c>
      <c r="AS383" s="3">
        <v>0</v>
      </c>
      <c r="AT383" s="10"/>
      <c r="AU383" s="4" t="s">
        <v>1325</v>
      </c>
      <c r="AV383" s="6">
        <v>203523</v>
      </c>
      <c r="AW383" s="5" t="s">
        <v>104</v>
      </c>
      <c r="AX383" s="4" t="s">
        <v>1325</v>
      </c>
      <c r="AY383" s="5" t="s">
        <v>799</v>
      </c>
      <c r="AZ383" s="5" t="s">
        <v>798</v>
      </c>
    </row>
    <row r="384" spans="1:52" x14ac:dyDescent="0.15">
      <c r="A384" s="13">
        <v>672</v>
      </c>
      <c r="B384" s="13">
        <v>1844</v>
      </c>
      <c r="C384" s="13">
        <v>202147</v>
      </c>
      <c r="D384" s="20" t="s">
        <v>529</v>
      </c>
      <c r="E384" s="20" t="s">
        <v>108</v>
      </c>
      <c r="F384" s="3"/>
      <c r="G384" s="21">
        <v>0</v>
      </c>
      <c r="H384" s="22">
        <v>0</v>
      </c>
      <c r="I384" s="21">
        <v>0</v>
      </c>
      <c r="J384" s="22">
        <v>0</v>
      </c>
      <c r="K384" s="21">
        <v>0</v>
      </c>
      <c r="L384" s="22">
        <v>0</v>
      </c>
      <c r="M384" s="21">
        <v>0</v>
      </c>
      <c r="N384" s="22">
        <v>0</v>
      </c>
      <c r="O384" s="21">
        <v>0</v>
      </c>
      <c r="P384" s="22">
        <v>1</v>
      </c>
      <c r="Q384" s="21">
        <v>0</v>
      </c>
      <c r="R384" s="22">
        <v>0</v>
      </c>
      <c r="S384" s="21">
        <v>0</v>
      </c>
      <c r="T384" s="22">
        <v>0</v>
      </c>
      <c r="U384" s="21">
        <v>0</v>
      </c>
      <c r="V384" s="22">
        <v>0</v>
      </c>
      <c r="W384" s="21">
        <v>0</v>
      </c>
      <c r="X384" s="22">
        <v>0</v>
      </c>
      <c r="Y384" s="21">
        <v>0</v>
      </c>
      <c r="Z384" s="22">
        <v>0</v>
      </c>
      <c r="AA384" s="21">
        <v>0</v>
      </c>
      <c r="AB384" s="22">
        <v>0</v>
      </c>
      <c r="AC384" s="21">
        <v>0</v>
      </c>
      <c r="AD384" s="22">
        <v>0</v>
      </c>
      <c r="AE384" s="21">
        <v>0</v>
      </c>
      <c r="AF384" s="22">
        <v>0</v>
      </c>
      <c r="AG384" s="21">
        <v>0</v>
      </c>
      <c r="AH384" s="22">
        <v>0</v>
      </c>
      <c r="AI384" s="21">
        <v>0</v>
      </c>
      <c r="AJ384" s="22">
        <v>0</v>
      </c>
      <c r="AK384" s="3"/>
      <c r="AL384" s="19">
        <v>1</v>
      </c>
      <c r="AM384" s="3"/>
      <c r="AN384" s="3">
        <v>0</v>
      </c>
      <c r="AO384" s="3">
        <v>0</v>
      </c>
      <c r="AP384" s="3">
        <v>1</v>
      </c>
      <c r="AQ384" s="3">
        <v>0</v>
      </c>
      <c r="AR384" s="3">
        <v>0</v>
      </c>
      <c r="AS384" s="3">
        <v>0</v>
      </c>
      <c r="AT384" s="10"/>
      <c r="AU384" s="4" t="s">
        <v>1325</v>
      </c>
      <c r="AV384" s="6">
        <v>202147</v>
      </c>
      <c r="AW384" s="5" t="s">
        <v>108</v>
      </c>
      <c r="AX384" s="4" t="s">
        <v>1325</v>
      </c>
      <c r="AY384" s="5" t="s">
        <v>530</v>
      </c>
      <c r="AZ384" s="5" t="s">
        <v>529</v>
      </c>
    </row>
    <row r="385" spans="1:52" x14ac:dyDescent="0.15">
      <c r="A385" s="13">
        <v>676</v>
      </c>
      <c r="B385" s="13">
        <v>526</v>
      </c>
      <c r="C385" s="13">
        <v>203986</v>
      </c>
      <c r="D385" s="20" t="s">
        <v>853</v>
      </c>
      <c r="E385" s="20" t="s">
        <v>106</v>
      </c>
      <c r="F385" s="3"/>
      <c r="G385" s="21">
        <v>0</v>
      </c>
      <c r="H385" s="22">
        <v>0</v>
      </c>
      <c r="I385" s="21">
        <v>0</v>
      </c>
      <c r="J385" s="22">
        <v>0</v>
      </c>
      <c r="K385" s="21">
        <v>0</v>
      </c>
      <c r="L385" s="22">
        <v>0</v>
      </c>
      <c r="M385" s="21">
        <v>0</v>
      </c>
      <c r="N385" s="22">
        <v>0</v>
      </c>
      <c r="O385" s="21">
        <v>0</v>
      </c>
      <c r="P385" s="22">
        <v>1</v>
      </c>
      <c r="Q385" s="21">
        <v>0</v>
      </c>
      <c r="R385" s="22">
        <v>0</v>
      </c>
      <c r="S385" s="21">
        <v>0</v>
      </c>
      <c r="T385" s="22">
        <v>0</v>
      </c>
      <c r="U385" s="21">
        <v>0</v>
      </c>
      <c r="V385" s="22">
        <v>0</v>
      </c>
      <c r="W385" s="21">
        <v>0</v>
      </c>
      <c r="X385" s="22">
        <v>0</v>
      </c>
      <c r="Y385" s="21">
        <v>0</v>
      </c>
      <c r="Z385" s="22">
        <v>0</v>
      </c>
      <c r="AA385" s="21">
        <v>0</v>
      </c>
      <c r="AB385" s="22">
        <v>0</v>
      </c>
      <c r="AC385" s="21">
        <v>0</v>
      </c>
      <c r="AD385" s="22">
        <v>0</v>
      </c>
      <c r="AE385" s="21">
        <v>0</v>
      </c>
      <c r="AF385" s="22">
        <v>0</v>
      </c>
      <c r="AG385" s="21">
        <v>0</v>
      </c>
      <c r="AH385" s="22">
        <v>0</v>
      </c>
      <c r="AI385" s="21">
        <v>0</v>
      </c>
      <c r="AJ385" s="22">
        <v>0</v>
      </c>
      <c r="AK385" s="3"/>
      <c r="AL385" s="19">
        <v>1</v>
      </c>
      <c r="AM385" s="3"/>
      <c r="AN385" s="3">
        <v>0</v>
      </c>
      <c r="AO385" s="3">
        <v>0</v>
      </c>
      <c r="AP385" s="3">
        <v>1</v>
      </c>
      <c r="AQ385" s="3">
        <v>0</v>
      </c>
      <c r="AR385" s="3">
        <v>0</v>
      </c>
      <c r="AS385" s="3">
        <v>0</v>
      </c>
      <c r="AT385" s="10"/>
      <c r="AU385" s="4" t="s">
        <v>1325</v>
      </c>
      <c r="AV385" s="6">
        <v>203986</v>
      </c>
      <c r="AW385" s="5" t="s">
        <v>106</v>
      </c>
      <c r="AX385" s="4" t="s">
        <v>1325</v>
      </c>
      <c r="AY385" s="5" t="s">
        <v>854</v>
      </c>
      <c r="AZ385" s="5" t="s">
        <v>853</v>
      </c>
    </row>
    <row r="386" spans="1:52" x14ac:dyDescent="0.15">
      <c r="A386" s="13">
        <v>677</v>
      </c>
      <c r="B386" s="13">
        <v>4968</v>
      </c>
      <c r="C386" s="13">
        <v>203920</v>
      </c>
      <c r="D386" s="20" t="s">
        <v>847</v>
      </c>
      <c r="E386" s="20" t="s">
        <v>112</v>
      </c>
      <c r="F386" s="3"/>
      <c r="G386" s="21">
        <v>0</v>
      </c>
      <c r="H386" s="22">
        <v>0</v>
      </c>
      <c r="I386" s="21">
        <v>0</v>
      </c>
      <c r="J386" s="22">
        <v>0</v>
      </c>
      <c r="K386" s="21">
        <v>0</v>
      </c>
      <c r="L386" s="22">
        <v>0</v>
      </c>
      <c r="M386" s="21">
        <v>0</v>
      </c>
      <c r="N386" s="22">
        <v>0</v>
      </c>
      <c r="O386" s="21">
        <v>0</v>
      </c>
      <c r="P386" s="22">
        <v>1</v>
      </c>
      <c r="Q386" s="21">
        <v>0</v>
      </c>
      <c r="R386" s="22">
        <v>0</v>
      </c>
      <c r="S386" s="21">
        <v>0</v>
      </c>
      <c r="T386" s="22">
        <v>0</v>
      </c>
      <c r="U386" s="21">
        <v>0</v>
      </c>
      <c r="V386" s="22">
        <v>0</v>
      </c>
      <c r="W386" s="21">
        <v>0</v>
      </c>
      <c r="X386" s="22">
        <v>0</v>
      </c>
      <c r="Y386" s="21">
        <v>0</v>
      </c>
      <c r="Z386" s="22">
        <v>0</v>
      </c>
      <c r="AA386" s="21">
        <v>0</v>
      </c>
      <c r="AB386" s="22">
        <v>0</v>
      </c>
      <c r="AC386" s="21">
        <v>0</v>
      </c>
      <c r="AD386" s="22">
        <v>0</v>
      </c>
      <c r="AE386" s="21">
        <v>0</v>
      </c>
      <c r="AF386" s="22">
        <v>0</v>
      </c>
      <c r="AG386" s="21">
        <v>0</v>
      </c>
      <c r="AH386" s="22">
        <v>0</v>
      </c>
      <c r="AI386" s="21">
        <v>0</v>
      </c>
      <c r="AJ386" s="22">
        <v>0</v>
      </c>
      <c r="AK386" s="3"/>
      <c r="AL386" s="19">
        <v>1</v>
      </c>
      <c r="AM386" s="3"/>
      <c r="AN386" s="3">
        <v>0</v>
      </c>
      <c r="AO386" s="3">
        <v>0</v>
      </c>
      <c r="AP386" s="3">
        <v>1</v>
      </c>
      <c r="AQ386" s="3">
        <v>0</v>
      </c>
      <c r="AR386" s="3">
        <v>0</v>
      </c>
      <c r="AS386" s="3">
        <v>0</v>
      </c>
      <c r="AT386" s="10"/>
      <c r="AU386" s="4" t="s">
        <v>1325</v>
      </c>
      <c r="AV386" s="6">
        <v>203920</v>
      </c>
      <c r="AW386" s="5" t="s">
        <v>112</v>
      </c>
      <c r="AX386" s="4" t="s">
        <v>1325</v>
      </c>
      <c r="AY386" s="5" t="s">
        <v>848</v>
      </c>
      <c r="AZ386" s="5" t="s">
        <v>847</v>
      </c>
    </row>
    <row r="387" spans="1:52" x14ac:dyDescent="0.15">
      <c r="A387" s="13">
        <v>685</v>
      </c>
      <c r="B387" s="13">
        <v>5467</v>
      </c>
      <c r="C387" s="13">
        <v>208294</v>
      </c>
      <c r="D387" s="20" t="s">
        <v>1490</v>
      </c>
      <c r="E387" s="20" t="s">
        <v>158</v>
      </c>
      <c r="F387" s="3"/>
      <c r="G387" s="21">
        <v>0</v>
      </c>
      <c r="H387" s="22">
        <v>0</v>
      </c>
      <c r="I387" s="21">
        <v>0</v>
      </c>
      <c r="J387" s="22">
        <v>0</v>
      </c>
      <c r="K387" s="21">
        <v>0</v>
      </c>
      <c r="L387" s="22">
        <v>0</v>
      </c>
      <c r="M387" s="21">
        <v>0</v>
      </c>
      <c r="N387" s="22">
        <v>0</v>
      </c>
      <c r="O387" s="21">
        <v>0</v>
      </c>
      <c r="P387" s="22">
        <v>1</v>
      </c>
      <c r="Q387" s="21">
        <v>0</v>
      </c>
      <c r="R387" s="22">
        <v>0</v>
      </c>
      <c r="S387" s="21">
        <v>0</v>
      </c>
      <c r="T387" s="22">
        <v>0</v>
      </c>
      <c r="U387" s="21">
        <v>0</v>
      </c>
      <c r="V387" s="22">
        <v>0</v>
      </c>
      <c r="W387" s="21">
        <v>0</v>
      </c>
      <c r="X387" s="22">
        <v>0</v>
      </c>
      <c r="Y387" s="21">
        <v>0</v>
      </c>
      <c r="Z387" s="22">
        <v>0</v>
      </c>
      <c r="AA387" s="21">
        <v>0</v>
      </c>
      <c r="AB387" s="22">
        <v>0</v>
      </c>
      <c r="AC387" s="21">
        <v>0</v>
      </c>
      <c r="AD387" s="22">
        <v>0</v>
      </c>
      <c r="AE387" s="21">
        <v>0</v>
      </c>
      <c r="AF387" s="22">
        <v>0</v>
      </c>
      <c r="AG387" s="21">
        <v>0</v>
      </c>
      <c r="AH387" s="22">
        <v>0</v>
      </c>
      <c r="AI387" s="21">
        <v>0</v>
      </c>
      <c r="AJ387" s="22">
        <v>0</v>
      </c>
      <c r="AK387" s="3"/>
      <c r="AL387" s="19">
        <v>1</v>
      </c>
      <c r="AM387" s="3"/>
      <c r="AN387" s="3">
        <v>0</v>
      </c>
      <c r="AO387" s="3">
        <v>0</v>
      </c>
      <c r="AP387" s="3">
        <v>1</v>
      </c>
      <c r="AQ387" s="3">
        <v>0</v>
      </c>
      <c r="AR387" s="3">
        <v>0</v>
      </c>
      <c r="AS387" s="3">
        <v>0</v>
      </c>
      <c r="AT387" s="10"/>
      <c r="AU387" s="4" t="s">
        <v>1325</v>
      </c>
      <c r="AV387" s="6">
        <v>208294</v>
      </c>
      <c r="AW387" s="5" t="s">
        <v>158</v>
      </c>
      <c r="AX387" s="4" t="s">
        <v>1325</v>
      </c>
      <c r="AY387" s="5" t="s">
        <v>1491</v>
      </c>
      <c r="AZ387" s="5" t="s">
        <v>1490</v>
      </c>
    </row>
    <row r="388" spans="1:52" x14ac:dyDescent="0.15">
      <c r="A388" s="13">
        <v>694</v>
      </c>
      <c r="B388" s="13">
        <v>3788</v>
      </c>
      <c r="C388" s="13">
        <v>208133</v>
      </c>
      <c r="D388" s="20" t="s">
        <v>1492</v>
      </c>
      <c r="E388" s="20" t="s">
        <v>104</v>
      </c>
      <c r="F388" s="3"/>
      <c r="G388" s="21">
        <v>0</v>
      </c>
      <c r="H388" s="22">
        <v>0</v>
      </c>
      <c r="I388" s="21">
        <v>0</v>
      </c>
      <c r="J388" s="22">
        <v>0</v>
      </c>
      <c r="K388" s="21">
        <v>0</v>
      </c>
      <c r="L388" s="22">
        <v>0</v>
      </c>
      <c r="M388" s="21">
        <v>0</v>
      </c>
      <c r="N388" s="22">
        <v>0</v>
      </c>
      <c r="O388" s="21">
        <v>0</v>
      </c>
      <c r="P388" s="22">
        <v>1</v>
      </c>
      <c r="Q388" s="21">
        <v>0</v>
      </c>
      <c r="R388" s="22">
        <v>0</v>
      </c>
      <c r="S388" s="21">
        <v>0</v>
      </c>
      <c r="T388" s="22">
        <v>0</v>
      </c>
      <c r="U388" s="21">
        <v>0</v>
      </c>
      <c r="V388" s="22">
        <v>0</v>
      </c>
      <c r="W388" s="21">
        <v>0</v>
      </c>
      <c r="X388" s="22">
        <v>0</v>
      </c>
      <c r="Y388" s="21">
        <v>0</v>
      </c>
      <c r="Z388" s="22">
        <v>0</v>
      </c>
      <c r="AA388" s="21">
        <v>0</v>
      </c>
      <c r="AB388" s="22">
        <v>0</v>
      </c>
      <c r="AC388" s="21">
        <v>0</v>
      </c>
      <c r="AD388" s="22">
        <v>0</v>
      </c>
      <c r="AE388" s="21">
        <v>0</v>
      </c>
      <c r="AF388" s="22">
        <v>0</v>
      </c>
      <c r="AG388" s="21">
        <v>0</v>
      </c>
      <c r="AH388" s="22">
        <v>0</v>
      </c>
      <c r="AI388" s="21">
        <v>0</v>
      </c>
      <c r="AJ388" s="22">
        <v>0</v>
      </c>
      <c r="AK388" s="3"/>
      <c r="AL388" s="19">
        <v>1</v>
      </c>
      <c r="AM388" s="3"/>
      <c r="AN388" s="3">
        <v>0</v>
      </c>
      <c r="AO388" s="3">
        <v>0</v>
      </c>
      <c r="AP388" s="3">
        <v>1</v>
      </c>
      <c r="AQ388" s="3">
        <v>0</v>
      </c>
      <c r="AR388" s="3">
        <v>0</v>
      </c>
      <c r="AS388" s="3">
        <v>0</v>
      </c>
      <c r="AT388" s="10"/>
      <c r="AU388" s="4" t="s">
        <v>1325</v>
      </c>
      <c r="AV388" s="6">
        <v>208133</v>
      </c>
      <c r="AW388" s="5" t="s">
        <v>104</v>
      </c>
      <c r="AX388" s="4" t="s">
        <v>1325</v>
      </c>
      <c r="AY388" s="5" t="s">
        <v>1493</v>
      </c>
      <c r="AZ388" s="5" t="s">
        <v>1492</v>
      </c>
    </row>
    <row r="389" spans="1:52" x14ac:dyDescent="0.15">
      <c r="A389" s="13">
        <v>696</v>
      </c>
      <c r="B389" s="13">
        <v>4058</v>
      </c>
      <c r="C389" s="13">
        <v>208134</v>
      </c>
      <c r="D389" s="20" t="s">
        <v>1494</v>
      </c>
      <c r="E389" s="20" t="s">
        <v>110</v>
      </c>
      <c r="F389" s="3"/>
      <c r="G389" s="21">
        <v>0</v>
      </c>
      <c r="H389" s="22">
        <v>0</v>
      </c>
      <c r="I389" s="21">
        <v>0</v>
      </c>
      <c r="J389" s="22">
        <v>0</v>
      </c>
      <c r="K389" s="21">
        <v>0</v>
      </c>
      <c r="L389" s="22">
        <v>0</v>
      </c>
      <c r="M389" s="21">
        <v>0</v>
      </c>
      <c r="N389" s="22">
        <v>0</v>
      </c>
      <c r="O389" s="21">
        <v>0</v>
      </c>
      <c r="P389" s="22">
        <v>1</v>
      </c>
      <c r="Q389" s="21">
        <v>0</v>
      </c>
      <c r="R389" s="22">
        <v>0</v>
      </c>
      <c r="S389" s="21">
        <v>0</v>
      </c>
      <c r="T389" s="22">
        <v>0</v>
      </c>
      <c r="U389" s="21">
        <v>0</v>
      </c>
      <c r="V389" s="22">
        <v>0</v>
      </c>
      <c r="W389" s="21">
        <v>0</v>
      </c>
      <c r="X389" s="22">
        <v>0</v>
      </c>
      <c r="Y389" s="21">
        <v>0</v>
      </c>
      <c r="Z389" s="22">
        <v>0</v>
      </c>
      <c r="AA389" s="21">
        <v>0</v>
      </c>
      <c r="AB389" s="22">
        <v>0</v>
      </c>
      <c r="AC389" s="21">
        <v>0</v>
      </c>
      <c r="AD389" s="22">
        <v>0</v>
      </c>
      <c r="AE389" s="21">
        <v>0</v>
      </c>
      <c r="AF389" s="22">
        <v>0</v>
      </c>
      <c r="AG389" s="21">
        <v>0</v>
      </c>
      <c r="AH389" s="22">
        <v>0</v>
      </c>
      <c r="AI389" s="21">
        <v>0</v>
      </c>
      <c r="AJ389" s="22">
        <v>0</v>
      </c>
      <c r="AK389" s="3"/>
      <c r="AL389" s="19">
        <v>1</v>
      </c>
      <c r="AM389" s="3"/>
      <c r="AN389" s="3">
        <v>0</v>
      </c>
      <c r="AO389" s="3">
        <v>0</v>
      </c>
      <c r="AP389" s="3">
        <v>1</v>
      </c>
      <c r="AQ389" s="3">
        <v>0</v>
      </c>
      <c r="AR389" s="3">
        <v>0</v>
      </c>
      <c r="AS389" s="3">
        <v>0</v>
      </c>
      <c r="AT389" s="10"/>
      <c r="AU389" s="4" t="s">
        <v>1325</v>
      </c>
      <c r="AV389" s="6">
        <v>208134</v>
      </c>
      <c r="AW389" s="5" t="s">
        <v>110</v>
      </c>
      <c r="AX389" s="4" t="s">
        <v>1325</v>
      </c>
      <c r="AY389" s="5" t="s">
        <v>1495</v>
      </c>
      <c r="AZ389" s="5" t="s">
        <v>1494</v>
      </c>
    </row>
    <row r="390" spans="1:52" x14ac:dyDescent="0.15">
      <c r="A390" s="13">
        <v>702</v>
      </c>
      <c r="B390" s="13">
        <v>3559</v>
      </c>
      <c r="C390" s="13">
        <v>208262</v>
      </c>
      <c r="D390" s="20" t="s">
        <v>1496</v>
      </c>
      <c r="E390" s="20" t="s">
        <v>112</v>
      </c>
      <c r="F390" s="3"/>
      <c r="G390" s="21">
        <v>0</v>
      </c>
      <c r="H390" s="22">
        <v>0</v>
      </c>
      <c r="I390" s="21">
        <v>0</v>
      </c>
      <c r="J390" s="22">
        <v>0</v>
      </c>
      <c r="K390" s="21">
        <v>0</v>
      </c>
      <c r="L390" s="22">
        <v>0</v>
      </c>
      <c r="M390" s="21">
        <v>0</v>
      </c>
      <c r="N390" s="22">
        <v>0</v>
      </c>
      <c r="O390" s="21">
        <v>0</v>
      </c>
      <c r="P390" s="22">
        <v>1</v>
      </c>
      <c r="Q390" s="21">
        <v>0</v>
      </c>
      <c r="R390" s="22">
        <v>0</v>
      </c>
      <c r="S390" s="21">
        <v>0</v>
      </c>
      <c r="T390" s="22">
        <v>0</v>
      </c>
      <c r="U390" s="21">
        <v>0</v>
      </c>
      <c r="V390" s="22">
        <v>0</v>
      </c>
      <c r="W390" s="21">
        <v>0</v>
      </c>
      <c r="X390" s="22">
        <v>0</v>
      </c>
      <c r="Y390" s="21">
        <v>0</v>
      </c>
      <c r="Z390" s="22">
        <v>0</v>
      </c>
      <c r="AA390" s="21">
        <v>0</v>
      </c>
      <c r="AB390" s="22">
        <v>0</v>
      </c>
      <c r="AC390" s="21">
        <v>0</v>
      </c>
      <c r="AD390" s="22">
        <v>0</v>
      </c>
      <c r="AE390" s="21">
        <v>0</v>
      </c>
      <c r="AF390" s="22">
        <v>0</v>
      </c>
      <c r="AG390" s="21">
        <v>0</v>
      </c>
      <c r="AH390" s="22">
        <v>0</v>
      </c>
      <c r="AI390" s="21">
        <v>0</v>
      </c>
      <c r="AJ390" s="22">
        <v>0</v>
      </c>
      <c r="AK390" s="3"/>
      <c r="AL390" s="19">
        <v>1</v>
      </c>
      <c r="AM390" s="3"/>
      <c r="AN390" s="3">
        <v>0</v>
      </c>
      <c r="AO390" s="3">
        <v>0</v>
      </c>
      <c r="AP390" s="3">
        <v>1</v>
      </c>
      <c r="AQ390" s="3">
        <v>0</v>
      </c>
      <c r="AR390" s="3">
        <v>0</v>
      </c>
      <c r="AS390" s="3">
        <v>0</v>
      </c>
      <c r="AT390" s="10"/>
      <c r="AU390" s="4" t="s">
        <v>1325</v>
      </c>
      <c r="AV390" s="6">
        <v>208262</v>
      </c>
      <c r="AW390" s="5" t="s">
        <v>112</v>
      </c>
      <c r="AX390" s="4" t="s">
        <v>1325</v>
      </c>
      <c r="AY390" s="5" t="s">
        <v>1497</v>
      </c>
      <c r="AZ390" s="5" t="s">
        <v>1496</v>
      </c>
    </row>
    <row r="391" spans="1:52" x14ac:dyDescent="0.15">
      <c r="A391" s="13">
        <v>705</v>
      </c>
      <c r="B391" s="13">
        <v>6551</v>
      </c>
      <c r="C391" s="13">
        <v>208135</v>
      </c>
      <c r="D391" s="20" t="s">
        <v>1498</v>
      </c>
      <c r="E391" s="20" t="s">
        <v>104</v>
      </c>
      <c r="F391" s="3"/>
      <c r="G391" s="21">
        <v>0</v>
      </c>
      <c r="H391" s="22">
        <v>0</v>
      </c>
      <c r="I391" s="21">
        <v>0</v>
      </c>
      <c r="J391" s="22">
        <v>0</v>
      </c>
      <c r="K391" s="21">
        <v>0</v>
      </c>
      <c r="L391" s="22">
        <v>0</v>
      </c>
      <c r="M391" s="21">
        <v>0</v>
      </c>
      <c r="N391" s="22">
        <v>0</v>
      </c>
      <c r="O391" s="21">
        <v>0</v>
      </c>
      <c r="P391" s="22">
        <v>1</v>
      </c>
      <c r="Q391" s="21">
        <v>0</v>
      </c>
      <c r="R391" s="22">
        <v>0</v>
      </c>
      <c r="S391" s="21">
        <v>0</v>
      </c>
      <c r="T391" s="22">
        <v>0</v>
      </c>
      <c r="U391" s="21">
        <v>0</v>
      </c>
      <c r="V391" s="22">
        <v>0</v>
      </c>
      <c r="W391" s="21">
        <v>0</v>
      </c>
      <c r="X391" s="22">
        <v>0</v>
      </c>
      <c r="Y391" s="21">
        <v>0</v>
      </c>
      <c r="Z391" s="22">
        <v>0</v>
      </c>
      <c r="AA391" s="21">
        <v>0</v>
      </c>
      <c r="AB391" s="22">
        <v>0</v>
      </c>
      <c r="AC391" s="21">
        <v>0</v>
      </c>
      <c r="AD391" s="22">
        <v>0</v>
      </c>
      <c r="AE391" s="21">
        <v>0</v>
      </c>
      <c r="AF391" s="22">
        <v>0</v>
      </c>
      <c r="AG391" s="21">
        <v>0</v>
      </c>
      <c r="AH391" s="22">
        <v>0</v>
      </c>
      <c r="AI391" s="21">
        <v>0</v>
      </c>
      <c r="AJ391" s="22">
        <v>0</v>
      </c>
      <c r="AK391" s="3"/>
      <c r="AL391" s="19">
        <v>1</v>
      </c>
      <c r="AM391" s="3"/>
      <c r="AN391" s="3">
        <v>0</v>
      </c>
      <c r="AO391" s="3">
        <v>0</v>
      </c>
      <c r="AP391" s="3">
        <v>1</v>
      </c>
      <c r="AQ391" s="3">
        <v>0</v>
      </c>
      <c r="AR391" s="3">
        <v>0</v>
      </c>
      <c r="AS391" s="3">
        <v>0</v>
      </c>
      <c r="AT391" s="10"/>
      <c r="AU391" s="4" t="s">
        <v>1325</v>
      </c>
      <c r="AV391" s="6">
        <v>208135</v>
      </c>
      <c r="AW391" s="5" t="s">
        <v>104</v>
      </c>
      <c r="AX391" s="4" t="s">
        <v>1325</v>
      </c>
      <c r="AY391" s="5" t="s">
        <v>1499</v>
      </c>
      <c r="AZ391" s="5" t="s">
        <v>1498</v>
      </c>
    </row>
    <row r="392" spans="1:52" x14ac:dyDescent="0.15">
      <c r="A392" s="13">
        <v>710</v>
      </c>
      <c r="B392" s="13">
        <v>4937</v>
      </c>
      <c r="C392" s="13">
        <v>208136</v>
      </c>
      <c r="D392" s="20" t="s">
        <v>1500</v>
      </c>
      <c r="E392" s="20" t="s">
        <v>517</v>
      </c>
      <c r="F392" s="3"/>
      <c r="G392" s="21">
        <v>0</v>
      </c>
      <c r="H392" s="22">
        <v>0</v>
      </c>
      <c r="I392" s="21">
        <v>0</v>
      </c>
      <c r="J392" s="22">
        <v>0</v>
      </c>
      <c r="K392" s="21">
        <v>0</v>
      </c>
      <c r="L392" s="22">
        <v>0</v>
      </c>
      <c r="M392" s="21">
        <v>0</v>
      </c>
      <c r="N392" s="22">
        <v>0</v>
      </c>
      <c r="O392" s="21">
        <v>0</v>
      </c>
      <c r="P392" s="22">
        <v>1</v>
      </c>
      <c r="Q392" s="21">
        <v>0</v>
      </c>
      <c r="R392" s="22">
        <v>0</v>
      </c>
      <c r="S392" s="21">
        <v>0</v>
      </c>
      <c r="T392" s="22">
        <v>0</v>
      </c>
      <c r="U392" s="21">
        <v>0</v>
      </c>
      <c r="V392" s="22">
        <v>0</v>
      </c>
      <c r="W392" s="21">
        <v>0</v>
      </c>
      <c r="X392" s="22">
        <v>0</v>
      </c>
      <c r="Y392" s="21">
        <v>0</v>
      </c>
      <c r="Z392" s="22">
        <v>0</v>
      </c>
      <c r="AA392" s="21">
        <v>0</v>
      </c>
      <c r="AB392" s="22">
        <v>0</v>
      </c>
      <c r="AC392" s="21">
        <v>0</v>
      </c>
      <c r="AD392" s="22">
        <v>0</v>
      </c>
      <c r="AE392" s="21">
        <v>0</v>
      </c>
      <c r="AF392" s="22">
        <v>0</v>
      </c>
      <c r="AG392" s="21">
        <v>0</v>
      </c>
      <c r="AH392" s="22">
        <v>0</v>
      </c>
      <c r="AI392" s="21">
        <v>0</v>
      </c>
      <c r="AJ392" s="22">
        <v>0</v>
      </c>
      <c r="AK392" s="3"/>
      <c r="AL392" s="19">
        <v>1</v>
      </c>
      <c r="AM392" s="3"/>
      <c r="AN392" s="3">
        <v>0</v>
      </c>
      <c r="AO392" s="3">
        <v>0</v>
      </c>
      <c r="AP392" s="3">
        <v>1</v>
      </c>
      <c r="AQ392" s="3">
        <v>0</v>
      </c>
      <c r="AR392" s="3">
        <v>0</v>
      </c>
      <c r="AS392" s="3">
        <v>0</v>
      </c>
      <c r="AT392" s="10"/>
      <c r="AU392" s="4" t="s">
        <v>1325</v>
      </c>
      <c r="AV392" s="6">
        <v>208136</v>
      </c>
      <c r="AW392" s="5" t="s">
        <v>517</v>
      </c>
      <c r="AX392" s="4" t="s">
        <v>1325</v>
      </c>
      <c r="AY392" s="5" t="s">
        <v>1501</v>
      </c>
      <c r="AZ392" s="5" t="s">
        <v>1500</v>
      </c>
    </row>
    <row r="393" spans="1:52" x14ac:dyDescent="0.15">
      <c r="A393" s="13">
        <v>713</v>
      </c>
      <c r="B393" s="13">
        <v>6406</v>
      </c>
      <c r="C393" s="13">
        <v>207909</v>
      </c>
      <c r="D393" s="20" t="s">
        <v>1312</v>
      </c>
      <c r="E393" s="20" t="s">
        <v>112</v>
      </c>
      <c r="F393" s="3"/>
      <c r="G393" s="21">
        <v>0</v>
      </c>
      <c r="H393" s="22">
        <v>0</v>
      </c>
      <c r="I393" s="21">
        <v>0</v>
      </c>
      <c r="J393" s="22">
        <v>0</v>
      </c>
      <c r="K393" s="21">
        <v>0</v>
      </c>
      <c r="L393" s="22">
        <v>0</v>
      </c>
      <c r="M393" s="21">
        <v>0</v>
      </c>
      <c r="N393" s="22">
        <v>0</v>
      </c>
      <c r="O393" s="21">
        <v>0</v>
      </c>
      <c r="P393" s="22">
        <v>0</v>
      </c>
      <c r="Q393" s="21">
        <v>0</v>
      </c>
      <c r="R393" s="22">
        <v>0</v>
      </c>
      <c r="S393" s="21">
        <v>0</v>
      </c>
      <c r="T393" s="22">
        <v>0</v>
      </c>
      <c r="U393" s="21">
        <v>1</v>
      </c>
      <c r="V393" s="22">
        <v>0</v>
      </c>
      <c r="W393" s="21">
        <v>0</v>
      </c>
      <c r="X393" s="22">
        <v>0</v>
      </c>
      <c r="Y393" s="21">
        <v>0</v>
      </c>
      <c r="Z393" s="22">
        <v>0</v>
      </c>
      <c r="AA393" s="21">
        <v>0</v>
      </c>
      <c r="AB393" s="22">
        <v>0</v>
      </c>
      <c r="AC393" s="21">
        <v>0</v>
      </c>
      <c r="AD393" s="22">
        <v>0</v>
      </c>
      <c r="AE393" s="21">
        <v>0</v>
      </c>
      <c r="AF393" s="22">
        <v>0</v>
      </c>
      <c r="AG393" s="21">
        <v>0</v>
      </c>
      <c r="AH393" s="22">
        <v>0</v>
      </c>
      <c r="AI393" s="21">
        <v>0</v>
      </c>
      <c r="AJ393" s="22">
        <v>0</v>
      </c>
      <c r="AK393" s="3"/>
      <c r="AL393" s="19">
        <v>1</v>
      </c>
      <c r="AM393" s="3"/>
      <c r="AN393" s="3">
        <v>0</v>
      </c>
      <c r="AO393" s="3">
        <v>0</v>
      </c>
      <c r="AP393" s="3">
        <v>0</v>
      </c>
      <c r="AQ393" s="3">
        <v>1</v>
      </c>
      <c r="AR393" s="3">
        <v>0</v>
      </c>
      <c r="AS393" s="3">
        <v>0</v>
      </c>
      <c r="AT393" s="10"/>
      <c r="AU393" s="4" t="s">
        <v>1325</v>
      </c>
      <c r="AV393" s="6">
        <v>207909</v>
      </c>
      <c r="AW393" s="5" t="s">
        <v>112</v>
      </c>
      <c r="AX393" s="4" t="s">
        <v>1325</v>
      </c>
      <c r="AY393" s="5" t="s">
        <v>1313</v>
      </c>
      <c r="AZ393" s="5" t="s">
        <v>1312</v>
      </c>
    </row>
    <row r="394" spans="1:52" x14ac:dyDescent="0.15">
      <c r="A394" s="13">
        <v>715</v>
      </c>
      <c r="B394" s="13">
        <v>2226</v>
      </c>
      <c r="C394" s="13">
        <v>203343</v>
      </c>
      <c r="D394" s="20" t="s">
        <v>23</v>
      </c>
      <c r="E394" s="20" t="s">
        <v>104</v>
      </c>
      <c r="F394" s="3"/>
      <c r="G394" s="21">
        <v>0</v>
      </c>
      <c r="H394" s="22">
        <v>0</v>
      </c>
      <c r="I394" s="21">
        <v>0</v>
      </c>
      <c r="J394" s="22">
        <v>0</v>
      </c>
      <c r="K394" s="21">
        <v>0</v>
      </c>
      <c r="L394" s="22">
        <v>0</v>
      </c>
      <c r="M394" s="21">
        <v>0</v>
      </c>
      <c r="N394" s="22">
        <v>0</v>
      </c>
      <c r="O394" s="21">
        <v>0</v>
      </c>
      <c r="P394" s="22">
        <v>0</v>
      </c>
      <c r="Q394" s="21">
        <v>0</v>
      </c>
      <c r="R394" s="22">
        <v>0</v>
      </c>
      <c r="S394" s="21">
        <v>0</v>
      </c>
      <c r="T394" s="22">
        <v>0</v>
      </c>
      <c r="U394" s="21">
        <v>1</v>
      </c>
      <c r="V394" s="22">
        <v>0</v>
      </c>
      <c r="W394" s="21">
        <v>0</v>
      </c>
      <c r="X394" s="22">
        <v>0</v>
      </c>
      <c r="Y394" s="21">
        <v>0</v>
      </c>
      <c r="Z394" s="22">
        <v>0</v>
      </c>
      <c r="AA394" s="21">
        <v>0</v>
      </c>
      <c r="AB394" s="22">
        <v>0</v>
      </c>
      <c r="AC394" s="21">
        <v>0</v>
      </c>
      <c r="AD394" s="22">
        <v>0</v>
      </c>
      <c r="AE394" s="21">
        <v>0</v>
      </c>
      <c r="AF394" s="22">
        <v>0</v>
      </c>
      <c r="AG394" s="21">
        <v>0</v>
      </c>
      <c r="AH394" s="22">
        <v>0</v>
      </c>
      <c r="AI394" s="21">
        <v>0</v>
      </c>
      <c r="AJ394" s="22">
        <v>0</v>
      </c>
      <c r="AK394" s="3"/>
      <c r="AL394" s="19">
        <v>1</v>
      </c>
      <c r="AM394" s="3"/>
      <c r="AN394" s="3">
        <v>0</v>
      </c>
      <c r="AO394" s="3">
        <v>0</v>
      </c>
      <c r="AP394" s="3">
        <v>0</v>
      </c>
      <c r="AQ394" s="3">
        <v>1</v>
      </c>
      <c r="AR394" s="3">
        <v>0</v>
      </c>
      <c r="AS394" s="3">
        <v>0</v>
      </c>
      <c r="AT394" s="10"/>
      <c r="AU394" s="4" t="s">
        <v>1325</v>
      </c>
      <c r="AV394" s="6">
        <v>203343</v>
      </c>
      <c r="AW394" s="5" t="s">
        <v>104</v>
      </c>
      <c r="AX394" s="4" t="s">
        <v>1325</v>
      </c>
      <c r="AY394" s="5" t="s">
        <v>755</v>
      </c>
      <c r="AZ394" s="5" t="s">
        <v>23</v>
      </c>
    </row>
    <row r="395" spans="1:52" x14ac:dyDescent="0.15">
      <c r="A395" s="13">
        <v>717</v>
      </c>
      <c r="B395" s="13">
        <v>2469</v>
      </c>
      <c r="C395" s="13">
        <v>207919</v>
      </c>
      <c r="D395" s="20" t="s">
        <v>1315</v>
      </c>
      <c r="E395" s="20" t="s">
        <v>104</v>
      </c>
      <c r="F395" s="3"/>
      <c r="G395" s="21">
        <v>0</v>
      </c>
      <c r="H395" s="22">
        <v>0</v>
      </c>
      <c r="I395" s="21">
        <v>0</v>
      </c>
      <c r="J395" s="22">
        <v>0</v>
      </c>
      <c r="K395" s="21">
        <v>0</v>
      </c>
      <c r="L395" s="22">
        <v>0</v>
      </c>
      <c r="M395" s="21">
        <v>0</v>
      </c>
      <c r="N395" s="22">
        <v>0</v>
      </c>
      <c r="O395" s="21">
        <v>0</v>
      </c>
      <c r="P395" s="22">
        <v>0</v>
      </c>
      <c r="Q395" s="21">
        <v>0</v>
      </c>
      <c r="R395" s="22">
        <v>0</v>
      </c>
      <c r="S395" s="21">
        <v>0</v>
      </c>
      <c r="T395" s="22">
        <v>0</v>
      </c>
      <c r="U395" s="21">
        <v>1</v>
      </c>
      <c r="V395" s="22">
        <v>0</v>
      </c>
      <c r="W395" s="21">
        <v>0</v>
      </c>
      <c r="X395" s="22">
        <v>0</v>
      </c>
      <c r="Y395" s="21">
        <v>0</v>
      </c>
      <c r="Z395" s="22">
        <v>0</v>
      </c>
      <c r="AA395" s="21">
        <v>0</v>
      </c>
      <c r="AB395" s="22">
        <v>0</v>
      </c>
      <c r="AC395" s="21">
        <v>0</v>
      </c>
      <c r="AD395" s="22">
        <v>0</v>
      </c>
      <c r="AE395" s="21">
        <v>0</v>
      </c>
      <c r="AF395" s="22">
        <v>0</v>
      </c>
      <c r="AG395" s="21">
        <v>0</v>
      </c>
      <c r="AH395" s="22">
        <v>0</v>
      </c>
      <c r="AI395" s="21">
        <v>0</v>
      </c>
      <c r="AJ395" s="22">
        <v>0</v>
      </c>
      <c r="AK395" s="3"/>
      <c r="AL395" s="19">
        <v>1</v>
      </c>
      <c r="AM395" s="3"/>
      <c r="AN395" s="3">
        <v>0</v>
      </c>
      <c r="AO395" s="3">
        <v>0</v>
      </c>
      <c r="AP395" s="3">
        <v>0</v>
      </c>
      <c r="AQ395" s="3">
        <v>1</v>
      </c>
      <c r="AR395" s="3">
        <v>0</v>
      </c>
      <c r="AS395" s="3">
        <v>0</v>
      </c>
      <c r="AT395" s="10"/>
      <c r="AU395" s="4" t="s">
        <v>1325</v>
      </c>
      <c r="AV395" s="6">
        <v>207919</v>
      </c>
      <c r="AW395" s="5" t="s">
        <v>104</v>
      </c>
      <c r="AX395" s="4" t="s">
        <v>1325</v>
      </c>
      <c r="AY395" s="5" t="s">
        <v>1316</v>
      </c>
      <c r="AZ395" s="5" t="s">
        <v>1315</v>
      </c>
    </row>
    <row r="396" spans="1:52" x14ac:dyDescent="0.15">
      <c r="A396" s="13">
        <v>718</v>
      </c>
      <c r="B396" s="13">
        <v>1436</v>
      </c>
      <c r="C396" s="13">
        <v>200752</v>
      </c>
      <c r="D396" s="20" t="s">
        <v>251</v>
      </c>
      <c r="E396" s="20" t="s">
        <v>104</v>
      </c>
      <c r="F396" s="3"/>
      <c r="G396" s="21">
        <v>0</v>
      </c>
      <c r="H396" s="22">
        <v>0</v>
      </c>
      <c r="I396" s="21">
        <v>0</v>
      </c>
      <c r="J396" s="22">
        <v>0</v>
      </c>
      <c r="K396" s="21">
        <v>0</v>
      </c>
      <c r="L396" s="22">
        <v>0</v>
      </c>
      <c r="M396" s="21">
        <v>0</v>
      </c>
      <c r="N396" s="22">
        <v>0</v>
      </c>
      <c r="O396" s="21">
        <v>0</v>
      </c>
      <c r="P396" s="22">
        <v>0</v>
      </c>
      <c r="Q396" s="21">
        <v>0</v>
      </c>
      <c r="R396" s="22">
        <v>0</v>
      </c>
      <c r="S396" s="21">
        <v>0</v>
      </c>
      <c r="T396" s="22">
        <v>0</v>
      </c>
      <c r="U396" s="21">
        <v>1</v>
      </c>
      <c r="V396" s="22">
        <v>0</v>
      </c>
      <c r="W396" s="21">
        <v>0</v>
      </c>
      <c r="X396" s="22">
        <v>0</v>
      </c>
      <c r="Y396" s="21">
        <v>0</v>
      </c>
      <c r="Z396" s="22">
        <v>0</v>
      </c>
      <c r="AA396" s="21">
        <v>0</v>
      </c>
      <c r="AB396" s="22">
        <v>0</v>
      </c>
      <c r="AC396" s="21">
        <v>0</v>
      </c>
      <c r="AD396" s="22">
        <v>0</v>
      </c>
      <c r="AE396" s="21">
        <v>0</v>
      </c>
      <c r="AF396" s="22">
        <v>0</v>
      </c>
      <c r="AG396" s="21">
        <v>0</v>
      </c>
      <c r="AH396" s="22">
        <v>0</v>
      </c>
      <c r="AI396" s="21">
        <v>0</v>
      </c>
      <c r="AJ396" s="22">
        <v>0</v>
      </c>
      <c r="AK396" s="3"/>
      <c r="AL396" s="19">
        <v>1</v>
      </c>
      <c r="AM396" s="3"/>
      <c r="AN396" s="3">
        <v>0</v>
      </c>
      <c r="AO396" s="3">
        <v>0</v>
      </c>
      <c r="AP396" s="3">
        <v>0</v>
      </c>
      <c r="AQ396" s="3">
        <v>1</v>
      </c>
      <c r="AR396" s="3">
        <v>0</v>
      </c>
      <c r="AS396" s="3">
        <v>0</v>
      </c>
      <c r="AT396" s="10"/>
      <c r="AU396" s="4" t="s">
        <v>1325</v>
      </c>
      <c r="AV396" s="6">
        <v>200752</v>
      </c>
      <c r="AW396" s="5" t="s">
        <v>104</v>
      </c>
      <c r="AX396" s="4" t="s">
        <v>1325</v>
      </c>
      <c r="AY396" s="5" t="s">
        <v>252</v>
      </c>
      <c r="AZ396" s="5" t="s">
        <v>251</v>
      </c>
    </row>
    <row r="397" spans="1:52" x14ac:dyDescent="0.15">
      <c r="A397" s="13">
        <v>719</v>
      </c>
      <c r="B397" s="13">
        <v>3273</v>
      </c>
      <c r="C397" s="13">
        <v>200723</v>
      </c>
      <c r="D397" s="20" t="s">
        <v>36</v>
      </c>
      <c r="E397" s="20" t="s">
        <v>112</v>
      </c>
      <c r="F397" s="3"/>
      <c r="G397" s="21">
        <v>0</v>
      </c>
      <c r="H397" s="22">
        <v>0</v>
      </c>
      <c r="I397" s="21">
        <v>0</v>
      </c>
      <c r="J397" s="22">
        <v>0</v>
      </c>
      <c r="K397" s="21">
        <v>0</v>
      </c>
      <c r="L397" s="22">
        <v>0</v>
      </c>
      <c r="M397" s="21">
        <v>0</v>
      </c>
      <c r="N397" s="22">
        <v>0</v>
      </c>
      <c r="O397" s="21">
        <v>0</v>
      </c>
      <c r="P397" s="22">
        <v>0</v>
      </c>
      <c r="Q397" s="21">
        <v>0</v>
      </c>
      <c r="R397" s="22">
        <v>0</v>
      </c>
      <c r="S397" s="21">
        <v>0</v>
      </c>
      <c r="T397" s="22">
        <v>0</v>
      </c>
      <c r="U397" s="21">
        <v>1</v>
      </c>
      <c r="V397" s="22">
        <v>0</v>
      </c>
      <c r="W397" s="21">
        <v>0</v>
      </c>
      <c r="X397" s="22">
        <v>0</v>
      </c>
      <c r="Y397" s="21">
        <v>0</v>
      </c>
      <c r="Z397" s="22">
        <v>0</v>
      </c>
      <c r="AA397" s="21">
        <v>0</v>
      </c>
      <c r="AB397" s="22">
        <v>0</v>
      </c>
      <c r="AC397" s="21">
        <v>0</v>
      </c>
      <c r="AD397" s="22">
        <v>0</v>
      </c>
      <c r="AE397" s="21">
        <v>0</v>
      </c>
      <c r="AF397" s="22">
        <v>0</v>
      </c>
      <c r="AG397" s="21">
        <v>0</v>
      </c>
      <c r="AH397" s="22">
        <v>0</v>
      </c>
      <c r="AI397" s="21">
        <v>0</v>
      </c>
      <c r="AJ397" s="22">
        <v>0</v>
      </c>
      <c r="AK397" s="3"/>
      <c r="AL397" s="19">
        <v>1</v>
      </c>
      <c r="AM397" s="3"/>
      <c r="AN397" s="3">
        <v>0</v>
      </c>
      <c r="AO397" s="3">
        <v>0</v>
      </c>
      <c r="AP397" s="3">
        <v>0</v>
      </c>
      <c r="AQ397" s="3">
        <v>1</v>
      </c>
      <c r="AR397" s="3">
        <v>0</v>
      </c>
      <c r="AS397" s="3">
        <v>0</v>
      </c>
      <c r="AT397" s="10"/>
      <c r="AU397" s="4" t="s">
        <v>1325</v>
      </c>
      <c r="AV397" s="6">
        <v>200723</v>
      </c>
      <c r="AW397" s="5" t="s">
        <v>112</v>
      </c>
      <c r="AX397" s="4" t="s">
        <v>1325</v>
      </c>
      <c r="AY397" s="5" t="s">
        <v>248</v>
      </c>
      <c r="AZ397" s="5" t="s">
        <v>36</v>
      </c>
    </row>
    <row r="398" spans="1:52" x14ac:dyDescent="0.15">
      <c r="A398" s="13">
        <v>720</v>
      </c>
      <c r="B398" s="13">
        <v>8018</v>
      </c>
      <c r="C398" s="13">
        <v>208174</v>
      </c>
      <c r="D398" s="20" t="s">
        <v>1502</v>
      </c>
      <c r="E398" s="20" t="s">
        <v>109</v>
      </c>
      <c r="F398" s="3"/>
      <c r="G398" s="21">
        <v>0</v>
      </c>
      <c r="H398" s="22">
        <v>0</v>
      </c>
      <c r="I398" s="21">
        <v>0</v>
      </c>
      <c r="J398" s="22">
        <v>0</v>
      </c>
      <c r="K398" s="21">
        <v>0</v>
      </c>
      <c r="L398" s="22">
        <v>0</v>
      </c>
      <c r="M398" s="21">
        <v>0</v>
      </c>
      <c r="N398" s="22">
        <v>0</v>
      </c>
      <c r="O398" s="21">
        <v>0</v>
      </c>
      <c r="P398" s="22">
        <v>0</v>
      </c>
      <c r="Q398" s="21">
        <v>0</v>
      </c>
      <c r="R398" s="22">
        <v>0</v>
      </c>
      <c r="S398" s="21">
        <v>0</v>
      </c>
      <c r="T398" s="22">
        <v>0</v>
      </c>
      <c r="U398" s="21">
        <v>1</v>
      </c>
      <c r="V398" s="22">
        <v>0</v>
      </c>
      <c r="W398" s="21">
        <v>0</v>
      </c>
      <c r="X398" s="22">
        <v>0</v>
      </c>
      <c r="Y398" s="21">
        <v>0</v>
      </c>
      <c r="Z398" s="22">
        <v>0</v>
      </c>
      <c r="AA398" s="21">
        <v>0</v>
      </c>
      <c r="AB398" s="22">
        <v>0</v>
      </c>
      <c r="AC398" s="21">
        <v>0</v>
      </c>
      <c r="AD398" s="22">
        <v>0</v>
      </c>
      <c r="AE398" s="21">
        <v>0</v>
      </c>
      <c r="AF398" s="22">
        <v>0</v>
      </c>
      <c r="AG398" s="21">
        <v>0</v>
      </c>
      <c r="AH398" s="22">
        <v>0</v>
      </c>
      <c r="AI398" s="21">
        <v>0</v>
      </c>
      <c r="AJ398" s="22">
        <v>0</v>
      </c>
      <c r="AK398" s="3"/>
      <c r="AL398" s="19">
        <v>1</v>
      </c>
      <c r="AM398" s="3"/>
      <c r="AN398" s="3">
        <v>0</v>
      </c>
      <c r="AO398" s="3">
        <v>0</v>
      </c>
      <c r="AP398" s="3">
        <v>0</v>
      </c>
      <c r="AQ398" s="3">
        <v>1</v>
      </c>
      <c r="AR398" s="3">
        <v>0</v>
      </c>
      <c r="AS398" s="3">
        <v>0</v>
      </c>
      <c r="AT398" s="10"/>
      <c r="AU398" s="4" t="s">
        <v>1325</v>
      </c>
      <c r="AV398" s="6">
        <v>208174</v>
      </c>
      <c r="AW398" s="5" t="s">
        <v>109</v>
      </c>
      <c r="AX398" s="4" t="s">
        <v>1325</v>
      </c>
      <c r="AY398" s="5" t="s">
        <v>479</v>
      </c>
      <c r="AZ398" s="5" t="s">
        <v>1502</v>
      </c>
    </row>
    <row r="399" spans="1:52" x14ac:dyDescent="0.15">
      <c r="A399" s="13">
        <v>722</v>
      </c>
      <c r="B399" s="13">
        <v>4204</v>
      </c>
      <c r="C399" s="13">
        <v>208239</v>
      </c>
      <c r="D399" s="20" t="s">
        <v>1504</v>
      </c>
      <c r="E399" s="20" t="s">
        <v>112</v>
      </c>
      <c r="F399" s="3"/>
      <c r="G399" s="21">
        <v>0</v>
      </c>
      <c r="H399" s="22">
        <v>0</v>
      </c>
      <c r="I399" s="21">
        <v>0</v>
      </c>
      <c r="J399" s="22">
        <v>0</v>
      </c>
      <c r="K399" s="21">
        <v>0</v>
      </c>
      <c r="L399" s="22">
        <v>0</v>
      </c>
      <c r="M399" s="21">
        <v>0</v>
      </c>
      <c r="N399" s="22">
        <v>0</v>
      </c>
      <c r="O399" s="21">
        <v>0</v>
      </c>
      <c r="P399" s="22">
        <v>0</v>
      </c>
      <c r="Q399" s="21">
        <v>0</v>
      </c>
      <c r="R399" s="22">
        <v>0</v>
      </c>
      <c r="S399" s="21">
        <v>0</v>
      </c>
      <c r="T399" s="22">
        <v>0</v>
      </c>
      <c r="U399" s="21">
        <v>1</v>
      </c>
      <c r="V399" s="22">
        <v>0</v>
      </c>
      <c r="W399" s="21">
        <v>0</v>
      </c>
      <c r="X399" s="22">
        <v>0</v>
      </c>
      <c r="Y399" s="21">
        <v>0</v>
      </c>
      <c r="Z399" s="22">
        <v>0</v>
      </c>
      <c r="AA399" s="21">
        <v>0</v>
      </c>
      <c r="AB399" s="22">
        <v>0</v>
      </c>
      <c r="AC399" s="21">
        <v>0</v>
      </c>
      <c r="AD399" s="22">
        <v>0</v>
      </c>
      <c r="AE399" s="21">
        <v>0</v>
      </c>
      <c r="AF399" s="22">
        <v>0</v>
      </c>
      <c r="AG399" s="21">
        <v>0</v>
      </c>
      <c r="AH399" s="22">
        <v>0</v>
      </c>
      <c r="AI399" s="21">
        <v>0</v>
      </c>
      <c r="AJ399" s="22">
        <v>0</v>
      </c>
      <c r="AK399" s="3"/>
      <c r="AL399" s="19">
        <v>1</v>
      </c>
      <c r="AM399" s="3"/>
      <c r="AN399" s="3">
        <v>0</v>
      </c>
      <c r="AO399" s="3">
        <v>0</v>
      </c>
      <c r="AP399" s="3">
        <v>0</v>
      </c>
      <c r="AQ399" s="3">
        <v>1</v>
      </c>
      <c r="AR399" s="3">
        <v>0</v>
      </c>
      <c r="AS399" s="3">
        <v>0</v>
      </c>
      <c r="AT399" s="10"/>
      <c r="AU399" s="4" t="s">
        <v>1325</v>
      </c>
      <c r="AV399" s="6">
        <v>208239</v>
      </c>
      <c r="AW399" s="5" t="s">
        <v>112</v>
      </c>
      <c r="AX399" s="4" t="s">
        <v>1325</v>
      </c>
      <c r="AY399" s="5" t="s">
        <v>1505</v>
      </c>
      <c r="AZ399" s="5" t="s">
        <v>1504</v>
      </c>
    </row>
    <row r="400" spans="1:52" x14ac:dyDescent="0.15">
      <c r="A400" s="13">
        <v>726</v>
      </c>
      <c r="B400" s="13">
        <v>1209</v>
      </c>
      <c r="C400" s="13">
        <v>203276</v>
      </c>
      <c r="D400" s="20" t="s">
        <v>726</v>
      </c>
      <c r="E400" s="20" t="s">
        <v>104</v>
      </c>
      <c r="F400" s="3"/>
      <c r="G400" s="21">
        <v>0</v>
      </c>
      <c r="H400" s="22">
        <v>0</v>
      </c>
      <c r="I400" s="21">
        <v>0</v>
      </c>
      <c r="J400" s="22">
        <v>0</v>
      </c>
      <c r="K400" s="21">
        <v>0</v>
      </c>
      <c r="L400" s="22">
        <v>0</v>
      </c>
      <c r="M400" s="21">
        <v>0</v>
      </c>
      <c r="N400" s="22">
        <v>0</v>
      </c>
      <c r="O400" s="21">
        <v>0</v>
      </c>
      <c r="P400" s="22">
        <v>0</v>
      </c>
      <c r="Q400" s="21">
        <v>0</v>
      </c>
      <c r="R400" s="22">
        <v>0</v>
      </c>
      <c r="S400" s="21">
        <v>0</v>
      </c>
      <c r="T400" s="22">
        <v>0</v>
      </c>
      <c r="U400" s="21">
        <v>1</v>
      </c>
      <c r="V400" s="22">
        <v>0</v>
      </c>
      <c r="W400" s="21">
        <v>0</v>
      </c>
      <c r="X400" s="22">
        <v>0</v>
      </c>
      <c r="Y400" s="21">
        <v>0</v>
      </c>
      <c r="Z400" s="22">
        <v>0</v>
      </c>
      <c r="AA400" s="21">
        <v>0</v>
      </c>
      <c r="AB400" s="22">
        <v>0</v>
      </c>
      <c r="AC400" s="21">
        <v>0</v>
      </c>
      <c r="AD400" s="22">
        <v>0</v>
      </c>
      <c r="AE400" s="21">
        <v>0</v>
      </c>
      <c r="AF400" s="22">
        <v>0</v>
      </c>
      <c r="AG400" s="21">
        <v>0</v>
      </c>
      <c r="AH400" s="22">
        <v>0</v>
      </c>
      <c r="AI400" s="21">
        <v>0</v>
      </c>
      <c r="AJ400" s="22">
        <v>0</v>
      </c>
      <c r="AK400" s="3"/>
      <c r="AL400" s="19">
        <v>1</v>
      </c>
      <c r="AM400" s="3"/>
      <c r="AN400" s="3">
        <v>0</v>
      </c>
      <c r="AO400" s="3">
        <v>0</v>
      </c>
      <c r="AP400" s="3">
        <v>0</v>
      </c>
      <c r="AQ400" s="3">
        <v>1</v>
      </c>
      <c r="AR400" s="3">
        <v>0</v>
      </c>
      <c r="AS400" s="3">
        <v>0</v>
      </c>
      <c r="AT400" s="10"/>
      <c r="AU400" s="4" t="s">
        <v>1325</v>
      </c>
      <c r="AV400" s="6">
        <v>203276</v>
      </c>
      <c r="AW400" s="5" t="s">
        <v>104</v>
      </c>
      <c r="AX400" s="4" t="s">
        <v>1325</v>
      </c>
      <c r="AY400" s="5" t="s">
        <v>727</v>
      </c>
      <c r="AZ400" s="5" t="s">
        <v>726</v>
      </c>
    </row>
    <row r="401" spans="1:52" x14ac:dyDescent="0.15">
      <c r="A401" s="13">
        <v>728</v>
      </c>
      <c r="B401" s="13">
        <v>2109</v>
      </c>
      <c r="C401" s="13">
        <v>201139</v>
      </c>
      <c r="D401" s="20" t="s">
        <v>329</v>
      </c>
      <c r="E401" s="20" t="s">
        <v>109</v>
      </c>
      <c r="F401" s="3"/>
      <c r="G401" s="21">
        <v>0</v>
      </c>
      <c r="H401" s="22">
        <v>0</v>
      </c>
      <c r="I401" s="21">
        <v>0</v>
      </c>
      <c r="J401" s="22">
        <v>0</v>
      </c>
      <c r="K401" s="21">
        <v>0</v>
      </c>
      <c r="L401" s="22">
        <v>0</v>
      </c>
      <c r="M401" s="21">
        <v>0</v>
      </c>
      <c r="N401" s="22">
        <v>0</v>
      </c>
      <c r="O401" s="21">
        <v>0</v>
      </c>
      <c r="P401" s="22">
        <v>0</v>
      </c>
      <c r="Q401" s="21">
        <v>0</v>
      </c>
      <c r="R401" s="22">
        <v>0</v>
      </c>
      <c r="S401" s="21">
        <v>0</v>
      </c>
      <c r="T401" s="22">
        <v>0</v>
      </c>
      <c r="U401" s="21">
        <v>1</v>
      </c>
      <c r="V401" s="22">
        <v>0</v>
      </c>
      <c r="W401" s="21">
        <v>0</v>
      </c>
      <c r="X401" s="22">
        <v>0</v>
      </c>
      <c r="Y401" s="21">
        <v>0</v>
      </c>
      <c r="Z401" s="22">
        <v>0</v>
      </c>
      <c r="AA401" s="21">
        <v>0</v>
      </c>
      <c r="AB401" s="22">
        <v>0</v>
      </c>
      <c r="AC401" s="21">
        <v>0</v>
      </c>
      <c r="AD401" s="22">
        <v>0</v>
      </c>
      <c r="AE401" s="21">
        <v>0</v>
      </c>
      <c r="AF401" s="22">
        <v>0</v>
      </c>
      <c r="AG401" s="21">
        <v>0</v>
      </c>
      <c r="AH401" s="22">
        <v>0</v>
      </c>
      <c r="AI401" s="21">
        <v>0</v>
      </c>
      <c r="AJ401" s="22">
        <v>0</v>
      </c>
      <c r="AK401" s="3"/>
      <c r="AL401" s="19">
        <v>1</v>
      </c>
      <c r="AM401" s="3"/>
      <c r="AN401" s="3">
        <v>0</v>
      </c>
      <c r="AO401" s="3">
        <v>0</v>
      </c>
      <c r="AP401" s="3">
        <v>0</v>
      </c>
      <c r="AQ401" s="3">
        <v>1</v>
      </c>
      <c r="AR401" s="3">
        <v>0</v>
      </c>
      <c r="AS401" s="3">
        <v>0</v>
      </c>
      <c r="AT401" s="10"/>
      <c r="AU401" s="4" t="s">
        <v>1325</v>
      </c>
      <c r="AV401" s="6">
        <v>201139</v>
      </c>
      <c r="AW401" s="5" t="s">
        <v>109</v>
      </c>
      <c r="AX401" s="4" t="s">
        <v>1325</v>
      </c>
      <c r="AY401" s="5" t="s">
        <v>330</v>
      </c>
      <c r="AZ401" s="5" t="s">
        <v>329</v>
      </c>
    </row>
    <row r="402" spans="1:52" x14ac:dyDescent="0.15">
      <c r="A402" s="13">
        <v>729</v>
      </c>
      <c r="B402" s="13">
        <v>1326</v>
      </c>
      <c r="C402" s="13">
        <v>203495</v>
      </c>
      <c r="D402" s="20" t="s">
        <v>790</v>
      </c>
      <c r="E402" s="20" t="s">
        <v>104</v>
      </c>
      <c r="F402" s="3"/>
      <c r="G402" s="21">
        <v>0</v>
      </c>
      <c r="H402" s="22">
        <v>0</v>
      </c>
      <c r="I402" s="21">
        <v>0</v>
      </c>
      <c r="J402" s="22">
        <v>0</v>
      </c>
      <c r="K402" s="21">
        <v>0</v>
      </c>
      <c r="L402" s="22">
        <v>0</v>
      </c>
      <c r="M402" s="21">
        <v>0</v>
      </c>
      <c r="N402" s="22">
        <v>0</v>
      </c>
      <c r="O402" s="21">
        <v>0</v>
      </c>
      <c r="P402" s="22">
        <v>0</v>
      </c>
      <c r="Q402" s="21">
        <v>0</v>
      </c>
      <c r="R402" s="22">
        <v>0</v>
      </c>
      <c r="S402" s="21">
        <v>0</v>
      </c>
      <c r="T402" s="22">
        <v>0</v>
      </c>
      <c r="U402" s="21">
        <v>1</v>
      </c>
      <c r="V402" s="22">
        <v>0</v>
      </c>
      <c r="W402" s="21">
        <v>0</v>
      </c>
      <c r="X402" s="22">
        <v>0</v>
      </c>
      <c r="Y402" s="21">
        <v>0</v>
      </c>
      <c r="Z402" s="22">
        <v>0</v>
      </c>
      <c r="AA402" s="21">
        <v>0</v>
      </c>
      <c r="AB402" s="22">
        <v>0</v>
      </c>
      <c r="AC402" s="21">
        <v>0</v>
      </c>
      <c r="AD402" s="22">
        <v>0</v>
      </c>
      <c r="AE402" s="21">
        <v>0</v>
      </c>
      <c r="AF402" s="22">
        <v>0</v>
      </c>
      <c r="AG402" s="21">
        <v>0</v>
      </c>
      <c r="AH402" s="22">
        <v>0</v>
      </c>
      <c r="AI402" s="21">
        <v>0</v>
      </c>
      <c r="AJ402" s="22">
        <v>0</v>
      </c>
      <c r="AK402" s="3"/>
      <c r="AL402" s="19">
        <v>1</v>
      </c>
      <c r="AM402" s="3"/>
      <c r="AN402" s="3">
        <v>0</v>
      </c>
      <c r="AO402" s="3">
        <v>0</v>
      </c>
      <c r="AP402" s="3">
        <v>0</v>
      </c>
      <c r="AQ402" s="3">
        <v>1</v>
      </c>
      <c r="AR402" s="3">
        <v>0</v>
      </c>
      <c r="AS402" s="3">
        <v>0</v>
      </c>
      <c r="AT402" s="10"/>
      <c r="AU402" s="4" t="s">
        <v>1325</v>
      </c>
      <c r="AV402" s="6">
        <v>203495</v>
      </c>
      <c r="AW402" s="5" t="s">
        <v>104</v>
      </c>
      <c r="AX402" s="4" t="s">
        <v>1325</v>
      </c>
      <c r="AY402" s="5" t="s">
        <v>791</v>
      </c>
      <c r="AZ402" s="5" t="s">
        <v>790</v>
      </c>
    </row>
    <row r="403" spans="1:52" x14ac:dyDescent="0.15">
      <c r="A403" s="13">
        <v>731</v>
      </c>
      <c r="B403" s="13">
        <v>1134</v>
      </c>
      <c r="C403" s="13">
        <v>207055</v>
      </c>
      <c r="D403" s="20" t="s">
        <v>1150</v>
      </c>
      <c r="E403" s="20" t="s">
        <v>112</v>
      </c>
      <c r="F403" s="3"/>
      <c r="G403" s="21">
        <v>0</v>
      </c>
      <c r="H403" s="22">
        <v>0</v>
      </c>
      <c r="I403" s="21">
        <v>0</v>
      </c>
      <c r="J403" s="22">
        <v>0</v>
      </c>
      <c r="K403" s="21">
        <v>0</v>
      </c>
      <c r="L403" s="22">
        <v>0</v>
      </c>
      <c r="M403" s="21">
        <v>0</v>
      </c>
      <c r="N403" s="22">
        <v>0</v>
      </c>
      <c r="O403" s="21">
        <v>0</v>
      </c>
      <c r="P403" s="22">
        <v>0</v>
      </c>
      <c r="Q403" s="21">
        <v>0</v>
      </c>
      <c r="R403" s="22">
        <v>0</v>
      </c>
      <c r="S403" s="21">
        <v>0</v>
      </c>
      <c r="T403" s="22">
        <v>0</v>
      </c>
      <c r="U403" s="21">
        <v>1</v>
      </c>
      <c r="V403" s="22">
        <v>0</v>
      </c>
      <c r="W403" s="21">
        <v>0</v>
      </c>
      <c r="X403" s="22">
        <v>0</v>
      </c>
      <c r="Y403" s="21">
        <v>0</v>
      </c>
      <c r="Z403" s="22">
        <v>0</v>
      </c>
      <c r="AA403" s="21">
        <v>0</v>
      </c>
      <c r="AB403" s="22">
        <v>0</v>
      </c>
      <c r="AC403" s="21">
        <v>0</v>
      </c>
      <c r="AD403" s="22">
        <v>0</v>
      </c>
      <c r="AE403" s="21">
        <v>0</v>
      </c>
      <c r="AF403" s="22">
        <v>0</v>
      </c>
      <c r="AG403" s="21">
        <v>0</v>
      </c>
      <c r="AH403" s="22">
        <v>0</v>
      </c>
      <c r="AI403" s="21">
        <v>0</v>
      </c>
      <c r="AJ403" s="22">
        <v>0</v>
      </c>
      <c r="AK403" s="3"/>
      <c r="AL403" s="19">
        <v>1</v>
      </c>
      <c r="AM403" s="3"/>
      <c r="AN403" s="3">
        <v>0</v>
      </c>
      <c r="AO403" s="3">
        <v>0</v>
      </c>
      <c r="AP403" s="3">
        <v>0</v>
      </c>
      <c r="AQ403" s="3">
        <v>1</v>
      </c>
      <c r="AR403" s="3">
        <v>0</v>
      </c>
      <c r="AS403" s="3">
        <v>0</v>
      </c>
      <c r="AT403" s="10"/>
      <c r="AU403" s="4" t="s">
        <v>1325</v>
      </c>
      <c r="AV403" s="6">
        <v>207055</v>
      </c>
      <c r="AW403" s="5" t="s">
        <v>112</v>
      </c>
      <c r="AX403" s="4" t="s">
        <v>1325</v>
      </c>
      <c r="AY403" s="5" t="s">
        <v>1151</v>
      </c>
      <c r="AZ403" s="5" t="s">
        <v>1150</v>
      </c>
    </row>
    <row r="404" spans="1:52" x14ac:dyDescent="0.15">
      <c r="A404" s="13">
        <v>736</v>
      </c>
      <c r="B404" s="13">
        <v>5822</v>
      </c>
      <c r="C404" s="13">
        <v>208306</v>
      </c>
      <c r="D404" s="20" t="s">
        <v>1506</v>
      </c>
      <c r="E404" s="20" t="s">
        <v>106</v>
      </c>
      <c r="F404" s="3"/>
      <c r="G404" s="21">
        <v>0</v>
      </c>
      <c r="H404" s="22">
        <v>0</v>
      </c>
      <c r="I404" s="21">
        <v>0</v>
      </c>
      <c r="J404" s="22">
        <v>0</v>
      </c>
      <c r="K404" s="21">
        <v>0</v>
      </c>
      <c r="L404" s="22">
        <v>0</v>
      </c>
      <c r="M404" s="21">
        <v>0</v>
      </c>
      <c r="N404" s="22">
        <v>0</v>
      </c>
      <c r="O404" s="21">
        <v>0</v>
      </c>
      <c r="P404" s="22">
        <v>0</v>
      </c>
      <c r="Q404" s="21">
        <v>0</v>
      </c>
      <c r="R404" s="22">
        <v>0</v>
      </c>
      <c r="S404" s="21">
        <v>0</v>
      </c>
      <c r="T404" s="22">
        <v>0</v>
      </c>
      <c r="U404" s="21">
        <v>1</v>
      </c>
      <c r="V404" s="22">
        <v>0</v>
      </c>
      <c r="W404" s="21">
        <v>0</v>
      </c>
      <c r="X404" s="22">
        <v>0</v>
      </c>
      <c r="Y404" s="21">
        <v>0</v>
      </c>
      <c r="Z404" s="22">
        <v>0</v>
      </c>
      <c r="AA404" s="21">
        <v>0</v>
      </c>
      <c r="AB404" s="22">
        <v>0</v>
      </c>
      <c r="AC404" s="21">
        <v>0</v>
      </c>
      <c r="AD404" s="22">
        <v>0</v>
      </c>
      <c r="AE404" s="21">
        <v>0</v>
      </c>
      <c r="AF404" s="22">
        <v>0</v>
      </c>
      <c r="AG404" s="21">
        <v>0</v>
      </c>
      <c r="AH404" s="22">
        <v>0</v>
      </c>
      <c r="AI404" s="21">
        <v>0</v>
      </c>
      <c r="AJ404" s="22">
        <v>0</v>
      </c>
      <c r="AK404" s="3"/>
      <c r="AL404" s="19">
        <v>1</v>
      </c>
      <c r="AM404" s="3"/>
      <c r="AN404" s="3">
        <v>0</v>
      </c>
      <c r="AO404" s="3">
        <v>0</v>
      </c>
      <c r="AP404" s="3">
        <v>0</v>
      </c>
      <c r="AQ404" s="3">
        <v>1</v>
      </c>
      <c r="AR404" s="3">
        <v>0</v>
      </c>
      <c r="AS404" s="3">
        <v>0</v>
      </c>
      <c r="AT404" s="10"/>
      <c r="AU404" s="4" t="s">
        <v>1325</v>
      </c>
      <c r="AV404" s="6">
        <v>208306</v>
      </c>
      <c r="AW404" s="5" t="s">
        <v>106</v>
      </c>
      <c r="AX404" s="4" t="s">
        <v>1325</v>
      </c>
      <c r="AY404" s="5" t="s">
        <v>1507</v>
      </c>
      <c r="AZ404" s="5" t="s">
        <v>1506</v>
      </c>
    </row>
    <row r="405" spans="1:52" x14ac:dyDescent="0.15">
      <c r="A405" s="13">
        <v>739</v>
      </c>
      <c r="B405" s="13">
        <v>1517</v>
      </c>
      <c r="C405" s="13">
        <v>205492</v>
      </c>
      <c r="D405" s="20" t="s">
        <v>1016</v>
      </c>
      <c r="E405" s="20" t="s">
        <v>104</v>
      </c>
      <c r="F405" s="3"/>
      <c r="G405" s="21">
        <v>0</v>
      </c>
      <c r="H405" s="22">
        <v>0</v>
      </c>
      <c r="I405" s="21">
        <v>0</v>
      </c>
      <c r="J405" s="22">
        <v>0</v>
      </c>
      <c r="K405" s="21">
        <v>0</v>
      </c>
      <c r="L405" s="22">
        <v>0</v>
      </c>
      <c r="M405" s="21">
        <v>0</v>
      </c>
      <c r="N405" s="22">
        <v>0</v>
      </c>
      <c r="O405" s="21">
        <v>0</v>
      </c>
      <c r="P405" s="22">
        <v>0</v>
      </c>
      <c r="Q405" s="21">
        <v>0</v>
      </c>
      <c r="R405" s="22">
        <v>0</v>
      </c>
      <c r="S405" s="21">
        <v>0</v>
      </c>
      <c r="T405" s="22">
        <v>0</v>
      </c>
      <c r="U405" s="21">
        <v>1</v>
      </c>
      <c r="V405" s="22">
        <v>0</v>
      </c>
      <c r="W405" s="21">
        <v>0</v>
      </c>
      <c r="X405" s="22">
        <v>0</v>
      </c>
      <c r="Y405" s="21">
        <v>0</v>
      </c>
      <c r="Z405" s="22">
        <v>0</v>
      </c>
      <c r="AA405" s="21">
        <v>0</v>
      </c>
      <c r="AB405" s="22">
        <v>0</v>
      </c>
      <c r="AC405" s="21">
        <v>0</v>
      </c>
      <c r="AD405" s="22">
        <v>0</v>
      </c>
      <c r="AE405" s="21">
        <v>0</v>
      </c>
      <c r="AF405" s="22">
        <v>0</v>
      </c>
      <c r="AG405" s="21">
        <v>0</v>
      </c>
      <c r="AH405" s="22">
        <v>0</v>
      </c>
      <c r="AI405" s="21">
        <v>0</v>
      </c>
      <c r="AJ405" s="22">
        <v>0</v>
      </c>
      <c r="AK405" s="3"/>
      <c r="AL405" s="19">
        <v>1</v>
      </c>
      <c r="AM405" s="3"/>
      <c r="AN405" s="3">
        <v>0</v>
      </c>
      <c r="AO405" s="3">
        <v>0</v>
      </c>
      <c r="AP405" s="3">
        <v>0</v>
      </c>
      <c r="AQ405" s="3">
        <v>1</v>
      </c>
      <c r="AR405" s="3">
        <v>0</v>
      </c>
      <c r="AS405" s="3">
        <v>0</v>
      </c>
      <c r="AT405" s="10"/>
      <c r="AU405" s="4" t="s">
        <v>1325</v>
      </c>
      <c r="AV405" s="6">
        <v>205492</v>
      </c>
      <c r="AW405" s="5" t="s">
        <v>104</v>
      </c>
      <c r="AX405" s="4" t="s">
        <v>1325</v>
      </c>
      <c r="AY405" s="5" t="s">
        <v>1017</v>
      </c>
      <c r="AZ405" s="5" t="s">
        <v>1016</v>
      </c>
    </row>
    <row r="406" spans="1:52" x14ac:dyDescent="0.15">
      <c r="A406" s="13">
        <v>741</v>
      </c>
      <c r="B406" s="13">
        <v>1615</v>
      </c>
      <c r="C406" s="13">
        <v>204330</v>
      </c>
      <c r="D406" s="20" t="s">
        <v>887</v>
      </c>
      <c r="E406" s="20" t="s">
        <v>104</v>
      </c>
      <c r="F406" s="3"/>
      <c r="G406" s="21">
        <v>0</v>
      </c>
      <c r="H406" s="22">
        <v>0</v>
      </c>
      <c r="I406" s="21">
        <v>0</v>
      </c>
      <c r="J406" s="22">
        <v>0</v>
      </c>
      <c r="K406" s="21">
        <v>0</v>
      </c>
      <c r="L406" s="22">
        <v>0</v>
      </c>
      <c r="M406" s="21">
        <v>0</v>
      </c>
      <c r="N406" s="22">
        <v>0</v>
      </c>
      <c r="O406" s="21">
        <v>0</v>
      </c>
      <c r="P406" s="22">
        <v>0</v>
      </c>
      <c r="Q406" s="21">
        <v>0</v>
      </c>
      <c r="R406" s="22">
        <v>0</v>
      </c>
      <c r="S406" s="21">
        <v>0</v>
      </c>
      <c r="T406" s="22">
        <v>0</v>
      </c>
      <c r="U406" s="21">
        <v>1</v>
      </c>
      <c r="V406" s="22">
        <v>0</v>
      </c>
      <c r="W406" s="21">
        <v>0</v>
      </c>
      <c r="X406" s="22">
        <v>0</v>
      </c>
      <c r="Y406" s="21">
        <v>0</v>
      </c>
      <c r="Z406" s="22">
        <v>0</v>
      </c>
      <c r="AA406" s="21">
        <v>0</v>
      </c>
      <c r="AB406" s="22">
        <v>0</v>
      </c>
      <c r="AC406" s="21">
        <v>0</v>
      </c>
      <c r="AD406" s="22">
        <v>0</v>
      </c>
      <c r="AE406" s="21">
        <v>0</v>
      </c>
      <c r="AF406" s="22">
        <v>0</v>
      </c>
      <c r="AG406" s="21">
        <v>0</v>
      </c>
      <c r="AH406" s="22">
        <v>0</v>
      </c>
      <c r="AI406" s="21">
        <v>0</v>
      </c>
      <c r="AJ406" s="22">
        <v>0</v>
      </c>
      <c r="AK406" s="3"/>
      <c r="AL406" s="19">
        <v>1</v>
      </c>
      <c r="AM406" s="3"/>
      <c r="AN406" s="3">
        <v>0</v>
      </c>
      <c r="AO406" s="3">
        <v>0</v>
      </c>
      <c r="AP406" s="3">
        <v>0</v>
      </c>
      <c r="AQ406" s="3">
        <v>1</v>
      </c>
      <c r="AR406" s="3">
        <v>0</v>
      </c>
      <c r="AS406" s="3">
        <v>0</v>
      </c>
      <c r="AT406" s="10"/>
      <c r="AU406" s="4" t="s">
        <v>1325</v>
      </c>
      <c r="AV406" s="6">
        <v>204330</v>
      </c>
      <c r="AW406" s="5" t="s">
        <v>104</v>
      </c>
      <c r="AX406" s="4" t="s">
        <v>1325</v>
      </c>
      <c r="AY406" s="5" t="s">
        <v>888</v>
      </c>
      <c r="AZ406" s="5" t="s">
        <v>887</v>
      </c>
    </row>
    <row r="407" spans="1:52" x14ac:dyDescent="0.15">
      <c r="A407" s="13">
        <v>742</v>
      </c>
      <c r="B407" s="13">
        <v>3793</v>
      </c>
      <c r="C407" s="13">
        <v>208242</v>
      </c>
      <c r="D407" s="20" t="s">
        <v>1508</v>
      </c>
      <c r="E407" s="20" t="s">
        <v>104</v>
      </c>
      <c r="F407" s="3"/>
      <c r="G407" s="21">
        <v>0</v>
      </c>
      <c r="H407" s="22">
        <v>0</v>
      </c>
      <c r="I407" s="21">
        <v>0</v>
      </c>
      <c r="J407" s="22">
        <v>0</v>
      </c>
      <c r="K407" s="21">
        <v>0</v>
      </c>
      <c r="L407" s="22">
        <v>0</v>
      </c>
      <c r="M407" s="21">
        <v>0</v>
      </c>
      <c r="N407" s="22">
        <v>0</v>
      </c>
      <c r="O407" s="21">
        <v>0</v>
      </c>
      <c r="P407" s="22">
        <v>0</v>
      </c>
      <c r="Q407" s="21">
        <v>0</v>
      </c>
      <c r="R407" s="22">
        <v>0</v>
      </c>
      <c r="S407" s="21">
        <v>0</v>
      </c>
      <c r="T407" s="22">
        <v>0</v>
      </c>
      <c r="U407" s="21">
        <v>1</v>
      </c>
      <c r="V407" s="22">
        <v>0</v>
      </c>
      <c r="W407" s="21">
        <v>0</v>
      </c>
      <c r="X407" s="22">
        <v>0</v>
      </c>
      <c r="Y407" s="21">
        <v>0</v>
      </c>
      <c r="Z407" s="22">
        <v>0</v>
      </c>
      <c r="AA407" s="21">
        <v>0</v>
      </c>
      <c r="AB407" s="22">
        <v>0</v>
      </c>
      <c r="AC407" s="21">
        <v>0</v>
      </c>
      <c r="AD407" s="22">
        <v>0</v>
      </c>
      <c r="AE407" s="21">
        <v>0</v>
      </c>
      <c r="AF407" s="22">
        <v>0</v>
      </c>
      <c r="AG407" s="21">
        <v>0</v>
      </c>
      <c r="AH407" s="22">
        <v>0</v>
      </c>
      <c r="AI407" s="21">
        <v>0</v>
      </c>
      <c r="AJ407" s="22">
        <v>0</v>
      </c>
      <c r="AK407" s="3"/>
      <c r="AL407" s="19">
        <v>1</v>
      </c>
      <c r="AM407" s="3"/>
      <c r="AN407" s="3">
        <v>0</v>
      </c>
      <c r="AO407" s="3">
        <v>0</v>
      </c>
      <c r="AP407" s="3">
        <v>0</v>
      </c>
      <c r="AQ407" s="3">
        <v>1</v>
      </c>
      <c r="AR407" s="3">
        <v>0</v>
      </c>
      <c r="AS407" s="3">
        <v>0</v>
      </c>
      <c r="AT407" s="10"/>
      <c r="AU407" s="4" t="s">
        <v>1325</v>
      </c>
      <c r="AV407" s="6">
        <v>208242</v>
      </c>
      <c r="AW407" s="5" t="s">
        <v>104</v>
      </c>
      <c r="AX407" s="4" t="s">
        <v>1325</v>
      </c>
      <c r="AY407" s="5" t="s">
        <v>1509</v>
      </c>
      <c r="AZ407" s="5" t="s">
        <v>1508</v>
      </c>
    </row>
    <row r="408" spans="1:52" x14ac:dyDescent="0.15">
      <c r="A408" s="13">
        <v>745</v>
      </c>
      <c r="B408" s="13">
        <v>7476</v>
      </c>
      <c r="C408" s="13">
        <v>203905</v>
      </c>
      <c r="D408" s="20" t="s">
        <v>19</v>
      </c>
      <c r="E408" s="20" t="s">
        <v>106</v>
      </c>
      <c r="F408" s="3"/>
      <c r="G408" s="21">
        <v>0</v>
      </c>
      <c r="H408" s="22">
        <v>0</v>
      </c>
      <c r="I408" s="21">
        <v>0</v>
      </c>
      <c r="J408" s="22">
        <v>0</v>
      </c>
      <c r="K408" s="21">
        <v>0</v>
      </c>
      <c r="L408" s="22">
        <v>0</v>
      </c>
      <c r="M408" s="21">
        <v>0</v>
      </c>
      <c r="N408" s="22">
        <v>0</v>
      </c>
      <c r="O408" s="21">
        <v>0</v>
      </c>
      <c r="P408" s="22">
        <v>0</v>
      </c>
      <c r="Q408" s="21">
        <v>0</v>
      </c>
      <c r="R408" s="22">
        <v>0</v>
      </c>
      <c r="S408" s="21">
        <v>0</v>
      </c>
      <c r="T408" s="22">
        <v>0</v>
      </c>
      <c r="U408" s="21">
        <v>1</v>
      </c>
      <c r="V408" s="22">
        <v>0</v>
      </c>
      <c r="W408" s="21">
        <v>0</v>
      </c>
      <c r="X408" s="22">
        <v>0</v>
      </c>
      <c r="Y408" s="21">
        <v>0</v>
      </c>
      <c r="Z408" s="22">
        <v>0</v>
      </c>
      <c r="AA408" s="21">
        <v>0</v>
      </c>
      <c r="AB408" s="22">
        <v>0</v>
      </c>
      <c r="AC408" s="21">
        <v>0</v>
      </c>
      <c r="AD408" s="22">
        <v>0</v>
      </c>
      <c r="AE408" s="21">
        <v>0</v>
      </c>
      <c r="AF408" s="22">
        <v>0</v>
      </c>
      <c r="AG408" s="21">
        <v>0</v>
      </c>
      <c r="AH408" s="22">
        <v>0</v>
      </c>
      <c r="AI408" s="21">
        <v>0</v>
      </c>
      <c r="AJ408" s="22">
        <v>0</v>
      </c>
      <c r="AK408" s="3"/>
      <c r="AL408" s="19">
        <v>1</v>
      </c>
      <c r="AM408" s="3"/>
      <c r="AN408" s="3">
        <v>0</v>
      </c>
      <c r="AO408" s="3">
        <v>0</v>
      </c>
      <c r="AP408" s="3">
        <v>0</v>
      </c>
      <c r="AQ408" s="3">
        <v>1</v>
      </c>
      <c r="AR408" s="3">
        <v>0</v>
      </c>
      <c r="AS408" s="3">
        <v>0</v>
      </c>
      <c r="AT408" s="10"/>
      <c r="AU408" s="4" t="s">
        <v>1325</v>
      </c>
      <c r="AV408" s="6">
        <v>203905</v>
      </c>
      <c r="AW408" s="5" t="s">
        <v>106</v>
      </c>
      <c r="AX408" s="4" t="s">
        <v>1325</v>
      </c>
      <c r="AY408" s="5" t="s">
        <v>844</v>
      </c>
      <c r="AZ408" s="5" t="s">
        <v>19</v>
      </c>
    </row>
    <row r="409" spans="1:52" x14ac:dyDescent="0.15">
      <c r="A409" s="13">
        <v>749</v>
      </c>
      <c r="B409" s="13">
        <v>2686</v>
      </c>
      <c r="C409" s="13">
        <v>200075</v>
      </c>
      <c r="D409" s="20" t="s">
        <v>144</v>
      </c>
      <c r="E409" s="20" t="s">
        <v>112</v>
      </c>
      <c r="F409" s="3"/>
      <c r="G409" s="21">
        <v>0</v>
      </c>
      <c r="H409" s="22">
        <v>0</v>
      </c>
      <c r="I409" s="21">
        <v>0</v>
      </c>
      <c r="J409" s="22">
        <v>0</v>
      </c>
      <c r="K409" s="21">
        <v>0</v>
      </c>
      <c r="L409" s="22">
        <v>0</v>
      </c>
      <c r="M409" s="21">
        <v>0</v>
      </c>
      <c r="N409" s="22">
        <v>0</v>
      </c>
      <c r="O409" s="21">
        <v>0</v>
      </c>
      <c r="P409" s="22">
        <v>0</v>
      </c>
      <c r="Q409" s="21">
        <v>0</v>
      </c>
      <c r="R409" s="22">
        <v>0</v>
      </c>
      <c r="S409" s="21">
        <v>0</v>
      </c>
      <c r="T409" s="22">
        <v>0</v>
      </c>
      <c r="U409" s="21">
        <v>1</v>
      </c>
      <c r="V409" s="22">
        <v>0</v>
      </c>
      <c r="W409" s="21">
        <v>0</v>
      </c>
      <c r="X409" s="22">
        <v>0</v>
      </c>
      <c r="Y409" s="21">
        <v>0</v>
      </c>
      <c r="Z409" s="22">
        <v>0</v>
      </c>
      <c r="AA409" s="21">
        <v>0</v>
      </c>
      <c r="AB409" s="22">
        <v>0</v>
      </c>
      <c r="AC409" s="21">
        <v>0</v>
      </c>
      <c r="AD409" s="22">
        <v>0</v>
      </c>
      <c r="AE409" s="21">
        <v>0</v>
      </c>
      <c r="AF409" s="22">
        <v>0</v>
      </c>
      <c r="AG409" s="21">
        <v>0</v>
      </c>
      <c r="AH409" s="22">
        <v>0</v>
      </c>
      <c r="AI409" s="21">
        <v>0</v>
      </c>
      <c r="AJ409" s="22">
        <v>0</v>
      </c>
      <c r="AK409" s="3"/>
      <c r="AL409" s="19">
        <v>1</v>
      </c>
      <c r="AM409" s="3"/>
      <c r="AN409" s="3">
        <v>0</v>
      </c>
      <c r="AO409" s="3">
        <v>0</v>
      </c>
      <c r="AP409" s="3">
        <v>0</v>
      </c>
      <c r="AQ409" s="3">
        <v>1</v>
      </c>
      <c r="AR409" s="3">
        <v>0</v>
      </c>
      <c r="AS409" s="3">
        <v>0</v>
      </c>
      <c r="AT409" s="10"/>
      <c r="AU409" s="4" t="s">
        <v>1325</v>
      </c>
      <c r="AV409" s="6">
        <v>200075</v>
      </c>
      <c r="AW409" s="5" t="s">
        <v>112</v>
      </c>
      <c r="AX409" s="4" t="s">
        <v>1325</v>
      </c>
      <c r="AY409" s="5" t="s">
        <v>145</v>
      </c>
      <c r="AZ409" s="5" t="s">
        <v>144</v>
      </c>
    </row>
    <row r="410" spans="1:52" x14ac:dyDescent="0.15">
      <c r="A410" s="13">
        <v>752</v>
      </c>
      <c r="B410" s="13">
        <v>2639</v>
      </c>
      <c r="C410" s="13">
        <v>205695</v>
      </c>
      <c r="D410" s="20" t="s">
        <v>1510</v>
      </c>
      <c r="E410" s="20" t="s">
        <v>110</v>
      </c>
      <c r="F410" s="3"/>
      <c r="G410" s="21">
        <v>0</v>
      </c>
      <c r="H410" s="22">
        <v>0</v>
      </c>
      <c r="I410" s="21">
        <v>0</v>
      </c>
      <c r="J410" s="22">
        <v>0</v>
      </c>
      <c r="K410" s="21">
        <v>0</v>
      </c>
      <c r="L410" s="22">
        <v>0</v>
      </c>
      <c r="M410" s="21">
        <v>0</v>
      </c>
      <c r="N410" s="22">
        <v>0</v>
      </c>
      <c r="O410" s="21">
        <v>0</v>
      </c>
      <c r="P410" s="22">
        <v>0</v>
      </c>
      <c r="Q410" s="21">
        <v>0</v>
      </c>
      <c r="R410" s="22">
        <v>0</v>
      </c>
      <c r="S410" s="21">
        <v>0</v>
      </c>
      <c r="T410" s="22">
        <v>0</v>
      </c>
      <c r="U410" s="21">
        <v>1</v>
      </c>
      <c r="V410" s="22">
        <v>0</v>
      </c>
      <c r="W410" s="21">
        <v>0</v>
      </c>
      <c r="X410" s="22">
        <v>0</v>
      </c>
      <c r="Y410" s="21">
        <v>0</v>
      </c>
      <c r="Z410" s="22">
        <v>0</v>
      </c>
      <c r="AA410" s="21">
        <v>0</v>
      </c>
      <c r="AB410" s="22">
        <v>0</v>
      </c>
      <c r="AC410" s="21">
        <v>0</v>
      </c>
      <c r="AD410" s="22">
        <v>0</v>
      </c>
      <c r="AE410" s="21">
        <v>0</v>
      </c>
      <c r="AF410" s="22">
        <v>0</v>
      </c>
      <c r="AG410" s="21">
        <v>0</v>
      </c>
      <c r="AH410" s="22">
        <v>0</v>
      </c>
      <c r="AI410" s="21">
        <v>0</v>
      </c>
      <c r="AJ410" s="22">
        <v>0</v>
      </c>
      <c r="AK410" s="3"/>
      <c r="AL410" s="19">
        <v>1</v>
      </c>
      <c r="AM410" s="3"/>
      <c r="AN410" s="3">
        <v>0</v>
      </c>
      <c r="AO410" s="3">
        <v>0</v>
      </c>
      <c r="AP410" s="3">
        <v>0</v>
      </c>
      <c r="AQ410" s="3">
        <v>1</v>
      </c>
      <c r="AR410" s="3">
        <v>0</v>
      </c>
      <c r="AS410" s="3">
        <v>0</v>
      </c>
      <c r="AT410" s="10"/>
      <c r="AU410" s="4" t="s">
        <v>1325</v>
      </c>
      <c r="AV410" s="6">
        <v>205695</v>
      </c>
      <c r="AW410" s="5" t="s">
        <v>110</v>
      </c>
      <c r="AX410" s="4" t="s">
        <v>1325</v>
      </c>
      <c r="AY410" s="5" t="s">
        <v>1511</v>
      </c>
      <c r="AZ410" s="5" t="s">
        <v>1510</v>
      </c>
    </row>
    <row r="411" spans="1:52" x14ac:dyDescent="0.15">
      <c r="A411" s="13">
        <v>754</v>
      </c>
      <c r="B411" s="13">
        <v>2797</v>
      </c>
      <c r="C411" s="13">
        <v>201852</v>
      </c>
      <c r="D411" s="20" t="s">
        <v>462</v>
      </c>
      <c r="E411" s="20" t="s">
        <v>112</v>
      </c>
      <c r="F411" s="3"/>
      <c r="G411" s="21">
        <v>0</v>
      </c>
      <c r="H411" s="22">
        <v>0</v>
      </c>
      <c r="I411" s="21">
        <v>0</v>
      </c>
      <c r="J411" s="22">
        <v>0</v>
      </c>
      <c r="K411" s="21">
        <v>0</v>
      </c>
      <c r="L411" s="22">
        <v>0</v>
      </c>
      <c r="M411" s="21">
        <v>0</v>
      </c>
      <c r="N411" s="22">
        <v>0</v>
      </c>
      <c r="O411" s="21">
        <v>0</v>
      </c>
      <c r="P411" s="22">
        <v>0</v>
      </c>
      <c r="Q411" s="21">
        <v>0</v>
      </c>
      <c r="R411" s="22">
        <v>0</v>
      </c>
      <c r="S411" s="21">
        <v>0</v>
      </c>
      <c r="T411" s="22">
        <v>0</v>
      </c>
      <c r="U411" s="21">
        <v>1</v>
      </c>
      <c r="V411" s="22">
        <v>0</v>
      </c>
      <c r="W411" s="21">
        <v>0</v>
      </c>
      <c r="X411" s="22">
        <v>0</v>
      </c>
      <c r="Y411" s="21">
        <v>0</v>
      </c>
      <c r="Z411" s="22">
        <v>0</v>
      </c>
      <c r="AA411" s="21">
        <v>0</v>
      </c>
      <c r="AB411" s="22">
        <v>0</v>
      </c>
      <c r="AC411" s="21">
        <v>0</v>
      </c>
      <c r="AD411" s="22">
        <v>0</v>
      </c>
      <c r="AE411" s="21">
        <v>0</v>
      </c>
      <c r="AF411" s="22">
        <v>0</v>
      </c>
      <c r="AG411" s="21">
        <v>0</v>
      </c>
      <c r="AH411" s="22">
        <v>0</v>
      </c>
      <c r="AI411" s="21">
        <v>0</v>
      </c>
      <c r="AJ411" s="22">
        <v>0</v>
      </c>
      <c r="AK411" s="3"/>
      <c r="AL411" s="19">
        <v>1</v>
      </c>
      <c r="AM411" s="3"/>
      <c r="AN411" s="3">
        <v>0</v>
      </c>
      <c r="AO411" s="3">
        <v>0</v>
      </c>
      <c r="AP411" s="3">
        <v>0</v>
      </c>
      <c r="AQ411" s="3">
        <v>1</v>
      </c>
      <c r="AR411" s="3">
        <v>0</v>
      </c>
      <c r="AS411" s="3">
        <v>0</v>
      </c>
      <c r="AT411" s="10"/>
      <c r="AU411" s="4" t="s">
        <v>1325</v>
      </c>
      <c r="AV411" s="6">
        <v>201852</v>
      </c>
      <c r="AW411" s="5" t="s">
        <v>112</v>
      </c>
      <c r="AX411" s="4" t="s">
        <v>1325</v>
      </c>
      <c r="AY411" s="5" t="s">
        <v>463</v>
      </c>
      <c r="AZ411" s="5" t="s">
        <v>462</v>
      </c>
    </row>
    <row r="412" spans="1:52" x14ac:dyDescent="0.15">
      <c r="A412" s="13">
        <v>756</v>
      </c>
      <c r="B412" s="13">
        <v>845</v>
      </c>
      <c r="C412" s="13">
        <v>204304</v>
      </c>
      <c r="D412" s="20" t="s">
        <v>885</v>
      </c>
      <c r="E412" s="20" t="s">
        <v>112</v>
      </c>
      <c r="F412" s="3"/>
      <c r="G412" s="21">
        <v>0</v>
      </c>
      <c r="H412" s="22">
        <v>0</v>
      </c>
      <c r="I412" s="21">
        <v>0</v>
      </c>
      <c r="J412" s="22">
        <v>0</v>
      </c>
      <c r="K412" s="21">
        <v>0</v>
      </c>
      <c r="L412" s="22">
        <v>0</v>
      </c>
      <c r="M412" s="21">
        <v>0</v>
      </c>
      <c r="N412" s="22">
        <v>0</v>
      </c>
      <c r="O412" s="21">
        <v>0</v>
      </c>
      <c r="P412" s="22">
        <v>0</v>
      </c>
      <c r="Q412" s="21">
        <v>0</v>
      </c>
      <c r="R412" s="22">
        <v>0</v>
      </c>
      <c r="S412" s="21">
        <v>0</v>
      </c>
      <c r="T412" s="22">
        <v>0</v>
      </c>
      <c r="U412" s="21">
        <v>1</v>
      </c>
      <c r="V412" s="22">
        <v>0</v>
      </c>
      <c r="W412" s="21">
        <v>0</v>
      </c>
      <c r="X412" s="22">
        <v>0</v>
      </c>
      <c r="Y412" s="21">
        <v>0</v>
      </c>
      <c r="Z412" s="22">
        <v>0</v>
      </c>
      <c r="AA412" s="21">
        <v>0</v>
      </c>
      <c r="AB412" s="22">
        <v>0</v>
      </c>
      <c r="AC412" s="21">
        <v>0</v>
      </c>
      <c r="AD412" s="22">
        <v>0</v>
      </c>
      <c r="AE412" s="21">
        <v>0</v>
      </c>
      <c r="AF412" s="22">
        <v>0</v>
      </c>
      <c r="AG412" s="21">
        <v>0</v>
      </c>
      <c r="AH412" s="22">
        <v>0</v>
      </c>
      <c r="AI412" s="21">
        <v>0</v>
      </c>
      <c r="AJ412" s="22">
        <v>0</v>
      </c>
      <c r="AK412" s="3"/>
      <c r="AL412" s="19">
        <v>1</v>
      </c>
      <c r="AM412" s="3"/>
      <c r="AN412" s="3">
        <v>0</v>
      </c>
      <c r="AO412" s="3">
        <v>0</v>
      </c>
      <c r="AP412" s="3">
        <v>0</v>
      </c>
      <c r="AQ412" s="3">
        <v>1</v>
      </c>
      <c r="AR412" s="3">
        <v>0</v>
      </c>
      <c r="AS412" s="3">
        <v>0</v>
      </c>
      <c r="AT412" s="10"/>
      <c r="AU412" s="4" t="s">
        <v>1325</v>
      </c>
      <c r="AV412" s="6">
        <v>204304</v>
      </c>
      <c r="AW412" s="5" t="s">
        <v>112</v>
      </c>
      <c r="AX412" s="4" t="s">
        <v>1325</v>
      </c>
      <c r="AY412" s="5" t="s">
        <v>886</v>
      </c>
      <c r="AZ412" s="5" t="s">
        <v>885</v>
      </c>
    </row>
    <row r="413" spans="1:52" x14ac:dyDescent="0.15">
      <c r="A413" s="13">
        <v>759</v>
      </c>
      <c r="B413" s="13">
        <v>6542</v>
      </c>
      <c r="C413" s="13">
        <v>208175</v>
      </c>
      <c r="D413" s="20" t="s">
        <v>1512</v>
      </c>
      <c r="E413" s="20" t="s">
        <v>104</v>
      </c>
      <c r="F413" s="3"/>
      <c r="G413" s="21">
        <v>0</v>
      </c>
      <c r="H413" s="22">
        <v>0</v>
      </c>
      <c r="I413" s="21">
        <v>0</v>
      </c>
      <c r="J413" s="22">
        <v>0</v>
      </c>
      <c r="K413" s="21">
        <v>0</v>
      </c>
      <c r="L413" s="22">
        <v>0</v>
      </c>
      <c r="M413" s="21">
        <v>0</v>
      </c>
      <c r="N413" s="22">
        <v>0</v>
      </c>
      <c r="O413" s="21">
        <v>0</v>
      </c>
      <c r="P413" s="22">
        <v>0</v>
      </c>
      <c r="Q413" s="21">
        <v>0</v>
      </c>
      <c r="R413" s="22">
        <v>0</v>
      </c>
      <c r="S413" s="21">
        <v>0</v>
      </c>
      <c r="T413" s="22">
        <v>0</v>
      </c>
      <c r="U413" s="21">
        <v>1</v>
      </c>
      <c r="V413" s="22">
        <v>0</v>
      </c>
      <c r="W413" s="21">
        <v>0</v>
      </c>
      <c r="X413" s="22">
        <v>0</v>
      </c>
      <c r="Y413" s="21">
        <v>0</v>
      </c>
      <c r="Z413" s="22">
        <v>0</v>
      </c>
      <c r="AA413" s="21">
        <v>0</v>
      </c>
      <c r="AB413" s="22">
        <v>0</v>
      </c>
      <c r="AC413" s="21">
        <v>0</v>
      </c>
      <c r="AD413" s="22">
        <v>0</v>
      </c>
      <c r="AE413" s="21">
        <v>0</v>
      </c>
      <c r="AF413" s="22">
        <v>0</v>
      </c>
      <c r="AG413" s="21">
        <v>0</v>
      </c>
      <c r="AH413" s="22">
        <v>0</v>
      </c>
      <c r="AI413" s="21">
        <v>0</v>
      </c>
      <c r="AJ413" s="22">
        <v>0</v>
      </c>
      <c r="AK413" s="3"/>
      <c r="AL413" s="19">
        <v>1</v>
      </c>
      <c r="AM413" s="3"/>
      <c r="AN413" s="3">
        <v>0</v>
      </c>
      <c r="AO413" s="3">
        <v>0</v>
      </c>
      <c r="AP413" s="3">
        <v>0</v>
      </c>
      <c r="AQ413" s="3">
        <v>1</v>
      </c>
      <c r="AR413" s="3">
        <v>0</v>
      </c>
      <c r="AS413" s="3">
        <v>0</v>
      </c>
      <c r="AT413" s="10"/>
      <c r="AU413" s="4" t="s">
        <v>1325</v>
      </c>
      <c r="AV413" s="6">
        <v>208175</v>
      </c>
      <c r="AW413" s="5" t="s">
        <v>104</v>
      </c>
      <c r="AX413" s="4" t="s">
        <v>1325</v>
      </c>
      <c r="AY413" s="5" t="s">
        <v>1513</v>
      </c>
      <c r="AZ413" s="5" t="s">
        <v>1512</v>
      </c>
    </row>
    <row r="414" spans="1:52" x14ac:dyDescent="0.15">
      <c r="A414" s="13">
        <v>770</v>
      </c>
      <c r="B414" s="13">
        <v>1822</v>
      </c>
      <c r="C414" s="13">
        <v>202734</v>
      </c>
      <c r="D414" s="20" t="s">
        <v>629</v>
      </c>
      <c r="E414" s="20" t="s">
        <v>104</v>
      </c>
      <c r="F414" s="3"/>
      <c r="G414" s="21">
        <v>0</v>
      </c>
      <c r="H414" s="22">
        <v>0</v>
      </c>
      <c r="I414" s="21">
        <v>0</v>
      </c>
      <c r="J414" s="22">
        <v>0</v>
      </c>
      <c r="K414" s="21">
        <v>0</v>
      </c>
      <c r="L414" s="22">
        <v>0</v>
      </c>
      <c r="M414" s="21">
        <v>0</v>
      </c>
      <c r="N414" s="22">
        <v>0</v>
      </c>
      <c r="O414" s="21">
        <v>0</v>
      </c>
      <c r="P414" s="22">
        <v>0</v>
      </c>
      <c r="Q414" s="21">
        <v>0</v>
      </c>
      <c r="R414" s="22">
        <v>0</v>
      </c>
      <c r="S414" s="21">
        <v>0</v>
      </c>
      <c r="T414" s="22">
        <v>0</v>
      </c>
      <c r="U414" s="21">
        <v>1</v>
      </c>
      <c r="V414" s="22">
        <v>0</v>
      </c>
      <c r="W414" s="21">
        <v>0</v>
      </c>
      <c r="X414" s="22">
        <v>0</v>
      </c>
      <c r="Y414" s="21">
        <v>0</v>
      </c>
      <c r="Z414" s="22">
        <v>0</v>
      </c>
      <c r="AA414" s="21">
        <v>0</v>
      </c>
      <c r="AB414" s="22">
        <v>0</v>
      </c>
      <c r="AC414" s="21">
        <v>0</v>
      </c>
      <c r="AD414" s="22">
        <v>0</v>
      </c>
      <c r="AE414" s="21">
        <v>0</v>
      </c>
      <c r="AF414" s="22">
        <v>0</v>
      </c>
      <c r="AG414" s="21">
        <v>0</v>
      </c>
      <c r="AH414" s="22">
        <v>0</v>
      </c>
      <c r="AI414" s="21">
        <v>0</v>
      </c>
      <c r="AJ414" s="22">
        <v>0</v>
      </c>
      <c r="AK414" s="3"/>
      <c r="AL414" s="19">
        <v>1</v>
      </c>
      <c r="AM414" s="3"/>
      <c r="AN414" s="3">
        <v>0</v>
      </c>
      <c r="AO414" s="3">
        <v>0</v>
      </c>
      <c r="AP414" s="3">
        <v>0</v>
      </c>
      <c r="AQ414" s="3">
        <v>1</v>
      </c>
      <c r="AR414" s="3">
        <v>0</v>
      </c>
      <c r="AS414" s="3">
        <v>0</v>
      </c>
      <c r="AT414" s="10"/>
      <c r="AU414" s="4" t="s">
        <v>1325</v>
      </c>
      <c r="AV414" s="6">
        <v>202734</v>
      </c>
      <c r="AW414" s="5" t="s">
        <v>104</v>
      </c>
      <c r="AX414" s="4" t="s">
        <v>1325</v>
      </c>
      <c r="AY414" s="5" t="s">
        <v>630</v>
      </c>
      <c r="AZ414" s="5" t="s">
        <v>629</v>
      </c>
    </row>
    <row r="415" spans="1:52" x14ac:dyDescent="0.15">
      <c r="A415" s="13">
        <v>776</v>
      </c>
      <c r="B415" s="13">
        <v>7129</v>
      </c>
      <c r="C415" s="13">
        <v>208240</v>
      </c>
      <c r="D415" s="20" t="s">
        <v>1514</v>
      </c>
      <c r="E415" s="20" t="s">
        <v>148</v>
      </c>
      <c r="F415" s="3"/>
      <c r="G415" s="21">
        <v>0</v>
      </c>
      <c r="H415" s="22">
        <v>0</v>
      </c>
      <c r="I415" s="21">
        <v>0</v>
      </c>
      <c r="J415" s="22">
        <v>0</v>
      </c>
      <c r="K415" s="21">
        <v>0</v>
      </c>
      <c r="L415" s="22">
        <v>0</v>
      </c>
      <c r="M415" s="21">
        <v>0</v>
      </c>
      <c r="N415" s="22">
        <v>0</v>
      </c>
      <c r="O415" s="21">
        <v>0</v>
      </c>
      <c r="P415" s="22">
        <v>0</v>
      </c>
      <c r="Q415" s="21">
        <v>0</v>
      </c>
      <c r="R415" s="22">
        <v>0</v>
      </c>
      <c r="S415" s="21">
        <v>0</v>
      </c>
      <c r="T415" s="22">
        <v>0</v>
      </c>
      <c r="U415" s="21">
        <v>0</v>
      </c>
      <c r="V415" s="22">
        <v>1</v>
      </c>
      <c r="W415" s="21">
        <v>0</v>
      </c>
      <c r="X415" s="22">
        <v>0</v>
      </c>
      <c r="Y415" s="21">
        <v>0</v>
      </c>
      <c r="Z415" s="22">
        <v>0</v>
      </c>
      <c r="AA415" s="21">
        <v>0</v>
      </c>
      <c r="AB415" s="22">
        <v>0</v>
      </c>
      <c r="AC415" s="21">
        <v>0</v>
      </c>
      <c r="AD415" s="22">
        <v>0</v>
      </c>
      <c r="AE415" s="21">
        <v>0</v>
      </c>
      <c r="AF415" s="22">
        <v>0</v>
      </c>
      <c r="AG415" s="21">
        <v>0</v>
      </c>
      <c r="AH415" s="22">
        <v>0</v>
      </c>
      <c r="AI415" s="21">
        <v>0</v>
      </c>
      <c r="AJ415" s="22">
        <v>0</v>
      </c>
      <c r="AK415" s="3"/>
      <c r="AL415" s="19">
        <v>1</v>
      </c>
      <c r="AM415" s="3"/>
      <c r="AN415" s="3">
        <v>0</v>
      </c>
      <c r="AO415" s="3">
        <v>0</v>
      </c>
      <c r="AP415" s="3">
        <v>0</v>
      </c>
      <c r="AQ415" s="3">
        <v>1</v>
      </c>
      <c r="AR415" s="3">
        <v>0</v>
      </c>
      <c r="AS415" s="3">
        <v>0</v>
      </c>
      <c r="AT415" s="10"/>
      <c r="AU415" s="4" t="s">
        <v>1325</v>
      </c>
      <c r="AV415" s="6">
        <v>208240</v>
      </c>
      <c r="AW415" s="5" t="s">
        <v>148</v>
      </c>
      <c r="AX415" s="4" t="s">
        <v>1325</v>
      </c>
      <c r="AY415" s="5" t="s">
        <v>1515</v>
      </c>
      <c r="AZ415" s="5" t="s">
        <v>1514</v>
      </c>
    </row>
    <row r="416" spans="1:52" x14ac:dyDescent="0.15">
      <c r="A416" s="13">
        <v>777</v>
      </c>
      <c r="B416" s="13">
        <v>1035</v>
      </c>
      <c r="C416" s="13">
        <v>200613</v>
      </c>
      <c r="D416" s="20" t="s">
        <v>100</v>
      </c>
      <c r="E416" s="20" t="s">
        <v>106</v>
      </c>
      <c r="F416" s="3"/>
      <c r="G416" s="21">
        <v>0</v>
      </c>
      <c r="H416" s="22">
        <v>0</v>
      </c>
      <c r="I416" s="21">
        <v>0</v>
      </c>
      <c r="J416" s="22">
        <v>0</v>
      </c>
      <c r="K416" s="21">
        <v>0</v>
      </c>
      <c r="L416" s="22">
        <v>0</v>
      </c>
      <c r="M416" s="21">
        <v>0</v>
      </c>
      <c r="N416" s="22">
        <v>0</v>
      </c>
      <c r="O416" s="21">
        <v>0</v>
      </c>
      <c r="P416" s="22">
        <v>0</v>
      </c>
      <c r="Q416" s="21">
        <v>0</v>
      </c>
      <c r="R416" s="22">
        <v>0</v>
      </c>
      <c r="S416" s="21">
        <v>0</v>
      </c>
      <c r="T416" s="22">
        <v>0</v>
      </c>
      <c r="U416" s="21">
        <v>0</v>
      </c>
      <c r="V416" s="22">
        <v>1</v>
      </c>
      <c r="W416" s="21">
        <v>0</v>
      </c>
      <c r="X416" s="22">
        <v>0</v>
      </c>
      <c r="Y416" s="21">
        <v>0</v>
      </c>
      <c r="Z416" s="22">
        <v>0</v>
      </c>
      <c r="AA416" s="21">
        <v>0</v>
      </c>
      <c r="AB416" s="22">
        <v>0</v>
      </c>
      <c r="AC416" s="21">
        <v>0</v>
      </c>
      <c r="AD416" s="22">
        <v>0</v>
      </c>
      <c r="AE416" s="21">
        <v>0</v>
      </c>
      <c r="AF416" s="22">
        <v>0</v>
      </c>
      <c r="AG416" s="21">
        <v>0</v>
      </c>
      <c r="AH416" s="22">
        <v>0</v>
      </c>
      <c r="AI416" s="21">
        <v>0</v>
      </c>
      <c r="AJ416" s="22">
        <v>0</v>
      </c>
      <c r="AK416" s="3"/>
      <c r="AL416" s="19">
        <v>1</v>
      </c>
      <c r="AM416" s="3"/>
      <c r="AN416" s="3">
        <v>0</v>
      </c>
      <c r="AO416" s="3">
        <v>0</v>
      </c>
      <c r="AP416" s="3">
        <v>0</v>
      </c>
      <c r="AQ416" s="3">
        <v>1</v>
      </c>
      <c r="AR416" s="3">
        <v>0</v>
      </c>
      <c r="AS416" s="3">
        <v>0</v>
      </c>
      <c r="AT416" s="10"/>
      <c r="AU416" s="4" t="s">
        <v>1325</v>
      </c>
      <c r="AV416" s="6">
        <v>200613</v>
      </c>
      <c r="AW416" s="5" t="s">
        <v>106</v>
      </c>
      <c r="AX416" s="4" t="s">
        <v>1325</v>
      </c>
      <c r="AY416" s="5" t="s">
        <v>229</v>
      </c>
      <c r="AZ416" s="5" t="s">
        <v>100</v>
      </c>
    </row>
    <row r="417" spans="1:52" x14ac:dyDescent="0.15">
      <c r="A417" s="13">
        <v>778</v>
      </c>
      <c r="B417" s="13">
        <v>5735</v>
      </c>
      <c r="C417" s="13">
        <v>208241</v>
      </c>
      <c r="D417" s="20" t="s">
        <v>1516</v>
      </c>
      <c r="E417" s="20" t="s">
        <v>110</v>
      </c>
      <c r="F417" s="3"/>
      <c r="G417" s="21">
        <v>0</v>
      </c>
      <c r="H417" s="22">
        <v>0</v>
      </c>
      <c r="I417" s="21">
        <v>0</v>
      </c>
      <c r="J417" s="22">
        <v>0</v>
      </c>
      <c r="K417" s="21">
        <v>0</v>
      </c>
      <c r="L417" s="22">
        <v>0</v>
      </c>
      <c r="M417" s="21">
        <v>0</v>
      </c>
      <c r="N417" s="22">
        <v>0</v>
      </c>
      <c r="O417" s="21">
        <v>0</v>
      </c>
      <c r="P417" s="22">
        <v>0</v>
      </c>
      <c r="Q417" s="21">
        <v>0</v>
      </c>
      <c r="R417" s="22">
        <v>0</v>
      </c>
      <c r="S417" s="21">
        <v>0</v>
      </c>
      <c r="T417" s="22">
        <v>0</v>
      </c>
      <c r="U417" s="21">
        <v>1</v>
      </c>
      <c r="V417" s="22">
        <v>0</v>
      </c>
      <c r="W417" s="21">
        <v>0</v>
      </c>
      <c r="X417" s="22">
        <v>0</v>
      </c>
      <c r="Y417" s="21">
        <v>0</v>
      </c>
      <c r="Z417" s="22">
        <v>0</v>
      </c>
      <c r="AA417" s="21">
        <v>0</v>
      </c>
      <c r="AB417" s="22">
        <v>0</v>
      </c>
      <c r="AC417" s="21">
        <v>0</v>
      </c>
      <c r="AD417" s="22">
        <v>0</v>
      </c>
      <c r="AE417" s="21">
        <v>0</v>
      </c>
      <c r="AF417" s="22">
        <v>0</v>
      </c>
      <c r="AG417" s="21">
        <v>0</v>
      </c>
      <c r="AH417" s="22">
        <v>0</v>
      </c>
      <c r="AI417" s="21">
        <v>0</v>
      </c>
      <c r="AJ417" s="22">
        <v>0</v>
      </c>
      <c r="AK417" s="3"/>
      <c r="AL417" s="19">
        <v>1</v>
      </c>
      <c r="AM417" s="3"/>
      <c r="AN417" s="3">
        <v>0</v>
      </c>
      <c r="AO417" s="3">
        <v>0</v>
      </c>
      <c r="AP417" s="3">
        <v>0</v>
      </c>
      <c r="AQ417" s="3">
        <v>1</v>
      </c>
      <c r="AR417" s="3">
        <v>0</v>
      </c>
      <c r="AS417" s="3">
        <v>0</v>
      </c>
      <c r="AT417" s="10"/>
      <c r="AU417" s="4" t="s">
        <v>1325</v>
      </c>
      <c r="AV417" s="6">
        <v>208241</v>
      </c>
      <c r="AW417" s="5" t="s">
        <v>110</v>
      </c>
      <c r="AX417" s="4" t="s">
        <v>1325</v>
      </c>
      <c r="AY417" s="5" t="s">
        <v>1517</v>
      </c>
      <c r="AZ417" s="5" t="s">
        <v>1516</v>
      </c>
    </row>
    <row r="418" spans="1:52" x14ac:dyDescent="0.15">
      <c r="A418" s="13">
        <v>790</v>
      </c>
      <c r="B418" s="13">
        <v>3055</v>
      </c>
      <c r="C418" s="13">
        <v>208286</v>
      </c>
      <c r="D418" s="20" t="s">
        <v>1518</v>
      </c>
      <c r="E418" s="20" t="s">
        <v>112</v>
      </c>
      <c r="F418" s="3"/>
      <c r="G418" s="21">
        <v>0</v>
      </c>
      <c r="H418" s="22">
        <v>0</v>
      </c>
      <c r="I418" s="21">
        <v>0</v>
      </c>
      <c r="J418" s="22">
        <v>0</v>
      </c>
      <c r="K418" s="21">
        <v>0</v>
      </c>
      <c r="L418" s="22">
        <v>0</v>
      </c>
      <c r="M418" s="21">
        <v>0</v>
      </c>
      <c r="N418" s="22">
        <v>0</v>
      </c>
      <c r="O418" s="21">
        <v>0</v>
      </c>
      <c r="P418" s="22">
        <v>0</v>
      </c>
      <c r="Q418" s="21">
        <v>0</v>
      </c>
      <c r="R418" s="22">
        <v>0</v>
      </c>
      <c r="S418" s="21">
        <v>0</v>
      </c>
      <c r="T418" s="22">
        <v>0</v>
      </c>
      <c r="U418" s="21">
        <v>1</v>
      </c>
      <c r="V418" s="22">
        <v>0</v>
      </c>
      <c r="W418" s="21">
        <v>0</v>
      </c>
      <c r="X418" s="22">
        <v>0</v>
      </c>
      <c r="Y418" s="21">
        <v>0</v>
      </c>
      <c r="Z418" s="22">
        <v>0</v>
      </c>
      <c r="AA418" s="21">
        <v>0</v>
      </c>
      <c r="AB418" s="22">
        <v>0</v>
      </c>
      <c r="AC418" s="21">
        <v>0</v>
      </c>
      <c r="AD418" s="22">
        <v>0</v>
      </c>
      <c r="AE418" s="21">
        <v>0</v>
      </c>
      <c r="AF418" s="22">
        <v>0</v>
      </c>
      <c r="AG418" s="21">
        <v>0</v>
      </c>
      <c r="AH418" s="22">
        <v>0</v>
      </c>
      <c r="AI418" s="21">
        <v>0</v>
      </c>
      <c r="AJ418" s="22">
        <v>0</v>
      </c>
      <c r="AK418" s="3"/>
      <c r="AL418" s="19">
        <v>1</v>
      </c>
      <c r="AM418" s="3"/>
      <c r="AN418" s="3">
        <v>0</v>
      </c>
      <c r="AO418" s="3">
        <v>0</v>
      </c>
      <c r="AP418" s="3">
        <v>0</v>
      </c>
      <c r="AQ418" s="3">
        <v>1</v>
      </c>
      <c r="AR418" s="3">
        <v>0</v>
      </c>
      <c r="AS418" s="3">
        <v>0</v>
      </c>
      <c r="AT418" s="10"/>
      <c r="AU418" s="4" t="s">
        <v>1325</v>
      </c>
      <c r="AV418" s="6">
        <v>208286</v>
      </c>
      <c r="AW418" s="5" t="s">
        <v>112</v>
      </c>
      <c r="AX418" s="4" t="s">
        <v>1325</v>
      </c>
      <c r="AY418" s="5" t="s">
        <v>1519</v>
      </c>
      <c r="AZ418" s="5" t="s">
        <v>1518</v>
      </c>
    </row>
    <row r="419" spans="1:52" x14ac:dyDescent="0.15">
      <c r="A419" s="13">
        <v>791</v>
      </c>
      <c r="B419" s="13">
        <v>6240</v>
      </c>
      <c r="C419" s="13">
        <v>208289</v>
      </c>
      <c r="D419" s="20" t="s">
        <v>664</v>
      </c>
      <c r="E419" s="20" t="s">
        <v>110</v>
      </c>
      <c r="F419" s="3"/>
      <c r="G419" s="21">
        <v>0</v>
      </c>
      <c r="H419" s="22">
        <v>0</v>
      </c>
      <c r="I419" s="21">
        <v>0</v>
      </c>
      <c r="J419" s="22">
        <v>0</v>
      </c>
      <c r="K419" s="21">
        <v>0</v>
      </c>
      <c r="L419" s="22">
        <v>0</v>
      </c>
      <c r="M419" s="21">
        <v>0</v>
      </c>
      <c r="N419" s="22">
        <v>0</v>
      </c>
      <c r="O419" s="21">
        <v>0</v>
      </c>
      <c r="P419" s="22">
        <v>0</v>
      </c>
      <c r="Q419" s="21">
        <v>0</v>
      </c>
      <c r="R419" s="22">
        <v>0</v>
      </c>
      <c r="S419" s="21">
        <v>0</v>
      </c>
      <c r="T419" s="22">
        <v>0</v>
      </c>
      <c r="U419" s="21">
        <v>1</v>
      </c>
      <c r="V419" s="22">
        <v>0</v>
      </c>
      <c r="W419" s="21">
        <v>0</v>
      </c>
      <c r="X419" s="22">
        <v>0</v>
      </c>
      <c r="Y419" s="21">
        <v>0</v>
      </c>
      <c r="Z419" s="22">
        <v>0</v>
      </c>
      <c r="AA419" s="21">
        <v>0</v>
      </c>
      <c r="AB419" s="22">
        <v>0</v>
      </c>
      <c r="AC419" s="21">
        <v>0</v>
      </c>
      <c r="AD419" s="22">
        <v>0</v>
      </c>
      <c r="AE419" s="21">
        <v>0</v>
      </c>
      <c r="AF419" s="22">
        <v>0</v>
      </c>
      <c r="AG419" s="21">
        <v>0</v>
      </c>
      <c r="AH419" s="22">
        <v>0</v>
      </c>
      <c r="AI419" s="21">
        <v>0</v>
      </c>
      <c r="AJ419" s="22">
        <v>0</v>
      </c>
      <c r="AK419" s="3"/>
      <c r="AL419" s="19">
        <v>1</v>
      </c>
      <c r="AM419" s="3"/>
      <c r="AN419" s="3">
        <v>0</v>
      </c>
      <c r="AO419" s="3">
        <v>0</v>
      </c>
      <c r="AP419" s="3">
        <v>0</v>
      </c>
      <c r="AQ419" s="3">
        <v>1</v>
      </c>
      <c r="AR419" s="3">
        <v>0</v>
      </c>
      <c r="AS419" s="3">
        <v>0</v>
      </c>
      <c r="AT419" s="10"/>
      <c r="AU419" s="4" t="s">
        <v>1325</v>
      </c>
      <c r="AV419" s="6">
        <v>208289</v>
      </c>
      <c r="AW419" s="5" t="s">
        <v>110</v>
      </c>
      <c r="AX419" s="4" t="s">
        <v>1325</v>
      </c>
      <c r="AY419" s="5" t="s">
        <v>665</v>
      </c>
      <c r="AZ419" s="5" t="s">
        <v>664</v>
      </c>
    </row>
    <row r="420" spans="1:52" x14ac:dyDescent="0.15">
      <c r="A420" s="13">
        <v>812</v>
      </c>
      <c r="B420" s="13">
        <v>133</v>
      </c>
      <c r="C420" s="13">
        <v>201859</v>
      </c>
      <c r="D420" s="20" t="s">
        <v>470</v>
      </c>
      <c r="E420" s="20" t="s">
        <v>112</v>
      </c>
      <c r="F420" s="3"/>
      <c r="G420" s="21">
        <v>0</v>
      </c>
      <c r="H420" s="22">
        <v>0</v>
      </c>
      <c r="I420" s="21">
        <v>0</v>
      </c>
      <c r="J420" s="22">
        <v>0</v>
      </c>
      <c r="K420" s="21">
        <v>0</v>
      </c>
      <c r="L420" s="22">
        <v>0</v>
      </c>
      <c r="M420" s="21">
        <v>0</v>
      </c>
      <c r="N420" s="22">
        <v>0</v>
      </c>
      <c r="O420" s="21">
        <v>0</v>
      </c>
      <c r="P420" s="22">
        <v>0</v>
      </c>
      <c r="Q420" s="21">
        <v>0</v>
      </c>
      <c r="R420" s="22">
        <v>0</v>
      </c>
      <c r="S420" s="21">
        <v>0</v>
      </c>
      <c r="T420" s="22">
        <v>0</v>
      </c>
      <c r="U420" s="21">
        <v>1</v>
      </c>
      <c r="V420" s="22">
        <v>0</v>
      </c>
      <c r="W420" s="21">
        <v>0</v>
      </c>
      <c r="X420" s="22">
        <v>0</v>
      </c>
      <c r="Y420" s="21">
        <v>0</v>
      </c>
      <c r="Z420" s="22">
        <v>0</v>
      </c>
      <c r="AA420" s="21">
        <v>0</v>
      </c>
      <c r="AB420" s="22">
        <v>0</v>
      </c>
      <c r="AC420" s="21">
        <v>0</v>
      </c>
      <c r="AD420" s="22">
        <v>0</v>
      </c>
      <c r="AE420" s="21">
        <v>0</v>
      </c>
      <c r="AF420" s="22">
        <v>0</v>
      </c>
      <c r="AG420" s="21">
        <v>0</v>
      </c>
      <c r="AH420" s="22">
        <v>0</v>
      </c>
      <c r="AI420" s="21">
        <v>0</v>
      </c>
      <c r="AJ420" s="22">
        <v>0</v>
      </c>
      <c r="AK420" s="3"/>
      <c r="AL420" s="19">
        <v>1</v>
      </c>
      <c r="AM420" s="3"/>
      <c r="AN420" s="3">
        <v>0</v>
      </c>
      <c r="AO420" s="3">
        <v>0</v>
      </c>
      <c r="AP420" s="3">
        <v>0</v>
      </c>
      <c r="AQ420" s="3">
        <v>1</v>
      </c>
      <c r="AR420" s="3">
        <v>0</v>
      </c>
      <c r="AS420" s="3">
        <v>0</v>
      </c>
      <c r="AT420" s="10"/>
      <c r="AU420" s="4" t="s">
        <v>1325</v>
      </c>
      <c r="AV420" s="6">
        <v>201859</v>
      </c>
      <c r="AW420" s="5" t="s">
        <v>112</v>
      </c>
      <c r="AX420" s="4" t="s">
        <v>1325</v>
      </c>
      <c r="AY420" s="5" t="s">
        <v>471</v>
      </c>
      <c r="AZ420" s="5" t="s">
        <v>470</v>
      </c>
    </row>
    <row r="421" spans="1:52" x14ac:dyDescent="0.15">
      <c r="A421" s="13">
        <v>820</v>
      </c>
      <c r="B421" s="13">
        <v>903</v>
      </c>
      <c r="C421" s="13">
        <v>200628</v>
      </c>
      <c r="D421" s="20" t="s">
        <v>233</v>
      </c>
      <c r="E421" s="20" t="s">
        <v>104</v>
      </c>
      <c r="F421" s="3"/>
      <c r="G421" s="21">
        <v>0</v>
      </c>
      <c r="H421" s="22">
        <v>0</v>
      </c>
      <c r="I421" s="21">
        <v>0</v>
      </c>
      <c r="J421" s="22">
        <v>0</v>
      </c>
      <c r="K421" s="21">
        <v>0</v>
      </c>
      <c r="L421" s="22">
        <v>0</v>
      </c>
      <c r="M421" s="21">
        <v>0</v>
      </c>
      <c r="N421" s="22">
        <v>0</v>
      </c>
      <c r="O421" s="21">
        <v>0</v>
      </c>
      <c r="P421" s="22">
        <v>0</v>
      </c>
      <c r="Q421" s="21">
        <v>0</v>
      </c>
      <c r="R421" s="22">
        <v>0</v>
      </c>
      <c r="S421" s="21">
        <v>0</v>
      </c>
      <c r="T421" s="22">
        <v>0</v>
      </c>
      <c r="U421" s="21">
        <v>1</v>
      </c>
      <c r="V421" s="22">
        <v>0</v>
      </c>
      <c r="W421" s="21">
        <v>0</v>
      </c>
      <c r="X421" s="22">
        <v>0</v>
      </c>
      <c r="Y421" s="21">
        <v>0</v>
      </c>
      <c r="Z421" s="22">
        <v>0</v>
      </c>
      <c r="AA421" s="21">
        <v>0</v>
      </c>
      <c r="AB421" s="22">
        <v>0</v>
      </c>
      <c r="AC421" s="21">
        <v>0</v>
      </c>
      <c r="AD421" s="22">
        <v>0</v>
      </c>
      <c r="AE421" s="21">
        <v>0</v>
      </c>
      <c r="AF421" s="22">
        <v>0</v>
      </c>
      <c r="AG421" s="21">
        <v>0</v>
      </c>
      <c r="AH421" s="22">
        <v>0</v>
      </c>
      <c r="AI421" s="21">
        <v>0</v>
      </c>
      <c r="AJ421" s="22">
        <v>0</v>
      </c>
      <c r="AK421" s="3"/>
      <c r="AL421" s="19">
        <v>1</v>
      </c>
      <c r="AM421" s="3"/>
      <c r="AN421" s="3">
        <v>0</v>
      </c>
      <c r="AO421" s="3">
        <v>0</v>
      </c>
      <c r="AP421" s="3">
        <v>0</v>
      </c>
      <c r="AQ421" s="3">
        <v>1</v>
      </c>
      <c r="AR421" s="3">
        <v>0</v>
      </c>
      <c r="AS421" s="3">
        <v>0</v>
      </c>
      <c r="AT421" s="10"/>
      <c r="AU421" s="4" t="s">
        <v>1325</v>
      </c>
      <c r="AV421" s="6">
        <v>200628</v>
      </c>
      <c r="AW421" s="5" t="s">
        <v>104</v>
      </c>
      <c r="AX421" s="4" t="s">
        <v>1325</v>
      </c>
      <c r="AY421" s="5" t="s">
        <v>234</v>
      </c>
      <c r="AZ421" s="5" t="s">
        <v>233</v>
      </c>
    </row>
    <row r="422" spans="1:52" x14ac:dyDescent="0.15">
      <c r="A422" s="13">
        <v>831</v>
      </c>
      <c r="B422" s="13">
        <v>1362</v>
      </c>
      <c r="C422" s="13">
        <v>203858</v>
      </c>
      <c r="D422" s="20" t="s">
        <v>837</v>
      </c>
      <c r="E422" s="20" t="s">
        <v>112</v>
      </c>
      <c r="F422" s="3"/>
      <c r="G422" s="21">
        <v>0</v>
      </c>
      <c r="H422" s="22">
        <v>0</v>
      </c>
      <c r="I422" s="21">
        <v>0</v>
      </c>
      <c r="J422" s="22">
        <v>0</v>
      </c>
      <c r="K422" s="21">
        <v>0</v>
      </c>
      <c r="L422" s="22">
        <v>0</v>
      </c>
      <c r="M422" s="21">
        <v>0</v>
      </c>
      <c r="N422" s="22">
        <v>0</v>
      </c>
      <c r="O422" s="21">
        <v>0</v>
      </c>
      <c r="P422" s="22">
        <v>0</v>
      </c>
      <c r="Q422" s="21">
        <v>0</v>
      </c>
      <c r="R422" s="22">
        <v>0</v>
      </c>
      <c r="S422" s="21">
        <v>0</v>
      </c>
      <c r="T422" s="22">
        <v>0</v>
      </c>
      <c r="U422" s="21">
        <v>1</v>
      </c>
      <c r="V422" s="22">
        <v>0</v>
      </c>
      <c r="W422" s="21">
        <v>0</v>
      </c>
      <c r="X422" s="22">
        <v>0</v>
      </c>
      <c r="Y422" s="21">
        <v>0</v>
      </c>
      <c r="Z422" s="22">
        <v>0</v>
      </c>
      <c r="AA422" s="21">
        <v>0</v>
      </c>
      <c r="AB422" s="22">
        <v>0</v>
      </c>
      <c r="AC422" s="21">
        <v>0</v>
      </c>
      <c r="AD422" s="22">
        <v>0</v>
      </c>
      <c r="AE422" s="21">
        <v>0</v>
      </c>
      <c r="AF422" s="22">
        <v>0</v>
      </c>
      <c r="AG422" s="21">
        <v>0</v>
      </c>
      <c r="AH422" s="22">
        <v>0</v>
      </c>
      <c r="AI422" s="21">
        <v>0</v>
      </c>
      <c r="AJ422" s="22">
        <v>0</v>
      </c>
      <c r="AK422" s="3"/>
      <c r="AL422" s="19">
        <v>1</v>
      </c>
      <c r="AM422" s="3"/>
      <c r="AN422" s="3">
        <v>0</v>
      </c>
      <c r="AO422" s="3">
        <v>0</v>
      </c>
      <c r="AP422" s="3">
        <v>0</v>
      </c>
      <c r="AQ422" s="3">
        <v>1</v>
      </c>
      <c r="AR422" s="3">
        <v>0</v>
      </c>
      <c r="AS422" s="3">
        <v>0</v>
      </c>
      <c r="AT422" s="10"/>
      <c r="AU422" s="4" t="s">
        <v>1325</v>
      </c>
      <c r="AV422" s="6">
        <v>203858</v>
      </c>
      <c r="AW422" s="5" t="s">
        <v>112</v>
      </c>
      <c r="AX422" s="4" t="s">
        <v>1325</v>
      </c>
      <c r="AY422" s="5" t="s">
        <v>838</v>
      </c>
      <c r="AZ422" s="5" t="s">
        <v>837</v>
      </c>
    </row>
    <row r="423" spans="1:52" x14ac:dyDescent="0.15">
      <c r="A423" s="13">
        <v>835</v>
      </c>
      <c r="B423" s="13">
        <v>8275</v>
      </c>
      <c r="C423" s="13">
        <v>208227</v>
      </c>
      <c r="D423" s="20" t="s">
        <v>1520</v>
      </c>
      <c r="E423" s="20" t="s">
        <v>110</v>
      </c>
      <c r="F423" s="3"/>
      <c r="G423" s="21">
        <v>0</v>
      </c>
      <c r="H423" s="22">
        <v>0</v>
      </c>
      <c r="I423" s="21">
        <v>0</v>
      </c>
      <c r="J423" s="22">
        <v>0</v>
      </c>
      <c r="K423" s="21">
        <v>0</v>
      </c>
      <c r="L423" s="22">
        <v>0</v>
      </c>
      <c r="M423" s="21">
        <v>0</v>
      </c>
      <c r="N423" s="22">
        <v>0</v>
      </c>
      <c r="O423" s="21">
        <v>0</v>
      </c>
      <c r="P423" s="22">
        <v>0</v>
      </c>
      <c r="Q423" s="21">
        <v>0</v>
      </c>
      <c r="R423" s="22">
        <v>0</v>
      </c>
      <c r="S423" s="21">
        <v>0</v>
      </c>
      <c r="T423" s="22">
        <v>0</v>
      </c>
      <c r="U423" s="21">
        <v>1</v>
      </c>
      <c r="V423" s="22">
        <v>0</v>
      </c>
      <c r="W423" s="21">
        <v>0</v>
      </c>
      <c r="X423" s="22">
        <v>0</v>
      </c>
      <c r="Y423" s="21">
        <v>0</v>
      </c>
      <c r="Z423" s="22">
        <v>0</v>
      </c>
      <c r="AA423" s="21">
        <v>0</v>
      </c>
      <c r="AB423" s="22">
        <v>0</v>
      </c>
      <c r="AC423" s="21">
        <v>0</v>
      </c>
      <c r="AD423" s="22">
        <v>0</v>
      </c>
      <c r="AE423" s="21">
        <v>0</v>
      </c>
      <c r="AF423" s="22">
        <v>0</v>
      </c>
      <c r="AG423" s="21">
        <v>0</v>
      </c>
      <c r="AH423" s="22">
        <v>0</v>
      </c>
      <c r="AI423" s="21">
        <v>0</v>
      </c>
      <c r="AJ423" s="22">
        <v>0</v>
      </c>
      <c r="AK423" s="3"/>
      <c r="AL423" s="19">
        <v>1</v>
      </c>
      <c r="AM423" s="3"/>
      <c r="AN423" s="3">
        <v>0</v>
      </c>
      <c r="AO423" s="3">
        <v>0</v>
      </c>
      <c r="AP423" s="3">
        <v>0</v>
      </c>
      <c r="AQ423" s="3">
        <v>1</v>
      </c>
      <c r="AR423" s="3">
        <v>0</v>
      </c>
      <c r="AS423" s="3">
        <v>0</v>
      </c>
      <c r="AT423" s="10"/>
      <c r="AU423" s="4" t="s">
        <v>1325</v>
      </c>
      <c r="AV423" s="6">
        <v>208227</v>
      </c>
      <c r="AW423" s="5" t="s">
        <v>110</v>
      </c>
      <c r="AX423" s="4" t="s">
        <v>1325</v>
      </c>
      <c r="AY423" s="5" t="s">
        <v>1521</v>
      </c>
      <c r="AZ423" s="5" t="s">
        <v>1520</v>
      </c>
    </row>
    <row r="424" spans="1:52" x14ac:dyDescent="0.15">
      <c r="A424" s="13">
        <v>877</v>
      </c>
      <c r="B424" s="13">
        <v>4008</v>
      </c>
      <c r="C424" s="13">
        <v>208243</v>
      </c>
      <c r="D424" s="20" t="s">
        <v>1524</v>
      </c>
      <c r="E424" s="20" t="s">
        <v>132</v>
      </c>
      <c r="F424" s="3"/>
      <c r="G424" s="21">
        <v>0</v>
      </c>
      <c r="H424" s="22">
        <v>0</v>
      </c>
      <c r="I424" s="21">
        <v>0</v>
      </c>
      <c r="J424" s="22">
        <v>0</v>
      </c>
      <c r="K424" s="21">
        <v>0</v>
      </c>
      <c r="L424" s="22">
        <v>0</v>
      </c>
      <c r="M424" s="21">
        <v>0</v>
      </c>
      <c r="N424" s="22">
        <v>0</v>
      </c>
      <c r="O424" s="21">
        <v>0</v>
      </c>
      <c r="P424" s="22">
        <v>0</v>
      </c>
      <c r="Q424" s="21">
        <v>0</v>
      </c>
      <c r="R424" s="22">
        <v>0</v>
      </c>
      <c r="S424" s="21">
        <v>0</v>
      </c>
      <c r="T424" s="22">
        <v>0</v>
      </c>
      <c r="U424" s="21">
        <v>1</v>
      </c>
      <c r="V424" s="22">
        <v>0</v>
      </c>
      <c r="W424" s="21">
        <v>0</v>
      </c>
      <c r="X424" s="22">
        <v>0</v>
      </c>
      <c r="Y424" s="21">
        <v>0</v>
      </c>
      <c r="Z424" s="22">
        <v>0</v>
      </c>
      <c r="AA424" s="21">
        <v>0</v>
      </c>
      <c r="AB424" s="22">
        <v>0</v>
      </c>
      <c r="AC424" s="21">
        <v>0</v>
      </c>
      <c r="AD424" s="22">
        <v>0</v>
      </c>
      <c r="AE424" s="21">
        <v>0</v>
      </c>
      <c r="AF424" s="22">
        <v>0</v>
      </c>
      <c r="AG424" s="21">
        <v>0</v>
      </c>
      <c r="AH424" s="22">
        <v>0</v>
      </c>
      <c r="AI424" s="21">
        <v>0</v>
      </c>
      <c r="AJ424" s="22">
        <v>0</v>
      </c>
      <c r="AK424" s="3"/>
      <c r="AL424" s="19">
        <v>1</v>
      </c>
      <c r="AM424" s="3"/>
      <c r="AN424" s="3">
        <v>0</v>
      </c>
      <c r="AO424" s="3">
        <v>0</v>
      </c>
      <c r="AP424" s="3">
        <v>0</v>
      </c>
      <c r="AQ424" s="3">
        <v>1</v>
      </c>
      <c r="AR424" s="3">
        <v>0</v>
      </c>
      <c r="AS424" s="3">
        <v>0</v>
      </c>
      <c r="AT424" s="10"/>
      <c r="AU424" s="4" t="s">
        <v>1325</v>
      </c>
      <c r="AV424" s="6">
        <v>208243</v>
      </c>
      <c r="AW424" s="5" t="s">
        <v>132</v>
      </c>
      <c r="AX424" s="4" t="s">
        <v>1325</v>
      </c>
      <c r="AY424" s="5" t="s">
        <v>1525</v>
      </c>
      <c r="AZ424" s="5" t="s">
        <v>1524</v>
      </c>
    </row>
    <row r="425" spans="1:52" x14ac:dyDescent="0.15">
      <c r="A425" s="13">
        <v>879</v>
      </c>
      <c r="B425" s="13">
        <v>3135</v>
      </c>
      <c r="C425" s="13">
        <v>202740</v>
      </c>
      <c r="D425" s="20" t="s">
        <v>631</v>
      </c>
      <c r="E425" s="20" t="s">
        <v>104</v>
      </c>
      <c r="F425" s="3"/>
      <c r="G425" s="21">
        <v>0</v>
      </c>
      <c r="H425" s="22">
        <v>0</v>
      </c>
      <c r="I425" s="21">
        <v>0</v>
      </c>
      <c r="J425" s="22">
        <v>0</v>
      </c>
      <c r="K425" s="21">
        <v>0</v>
      </c>
      <c r="L425" s="22">
        <v>0</v>
      </c>
      <c r="M425" s="21">
        <v>0</v>
      </c>
      <c r="N425" s="22">
        <v>0</v>
      </c>
      <c r="O425" s="21">
        <v>0</v>
      </c>
      <c r="P425" s="22">
        <v>0</v>
      </c>
      <c r="Q425" s="21">
        <v>0</v>
      </c>
      <c r="R425" s="22">
        <v>0</v>
      </c>
      <c r="S425" s="21">
        <v>0</v>
      </c>
      <c r="T425" s="22">
        <v>0</v>
      </c>
      <c r="U425" s="21">
        <v>1</v>
      </c>
      <c r="V425" s="22">
        <v>0</v>
      </c>
      <c r="W425" s="21">
        <v>0</v>
      </c>
      <c r="X425" s="22">
        <v>0</v>
      </c>
      <c r="Y425" s="21">
        <v>0</v>
      </c>
      <c r="Z425" s="22">
        <v>0</v>
      </c>
      <c r="AA425" s="21">
        <v>0</v>
      </c>
      <c r="AB425" s="22">
        <v>0</v>
      </c>
      <c r="AC425" s="21">
        <v>0</v>
      </c>
      <c r="AD425" s="22">
        <v>0</v>
      </c>
      <c r="AE425" s="21">
        <v>0</v>
      </c>
      <c r="AF425" s="22">
        <v>0</v>
      </c>
      <c r="AG425" s="21">
        <v>0</v>
      </c>
      <c r="AH425" s="22">
        <v>0</v>
      </c>
      <c r="AI425" s="21">
        <v>0</v>
      </c>
      <c r="AJ425" s="22">
        <v>0</v>
      </c>
      <c r="AK425" s="3"/>
      <c r="AL425" s="19">
        <v>1</v>
      </c>
      <c r="AM425" s="3"/>
      <c r="AN425" s="3">
        <v>0</v>
      </c>
      <c r="AO425" s="3">
        <v>0</v>
      </c>
      <c r="AP425" s="3">
        <v>0</v>
      </c>
      <c r="AQ425" s="3">
        <v>1</v>
      </c>
      <c r="AR425" s="3">
        <v>0</v>
      </c>
      <c r="AS425" s="3">
        <v>0</v>
      </c>
      <c r="AT425" s="10"/>
      <c r="AU425" s="4" t="s">
        <v>1325</v>
      </c>
      <c r="AV425" s="6">
        <v>202740</v>
      </c>
      <c r="AW425" s="5" t="s">
        <v>104</v>
      </c>
      <c r="AX425" s="4" t="s">
        <v>1325</v>
      </c>
      <c r="AY425" s="5" t="s">
        <v>632</v>
      </c>
      <c r="AZ425" s="5" t="s">
        <v>631</v>
      </c>
    </row>
    <row r="426" spans="1:52" x14ac:dyDescent="0.15">
      <c r="A426" s="13">
        <v>884</v>
      </c>
      <c r="B426" s="13">
        <v>1542</v>
      </c>
      <c r="C426" s="13">
        <v>206322</v>
      </c>
      <c r="D426" s="20" t="s">
        <v>1098</v>
      </c>
      <c r="E426" s="20" t="s">
        <v>108</v>
      </c>
      <c r="F426" s="3"/>
      <c r="G426" s="21">
        <v>0</v>
      </c>
      <c r="H426" s="22">
        <v>0</v>
      </c>
      <c r="I426" s="21">
        <v>0</v>
      </c>
      <c r="J426" s="22">
        <v>0</v>
      </c>
      <c r="K426" s="21">
        <v>0</v>
      </c>
      <c r="L426" s="22">
        <v>0</v>
      </c>
      <c r="M426" s="21">
        <v>0</v>
      </c>
      <c r="N426" s="22">
        <v>0</v>
      </c>
      <c r="O426" s="21">
        <v>0</v>
      </c>
      <c r="P426" s="22">
        <v>0</v>
      </c>
      <c r="Q426" s="21">
        <v>0</v>
      </c>
      <c r="R426" s="22">
        <v>0</v>
      </c>
      <c r="S426" s="21">
        <v>0</v>
      </c>
      <c r="T426" s="22">
        <v>0</v>
      </c>
      <c r="U426" s="21">
        <v>1</v>
      </c>
      <c r="V426" s="22">
        <v>0</v>
      </c>
      <c r="W426" s="21">
        <v>0</v>
      </c>
      <c r="X426" s="22">
        <v>0</v>
      </c>
      <c r="Y426" s="21">
        <v>0</v>
      </c>
      <c r="Z426" s="22">
        <v>0</v>
      </c>
      <c r="AA426" s="21">
        <v>0</v>
      </c>
      <c r="AB426" s="22">
        <v>0</v>
      </c>
      <c r="AC426" s="21">
        <v>0</v>
      </c>
      <c r="AD426" s="22">
        <v>0</v>
      </c>
      <c r="AE426" s="21">
        <v>0</v>
      </c>
      <c r="AF426" s="22">
        <v>0</v>
      </c>
      <c r="AG426" s="21">
        <v>0</v>
      </c>
      <c r="AH426" s="22">
        <v>0</v>
      </c>
      <c r="AI426" s="21">
        <v>0</v>
      </c>
      <c r="AJ426" s="22">
        <v>0</v>
      </c>
      <c r="AK426" s="3"/>
      <c r="AL426" s="19">
        <v>1</v>
      </c>
      <c r="AM426" s="3"/>
      <c r="AN426" s="3">
        <v>0</v>
      </c>
      <c r="AO426" s="3">
        <v>0</v>
      </c>
      <c r="AP426" s="3">
        <v>0</v>
      </c>
      <c r="AQ426" s="3">
        <v>1</v>
      </c>
      <c r="AR426" s="3">
        <v>0</v>
      </c>
      <c r="AS426" s="3">
        <v>0</v>
      </c>
      <c r="AT426" s="10"/>
      <c r="AU426" s="4" t="s">
        <v>1325</v>
      </c>
      <c r="AV426" s="6">
        <v>206322</v>
      </c>
      <c r="AW426" s="5" t="s">
        <v>108</v>
      </c>
      <c r="AX426" s="4" t="s">
        <v>1325</v>
      </c>
      <c r="AY426" s="5" t="s">
        <v>1099</v>
      </c>
      <c r="AZ426" s="5" t="s">
        <v>1098</v>
      </c>
    </row>
    <row r="427" spans="1:52" x14ac:dyDescent="0.15">
      <c r="A427" s="13">
        <v>886</v>
      </c>
      <c r="B427" s="13">
        <v>2573</v>
      </c>
      <c r="C427" s="13">
        <v>206666</v>
      </c>
      <c r="D427" s="20" t="s">
        <v>1123</v>
      </c>
      <c r="E427" s="20" t="s">
        <v>104</v>
      </c>
      <c r="F427" s="3"/>
      <c r="G427" s="21">
        <v>0</v>
      </c>
      <c r="H427" s="22">
        <v>0</v>
      </c>
      <c r="I427" s="21">
        <v>0</v>
      </c>
      <c r="J427" s="22">
        <v>0</v>
      </c>
      <c r="K427" s="21">
        <v>0</v>
      </c>
      <c r="L427" s="22">
        <v>0</v>
      </c>
      <c r="M427" s="21">
        <v>0</v>
      </c>
      <c r="N427" s="22">
        <v>0</v>
      </c>
      <c r="O427" s="21">
        <v>0</v>
      </c>
      <c r="P427" s="22">
        <v>0</v>
      </c>
      <c r="Q427" s="21">
        <v>0</v>
      </c>
      <c r="R427" s="22">
        <v>0</v>
      </c>
      <c r="S427" s="21">
        <v>0</v>
      </c>
      <c r="T427" s="22">
        <v>0</v>
      </c>
      <c r="U427" s="21">
        <v>1</v>
      </c>
      <c r="V427" s="22">
        <v>0</v>
      </c>
      <c r="W427" s="21">
        <v>0</v>
      </c>
      <c r="X427" s="22">
        <v>0</v>
      </c>
      <c r="Y427" s="21">
        <v>0</v>
      </c>
      <c r="Z427" s="22">
        <v>0</v>
      </c>
      <c r="AA427" s="21">
        <v>0</v>
      </c>
      <c r="AB427" s="22">
        <v>0</v>
      </c>
      <c r="AC427" s="21">
        <v>0</v>
      </c>
      <c r="AD427" s="22">
        <v>0</v>
      </c>
      <c r="AE427" s="21">
        <v>0</v>
      </c>
      <c r="AF427" s="22">
        <v>0</v>
      </c>
      <c r="AG427" s="21">
        <v>0</v>
      </c>
      <c r="AH427" s="22">
        <v>0</v>
      </c>
      <c r="AI427" s="21">
        <v>0</v>
      </c>
      <c r="AJ427" s="22">
        <v>0</v>
      </c>
      <c r="AK427" s="3"/>
      <c r="AL427" s="19">
        <v>1</v>
      </c>
      <c r="AM427" s="3"/>
      <c r="AN427" s="3">
        <v>0</v>
      </c>
      <c r="AO427" s="3">
        <v>0</v>
      </c>
      <c r="AP427" s="3">
        <v>0</v>
      </c>
      <c r="AQ427" s="3">
        <v>1</v>
      </c>
      <c r="AR427" s="3">
        <v>0</v>
      </c>
      <c r="AS427" s="3">
        <v>0</v>
      </c>
      <c r="AT427" s="10"/>
      <c r="AU427" s="4" t="s">
        <v>1325</v>
      </c>
      <c r="AV427" s="6">
        <v>206666</v>
      </c>
      <c r="AW427" s="5" t="s">
        <v>104</v>
      </c>
      <c r="AX427" s="4" t="s">
        <v>1325</v>
      </c>
      <c r="AY427" s="5" t="s">
        <v>1124</v>
      </c>
      <c r="AZ427" s="5" t="s">
        <v>1123</v>
      </c>
    </row>
    <row r="428" spans="1:52" x14ac:dyDescent="0.15">
      <c r="A428" s="13">
        <v>889</v>
      </c>
      <c r="B428" s="13">
        <v>7666</v>
      </c>
      <c r="C428" s="13">
        <v>206086</v>
      </c>
      <c r="D428" s="20" t="s">
        <v>1056</v>
      </c>
      <c r="E428" s="20" t="s">
        <v>106</v>
      </c>
      <c r="F428" s="3"/>
      <c r="G428" s="21">
        <v>0</v>
      </c>
      <c r="H428" s="22">
        <v>0</v>
      </c>
      <c r="I428" s="21">
        <v>0</v>
      </c>
      <c r="J428" s="22">
        <v>0</v>
      </c>
      <c r="K428" s="21">
        <v>0</v>
      </c>
      <c r="L428" s="22">
        <v>0</v>
      </c>
      <c r="M428" s="21">
        <v>0</v>
      </c>
      <c r="N428" s="22">
        <v>0</v>
      </c>
      <c r="O428" s="21">
        <v>0</v>
      </c>
      <c r="P428" s="22">
        <v>0</v>
      </c>
      <c r="Q428" s="21">
        <v>0</v>
      </c>
      <c r="R428" s="22">
        <v>0</v>
      </c>
      <c r="S428" s="21">
        <v>0</v>
      </c>
      <c r="T428" s="22">
        <v>0</v>
      </c>
      <c r="U428" s="21">
        <v>1</v>
      </c>
      <c r="V428" s="22">
        <v>0</v>
      </c>
      <c r="W428" s="21">
        <v>0</v>
      </c>
      <c r="X428" s="22">
        <v>0</v>
      </c>
      <c r="Y428" s="21">
        <v>0</v>
      </c>
      <c r="Z428" s="22">
        <v>0</v>
      </c>
      <c r="AA428" s="21">
        <v>0</v>
      </c>
      <c r="AB428" s="22">
        <v>0</v>
      </c>
      <c r="AC428" s="21">
        <v>0</v>
      </c>
      <c r="AD428" s="22">
        <v>0</v>
      </c>
      <c r="AE428" s="21">
        <v>0</v>
      </c>
      <c r="AF428" s="22">
        <v>0</v>
      </c>
      <c r="AG428" s="21">
        <v>0</v>
      </c>
      <c r="AH428" s="22">
        <v>0</v>
      </c>
      <c r="AI428" s="21">
        <v>0</v>
      </c>
      <c r="AJ428" s="22">
        <v>0</v>
      </c>
      <c r="AK428" s="3"/>
      <c r="AL428" s="19">
        <v>1</v>
      </c>
      <c r="AM428" s="3"/>
      <c r="AN428" s="3">
        <v>0</v>
      </c>
      <c r="AO428" s="3">
        <v>0</v>
      </c>
      <c r="AP428" s="3">
        <v>0</v>
      </c>
      <c r="AQ428" s="3">
        <v>1</v>
      </c>
      <c r="AR428" s="3">
        <v>0</v>
      </c>
      <c r="AS428" s="3">
        <v>0</v>
      </c>
      <c r="AT428" s="10"/>
      <c r="AU428" s="4" t="s">
        <v>1325</v>
      </c>
      <c r="AV428" s="6">
        <v>206086</v>
      </c>
      <c r="AW428" s="5" t="s">
        <v>106</v>
      </c>
      <c r="AX428" s="4" t="s">
        <v>1325</v>
      </c>
      <c r="AY428" s="5" t="s">
        <v>1057</v>
      </c>
      <c r="AZ428" s="5" t="s">
        <v>1056</v>
      </c>
    </row>
    <row r="429" spans="1:52" x14ac:dyDescent="0.15">
      <c r="A429" s="13">
        <v>895</v>
      </c>
      <c r="B429" s="13">
        <v>6343</v>
      </c>
      <c r="C429" s="13">
        <v>204856</v>
      </c>
      <c r="D429" s="20" t="s">
        <v>957</v>
      </c>
      <c r="E429" s="20" t="s">
        <v>109</v>
      </c>
      <c r="F429" s="3"/>
      <c r="G429" s="21">
        <v>0</v>
      </c>
      <c r="H429" s="22">
        <v>0</v>
      </c>
      <c r="I429" s="21">
        <v>0</v>
      </c>
      <c r="J429" s="22">
        <v>0</v>
      </c>
      <c r="K429" s="21">
        <v>0</v>
      </c>
      <c r="L429" s="22">
        <v>0</v>
      </c>
      <c r="M429" s="21">
        <v>0</v>
      </c>
      <c r="N429" s="22">
        <v>0</v>
      </c>
      <c r="O429" s="21">
        <v>0</v>
      </c>
      <c r="P429" s="22">
        <v>0</v>
      </c>
      <c r="Q429" s="21">
        <v>0</v>
      </c>
      <c r="R429" s="22">
        <v>0</v>
      </c>
      <c r="S429" s="21">
        <v>0</v>
      </c>
      <c r="T429" s="22">
        <v>0</v>
      </c>
      <c r="U429" s="21">
        <v>1</v>
      </c>
      <c r="V429" s="22">
        <v>0</v>
      </c>
      <c r="W429" s="21">
        <v>0</v>
      </c>
      <c r="X429" s="22">
        <v>0</v>
      </c>
      <c r="Y429" s="21">
        <v>0</v>
      </c>
      <c r="Z429" s="22">
        <v>0</v>
      </c>
      <c r="AA429" s="21">
        <v>0</v>
      </c>
      <c r="AB429" s="22">
        <v>0</v>
      </c>
      <c r="AC429" s="21">
        <v>0</v>
      </c>
      <c r="AD429" s="22">
        <v>0</v>
      </c>
      <c r="AE429" s="21">
        <v>0</v>
      </c>
      <c r="AF429" s="22">
        <v>0</v>
      </c>
      <c r="AG429" s="21">
        <v>0</v>
      </c>
      <c r="AH429" s="22">
        <v>0</v>
      </c>
      <c r="AI429" s="21">
        <v>0</v>
      </c>
      <c r="AJ429" s="22">
        <v>0</v>
      </c>
      <c r="AK429" s="3"/>
      <c r="AL429" s="19">
        <v>1</v>
      </c>
      <c r="AM429" s="3"/>
      <c r="AN429" s="3">
        <v>0</v>
      </c>
      <c r="AO429" s="3">
        <v>0</v>
      </c>
      <c r="AP429" s="3">
        <v>0</v>
      </c>
      <c r="AQ429" s="3">
        <v>1</v>
      </c>
      <c r="AR429" s="3">
        <v>0</v>
      </c>
      <c r="AS429" s="3">
        <v>0</v>
      </c>
      <c r="AT429" s="10"/>
      <c r="AU429" s="4" t="s">
        <v>1325</v>
      </c>
      <c r="AV429" s="6">
        <v>204856</v>
      </c>
      <c r="AW429" s="5" t="s">
        <v>109</v>
      </c>
      <c r="AX429" s="4" t="s">
        <v>1325</v>
      </c>
      <c r="AY429" s="5" t="s">
        <v>958</v>
      </c>
      <c r="AZ429" s="5" t="s">
        <v>957</v>
      </c>
    </row>
    <row r="430" spans="1:52" x14ac:dyDescent="0.15">
      <c r="A430" s="13">
        <v>904</v>
      </c>
      <c r="B430" s="13">
        <v>438</v>
      </c>
      <c r="C430" s="13">
        <v>201064</v>
      </c>
      <c r="D430" s="20" t="s">
        <v>320</v>
      </c>
      <c r="E430" s="20" t="s">
        <v>114</v>
      </c>
      <c r="F430" s="3"/>
      <c r="G430" s="21">
        <v>0</v>
      </c>
      <c r="H430" s="22">
        <v>0</v>
      </c>
      <c r="I430" s="21">
        <v>0</v>
      </c>
      <c r="J430" s="22">
        <v>0</v>
      </c>
      <c r="K430" s="21">
        <v>0</v>
      </c>
      <c r="L430" s="22">
        <v>0</v>
      </c>
      <c r="M430" s="21">
        <v>0</v>
      </c>
      <c r="N430" s="22">
        <v>0</v>
      </c>
      <c r="O430" s="21">
        <v>0</v>
      </c>
      <c r="P430" s="22">
        <v>0</v>
      </c>
      <c r="Q430" s="21">
        <v>0</v>
      </c>
      <c r="R430" s="22">
        <v>0</v>
      </c>
      <c r="S430" s="21">
        <v>0</v>
      </c>
      <c r="T430" s="22">
        <v>0</v>
      </c>
      <c r="U430" s="21">
        <v>1</v>
      </c>
      <c r="V430" s="22">
        <v>0</v>
      </c>
      <c r="W430" s="21">
        <v>0</v>
      </c>
      <c r="X430" s="22">
        <v>0</v>
      </c>
      <c r="Y430" s="21">
        <v>0</v>
      </c>
      <c r="Z430" s="22">
        <v>0</v>
      </c>
      <c r="AA430" s="21">
        <v>0</v>
      </c>
      <c r="AB430" s="22">
        <v>0</v>
      </c>
      <c r="AC430" s="21">
        <v>0</v>
      </c>
      <c r="AD430" s="22">
        <v>0</v>
      </c>
      <c r="AE430" s="21">
        <v>0</v>
      </c>
      <c r="AF430" s="22">
        <v>0</v>
      </c>
      <c r="AG430" s="21">
        <v>0</v>
      </c>
      <c r="AH430" s="22">
        <v>0</v>
      </c>
      <c r="AI430" s="21">
        <v>0</v>
      </c>
      <c r="AJ430" s="22">
        <v>0</v>
      </c>
      <c r="AK430" s="3"/>
      <c r="AL430" s="19">
        <v>1</v>
      </c>
      <c r="AM430" s="3"/>
      <c r="AN430" s="3">
        <v>0</v>
      </c>
      <c r="AO430" s="3">
        <v>0</v>
      </c>
      <c r="AP430" s="3">
        <v>0</v>
      </c>
      <c r="AQ430" s="3">
        <v>1</v>
      </c>
      <c r="AR430" s="3">
        <v>0</v>
      </c>
      <c r="AS430" s="3">
        <v>0</v>
      </c>
      <c r="AT430" s="10"/>
      <c r="AU430" s="4" t="s">
        <v>1325</v>
      </c>
      <c r="AV430" s="6">
        <v>201064</v>
      </c>
      <c r="AW430" s="5" t="s">
        <v>114</v>
      </c>
      <c r="AX430" s="4" t="s">
        <v>1325</v>
      </c>
      <c r="AY430" s="5" t="s">
        <v>321</v>
      </c>
      <c r="AZ430" s="5" t="s">
        <v>320</v>
      </c>
    </row>
    <row r="431" spans="1:52" x14ac:dyDescent="0.15">
      <c r="A431" s="13">
        <v>908</v>
      </c>
      <c r="B431" s="13">
        <v>6063</v>
      </c>
      <c r="C431" s="13">
        <v>207395</v>
      </c>
      <c r="D431" s="20" t="s">
        <v>1172</v>
      </c>
      <c r="E431" s="20" t="s">
        <v>104</v>
      </c>
      <c r="F431" s="3"/>
      <c r="G431" s="21">
        <v>0</v>
      </c>
      <c r="H431" s="22">
        <v>0</v>
      </c>
      <c r="I431" s="21">
        <v>0</v>
      </c>
      <c r="J431" s="22">
        <v>0</v>
      </c>
      <c r="K431" s="21">
        <v>0</v>
      </c>
      <c r="L431" s="22">
        <v>0</v>
      </c>
      <c r="M431" s="21">
        <v>0</v>
      </c>
      <c r="N431" s="22">
        <v>0</v>
      </c>
      <c r="O431" s="21">
        <v>0</v>
      </c>
      <c r="P431" s="22">
        <v>0</v>
      </c>
      <c r="Q431" s="21">
        <v>0</v>
      </c>
      <c r="R431" s="22">
        <v>0</v>
      </c>
      <c r="S431" s="21">
        <v>0</v>
      </c>
      <c r="T431" s="22">
        <v>0</v>
      </c>
      <c r="U431" s="21">
        <v>1</v>
      </c>
      <c r="V431" s="22">
        <v>0</v>
      </c>
      <c r="W431" s="21">
        <v>0</v>
      </c>
      <c r="X431" s="22">
        <v>0</v>
      </c>
      <c r="Y431" s="21">
        <v>0</v>
      </c>
      <c r="Z431" s="22">
        <v>0</v>
      </c>
      <c r="AA431" s="21">
        <v>0</v>
      </c>
      <c r="AB431" s="22">
        <v>0</v>
      </c>
      <c r="AC431" s="21">
        <v>0</v>
      </c>
      <c r="AD431" s="22">
        <v>0</v>
      </c>
      <c r="AE431" s="21">
        <v>0</v>
      </c>
      <c r="AF431" s="22">
        <v>0</v>
      </c>
      <c r="AG431" s="21">
        <v>0</v>
      </c>
      <c r="AH431" s="22">
        <v>0</v>
      </c>
      <c r="AI431" s="21">
        <v>0</v>
      </c>
      <c r="AJ431" s="22">
        <v>0</v>
      </c>
      <c r="AK431" s="3"/>
      <c r="AL431" s="19">
        <v>1</v>
      </c>
      <c r="AM431" s="3"/>
      <c r="AN431" s="3">
        <v>0</v>
      </c>
      <c r="AO431" s="3">
        <v>0</v>
      </c>
      <c r="AP431" s="3">
        <v>0</v>
      </c>
      <c r="AQ431" s="3">
        <v>1</v>
      </c>
      <c r="AR431" s="3">
        <v>0</v>
      </c>
      <c r="AS431" s="3">
        <v>0</v>
      </c>
      <c r="AT431" s="10"/>
      <c r="AU431" s="4" t="s">
        <v>1325</v>
      </c>
      <c r="AV431" s="6">
        <v>207395</v>
      </c>
      <c r="AW431" s="5" t="s">
        <v>104</v>
      </c>
      <c r="AX431" s="4" t="s">
        <v>1325</v>
      </c>
      <c r="AY431" s="5" t="s">
        <v>1173</v>
      </c>
      <c r="AZ431" s="5" t="s">
        <v>1172</v>
      </c>
    </row>
    <row r="432" spans="1:52" x14ac:dyDescent="0.15">
      <c r="A432" s="13">
        <v>910</v>
      </c>
      <c r="B432" s="13">
        <v>1589</v>
      </c>
      <c r="C432" s="13">
        <v>201860</v>
      </c>
      <c r="D432" s="20" t="s">
        <v>472</v>
      </c>
      <c r="E432" s="20" t="s">
        <v>112</v>
      </c>
      <c r="F432" s="3"/>
      <c r="G432" s="21">
        <v>0</v>
      </c>
      <c r="H432" s="22">
        <v>0</v>
      </c>
      <c r="I432" s="21">
        <v>0</v>
      </c>
      <c r="J432" s="22">
        <v>0</v>
      </c>
      <c r="K432" s="21">
        <v>0</v>
      </c>
      <c r="L432" s="22">
        <v>0</v>
      </c>
      <c r="M432" s="21">
        <v>0</v>
      </c>
      <c r="N432" s="22">
        <v>0</v>
      </c>
      <c r="O432" s="21">
        <v>0</v>
      </c>
      <c r="P432" s="22">
        <v>0</v>
      </c>
      <c r="Q432" s="21">
        <v>0</v>
      </c>
      <c r="R432" s="22">
        <v>0</v>
      </c>
      <c r="S432" s="21">
        <v>0</v>
      </c>
      <c r="T432" s="22">
        <v>0</v>
      </c>
      <c r="U432" s="21">
        <v>1</v>
      </c>
      <c r="V432" s="22">
        <v>0</v>
      </c>
      <c r="W432" s="21">
        <v>0</v>
      </c>
      <c r="X432" s="22">
        <v>0</v>
      </c>
      <c r="Y432" s="21">
        <v>0</v>
      </c>
      <c r="Z432" s="22">
        <v>0</v>
      </c>
      <c r="AA432" s="21">
        <v>0</v>
      </c>
      <c r="AB432" s="22">
        <v>0</v>
      </c>
      <c r="AC432" s="21">
        <v>0</v>
      </c>
      <c r="AD432" s="22">
        <v>0</v>
      </c>
      <c r="AE432" s="21">
        <v>0</v>
      </c>
      <c r="AF432" s="22">
        <v>0</v>
      </c>
      <c r="AG432" s="21">
        <v>0</v>
      </c>
      <c r="AH432" s="22">
        <v>0</v>
      </c>
      <c r="AI432" s="21">
        <v>0</v>
      </c>
      <c r="AJ432" s="22">
        <v>0</v>
      </c>
      <c r="AK432" s="3"/>
      <c r="AL432" s="19">
        <v>1</v>
      </c>
      <c r="AM432" s="3"/>
      <c r="AN432" s="3">
        <v>0</v>
      </c>
      <c r="AO432" s="3">
        <v>0</v>
      </c>
      <c r="AP432" s="3">
        <v>0</v>
      </c>
      <c r="AQ432" s="3">
        <v>1</v>
      </c>
      <c r="AR432" s="3">
        <v>0</v>
      </c>
      <c r="AS432" s="3">
        <v>0</v>
      </c>
      <c r="AT432" s="10"/>
      <c r="AU432" s="4" t="s">
        <v>1325</v>
      </c>
      <c r="AV432" s="6">
        <v>201860</v>
      </c>
      <c r="AW432" s="5" t="s">
        <v>112</v>
      </c>
      <c r="AX432" s="4" t="s">
        <v>1325</v>
      </c>
      <c r="AY432" s="5" t="s">
        <v>473</v>
      </c>
      <c r="AZ432" s="5" t="s">
        <v>472</v>
      </c>
    </row>
    <row r="433" spans="1:52" x14ac:dyDescent="0.15">
      <c r="A433" s="13">
        <v>913</v>
      </c>
      <c r="B433" s="13">
        <v>1447</v>
      </c>
      <c r="C433" s="13">
        <v>202316</v>
      </c>
      <c r="D433" s="20" t="s">
        <v>558</v>
      </c>
      <c r="E433" s="20" t="s">
        <v>110</v>
      </c>
      <c r="F433" s="3"/>
      <c r="G433" s="21">
        <v>0</v>
      </c>
      <c r="H433" s="22">
        <v>0</v>
      </c>
      <c r="I433" s="21">
        <v>0</v>
      </c>
      <c r="J433" s="22">
        <v>0</v>
      </c>
      <c r="K433" s="21">
        <v>0</v>
      </c>
      <c r="L433" s="22">
        <v>0</v>
      </c>
      <c r="M433" s="21">
        <v>0</v>
      </c>
      <c r="N433" s="22">
        <v>0</v>
      </c>
      <c r="O433" s="21">
        <v>0</v>
      </c>
      <c r="P433" s="22">
        <v>0</v>
      </c>
      <c r="Q433" s="21">
        <v>0</v>
      </c>
      <c r="R433" s="22">
        <v>0</v>
      </c>
      <c r="S433" s="21">
        <v>0</v>
      </c>
      <c r="T433" s="22">
        <v>0</v>
      </c>
      <c r="U433" s="21">
        <v>1</v>
      </c>
      <c r="V433" s="22">
        <v>0</v>
      </c>
      <c r="W433" s="21">
        <v>0</v>
      </c>
      <c r="X433" s="22">
        <v>0</v>
      </c>
      <c r="Y433" s="21">
        <v>0</v>
      </c>
      <c r="Z433" s="22">
        <v>0</v>
      </c>
      <c r="AA433" s="21">
        <v>0</v>
      </c>
      <c r="AB433" s="22">
        <v>0</v>
      </c>
      <c r="AC433" s="21">
        <v>0</v>
      </c>
      <c r="AD433" s="22">
        <v>0</v>
      </c>
      <c r="AE433" s="21">
        <v>0</v>
      </c>
      <c r="AF433" s="22">
        <v>0</v>
      </c>
      <c r="AG433" s="21">
        <v>0</v>
      </c>
      <c r="AH433" s="22">
        <v>0</v>
      </c>
      <c r="AI433" s="21">
        <v>0</v>
      </c>
      <c r="AJ433" s="22">
        <v>0</v>
      </c>
      <c r="AK433" s="3"/>
      <c r="AL433" s="19">
        <v>1</v>
      </c>
      <c r="AM433" s="3"/>
      <c r="AN433" s="3">
        <v>0</v>
      </c>
      <c r="AO433" s="3">
        <v>0</v>
      </c>
      <c r="AP433" s="3">
        <v>0</v>
      </c>
      <c r="AQ433" s="3">
        <v>1</v>
      </c>
      <c r="AR433" s="3">
        <v>0</v>
      </c>
      <c r="AS433" s="3">
        <v>0</v>
      </c>
      <c r="AT433" s="10"/>
      <c r="AU433" s="4" t="s">
        <v>1325</v>
      </c>
      <c r="AV433" s="6">
        <v>202316</v>
      </c>
      <c r="AW433" s="5" t="s">
        <v>110</v>
      </c>
      <c r="AX433" s="4" t="s">
        <v>1325</v>
      </c>
      <c r="AY433" s="5" t="s">
        <v>559</v>
      </c>
      <c r="AZ433" s="5" t="s">
        <v>558</v>
      </c>
    </row>
    <row r="434" spans="1:52" x14ac:dyDescent="0.15">
      <c r="A434" s="13">
        <v>925</v>
      </c>
      <c r="B434" s="13">
        <v>3163</v>
      </c>
      <c r="C434" s="13">
        <v>208276</v>
      </c>
      <c r="D434" s="20" t="s">
        <v>1528</v>
      </c>
      <c r="E434" s="20" t="s">
        <v>112</v>
      </c>
      <c r="F434" s="3"/>
      <c r="G434" s="21">
        <v>0</v>
      </c>
      <c r="H434" s="22">
        <v>0</v>
      </c>
      <c r="I434" s="21">
        <v>0</v>
      </c>
      <c r="J434" s="22">
        <v>0</v>
      </c>
      <c r="K434" s="21">
        <v>0</v>
      </c>
      <c r="L434" s="22">
        <v>0</v>
      </c>
      <c r="M434" s="21">
        <v>0</v>
      </c>
      <c r="N434" s="22">
        <v>0</v>
      </c>
      <c r="O434" s="21">
        <v>0</v>
      </c>
      <c r="P434" s="22">
        <v>0</v>
      </c>
      <c r="Q434" s="21">
        <v>0</v>
      </c>
      <c r="R434" s="22">
        <v>0</v>
      </c>
      <c r="S434" s="21">
        <v>0</v>
      </c>
      <c r="T434" s="22">
        <v>0</v>
      </c>
      <c r="U434" s="21">
        <v>0</v>
      </c>
      <c r="V434" s="22">
        <v>1</v>
      </c>
      <c r="W434" s="21">
        <v>0</v>
      </c>
      <c r="X434" s="22">
        <v>0</v>
      </c>
      <c r="Y434" s="21">
        <v>0</v>
      </c>
      <c r="Z434" s="22">
        <v>0</v>
      </c>
      <c r="AA434" s="21">
        <v>0</v>
      </c>
      <c r="AB434" s="22">
        <v>0</v>
      </c>
      <c r="AC434" s="21">
        <v>0</v>
      </c>
      <c r="AD434" s="22">
        <v>0</v>
      </c>
      <c r="AE434" s="21">
        <v>0</v>
      </c>
      <c r="AF434" s="22">
        <v>0</v>
      </c>
      <c r="AG434" s="21">
        <v>0</v>
      </c>
      <c r="AH434" s="22">
        <v>0</v>
      </c>
      <c r="AI434" s="21">
        <v>0</v>
      </c>
      <c r="AJ434" s="22">
        <v>0</v>
      </c>
      <c r="AK434" s="3"/>
      <c r="AL434" s="19">
        <v>1</v>
      </c>
      <c r="AM434" s="3"/>
      <c r="AN434" s="3">
        <v>0</v>
      </c>
      <c r="AO434" s="3">
        <v>0</v>
      </c>
      <c r="AP434" s="3">
        <v>0</v>
      </c>
      <c r="AQ434" s="3">
        <v>1</v>
      </c>
      <c r="AR434" s="3">
        <v>0</v>
      </c>
      <c r="AS434" s="3">
        <v>0</v>
      </c>
      <c r="AT434" s="10"/>
      <c r="AU434" s="4" t="s">
        <v>1325</v>
      </c>
      <c r="AV434" s="6">
        <v>208276</v>
      </c>
      <c r="AW434" s="5" t="s">
        <v>112</v>
      </c>
      <c r="AX434" s="4" t="s">
        <v>1325</v>
      </c>
      <c r="AY434" s="5" t="s">
        <v>1529</v>
      </c>
      <c r="AZ434" s="5" t="s">
        <v>1528</v>
      </c>
    </row>
    <row r="435" spans="1:52" x14ac:dyDescent="0.15">
      <c r="A435" s="13">
        <v>926</v>
      </c>
      <c r="B435" s="13">
        <v>556</v>
      </c>
      <c r="C435" s="13">
        <v>201057</v>
      </c>
      <c r="D435" s="20" t="s">
        <v>315</v>
      </c>
      <c r="E435" s="20" t="s">
        <v>104</v>
      </c>
      <c r="F435" s="3"/>
      <c r="G435" s="21">
        <v>0</v>
      </c>
      <c r="H435" s="22">
        <v>0</v>
      </c>
      <c r="I435" s="21">
        <v>0</v>
      </c>
      <c r="J435" s="22">
        <v>0</v>
      </c>
      <c r="K435" s="21">
        <v>0</v>
      </c>
      <c r="L435" s="22">
        <v>0</v>
      </c>
      <c r="M435" s="21">
        <v>0</v>
      </c>
      <c r="N435" s="22">
        <v>0</v>
      </c>
      <c r="O435" s="21">
        <v>0</v>
      </c>
      <c r="P435" s="22">
        <v>0</v>
      </c>
      <c r="Q435" s="21">
        <v>0</v>
      </c>
      <c r="R435" s="22">
        <v>0</v>
      </c>
      <c r="S435" s="21">
        <v>0</v>
      </c>
      <c r="T435" s="22">
        <v>0</v>
      </c>
      <c r="U435" s="21">
        <v>1</v>
      </c>
      <c r="V435" s="22">
        <v>0</v>
      </c>
      <c r="W435" s="21">
        <v>0</v>
      </c>
      <c r="X435" s="22">
        <v>0</v>
      </c>
      <c r="Y435" s="21">
        <v>0</v>
      </c>
      <c r="Z435" s="22">
        <v>0</v>
      </c>
      <c r="AA435" s="21">
        <v>0</v>
      </c>
      <c r="AB435" s="22">
        <v>0</v>
      </c>
      <c r="AC435" s="21">
        <v>0</v>
      </c>
      <c r="AD435" s="22">
        <v>0</v>
      </c>
      <c r="AE435" s="21">
        <v>0</v>
      </c>
      <c r="AF435" s="22">
        <v>0</v>
      </c>
      <c r="AG435" s="21">
        <v>0</v>
      </c>
      <c r="AH435" s="22">
        <v>0</v>
      </c>
      <c r="AI435" s="21">
        <v>0</v>
      </c>
      <c r="AJ435" s="22">
        <v>0</v>
      </c>
      <c r="AK435" s="3"/>
      <c r="AL435" s="19">
        <v>1</v>
      </c>
      <c r="AM435" s="3"/>
      <c r="AN435" s="3">
        <v>0</v>
      </c>
      <c r="AO435" s="3">
        <v>0</v>
      </c>
      <c r="AP435" s="3">
        <v>0</v>
      </c>
      <c r="AQ435" s="3">
        <v>1</v>
      </c>
      <c r="AR435" s="3">
        <v>0</v>
      </c>
      <c r="AS435" s="3">
        <v>0</v>
      </c>
      <c r="AT435" s="10"/>
      <c r="AU435" s="4" t="s">
        <v>1325</v>
      </c>
      <c r="AV435" s="6">
        <v>201057</v>
      </c>
      <c r="AW435" s="5" t="s">
        <v>104</v>
      </c>
      <c r="AX435" s="4" t="s">
        <v>1325</v>
      </c>
      <c r="AY435" s="5" t="s">
        <v>316</v>
      </c>
      <c r="AZ435" s="5" t="s">
        <v>315</v>
      </c>
    </row>
    <row r="436" spans="1:52" x14ac:dyDescent="0.15">
      <c r="A436" s="13">
        <v>927</v>
      </c>
      <c r="B436" s="13">
        <v>410</v>
      </c>
      <c r="C436" s="13">
        <v>204562</v>
      </c>
      <c r="D436" s="20" t="s">
        <v>917</v>
      </c>
      <c r="E436" s="20" t="s">
        <v>104</v>
      </c>
      <c r="F436" s="3"/>
      <c r="G436" s="21">
        <v>0</v>
      </c>
      <c r="H436" s="22">
        <v>0</v>
      </c>
      <c r="I436" s="21">
        <v>0</v>
      </c>
      <c r="J436" s="22">
        <v>0</v>
      </c>
      <c r="K436" s="21">
        <v>0</v>
      </c>
      <c r="L436" s="22">
        <v>0</v>
      </c>
      <c r="M436" s="21">
        <v>0</v>
      </c>
      <c r="N436" s="22">
        <v>0</v>
      </c>
      <c r="O436" s="21">
        <v>0</v>
      </c>
      <c r="P436" s="22">
        <v>0</v>
      </c>
      <c r="Q436" s="21">
        <v>0</v>
      </c>
      <c r="R436" s="22">
        <v>0</v>
      </c>
      <c r="S436" s="21">
        <v>0</v>
      </c>
      <c r="T436" s="22">
        <v>0</v>
      </c>
      <c r="U436" s="21">
        <v>0</v>
      </c>
      <c r="V436" s="22">
        <v>1</v>
      </c>
      <c r="W436" s="21">
        <v>0</v>
      </c>
      <c r="X436" s="22">
        <v>0</v>
      </c>
      <c r="Y436" s="21">
        <v>0</v>
      </c>
      <c r="Z436" s="22">
        <v>0</v>
      </c>
      <c r="AA436" s="21">
        <v>0</v>
      </c>
      <c r="AB436" s="22">
        <v>0</v>
      </c>
      <c r="AC436" s="21">
        <v>0</v>
      </c>
      <c r="AD436" s="22">
        <v>0</v>
      </c>
      <c r="AE436" s="21">
        <v>0</v>
      </c>
      <c r="AF436" s="22">
        <v>0</v>
      </c>
      <c r="AG436" s="21">
        <v>0</v>
      </c>
      <c r="AH436" s="22">
        <v>0</v>
      </c>
      <c r="AI436" s="21">
        <v>0</v>
      </c>
      <c r="AJ436" s="22">
        <v>0</v>
      </c>
      <c r="AK436" s="3"/>
      <c r="AL436" s="19">
        <v>1</v>
      </c>
      <c r="AM436" s="3"/>
      <c r="AN436" s="3">
        <v>0</v>
      </c>
      <c r="AO436" s="3">
        <v>0</v>
      </c>
      <c r="AP436" s="3">
        <v>0</v>
      </c>
      <c r="AQ436" s="3">
        <v>1</v>
      </c>
      <c r="AR436" s="3">
        <v>0</v>
      </c>
      <c r="AS436" s="3">
        <v>0</v>
      </c>
      <c r="AT436" s="10"/>
      <c r="AU436" s="4" t="s">
        <v>1325</v>
      </c>
      <c r="AV436" s="6">
        <v>204562</v>
      </c>
      <c r="AW436" s="5" t="s">
        <v>104</v>
      </c>
      <c r="AX436" s="4" t="s">
        <v>1325</v>
      </c>
      <c r="AY436" s="5" t="s">
        <v>918</v>
      </c>
      <c r="AZ436" s="5" t="s">
        <v>917</v>
      </c>
    </row>
    <row r="437" spans="1:52" x14ac:dyDescent="0.15">
      <c r="A437" s="13">
        <v>950</v>
      </c>
      <c r="B437" s="13">
        <v>1558</v>
      </c>
      <c r="C437" s="13">
        <v>206270</v>
      </c>
      <c r="D437" s="20" t="s">
        <v>1092</v>
      </c>
      <c r="E437" s="20" t="s">
        <v>104</v>
      </c>
      <c r="F437" s="3"/>
      <c r="G437" s="21">
        <v>0</v>
      </c>
      <c r="H437" s="22">
        <v>0</v>
      </c>
      <c r="I437" s="21">
        <v>0</v>
      </c>
      <c r="J437" s="22">
        <v>0</v>
      </c>
      <c r="K437" s="21">
        <v>0</v>
      </c>
      <c r="L437" s="22">
        <v>0</v>
      </c>
      <c r="M437" s="21">
        <v>0</v>
      </c>
      <c r="N437" s="22">
        <v>0</v>
      </c>
      <c r="O437" s="21">
        <v>0</v>
      </c>
      <c r="P437" s="22">
        <v>0</v>
      </c>
      <c r="Q437" s="21">
        <v>0</v>
      </c>
      <c r="R437" s="22">
        <v>0</v>
      </c>
      <c r="S437" s="21">
        <v>0</v>
      </c>
      <c r="T437" s="22">
        <v>0</v>
      </c>
      <c r="U437" s="21">
        <v>1</v>
      </c>
      <c r="V437" s="22">
        <v>0</v>
      </c>
      <c r="W437" s="21">
        <v>0</v>
      </c>
      <c r="X437" s="22">
        <v>0</v>
      </c>
      <c r="Y437" s="21">
        <v>0</v>
      </c>
      <c r="Z437" s="22">
        <v>0</v>
      </c>
      <c r="AA437" s="21">
        <v>0</v>
      </c>
      <c r="AB437" s="22">
        <v>0</v>
      </c>
      <c r="AC437" s="21">
        <v>0</v>
      </c>
      <c r="AD437" s="22">
        <v>0</v>
      </c>
      <c r="AE437" s="21">
        <v>0</v>
      </c>
      <c r="AF437" s="22">
        <v>0</v>
      </c>
      <c r="AG437" s="21">
        <v>0</v>
      </c>
      <c r="AH437" s="22">
        <v>0</v>
      </c>
      <c r="AI437" s="21">
        <v>0</v>
      </c>
      <c r="AJ437" s="22">
        <v>0</v>
      </c>
      <c r="AK437" s="3"/>
      <c r="AL437" s="19">
        <v>1</v>
      </c>
      <c r="AM437" s="3"/>
      <c r="AN437" s="3">
        <v>0</v>
      </c>
      <c r="AO437" s="3">
        <v>0</v>
      </c>
      <c r="AP437" s="3">
        <v>0</v>
      </c>
      <c r="AQ437" s="3">
        <v>1</v>
      </c>
      <c r="AR437" s="3">
        <v>0</v>
      </c>
      <c r="AS437" s="3">
        <v>0</v>
      </c>
      <c r="AT437" s="10"/>
      <c r="AU437" s="4" t="s">
        <v>1325</v>
      </c>
      <c r="AV437" s="6">
        <v>206270</v>
      </c>
      <c r="AW437" s="5" t="s">
        <v>104</v>
      </c>
      <c r="AX437" s="4" t="s">
        <v>1325</v>
      </c>
      <c r="AY437" s="5" t="s">
        <v>1093</v>
      </c>
      <c r="AZ437" s="5" t="s">
        <v>1092</v>
      </c>
    </row>
    <row r="438" spans="1:52" x14ac:dyDescent="0.15">
      <c r="A438" s="13">
        <v>953</v>
      </c>
      <c r="B438" s="13">
        <v>3298</v>
      </c>
      <c r="C438" s="13">
        <v>200106</v>
      </c>
      <c r="D438" s="20" t="s">
        <v>53</v>
      </c>
      <c r="E438" s="20" t="s">
        <v>112</v>
      </c>
      <c r="F438" s="3"/>
      <c r="G438" s="21">
        <v>0</v>
      </c>
      <c r="H438" s="22">
        <v>0</v>
      </c>
      <c r="I438" s="21">
        <v>0</v>
      </c>
      <c r="J438" s="22">
        <v>0</v>
      </c>
      <c r="K438" s="21">
        <v>0</v>
      </c>
      <c r="L438" s="22">
        <v>0</v>
      </c>
      <c r="M438" s="21">
        <v>0</v>
      </c>
      <c r="N438" s="22">
        <v>0</v>
      </c>
      <c r="O438" s="21">
        <v>0</v>
      </c>
      <c r="P438" s="22">
        <v>0</v>
      </c>
      <c r="Q438" s="21">
        <v>0</v>
      </c>
      <c r="R438" s="22">
        <v>0</v>
      </c>
      <c r="S438" s="21">
        <v>0</v>
      </c>
      <c r="T438" s="22">
        <v>0</v>
      </c>
      <c r="U438" s="21">
        <v>1</v>
      </c>
      <c r="V438" s="22">
        <v>0</v>
      </c>
      <c r="W438" s="21">
        <v>0</v>
      </c>
      <c r="X438" s="22">
        <v>0</v>
      </c>
      <c r="Y438" s="21">
        <v>0</v>
      </c>
      <c r="Z438" s="22">
        <v>0</v>
      </c>
      <c r="AA438" s="21">
        <v>0</v>
      </c>
      <c r="AB438" s="22">
        <v>0</v>
      </c>
      <c r="AC438" s="21">
        <v>0</v>
      </c>
      <c r="AD438" s="22">
        <v>0</v>
      </c>
      <c r="AE438" s="21">
        <v>0</v>
      </c>
      <c r="AF438" s="22">
        <v>0</v>
      </c>
      <c r="AG438" s="21">
        <v>0</v>
      </c>
      <c r="AH438" s="22">
        <v>0</v>
      </c>
      <c r="AI438" s="21">
        <v>0</v>
      </c>
      <c r="AJ438" s="22">
        <v>0</v>
      </c>
      <c r="AK438" s="3"/>
      <c r="AL438" s="19">
        <v>1</v>
      </c>
      <c r="AM438" s="3"/>
      <c r="AN438" s="3">
        <v>0</v>
      </c>
      <c r="AO438" s="3">
        <v>0</v>
      </c>
      <c r="AP438" s="3">
        <v>0</v>
      </c>
      <c r="AQ438" s="3">
        <v>1</v>
      </c>
      <c r="AR438" s="3">
        <v>0</v>
      </c>
      <c r="AS438" s="3">
        <v>0</v>
      </c>
      <c r="AT438" s="10"/>
      <c r="AU438" s="4" t="s">
        <v>1325</v>
      </c>
      <c r="AV438" s="6">
        <v>200106</v>
      </c>
      <c r="AW438" s="5" t="s">
        <v>112</v>
      </c>
      <c r="AX438" s="4" t="s">
        <v>1325</v>
      </c>
      <c r="AY438" s="5" t="s">
        <v>150</v>
      </c>
      <c r="AZ438" s="5" t="s">
        <v>53</v>
      </c>
    </row>
    <row r="439" spans="1:52" x14ac:dyDescent="0.15">
      <c r="A439" s="13">
        <v>955</v>
      </c>
      <c r="B439" s="13">
        <v>1446</v>
      </c>
      <c r="C439" s="13">
        <v>205973</v>
      </c>
      <c r="D439" s="20" t="s">
        <v>1054</v>
      </c>
      <c r="E439" s="20" t="s">
        <v>110</v>
      </c>
      <c r="F439" s="3"/>
      <c r="G439" s="21">
        <v>0</v>
      </c>
      <c r="H439" s="22">
        <v>0</v>
      </c>
      <c r="I439" s="21">
        <v>0</v>
      </c>
      <c r="J439" s="22">
        <v>0</v>
      </c>
      <c r="K439" s="21">
        <v>0</v>
      </c>
      <c r="L439" s="22">
        <v>0</v>
      </c>
      <c r="M439" s="21">
        <v>0</v>
      </c>
      <c r="N439" s="22">
        <v>0</v>
      </c>
      <c r="O439" s="21">
        <v>0</v>
      </c>
      <c r="P439" s="22">
        <v>0</v>
      </c>
      <c r="Q439" s="21">
        <v>0</v>
      </c>
      <c r="R439" s="22">
        <v>0</v>
      </c>
      <c r="S439" s="21">
        <v>0</v>
      </c>
      <c r="T439" s="22">
        <v>0</v>
      </c>
      <c r="U439" s="21">
        <v>0</v>
      </c>
      <c r="V439" s="22">
        <v>1</v>
      </c>
      <c r="W439" s="21">
        <v>0</v>
      </c>
      <c r="X439" s="22">
        <v>0</v>
      </c>
      <c r="Y439" s="21">
        <v>0</v>
      </c>
      <c r="Z439" s="22">
        <v>0</v>
      </c>
      <c r="AA439" s="21">
        <v>0</v>
      </c>
      <c r="AB439" s="22">
        <v>0</v>
      </c>
      <c r="AC439" s="21">
        <v>0</v>
      </c>
      <c r="AD439" s="22">
        <v>0</v>
      </c>
      <c r="AE439" s="21">
        <v>0</v>
      </c>
      <c r="AF439" s="22">
        <v>0</v>
      </c>
      <c r="AG439" s="21">
        <v>0</v>
      </c>
      <c r="AH439" s="22">
        <v>0</v>
      </c>
      <c r="AI439" s="21">
        <v>0</v>
      </c>
      <c r="AJ439" s="22">
        <v>0</v>
      </c>
      <c r="AK439" s="3"/>
      <c r="AL439" s="19">
        <v>1</v>
      </c>
      <c r="AM439" s="3"/>
      <c r="AN439" s="3">
        <v>0</v>
      </c>
      <c r="AO439" s="3">
        <v>0</v>
      </c>
      <c r="AP439" s="3">
        <v>0</v>
      </c>
      <c r="AQ439" s="3">
        <v>1</v>
      </c>
      <c r="AR439" s="3">
        <v>0</v>
      </c>
      <c r="AS439" s="3">
        <v>0</v>
      </c>
      <c r="AT439" s="10"/>
      <c r="AU439" s="4" t="s">
        <v>1325</v>
      </c>
      <c r="AV439" s="6">
        <v>205973</v>
      </c>
      <c r="AW439" s="5" t="s">
        <v>110</v>
      </c>
      <c r="AX439" s="4" t="s">
        <v>1325</v>
      </c>
      <c r="AY439" s="5" t="s">
        <v>1055</v>
      </c>
      <c r="AZ439" s="5" t="s">
        <v>1054</v>
      </c>
    </row>
    <row r="440" spans="1:52" x14ac:dyDescent="0.15">
      <c r="A440" s="13">
        <v>966</v>
      </c>
      <c r="B440" s="13">
        <v>1489</v>
      </c>
      <c r="C440" s="13">
        <v>207626</v>
      </c>
      <c r="D440" s="20" t="s">
        <v>1297</v>
      </c>
      <c r="E440" s="20" t="s">
        <v>112</v>
      </c>
      <c r="F440" s="3"/>
      <c r="G440" s="21">
        <v>0</v>
      </c>
      <c r="H440" s="22">
        <v>0</v>
      </c>
      <c r="I440" s="21">
        <v>0</v>
      </c>
      <c r="J440" s="22">
        <v>0</v>
      </c>
      <c r="K440" s="21">
        <v>0</v>
      </c>
      <c r="L440" s="22">
        <v>0</v>
      </c>
      <c r="M440" s="21">
        <v>0</v>
      </c>
      <c r="N440" s="22">
        <v>0</v>
      </c>
      <c r="O440" s="21">
        <v>0</v>
      </c>
      <c r="P440" s="22">
        <v>0</v>
      </c>
      <c r="Q440" s="21">
        <v>0</v>
      </c>
      <c r="R440" s="22">
        <v>0</v>
      </c>
      <c r="S440" s="21">
        <v>0</v>
      </c>
      <c r="T440" s="22">
        <v>0</v>
      </c>
      <c r="U440" s="21">
        <v>0</v>
      </c>
      <c r="V440" s="22">
        <v>1</v>
      </c>
      <c r="W440" s="21">
        <v>0</v>
      </c>
      <c r="X440" s="22">
        <v>0</v>
      </c>
      <c r="Y440" s="21">
        <v>0</v>
      </c>
      <c r="Z440" s="22">
        <v>0</v>
      </c>
      <c r="AA440" s="21">
        <v>0</v>
      </c>
      <c r="AB440" s="22">
        <v>0</v>
      </c>
      <c r="AC440" s="21">
        <v>0</v>
      </c>
      <c r="AD440" s="22">
        <v>0</v>
      </c>
      <c r="AE440" s="21">
        <v>0</v>
      </c>
      <c r="AF440" s="22">
        <v>0</v>
      </c>
      <c r="AG440" s="21">
        <v>0</v>
      </c>
      <c r="AH440" s="22">
        <v>0</v>
      </c>
      <c r="AI440" s="21">
        <v>0</v>
      </c>
      <c r="AJ440" s="22">
        <v>0</v>
      </c>
      <c r="AK440" s="3"/>
      <c r="AL440" s="19">
        <v>1</v>
      </c>
      <c r="AM440" s="3"/>
      <c r="AN440" s="3">
        <v>0</v>
      </c>
      <c r="AO440" s="3">
        <v>0</v>
      </c>
      <c r="AP440" s="3">
        <v>0</v>
      </c>
      <c r="AQ440" s="3">
        <v>1</v>
      </c>
      <c r="AR440" s="3">
        <v>0</v>
      </c>
      <c r="AS440" s="3">
        <v>0</v>
      </c>
      <c r="AT440" s="10"/>
      <c r="AU440" s="4" t="s">
        <v>1325</v>
      </c>
      <c r="AV440" s="6">
        <v>207626</v>
      </c>
      <c r="AW440" s="5" t="s">
        <v>112</v>
      </c>
      <c r="AX440" s="4" t="s">
        <v>1325</v>
      </c>
      <c r="AY440" s="5" t="s">
        <v>1298</v>
      </c>
      <c r="AZ440" s="5" t="s">
        <v>1297</v>
      </c>
    </row>
    <row r="441" spans="1:52" x14ac:dyDescent="0.15">
      <c r="A441" s="13">
        <v>987</v>
      </c>
      <c r="B441" s="13">
        <v>6812</v>
      </c>
      <c r="C441" s="13">
        <v>202423</v>
      </c>
      <c r="D441" s="20" t="s">
        <v>578</v>
      </c>
      <c r="E441" s="20" t="s">
        <v>110</v>
      </c>
      <c r="F441" s="3"/>
      <c r="G441" s="21">
        <v>0</v>
      </c>
      <c r="H441" s="22">
        <v>0</v>
      </c>
      <c r="I441" s="21">
        <v>0</v>
      </c>
      <c r="J441" s="22">
        <v>0</v>
      </c>
      <c r="K441" s="21">
        <v>0</v>
      </c>
      <c r="L441" s="22">
        <v>0</v>
      </c>
      <c r="M441" s="21">
        <v>0</v>
      </c>
      <c r="N441" s="22">
        <v>0</v>
      </c>
      <c r="O441" s="21">
        <v>0</v>
      </c>
      <c r="P441" s="22">
        <v>0</v>
      </c>
      <c r="Q441" s="21">
        <v>0</v>
      </c>
      <c r="R441" s="22">
        <v>0</v>
      </c>
      <c r="S441" s="21">
        <v>0</v>
      </c>
      <c r="T441" s="22">
        <v>0</v>
      </c>
      <c r="U441" s="21">
        <v>0</v>
      </c>
      <c r="V441" s="22">
        <v>1</v>
      </c>
      <c r="W441" s="21">
        <v>0</v>
      </c>
      <c r="X441" s="22">
        <v>0</v>
      </c>
      <c r="Y441" s="21">
        <v>0</v>
      </c>
      <c r="Z441" s="22">
        <v>0</v>
      </c>
      <c r="AA441" s="21">
        <v>0</v>
      </c>
      <c r="AB441" s="22">
        <v>0</v>
      </c>
      <c r="AC441" s="21">
        <v>0</v>
      </c>
      <c r="AD441" s="22">
        <v>0</v>
      </c>
      <c r="AE441" s="21">
        <v>0</v>
      </c>
      <c r="AF441" s="22">
        <v>0</v>
      </c>
      <c r="AG441" s="21">
        <v>0</v>
      </c>
      <c r="AH441" s="22">
        <v>0</v>
      </c>
      <c r="AI441" s="21">
        <v>0</v>
      </c>
      <c r="AJ441" s="22">
        <v>0</v>
      </c>
      <c r="AK441" s="3"/>
      <c r="AL441" s="19">
        <v>1</v>
      </c>
      <c r="AM441" s="3"/>
      <c r="AN441" s="3">
        <v>0</v>
      </c>
      <c r="AO441" s="3">
        <v>0</v>
      </c>
      <c r="AP441" s="3">
        <v>0</v>
      </c>
      <c r="AQ441" s="3">
        <v>1</v>
      </c>
      <c r="AR441" s="3">
        <v>0</v>
      </c>
      <c r="AS441" s="3">
        <v>0</v>
      </c>
      <c r="AT441" s="10"/>
      <c r="AU441" s="4" t="s">
        <v>1325</v>
      </c>
      <c r="AV441" s="6">
        <v>202423</v>
      </c>
      <c r="AW441" s="5" t="s">
        <v>110</v>
      </c>
      <c r="AX441" s="4" t="s">
        <v>1325</v>
      </c>
      <c r="AY441" s="5" t="s">
        <v>579</v>
      </c>
      <c r="AZ441" s="5" t="s">
        <v>578</v>
      </c>
    </row>
    <row r="442" spans="1:52" x14ac:dyDescent="0.15">
      <c r="A442" s="13">
        <v>998</v>
      </c>
      <c r="B442" s="13">
        <v>2203</v>
      </c>
      <c r="C442" s="13">
        <v>201177</v>
      </c>
      <c r="D442" s="20" t="s">
        <v>332</v>
      </c>
      <c r="E442" s="20" t="s">
        <v>104</v>
      </c>
      <c r="F442" s="3"/>
      <c r="G442" s="21">
        <v>0</v>
      </c>
      <c r="H442" s="22">
        <v>0</v>
      </c>
      <c r="I442" s="21">
        <v>0</v>
      </c>
      <c r="J442" s="22">
        <v>0</v>
      </c>
      <c r="K442" s="21">
        <v>0</v>
      </c>
      <c r="L442" s="22">
        <v>0</v>
      </c>
      <c r="M442" s="21">
        <v>0</v>
      </c>
      <c r="N442" s="22">
        <v>0</v>
      </c>
      <c r="O442" s="21">
        <v>0</v>
      </c>
      <c r="P442" s="22">
        <v>0</v>
      </c>
      <c r="Q442" s="21">
        <v>0</v>
      </c>
      <c r="R442" s="22">
        <v>0</v>
      </c>
      <c r="S442" s="21">
        <v>0</v>
      </c>
      <c r="T442" s="22">
        <v>0</v>
      </c>
      <c r="U442" s="21">
        <v>0</v>
      </c>
      <c r="V442" s="22">
        <v>1</v>
      </c>
      <c r="W442" s="21">
        <v>0</v>
      </c>
      <c r="X442" s="22">
        <v>0</v>
      </c>
      <c r="Y442" s="21">
        <v>0</v>
      </c>
      <c r="Z442" s="22">
        <v>0</v>
      </c>
      <c r="AA442" s="21">
        <v>0</v>
      </c>
      <c r="AB442" s="22">
        <v>0</v>
      </c>
      <c r="AC442" s="21">
        <v>0</v>
      </c>
      <c r="AD442" s="22">
        <v>0</v>
      </c>
      <c r="AE442" s="21">
        <v>0</v>
      </c>
      <c r="AF442" s="22">
        <v>0</v>
      </c>
      <c r="AG442" s="21">
        <v>0</v>
      </c>
      <c r="AH442" s="22">
        <v>0</v>
      </c>
      <c r="AI442" s="21">
        <v>0</v>
      </c>
      <c r="AJ442" s="22">
        <v>0</v>
      </c>
      <c r="AK442" s="3"/>
      <c r="AL442" s="19">
        <v>1</v>
      </c>
      <c r="AM442" s="3"/>
      <c r="AN442" s="3">
        <v>0</v>
      </c>
      <c r="AO442" s="3">
        <v>0</v>
      </c>
      <c r="AP442" s="3">
        <v>0</v>
      </c>
      <c r="AQ442" s="3">
        <v>1</v>
      </c>
      <c r="AR442" s="3">
        <v>0</v>
      </c>
      <c r="AS442" s="3">
        <v>0</v>
      </c>
      <c r="AT442" s="10"/>
      <c r="AU442" s="4" t="s">
        <v>1325</v>
      </c>
      <c r="AV442" s="6">
        <v>201177</v>
      </c>
      <c r="AW442" s="5" t="s">
        <v>104</v>
      </c>
      <c r="AX442" s="4" t="s">
        <v>1325</v>
      </c>
      <c r="AY442" s="5" t="s">
        <v>333</v>
      </c>
      <c r="AZ442" s="5" t="s">
        <v>332</v>
      </c>
    </row>
    <row r="443" spans="1:52" x14ac:dyDescent="0.15">
      <c r="A443" s="13">
        <v>1001</v>
      </c>
      <c r="B443" s="13">
        <v>2077</v>
      </c>
      <c r="C443" s="13">
        <v>207019</v>
      </c>
      <c r="D443" s="20" t="s">
        <v>1140</v>
      </c>
      <c r="E443" s="20" t="s">
        <v>112</v>
      </c>
      <c r="F443" s="3"/>
      <c r="G443" s="21">
        <v>0</v>
      </c>
      <c r="H443" s="22">
        <v>0</v>
      </c>
      <c r="I443" s="21">
        <v>0</v>
      </c>
      <c r="J443" s="22">
        <v>0</v>
      </c>
      <c r="K443" s="21">
        <v>0</v>
      </c>
      <c r="L443" s="22">
        <v>0</v>
      </c>
      <c r="M443" s="21">
        <v>0</v>
      </c>
      <c r="N443" s="22">
        <v>0</v>
      </c>
      <c r="O443" s="21">
        <v>0</v>
      </c>
      <c r="P443" s="22">
        <v>0</v>
      </c>
      <c r="Q443" s="21">
        <v>0</v>
      </c>
      <c r="R443" s="22">
        <v>0</v>
      </c>
      <c r="S443" s="21">
        <v>0</v>
      </c>
      <c r="T443" s="22">
        <v>0</v>
      </c>
      <c r="U443" s="21">
        <v>1</v>
      </c>
      <c r="V443" s="22">
        <v>0</v>
      </c>
      <c r="W443" s="21">
        <v>0</v>
      </c>
      <c r="X443" s="22">
        <v>0</v>
      </c>
      <c r="Y443" s="21">
        <v>0</v>
      </c>
      <c r="Z443" s="22">
        <v>0</v>
      </c>
      <c r="AA443" s="21">
        <v>0</v>
      </c>
      <c r="AB443" s="22">
        <v>0</v>
      </c>
      <c r="AC443" s="21">
        <v>0</v>
      </c>
      <c r="AD443" s="22">
        <v>0</v>
      </c>
      <c r="AE443" s="21">
        <v>0</v>
      </c>
      <c r="AF443" s="22">
        <v>0</v>
      </c>
      <c r="AG443" s="21">
        <v>0</v>
      </c>
      <c r="AH443" s="22">
        <v>0</v>
      </c>
      <c r="AI443" s="21">
        <v>0</v>
      </c>
      <c r="AJ443" s="22">
        <v>0</v>
      </c>
      <c r="AK443" s="3"/>
      <c r="AL443" s="19">
        <v>1</v>
      </c>
      <c r="AM443" s="3"/>
      <c r="AN443" s="3">
        <v>0</v>
      </c>
      <c r="AO443" s="3">
        <v>0</v>
      </c>
      <c r="AP443" s="3">
        <v>0</v>
      </c>
      <c r="AQ443" s="3">
        <v>1</v>
      </c>
      <c r="AR443" s="3">
        <v>0</v>
      </c>
      <c r="AS443" s="3">
        <v>0</v>
      </c>
      <c r="AT443" s="10"/>
      <c r="AU443" s="4" t="s">
        <v>1325</v>
      </c>
      <c r="AV443" s="6">
        <v>207019</v>
      </c>
      <c r="AW443" s="5" t="s">
        <v>112</v>
      </c>
      <c r="AX443" s="4" t="s">
        <v>1325</v>
      </c>
      <c r="AY443" s="5" t="s">
        <v>1141</v>
      </c>
      <c r="AZ443" s="5" t="s">
        <v>1140</v>
      </c>
    </row>
    <row r="444" spans="1:52" x14ac:dyDescent="0.15">
      <c r="A444" s="13">
        <v>1004</v>
      </c>
      <c r="B444" s="13">
        <v>338</v>
      </c>
      <c r="C444" s="13">
        <v>202604</v>
      </c>
      <c r="D444" s="20" t="s">
        <v>17</v>
      </c>
      <c r="E444" s="20" t="s">
        <v>106</v>
      </c>
      <c r="F444" s="3"/>
      <c r="G444" s="21">
        <v>0</v>
      </c>
      <c r="H444" s="22">
        <v>0</v>
      </c>
      <c r="I444" s="21">
        <v>0</v>
      </c>
      <c r="J444" s="22">
        <v>0</v>
      </c>
      <c r="K444" s="21">
        <v>0</v>
      </c>
      <c r="L444" s="22">
        <v>0</v>
      </c>
      <c r="M444" s="21">
        <v>0</v>
      </c>
      <c r="N444" s="22">
        <v>0</v>
      </c>
      <c r="O444" s="21">
        <v>0</v>
      </c>
      <c r="P444" s="22">
        <v>0</v>
      </c>
      <c r="Q444" s="21">
        <v>0</v>
      </c>
      <c r="R444" s="22">
        <v>0</v>
      </c>
      <c r="S444" s="21">
        <v>0</v>
      </c>
      <c r="T444" s="22">
        <v>0</v>
      </c>
      <c r="U444" s="21">
        <v>0</v>
      </c>
      <c r="V444" s="22">
        <v>1</v>
      </c>
      <c r="W444" s="21">
        <v>0</v>
      </c>
      <c r="X444" s="22">
        <v>0</v>
      </c>
      <c r="Y444" s="21">
        <v>0</v>
      </c>
      <c r="Z444" s="22">
        <v>0</v>
      </c>
      <c r="AA444" s="21">
        <v>0</v>
      </c>
      <c r="AB444" s="22">
        <v>0</v>
      </c>
      <c r="AC444" s="21">
        <v>0</v>
      </c>
      <c r="AD444" s="22">
        <v>0</v>
      </c>
      <c r="AE444" s="21">
        <v>0</v>
      </c>
      <c r="AF444" s="22">
        <v>0</v>
      </c>
      <c r="AG444" s="21">
        <v>0</v>
      </c>
      <c r="AH444" s="22">
        <v>0</v>
      </c>
      <c r="AI444" s="21">
        <v>0</v>
      </c>
      <c r="AJ444" s="22">
        <v>0</v>
      </c>
      <c r="AK444" s="3"/>
      <c r="AL444" s="19">
        <v>1</v>
      </c>
      <c r="AM444" s="3"/>
      <c r="AN444" s="3">
        <v>0</v>
      </c>
      <c r="AO444" s="3">
        <v>0</v>
      </c>
      <c r="AP444" s="3">
        <v>0</v>
      </c>
      <c r="AQ444" s="3">
        <v>1</v>
      </c>
      <c r="AR444" s="3">
        <v>0</v>
      </c>
      <c r="AS444" s="3">
        <v>0</v>
      </c>
      <c r="AT444" s="10"/>
      <c r="AU444" s="4" t="s">
        <v>1325</v>
      </c>
      <c r="AV444" s="6">
        <v>202604</v>
      </c>
      <c r="AW444" s="5" t="s">
        <v>106</v>
      </c>
      <c r="AX444" s="4" t="s">
        <v>1325</v>
      </c>
      <c r="AY444" s="5" t="s">
        <v>597</v>
      </c>
      <c r="AZ444" s="5" t="s">
        <v>17</v>
      </c>
    </row>
    <row r="445" spans="1:52" x14ac:dyDescent="0.15">
      <c r="A445" s="13">
        <v>1014</v>
      </c>
      <c r="B445" s="13">
        <v>591</v>
      </c>
      <c r="C445" s="13">
        <v>201201</v>
      </c>
      <c r="D445" s="20" t="s">
        <v>340</v>
      </c>
      <c r="E445" s="20" t="s">
        <v>104</v>
      </c>
      <c r="F445" s="3"/>
      <c r="G445" s="21">
        <v>0</v>
      </c>
      <c r="H445" s="22">
        <v>0</v>
      </c>
      <c r="I445" s="21">
        <v>0</v>
      </c>
      <c r="J445" s="22">
        <v>0</v>
      </c>
      <c r="K445" s="21">
        <v>0</v>
      </c>
      <c r="L445" s="22">
        <v>0</v>
      </c>
      <c r="M445" s="21">
        <v>0</v>
      </c>
      <c r="N445" s="22">
        <v>0</v>
      </c>
      <c r="O445" s="21">
        <v>0</v>
      </c>
      <c r="P445" s="22">
        <v>0</v>
      </c>
      <c r="Q445" s="21">
        <v>0</v>
      </c>
      <c r="R445" s="22">
        <v>0</v>
      </c>
      <c r="S445" s="21">
        <v>0</v>
      </c>
      <c r="T445" s="22">
        <v>0</v>
      </c>
      <c r="U445" s="21">
        <v>1</v>
      </c>
      <c r="V445" s="22">
        <v>0</v>
      </c>
      <c r="W445" s="21">
        <v>0</v>
      </c>
      <c r="X445" s="22">
        <v>0</v>
      </c>
      <c r="Y445" s="21">
        <v>0</v>
      </c>
      <c r="Z445" s="22">
        <v>0</v>
      </c>
      <c r="AA445" s="21">
        <v>0</v>
      </c>
      <c r="AB445" s="22">
        <v>0</v>
      </c>
      <c r="AC445" s="21">
        <v>0</v>
      </c>
      <c r="AD445" s="22">
        <v>0</v>
      </c>
      <c r="AE445" s="21">
        <v>0</v>
      </c>
      <c r="AF445" s="22">
        <v>0</v>
      </c>
      <c r="AG445" s="21">
        <v>0</v>
      </c>
      <c r="AH445" s="22">
        <v>0</v>
      </c>
      <c r="AI445" s="21">
        <v>0</v>
      </c>
      <c r="AJ445" s="22">
        <v>0</v>
      </c>
      <c r="AK445" s="3"/>
      <c r="AL445" s="19">
        <v>1</v>
      </c>
      <c r="AM445" s="3"/>
      <c r="AN445" s="3">
        <v>0</v>
      </c>
      <c r="AO445" s="3">
        <v>0</v>
      </c>
      <c r="AP445" s="3">
        <v>0</v>
      </c>
      <c r="AQ445" s="3">
        <v>1</v>
      </c>
      <c r="AR445" s="3">
        <v>0</v>
      </c>
      <c r="AS445" s="3">
        <v>0</v>
      </c>
      <c r="AT445" s="10"/>
      <c r="AU445" s="4" t="s">
        <v>1325</v>
      </c>
      <c r="AV445" s="6">
        <v>201201</v>
      </c>
      <c r="AW445" s="5" t="s">
        <v>104</v>
      </c>
      <c r="AX445" s="4" t="s">
        <v>1325</v>
      </c>
      <c r="AY445" s="5" t="s">
        <v>341</v>
      </c>
      <c r="AZ445" s="5" t="s">
        <v>340</v>
      </c>
    </row>
    <row r="446" spans="1:52" x14ac:dyDescent="0.15">
      <c r="A446" s="13">
        <v>1016</v>
      </c>
      <c r="B446" s="13">
        <v>7572</v>
      </c>
      <c r="C446" s="13">
        <v>203957</v>
      </c>
      <c r="D446" s="20" t="s">
        <v>851</v>
      </c>
      <c r="E446" s="20" t="s">
        <v>104</v>
      </c>
      <c r="F446" s="3"/>
      <c r="G446" s="21">
        <v>0</v>
      </c>
      <c r="H446" s="22">
        <v>0</v>
      </c>
      <c r="I446" s="21">
        <v>0</v>
      </c>
      <c r="J446" s="22">
        <v>0</v>
      </c>
      <c r="K446" s="21">
        <v>0</v>
      </c>
      <c r="L446" s="22">
        <v>0</v>
      </c>
      <c r="M446" s="21">
        <v>0</v>
      </c>
      <c r="N446" s="22">
        <v>0</v>
      </c>
      <c r="O446" s="21">
        <v>0</v>
      </c>
      <c r="P446" s="22">
        <v>0</v>
      </c>
      <c r="Q446" s="21">
        <v>0</v>
      </c>
      <c r="R446" s="22">
        <v>0</v>
      </c>
      <c r="S446" s="21">
        <v>0</v>
      </c>
      <c r="T446" s="22">
        <v>0</v>
      </c>
      <c r="U446" s="21">
        <v>1</v>
      </c>
      <c r="V446" s="22">
        <v>0</v>
      </c>
      <c r="W446" s="21">
        <v>0</v>
      </c>
      <c r="X446" s="22">
        <v>0</v>
      </c>
      <c r="Y446" s="21">
        <v>0</v>
      </c>
      <c r="Z446" s="22">
        <v>0</v>
      </c>
      <c r="AA446" s="21">
        <v>0</v>
      </c>
      <c r="AB446" s="22">
        <v>0</v>
      </c>
      <c r="AC446" s="21">
        <v>0</v>
      </c>
      <c r="AD446" s="22">
        <v>0</v>
      </c>
      <c r="AE446" s="21">
        <v>0</v>
      </c>
      <c r="AF446" s="22">
        <v>0</v>
      </c>
      <c r="AG446" s="21">
        <v>0</v>
      </c>
      <c r="AH446" s="22">
        <v>0</v>
      </c>
      <c r="AI446" s="21">
        <v>0</v>
      </c>
      <c r="AJ446" s="22">
        <v>0</v>
      </c>
      <c r="AK446" s="3"/>
      <c r="AL446" s="19">
        <v>1</v>
      </c>
      <c r="AM446" s="3"/>
      <c r="AN446" s="3">
        <v>0</v>
      </c>
      <c r="AO446" s="3">
        <v>0</v>
      </c>
      <c r="AP446" s="3">
        <v>0</v>
      </c>
      <c r="AQ446" s="3">
        <v>1</v>
      </c>
      <c r="AR446" s="3">
        <v>0</v>
      </c>
      <c r="AS446" s="3">
        <v>0</v>
      </c>
      <c r="AT446" s="10"/>
      <c r="AU446" s="4" t="s">
        <v>1325</v>
      </c>
      <c r="AV446" s="6">
        <v>203957</v>
      </c>
      <c r="AW446" s="5" t="s">
        <v>104</v>
      </c>
      <c r="AX446" s="4" t="s">
        <v>1325</v>
      </c>
      <c r="AY446" s="5" t="s">
        <v>852</v>
      </c>
      <c r="AZ446" s="5" t="s">
        <v>851</v>
      </c>
    </row>
    <row r="447" spans="1:52" x14ac:dyDescent="0.15">
      <c r="A447" s="13">
        <v>1017</v>
      </c>
      <c r="B447" s="13">
        <v>7855</v>
      </c>
      <c r="C447" s="13">
        <v>208098</v>
      </c>
      <c r="D447" s="20" t="s">
        <v>1530</v>
      </c>
      <c r="E447" s="20" t="s">
        <v>158</v>
      </c>
      <c r="F447" s="3"/>
      <c r="G447" s="21">
        <v>0</v>
      </c>
      <c r="H447" s="22">
        <v>0</v>
      </c>
      <c r="I447" s="21">
        <v>0</v>
      </c>
      <c r="J447" s="22">
        <v>0</v>
      </c>
      <c r="K447" s="21">
        <v>0</v>
      </c>
      <c r="L447" s="22">
        <v>0</v>
      </c>
      <c r="M447" s="21">
        <v>0</v>
      </c>
      <c r="N447" s="22">
        <v>0</v>
      </c>
      <c r="O447" s="21">
        <v>0</v>
      </c>
      <c r="P447" s="22">
        <v>0</v>
      </c>
      <c r="Q447" s="21">
        <v>0</v>
      </c>
      <c r="R447" s="22">
        <v>0</v>
      </c>
      <c r="S447" s="21">
        <v>0</v>
      </c>
      <c r="T447" s="22">
        <v>0</v>
      </c>
      <c r="U447" s="21">
        <v>0</v>
      </c>
      <c r="V447" s="22">
        <v>1</v>
      </c>
      <c r="W447" s="21">
        <v>0</v>
      </c>
      <c r="X447" s="22">
        <v>0</v>
      </c>
      <c r="Y447" s="21">
        <v>0</v>
      </c>
      <c r="Z447" s="22">
        <v>0</v>
      </c>
      <c r="AA447" s="21">
        <v>0</v>
      </c>
      <c r="AB447" s="22">
        <v>0</v>
      </c>
      <c r="AC447" s="21">
        <v>0</v>
      </c>
      <c r="AD447" s="22">
        <v>0</v>
      </c>
      <c r="AE447" s="21">
        <v>0</v>
      </c>
      <c r="AF447" s="22">
        <v>0</v>
      </c>
      <c r="AG447" s="21">
        <v>0</v>
      </c>
      <c r="AH447" s="22">
        <v>0</v>
      </c>
      <c r="AI447" s="21">
        <v>0</v>
      </c>
      <c r="AJ447" s="22">
        <v>0</v>
      </c>
      <c r="AK447" s="3"/>
      <c r="AL447" s="19">
        <v>1</v>
      </c>
      <c r="AM447" s="3"/>
      <c r="AN447" s="3">
        <v>0</v>
      </c>
      <c r="AO447" s="3">
        <v>0</v>
      </c>
      <c r="AP447" s="3">
        <v>0</v>
      </c>
      <c r="AQ447" s="3">
        <v>1</v>
      </c>
      <c r="AR447" s="3">
        <v>0</v>
      </c>
      <c r="AS447" s="3">
        <v>0</v>
      </c>
      <c r="AT447" s="10"/>
      <c r="AU447" s="4" t="s">
        <v>1325</v>
      </c>
      <c r="AV447" s="6">
        <v>208098</v>
      </c>
      <c r="AW447" s="5" t="s">
        <v>158</v>
      </c>
      <c r="AX447" s="4" t="s">
        <v>1325</v>
      </c>
      <c r="AY447" s="5" t="s">
        <v>1531</v>
      </c>
      <c r="AZ447" s="5" t="s">
        <v>1530</v>
      </c>
    </row>
    <row r="448" spans="1:52" x14ac:dyDescent="0.15">
      <c r="A448" s="14">
        <v>1018</v>
      </c>
      <c r="B448" s="13">
        <v>6587</v>
      </c>
      <c r="C448" s="14">
        <v>200927</v>
      </c>
      <c r="D448" s="23" t="s">
        <v>287</v>
      </c>
      <c r="E448" s="23" t="s">
        <v>135</v>
      </c>
      <c r="F448" s="34"/>
      <c r="G448" s="24">
        <v>0</v>
      </c>
      <c r="H448" s="25">
        <v>0</v>
      </c>
      <c r="I448" s="24">
        <v>0</v>
      </c>
      <c r="J448" s="25">
        <v>0</v>
      </c>
      <c r="K448" s="24">
        <v>0</v>
      </c>
      <c r="L448" s="25">
        <v>0</v>
      </c>
      <c r="M448" s="24">
        <v>0</v>
      </c>
      <c r="N448" s="25">
        <v>0</v>
      </c>
      <c r="O448" s="24">
        <v>0</v>
      </c>
      <c r="P448" s="25">
        <v>0</v>
      </c>
      <c r="Q448" s="24">
        <v>0</v>
      </c>
      <c r="R448" s="25">
        <v>0</v>
      </c>
      <c r="S448" s="24">
        <v>0</v>
      </c>
      <c r="T448" s="25">
        <v>0</v>
      </c>
      <c r="U448" s="24">
        <v>1</v>
      </c>
      <c r="V448" s="25">
        <v>0</v>
      </c>
      <c r="W448" s="24">
        <v>0</v>
      </c>
      <c r="X448" s="25">
        <v>0</v>
      </c>
      <c r="Y448" s="24">
        <v>0</v>
      </c>
      <c r="Z448" s="25">
        <v>0</v>
      </c>
      <c r="AA448" s="24">
        <v>0</v>
      </c>
      <c r="AB448" s="25">
        <v>0</v>
      </c>
      <c r="AC448" s="24">
        <v>0</v>
      </c>
      <c r="AD448" s="25">
        <v>0</v>
      </c>
      <c r="AE448" s="24">
        <v>0</v>
      </c>
      <c r="AF448" s="25">
        <v>0</v>
      </c>
      <c r="AG448" s="24">
        <v>0</v>
      </c>
      <c r="AH448" s="25">
        <v>0</v>
      </c>
      <c r="AI448" s="24">
        <v>0</v>
      </c>
      <c r="AJ448" s="25">
        <v>0</v>
      </c>
      <c r="AK448" s="3"/>
      <c r="AL448" s="19">
        <v>1</v>
      </c>
      <c r="AM448" s="34"/>
      <c r="AN448" s="34">
        <v>0</v>
      </c>
      <c r="AO448" s="34">
        <v>0</v>
      </c>
      <c r="AP448" s="34">
        <v>0</v>
      </c>
      <c r="AQ448" s="34">
        <v>1</v>
      </c>
      <c r="AR448" s="34">
        <v>0</v>
      </c>
      <c r="AS448" s="34">
        <v>0</v>
      </c>
      <c r="AT448" s="35"/>
      <c r="AU448" s="36" t="s">
        <v>1325</v>
      </c>
      <c r="AV448" s="6">
        <v>200927</v>
      </c>
      <c r="AW448" s="6" t="s">
        <v>135</v>
      </c>
      <c r="AX448" s="36" t="s">
        <v>1325</v>
      </c>
      <c r="AY448" s="6" t="s">
        <v>288</v>
      </c>
      <c r="AZ448" s="6" t="s">
        <v>287</v>
      </c>
    </row>
    <row r="449" spans="1:52" x14ac:dyDescent="0.15">
      <c r="A449" s="13">
        <v>1019</v>
      </c>
      <c r="B449" s="13">
        <v>5194</v>
      </c>
      <c r="C449" s="13">
        <v>208128</v>
      </c>
      <c r="D449" s="20" t="s">
        <v>1532</v>
      </c>
      <c r="E449" s="20" t="s">
        <v>110</v>
      </c>
      <c r="F449" s="3"/>
      <c r="G449" s="21">
        <v>0</v>
      </c>
      <c r="H449" s="22">
        <v>0</v>
      </c>
      <c r="I449" s="21">
        <v>0</v>
      </c>
      <c r="J449" s="22">
        <v>0</v>
      </c>
      <c r="K449" s="21">
        <v>0</v>
      </c>
      <c r="L449" s="22">
        <v>0</v>
      </c>
      <c r="M449" s="21">
        <v>0</v>
      </c>
      <c r="N449" s="22">
        <v>0</v>
      </c>
      <c r="O449" s="21">
        <v>0</v>
      </c>
      <c r="P449" s="22">
        <v>0</v>
      </c>
      <c r="Q449" s="21">
        <v>0</v>
      </c>
      <c r="R449" s="22">
        <v>0</v>
      </c>
      <c r="S449" s="21">
        <v>0</v>
      </c>
      <c r="T449" s="22">
        <v>0</v>
      </c>
      <c r="U449" s="21">
        <v>1</v>
      </c>
      <c r="V449" s="22">
        <v>0</v>
      </c>
      <c r="W449" s="21">
        <v>0</v>
      </c>
      <c r="X449" s="22">
        <v>0</v>
      </c>
      <c r="Y449" s="21">
        <v>0</v>
      </c>
      <c r="Z449" s="22">
        <v>0</v>
      </c>
      <c r="AA449" s="21">
        <v>0</v>
      </c>
      <c r="AB449" s="22">
        <v>0</v>
      </c>
      <c r="AC449" s="21">
        <v>0</v>
      </c>
      <c r="AD449" s="22">
        <v>0</v>
      </c>
      <c r="AE449" s="21">
        <v>0</v>
      </c>
      <c r="AF449" s="22">
        <v>0</v>
      </c>
      <c r="AG449" s="21">
        <v>0</v>
      </c>
      <c r="AH449" s="22">
        <v>0</v>
      </c>
      <c r="AI449" s="21">
        <v>0</v>
      </c>
      <c r="AJ449" s="22">
        <v>0</v>
      </c>
      <c r="AK449" s="3"/>
      <c r="AL449" s="19">
        <v>1</v>
      </c>
      <c r="AM449" s="3"/>
      <c r="AN449" s="3">
        <v>0</v>
      </c>
      <c r="AO449" s="3">
        <v>0</v>
      </c>
      <c r="AP449" s="3">
        <v>0</v>
      </c>
      <c r="AQ449" s="3">
        <v>1</v>
      </c>
      <c r="AR449" s="3">
        <v>0</v>
      </c>
      <c r="AS449" s="3">
        <v>0</v>
      </c>
      <c r="AT449" s="10"/>
      <c r="AU449" s="4" t="s">
        <v>1325</v>
      </c>
      <c r="AV449" s="6">
        <v>208128</v>
      </c>
      <c r="AW449" s="5" t="s">
        <v>110</v>
      </c>
      <c r="AX449" s="4" t="s">
        <v>1325</v>
      </c>
      <c r="AY449" s="5" t="s">
        <v>1533</v>
      </c>
      <c r="AZ449" s="5" t="s">
        <v>1532</v>
      </c>
    </row>
    <row r="450" spans="1:52" x14ac:dyDescent="0.15">
      <c r="A450" s="13">
        <v>1024</v>
      </c>
      <c r="B450" s="13">
        <v>7728</v>
      </c>
      <c r="C450" s="13">
        <v>208244</v>
      </c>
      <c r="D450" s="20" t="s">
        <v>1534</v>
      </c>
      <c r="E450" s="20" t="s">
        <v>112</v>
      </c>
      <c r="F450" s="3"/>
      <c r="G450" s="21">
        <v>0</v>
      </c>
      <c r="H450" s="22">
        <v>0</v>
      </c>
      <c r="I450" s="21">
        <v>0</v>
      </c>
      <c r="J450" s="22">
        <v>0</v>
      </c>
      <c r="K450" s="21">
        <v>0</v>
      </c>
      <c r="L450" s="22">
        <v>0</v>
      </c>
      <c r="M450" s="21">
        <v>0</v>
      </c>
      <c r="N450" s="22">
        <v>0</v>
      </c>
      <c r="O450" s="21">
        <v>0</v>
      </c>
      <c r="P450" s="22">
        <v>0</v>
      </c>
      <c r="Q450" s="21">
        <v>0</v>
      </c>
      <c r="R450" s="22">
        <v>0</v>
      </c>
      <c r="S450" s="21">
        <v>0</v>
      </c>
      <c r="T450" s="22">
        <v>0</v>
      </c>
      <c r="U450" s="21">
        <v>1</v>
      </c>
      <c r="V450" s="22">
        <v>0</v>
      </c>
      <c r="W450" s="21">
        <v>0</v>
      </c>
      <c r="X450" s="22">
        <v>0</v>
      </c>
      <c r="Y450" s="21">
        <v>0</v>
      </c>
      <c r="Z450" s="22">
        <v>0</v>
      </c>
      <c r="AA450" s="21">
        <v>0</v>
      </c>
      <c r="AB450" s="22">
        <v>0</v>
      </c>
      <c r="AC450" s="21">
        <v>0</v>
      </c>
      <c r="AD450" s="22">
        <v>0</v>
      </c>
      <c r="AE450" s="21">
        <v>0</v>
      </c>
      <c r="AF450" s="22">
        <v>0</v>
      </c>
      <c r="AG450" s="21">
        <v>0</v>
      </c>
      <c r="AH450" s="22">
        <v>0</v>
      </c>
      <c r="AI450" s="21">
        <v>0</v>
      </c>
      <c r="AJ450" s="22">
        <v>0</v>
      </c>
      <c r="AK450" s="3"/>
      <c r="AL450" s="19">
        <v>1</v>
      </c>
      <c r="AM450" s="3"/>
      <c r="AN450" s="3">
        <v>0</v>
      </c>
      <c r="AO450" s="3">
        <v>0</v>
      </c>
      <c r="AP450" s="3">
        <v>0</v>
      </c>
      <c r="AQ450" s="3">
        <v>1</v>
      </c>
      <c r="AR450" s="3">
        <v>0</v>
      </c>
      <c r="AS450" s="3">
        <v>0</v>
      </c>
      <c r="AT450" s="10"/>
      <c r="AU450" s="4" t="s">
        <v>1325</v>
      </c>
      <c r="AV450" s="6">
        <v>208244</v>
      </c>
      <c r="AW450" s="5" t="s">
        <v>112</v>
      </c>
      <c r="AX450" s="4" t="s">
        <v>1325</v>
      </c>
      <c r="AY450" s="5" t="s">
        <v>1535</v>
      </c>
      <c r="AZ450" s="5" t="s">
        <v>1534</v>
      </c>
    </row>
    <row r="451" spans="1:52" x14ac:dyDescent="0.15">
      <c r="A451" s="13">
        <v>1026</v>
      </c>
      <c r="B451" s="13">
        <v>5689</v>
      </c>
      <c r="C451" s="13">
        <v>208170</v>
      </c>
      <c r="D451" s="20" t="s">
        <v>1536</v>
      </c>
      <c r="E451" s="20" t="s">
        <v>111</v>
      </c>
      <c r="F451" s="3"/>
      <c r="G451" s="21">
        <v>0</v>
      </c>
      <c r="H451" s="22">
        <v>0</v>
      </c>
      <c r="I451" s="21">
        <v>0</v>
      </c>
      <c r="J451" s="22">
        <v>0</v>
      </c>
      <c r="K451" s="21">
        <v>0</v>
      </c>
      <c r="L451" s="22">
        <v>0</v>
      </c>
      <c r="M451" s="21">
        <v>0</v>
      </c>
      <c r="N451" s="22">
        <v>0</v>
      </c>
      <c r="O451" s="21">
        <v>0</v>
      </c>
      <c r="P451" s="22">
        <v>0</v>
      </c>
      <c r="Q451" s="21">
        <v>0</v>
      </c>
      <c r="R451" s="22">
        <v>0</v>
      </c>
      <c r="S451" s="21">
        <v>0</v>
      </c>
      <c r="T451" s="22">
        <v>0</v>
      </c>
      <c r="U451" s="21">
        <v>0</v>
      </c>
      <c r="V451" s="22">
        <v>1</v>
      </c>
      <c r="W451" s="21">
        <v>0</v>
      </c>
      <c r="X451" s="22">
        <v>0</v>
      </c>
      <c r="Y451" s="21">
        <v>0</v>
      </c>
      <c r="Z451" s="22">
        <v>0</v>
      </c>
      <c r="AA451" s="21">
        <v>0</v>
      </c>
      <c r="AB451" s="22">
        <v>0</v>
      </c>
      <c r="AC451" s="21">
        <v>0</v>
      </c>
      <c r="AD451" s="22">
        <v>0</v>
      </c>
      <c r="AE451" s="21">
        <v>0</v>
      </c>
      <c r="AF451" s="22">
        <v>0</v>
      </c>
      <c r="AG451" s="21">
        <v>0</v>
      </c>
      <c r="AH451" s="22">
        <v>0</v>
      </c>
      <c r="AI451" s="21">
        <v>0</v>
      </c>
      <c r="AJ451" s="22">
        <v>0</v>
      </c>
      <c r="AK451" s="3"/>
      <c r="AL451" s="19">
        <v>1</v>
      </c>
      <c r="AM451" s="3"/>
      <c r="AN451" s="3">
        <v>0</v>
      </c>
      <c r="AO451" s="3">
        <v>0</v>
      </c>
      <c r="AP451" s="3">
        <v>0</v>
      </c>
      <c r="AQ451" s="3">
        <v>1</v>
      </c>
      <c r="AR451" s="3">
        <v>0</v>
      </c>
      <c r="AS451" s="3">
        <v>0</v>
      </c>
      <c r="AT451" s="10"/>
      <c r="AU451" s="4" t="s">
        <v>1325</v>
      </c>
      <c r="AV451" s="6">
        <v>208170</v>
      </c>
      <c r="AW451" s="5" t="s">
        <v>111</v>
      </c>
      <c r="AX451" s="4" t="s">
        <v>1325</v>
      </c>
      <c r="AY451" s="5" t="s">
        <v>1537</v>
      </c>
      <c r="AZ451" s="5" t="s">
        <v>1536</v>
      </c>
    </row>
    <row r="452" spans="1:52" x14ac:dyDescent="0.15">
      <c r="A452" s="13">
        <v>1028</v>
      </c>
      <c r="B452" s="13">
        <v>4726</v>
      </c>
      <c r="C452" s="13">
        <v>208171</v>
      </c>
      <c r="D452" s="20" t="s">
        <v>1538</v>
      </c>
      <c r="E452" s="20" t="s">
        <v>112</v>
      </c>
      <c r="F452" s="3"/>
      <c r="G452" s="21">
        <v>0</v>
      </c>
      <c r="H452" s="22">
        <v>0</v>
      </c>
      <c r="I452" s="21">
        <v>0</v>
      </c>
      <c r="J452" s="22">
        <v>0</v>
      </c>
      <c r="K452" s="21">
        <v>0</v>
      </c>
      <c r="L452" s="22">
        <v>0</v>
      </c>
      <c r="M452" s="21">
        <v>0</v>
      </c>
      <c r="N452" s="22">
        <v>0</v>
      </c>
      <c r="O452" s="21">
        <v>0</v>
      </c>
      <c r="P452" s="22">
        <v>0</v>
      </c>
      <c r="Q452" s="21">
        <v>0</v>
      </c>
      <c r="R452" s="22">
        <v>0</v>
      </c>
      <c r="S452" s="21">
        <v>0</v>
      </c>
      <c r="T452" s="22">
        <v>0</v>
      </c>
      <c r="U452" s="21">
        <v>1</v>
      </c>
      <c r="V452" s="22">
        <v>0</v>
      </c>
      <c r="W452" s="21">
        <v>0</v>
      </c>
      <c r="X452" s="22">
        <v>0</v>
      </c>
      <c r="Y452" s="21">
        <v>0</v>
      </c>
      <c r="Z452" s="22">
        <v>0</v>
      </c>
      <c r="AA452" s="21">
        <v>0</v>
      </c>
      <c r="AB452" s="22">
        <v>0</v>
      </c>
      <c r="AC452" s="21">
        <v>0</v>
      </c>
      <c r="AD452" s="22">
        <v>0</v>
      </c>
      <c r="AE452" s="21">
        <v>0</v>
      </c>
      <c r="AF452" s="22">
        <v>0</v>
      </c>
      <c r="AG452" s="21">
        <v>0</v>
      </c>
      <c r="AH452" s="22">
        <v>0</v>
      </c>
      <c r="AI452" s="21">
        <v>0</v>
      </c>
      <c r="AJ452" s="22">
        <v>0</v>
      </c>
      <c r="AK452" s="3"/>
      <c r="AL452" s="19">
        <v>1</v>
      </c>
      <c r="AM452" s="3"/>
      <c r="AN452" s="3">
        <v>0</v>
      </c>
      <c r="AO452" s="3">
        <v>0</v>
      </c>
      <c r="AP452" s="3">
        <v>0</v>
      </c>
      <c r="AQ452" s="3">
        <v>1</v>
      </c>
      <c r="AR452" s="3">
        <v>0</v>
      </c>
      <c r="AS452" s="3">
        <v>0</v>
      </c>
      <c r="AT452" s="10"/>
      <c r="AU452" s="4" t="s">
        <v>1325</v>
      </c>
      <c r="AV452" s="6">
        <v>208171</v>
      </c>
      <c r="AW452" s="5" t="s">
        <v>112</v>
      </c>
      <c r="AX452" s="4" t="s">
        <v>1325</v>
      </c>
      <c r="AY452" s="5" t="s">
        <v>1539</v>
      </c>
      <c r="AZ452" s="5" t="s">
        <v>1538</v>
      </c>
    </row>
    <row r="453" spans="1:52" x14ac:dyDescent="0.15">
      <c r="A453" s="13">
        <v>1030</v>
      </c>
      <c r="B453" s="13">
        <v>1287</v>
      </c>
      <c r="C453" s="13">
        <v>201166</v>
      </c>
      <c r="D453" s="20" t="s">
        <v>4</v>
      </c>
      <c r="E453" s="20" t="s">
        <v>104</v>
      </c>
      <c r="F453" s="3"/>
      <c r="G453" s="21">
        <v>0</v>
      </c>
      <c r="H453" s="22">
        <v>0</v>
      </c>
      <c r="I453" s="21">
        <v>0</v>
      </c>
      <c r="J453" s="22">
        <v>0</v>
      </c>
      <c r="K453" s="21">
        <v>0</v>
      </c>
      <c r="L453" s="22">
        <v>0</v>
      </c>
      <c r="M453" s="21">
        <v>0</v>
      </c>
      <c r="N453" s="22">
        <v>0</v>
      </c>
      <c r="O453" s="21">
        <v>0</v>
      </c>
      <c r="P453" s="22">
        <v>0</v>
      </c>
      <c r="Q453" s="21">
        <v>0</v>
      </c>
      <c r="R453" s="22">
        <v>0</v>
      </c>
      <c r="S453" s="21">
        <v>0</v>
      </c>
      <c r="T453" s="22">
        <v>0</v>
      </c>
      <c r="U453" s="21">
        <v>1</v>
      </c>
      <c r="V453" s="22">
        <v>0</v>
      </c>
      <c r="W453" s="21">
        <v>0</v>
      </c>
      <c r="X453" s="22">
        <v>0</v>
      </c>
      <c r="Y453" s="21">
        <v>0</v>
      </c>
      <c r="Z453" s="22">
        <v>0</v>
      </c>
      <c r="AA453" s="21">
        <v>0</v>
      </c>
      <c r="AB453" s="22">
        <v>0</v>
      </c>
      <c r="AC453" s="21">
        <v>0</v>
      </c>
      <c r="AD453" s="22">
        <v>0</v>
      </c>
      <c r="AE453" s="21">
        <v>0</v>
      </c>
      <c r="AF453" s="22">
        <v>0</v>
      </c>
      <c r="AG453" s="21">
        <v>0</v>
      </c>
      <c r="AH453" s="22">
        <v>0</v>
      </c>
      <c r="AI453" s="21">
        <v>0</v>
      </c>
      <c r="AJ453" s="22">
        <v>0</v>
      </c>
      <c r="AK453" s="3"/>
      <c r="AL453" s="19">
        <v>1</v>
      </c>
      <c r="AM453" s="3"/>
      <c r="AN453" s="3">
        <v>0</v>
      </c>
      <c r="AO453" s="3">
        <v>0</v>
      </c>
      <c r="AP453" s="3">
        <v>0</v>
      </c>
      <c r="AQ453" s="3">
        <v>1</v>
      </c>
      <c r="AR453" s="3">
        <v>0</v>
      </c>
      <c r="AS453" s="3">
        <v>0</v>
      </c>
      <c r="AT453" s="10"/>
      <c r="AU453" s="4" t="s">
        <v>1325</v>
      </c>
      <c r="AV453" s="6">
        <v>201166</v>
      </c>
      <c r="AW453" s="5" t="s">
        <v>104</v>
      </c>
      <c r="AX453" s="4" t="s">
        <v>1325</v>
      </c>
      <c r="AY453" s="5" t="s">
        <v>331</v>
      </c>
      <c r="AZ453" s="5" t="s">
        <v>4</v>
      </c>
    </row>
    <row r="454" spans="1:52" x14ac:dyDescent="0.15">
      <c r="A454" s="13">
        <v>1031</v>
      </c>
      <c r="B454" s="13">
        <v>1763</v>
      </c>
      <c r="C454" s="13">
        <v>206242</v>
      </c>
      <c r="D454" s="20" t="s">
        <v>1083</v>
      </c>
      <c r="E454" s="20" t="s">
        <v>114</v>
      </c>
      <c r="F454" s="3"/>
      <c r="G454" s="21">
        <v>0</v>
      </c>
      <c r="H454" s="22">
        <v>0</v>
      </c>
      <c r="I454" s="21">
        <v>0</v>
      </c>
      <c r="J454" s="22">
        <v>0</v>
      </c>
      <c r="K454" s="21">
        <v>0</v>
      </c>
      <c r="L454" s="22">
        <v>0</v>
      </c>
      <c r="M454" s="21">
        <v>0</v>
      </c>
      <c r="N454" s="22">
        <v>0</v>
      </c>
      <c r="O454" s="21">
        <v>0</v>
      </c>
      <c r="P454" s="22">
        <v>0</v>
      </c>
      <c r="Q454" s="21">
        <v>0</v>
      </c>
      <c r="R454" s="22">
        <v>0</v>
      </c>
      <c r="S454" s="21">
        <v>0</v>
      </c>
      <c r="T454" s="22">
        <v>0</v>
      </c>
      <c r="U454" s="21">
        <v>0</v>
      </c>
      <c r="V454" s="22">
        <v>1</v>
      </c>
      <c r="W454" s="21">
        <v>0</v>
      </c>
      <c r="X454" s="22">
        <v>0</v>
      </c>
      <c r="Y454" s="21">
        <v>0</v>
      </c>
      <c r="Z454" s="22">
        <v>0</v>
      </c>
      <c r="AA454" s="21">
        <v>0</v>
      </c>
      <c r="AB454" s="22">
        <v>0</v>
      </c>
      <c r="AC454" s="21">
        <v>0</v>
      </c>
      <c r="AD454" s="22">
        <v>0</v>
      </c>
      <c r="AE454" s="21">
        <v>0</v>
      </c>
      <c r="AF454" s="22">
        <v>0</v>
      </c>
      <c r="AG454" s="21">
        <v>0</v>
      </c>
      <c r="AH454" s="22">
        <v>0</v>
      </c>
      <c r="AI454" s="21">
        <v>0</v>
      </c>
      <c r="AJ454" s="22">
        <v>0</v>
      </c>
      <c r="AK454" s="3"/>
      <c r="AL454" s="19">
        <v>1</v>
      </c>
      <c r="AM454" s="3"/>
      <c r="AN454" s="3">
        <v>0</v>
      </c>
      <c r="AO454" s="3">
        <v>0</v>
      </c>
      <c r="AP454" s="3">
        <v>0</v>
      </c>
      <c r="AQ454" s="3">
        <v>1</v>
      </c>
      <c r="AR454" s="3">
        <v>0</v>
      </c>
      <c r="AS454" s="3">
        <v>0</v>
      </c>
      <c r="AT454" s="10"/>
      <c r="AU454" s="4" t="s">
        <v>1325</v>
      </c>
      <c r="AV454" s="6">
        <v>206242</v>
      </c>
      <c r="AW454" s="5" t="s">
        <v>114</v>
      </c>
      <c r="AX454" s="4" t="s">
        <v>1325</v>
      </c>
      <c r="AY454" s="5" t="s">
        <v>1084</v>
      </c>
      <c r="AZ454" s="5" t="s">
        <v>1083</v>
      </c>
    </row>
    <row r="455" spans="1:52" x14ac:dyDescent="0.15">
      <c r="A455" s="13">
        <v>1032</v>
      </c>
      <c r="B455" s="13">
        <v>4126</v>
      </c>
      <c r="C455" s="13">
        <v>208216</v>
      </c>
      <c r="D455" s="20" t="s">
        <v>1540</v>
      </c>
      <c r="E455" s="20" t="s">
        <v>112</v>
      </c>
      <c r="F455" s="3"/>
      <c r="G455" s="21">
        <v>0</v>
      </c>
      <c r="H455" s="22">
        <v>0</v>
      </c>
      <c r="I455" s="21">
        <v>0</v>
      </c>
      <c r="J455" s="22">
        <v>0</v>
      </c>
      <c r="K455" s="21">
        <v>0</v>
      </c>
      <c r="L455" s="22">
        <v>0</v>
      </c>
      <c r="M455" s="21">
        <v>0</v>
      </c>
      <c r="N455" s="22">
        <v>0</v>
      </c>
      <c r="O455" s="21">
        <v>0</v>
      </c>
      <c r="P455" s="22">
        <v>0</v>
      </c>
      <c r="Q455" s="21">
        <v>0</v>
      </c>
      <c r="R455" s="22">
        <v>0</v>
      </c>
      <c r="S455" s="21">
        <v>0</v>
      </c>
      <c r="T455" s="22">
        <v>0</v>
      </c>
      <c r="U455" s="21">
        <v>1</v>
      </c>
      <c r="V455" s="22">
        <v>0</v>
      </c>
      <c r="W455" s="21">
        <v>0</v>
      </c>
      <c r="X455" s="22">
        <v>0</v>
      </c>
      <c r="Y455" s="21">
        <v>0</v>
      </c>
      <c r="Z455" s="22">
        <v>0</v>
      </c>
      <c r="AA455" s="21">
        <v>0</v>
      </c>
      <c r="AB455" s="22">
        <v>0</v>
      </c>
      <c r="AC455" s="21">
        <v>0</v>
      </c>
      <c r="AD455" s="22">
        <v>0</v>
      </c>
      <c r="AE455" s="21">
        <v>0</v>
      </c>
      <c r="AF455" s="22">
        <v>0</v>
      </c>
      <c r="AG455" s="21">
        <v>0</v>
      </c>
      <c r="AH455" s="22">
        <v>0</v>
      </c>
      <c r="AI455" s="21">
        <v>0</v>
      </c>
      <c r="AJ455" s="22">
        <v>0</v>
      </c>
      <c r="AK455" s="3"/>
      <c r="AL455" s="19">
        <v>1</v>
      </c>
      <c r="AM455" s="3"/>
      <c r="AN455" s="3">
        <v>0</v>
      </c>
      <c r="AO455" s="3">
        <v>0</v>
      </c>
      <c r="AP455" s="3">
        <v>0</v>
      </c>
      <c r="AQ455" s="3">
        <v>1</v>
      </c>
      <c r="AR455" s="3">
        <v>0</v>
      </c>
      <c r="AS455" s="3">
        <v>0</v>
      </c>
      <c r="AT455" s="10"/>
      <c r="AU455" s="4" t="s">
        <v>1325</v>
      </c>
      <c r="AV455" s="6">
        <v>208216</v>
      </c>
      <c r="AW455" s="5" t="s">
        <v>112</v>
      </c>
      <c r="AX455" s="4" t="s">
        <v>1325</v>
      </c>
      <c r="AY455" s="5" t="s">
        <v>1541</v>
      </c>
      <c r="AZ455" s="5" t="s">
        <v>1540</v>
      </c>
    </row>
    <row r="456" spans="1:52" x14ac:dyDescent="0.15">
      <c r="A456" s="13">
        <v>1033</v>
      </c>
      <c r="B456" s="13">
        <v>8021</v>
      </c>
      <c r="C456" s="13">
        <v>208217</v>
      </c>
      <c r="D456" s="20" t="s">
        <v>1542</v>
      </c>
      <c r="E456" s="20" t="s">
        <v>104</v>
      </c>
      <c r="F456" s="3"/>
      <c r="G456" s="21">
        <v>0</v>
      </c>
      <c r="H456" s="22">
        <v>0</v>
      </c>
      <c r="I456" s="21">
        <v>0</v>
      </c>
      <c r="J456" s="22">
        <v>0</v>
      </c>
      <c r="K456" s="21">
        <v>0</v>
      </c>
      <c r="L456" s="22">
        <v>0</v>
      </c>
      <c r="M456" s="21">
        <v>0</v>
      </c>
      <c r="N456" s="22">
        <v>0</v>
      </c>
      <c r="O456" s="21">
        <v>0</v>
      </c>
      <c r="P456" s="22">
        <v>0</v>
      </c>
      <c r="Q456" s="21">
        <v>0</v>
      </c>
      <c r="R456" s="22">
        <v>0</v>
      </c>
      <c r="S456" s="21">
        <v>0</v>
      </c>
      <c r="T456" s="22">
        <v>0</v>
      </c>
      <c r="U456" s="21">
        <v>1</v>
      </c>
      <c r="V456" s="22">
        <v>0</v>
      </c>
      <c r="W456" s="21">
        <v>0</v>
      </c>
      <c r="X456" s="22">
        <v>0</v>
      </c>
      <c r="Y456" s="21">
        <v>0</v>
      </c>
      <c r="Z456" s="22">
        <v>0</v>
      </c>
      <c r="AA456" s="21">
        <v>0</v>
      </c>
      <c r="AB456" s="22">
        <v>0</v>
      </c>
      <c r="AC456" s="21">
        <v>0</v>
      </c>
      <c r="AD456" s="22">
        <v>0</v>
      </c>
      <c r="AE456" s="21">
        <v>0</v>
      </c>
      <c r="AF456" s="22">
        <v>0</v>
      </c>
      <c r="AG456" s="21">
        <v>0</v>
      </c>
      <c r="AH456" s="22">
        <v>0</v>
      </c>
      <c r="AI456" s="21">
        <v>0</v>
      </c>
      <c r="AJ456" s="22">
        <v>0</v>
      </c>
      <c r="AK456" s="3"/>
      <c r="AL456" s="19">
        <v>1</v>
      </c>
      <c r="AM456" s="3"/>
      <c r="AN456" s="3">
        <v>0</v>
      </c>
      <c r="AO456" s="3">
        <v>0</v>
      </c>
      <c r="AP456" s="3">
        <v>0</v>
      </c>
      <c r="AQ456" s="3">
        <v>1</v>
      </c>
      <c r="AR456" s="3">
        <v>0</v>
      </c>
      <c r="AS456" s="3">
        <v>0</v>
      </c>
      <c r="AT456" s="10"/>
      <c r="AU456" s="4" t="s">
        <v>1325</v>
      </c>
      <c r="AV456" s="6">
        <v>208217</v>
      </c>
      <c r="AW456" s="5" t="s">
        <v>104</v>
      </c>
      <c r="AX456" s="4" t="s">
        <v>1325</v>
      </c>
      <c r="AY456" s="5" t="s">
        <v>1543</v>
      </c>
      <c r="AZ456" s="5" t="s">
        <v>1542</v>
      </c>
    </row>
    <row r="457" spans="1:52" x14ac:dyDescent="0.15">
      <c r="A457" s="13">
        <v>1035</v>
      </c>
      <c r="B457" s="13">
        <v>177</v>
      </c>
      <c r="C457" s="13">
        <v>202171</v>
      </c>
      <c r="D457" s="20" t="s">
        <v>536</v>
      </c>
      <c r="E457" s="20" t="s">
        <v>110</v>
      </c>
      <c r="F457" s="3"/>
      <c r="G457" s="21">
        <v>0</v>
      </c>
      <c r="H457" s="22">
        <v>0</v>
      </c>
      <c r="I457" s="21">
        <v>0</v>
      </c>
      <c r="J457" s="22">
        <v>0</v>
      </c>
      <c r="K457" s="21">
        <v>0</v>
      </c>
      <c r="L457" s="22">
        <v>0</v>
      </c>
      <c r="M457" s="21">
        <v>0</v>
      </c>
      <c r="N457" s="22">
        <v>0</v>
      </c>
      <c r="O457" s="21">
        <v>0</v>
      </c>
      <c r="P457" s="22">
        <v>0</v>
      </c>
      <c r="Q457" s="21">
        <v>0</v>
      </c>
      <c r="R457" s="22">
        <v>0</v>
      </c>
      <c r="S457" s="21">
        <v>0</v>
      </c>
      <c r="T457" s="22">
        <v>0</v>
      </c>
      <c r="U457" s="21">
        <v>1</v>
      </c>
      <c r="V457" s="22">
        <v>0</v>
      </c>
      <c r="W457" s="21">
        <v>0</v>
      </c>
      <c r="X457" s="22">
        <v>0</v>
      </c>
      <c r="Y457" s="21">
        <v>0</v>
      </c>
      <c r="Z457" s="22">
        <v>0</v>
      </c>
      <c r="AA457" s="21">
        <v>0</v>
      </c>
      <c r="AB457" s="22">
        <v>0</v>
      </c>
      <c r="AC457" s="21">
        <v>0</v>
      </c>
      <c r="AD457" s="22">
        <v>0</v>
      </c>
      <c r="AE457" s="21">
        <v>0</v>
      </c>
      <c r="AF457" s="22">
        <v>0</v>
      </c>
      <c r="AG457" s="21">
        <v>0</v>
      </c>
      <c r="AH457" s="22">
        <v>0</v>
      </c>
      <c r="AI457" s="21">
        <v>0</v>
      </c>
      <c r="AJ457" s="22">
        <v>0</v>
      </c>
      <c r="AK457" s="3"/>
      <c r="AL457" s="19">
        <v>1</v>
      </c>
      <c r="AM457" s="3"/>
      <c r="AN457" s="3">
        <v>0</v>
      </c>
      <c r="AO457" s="3">
        <v>0</v>
      </c>
      <c r="AP457" s="3">
        <v>0</v>
      </c>
      <c r="AQ457" s="3">
        <v>1</v>
      </c>
      <c r="AR457" s="3">
        <v>0</v>
      </c>
      <c r="AS457" s="3">
        <v>0</v>
      </c>
      <c r="AT457" s="10"/>
      <c r="AU457" s="4" t="s">
        <v>1325</v>
      </c>
      <c r="AV457" s="6">
        <v>202171</v>
      </c>
      <c r="AW457" s="5" t="s">
        <v>110</v>
      </c>
      <c r="AX457" s="4" t="s">
        <v>1325</v>
      </c>
      <c r="AY457" s="5" t="s">
        <v>537</v>
      </c>
      <c r="AZ457" s="5" t="s">
        <v>536</v>
      </c>
    </row>
    <row r="458" spans="1:52" x14ac:dyDescent="0.15">
      <c r="A458" s="13">
        <v>1036</v>
      </c>
      <c r="B458" s="13">
        <v>564</v>
      </c>
      <c r="C458" s="13">
        <v>201901</v>
      </c>
      <c r="D458" s="20" t="s">
        <v>15</v>
      </c>
      <c r="E458" s="20" t="s">
        <v>112</v>
      </c>
      <c r="F458" s="3"/>
      <c r="G458" s="21">
        <v>0</v>
      </c>
      <c r="H458" s="22">
        <v>0</v>
      </c>
      <c r="I458" s="21">
        <v>0</v>
      </c>
      <c r="J458" s="22">
        <v>0</v>
      </c>
      <c r="K458" s="21">
        <v>0</v>
      </c>
      <c r="L458" s="22">
        <v>0</v>
      </c>
      <c r="M458" s="21">
        <v>0</v>
      </c>
      <c r="N458" s="22">
        <v>0</v>
      </c>
      <c r="O458" s="21">
        <v>0</v>
      </c>
      <c r="P458" s="22">
        <v>0</v>
      </c>
      <c r="Q458" s="21">
        <v>0</v>
      </c>
      <c r="R458" s="22">
        <v>0</v>
      </c>
      <c r="S458" s="21">
        <v>0</v>
      </c>
      <c r="T458" s="22">
        <v>0</v>
      </c>
      <c r="U458" s="21">
        <v>1</v>
      </c>
      <c r="V458" s="22">
        <v>0</v>
      </c>
      <c r="W458" s="21">
        <v>0</v>
      </c>
      <c r="X458" s="22">
        <v>0</v>
      </c>
      <c r="Y458" s="21">
        <v>0</v>
      </c>
      <c r="Z458" s="22">
        <v>0</v>
      </c>
      <c r="AA458" s="21">
        <v>0</v>
      </c>
      <c r="AB458" s="22">
        <v>0</v>
      </c>
      <c r="AC458" s="21">
        <v>0</v>
      </c>
      <c r="AD458" s="22">
        <v>0</v>
      </c>
      <c r="AE458" s="21">
        <v>0</v>
      </c>
      <c r="AF458" s="22">
        <v>0</v>
      </c>
      <c r="AG458" s="21">
        <v>0</v>
      </c>
      <c r="AH458" s="22">
        <v>0</v>
      </c>
      <c r="AI458" s="21">
        <v>0</v>
      </c>
      <c r="AJ458" s="22">
        <v>0</v>
      </c>
      <c r="AK458" s="3"/>
      <c r="AL458" s="19">
        <v>1</v>
      </c>
      <c r="AM458" s="3"/>
      <c r="AN458" s="3">
        <v>0</v>
      </c>
      <c r="AO458" s="3">
        <v>0</v>
      </c>
      <c r="AP458" s="3">
        <v>0</v>
      </c>
      <c r="AQ458" s="3">
        <v>1</v>
      </c>
      <c r="AR458" s="3">
        <v>0</v>
      </c>
      <c r="AS458" s="3">
        <v>0</v>
      </c>
      <c r="AT458" s="10"/>
      <c r="AU458" s="4" t="s">
        <v>1325</v>
      </c>
      <c r="AV458" s="6">
        <v>201901</v>
      </c>
      <c r="AW458" s="5" t="s">
        <v>112</v>
      </c>
      <c r="AX458" s="4" t="s">
        <v>1325</v>
      </c>
      <c r="AY458" s="5" t="s">
        <v>482</v>
      </c>
      <c r="AZ458" s="5" t="s">
        <v>15</v>
      </c>
    </row>
    <row r="459" spans="1:52" x14ac:dyDescent="0.15">
      <c r="A459" s="13">
        <v>1037</v>
      </c>
      <c r="B459" s="13">
        <v>595</v>
      </c>
      <c r="C459" s="13">
        <v>203292</v>
      </c>
      <c r="D459" s="20" t="s">
        <v>13</v>
      </c>
      <c r="E459" s="20" t="s">
        <v>104</v>
      </c>
      <c r="F459" s="3"/>
      <c r="G459" s="21">
        <v>0</v>
      </c>
      <c r="H459" s="22">
        <v>0</v>
      </c>
      <c r="I459" s="21">
        <v>0</v>
      </c>
      <c r="J459" s="22">
        <v>0</v>
      </c>
      <c r="K459" s="21">
        <v>0</v>
      </c>
      <c r="L459" s="22">
        <v>0</v>
      </c>
      <c r="M459" s="21">
        <v>0</v>
      </c>
      <c r="N459" s="22">
        <v>0</v>
      </c>
      <c r="O459" s="21">
        <v>0</v>
      </c>
      <c r="P459" s="22">
        <v>0</v>
      </c>
      <c r="Q459" s="21">
        <v>0</v>
      </c>
      <c r="R459" s="22">
        <v>0</v>
      </c>
      <c r="S459" s="21">
        <v>0</v>
      </c>
      <c r="T459" s="22">
        <v>0</v>
      </c>
      <c r="U459" s="21">
        <v>0</v>
      </c>
      <c r="V459" s="22">
        <v>1</v>
      </c>
      <c r="W459" s="21">
        <v>0</v>
      </c>
      <c r="X459" s="22">
        <v>0</v>
      </c>
      <c r="Y459" s="21">
        <v>0</v>
      </c>
      <c r="Z459" s="22">
        <v>0</v>
      </c>
      <c r="AA459" s="21">
        <v>0</v>
      </c>
      <c r="AB459" s="22">
        <v>0</v>
      </c>
      <c r="AC459" s="21">
        <v>0</v>
      </c>
      <c r="AD459" s="22">
        <v>0</v>
      </c>
      <c r="AE459" s="21">
        <v>0</v>
      </c>
      <c r="AF459" s="22">
        <v>0</v>
      </c>
      <c r="AG459" s="21">
        <v>0</v>
      </c>
      <c r="AH459" s="22">
        <v>0</v>
      </c>
      <c r="AI459" s="21">
        <v>0</v>
      </c>
      <c r="AJ459" s="22">
        <v>0</v>
      </c>
      <c r="AK459" s="3"/>
      <c r="AL459" s="19">
        <v>1</v>
      </c>
      <c r="AM459" s="3"/>
      <c r="AN459" s="3">
        <v>0</v>
      </c>
      <c r="AO459" s="3">
        <v>0</v>
      </c>
      <c r="AP459" s="3">
        <v>0</v>
      </c>
      <c r="AQ459" s="3">
        <v>1</v>
      </c>
      <c r="AR459" s="3">
        <v>0</v>
      </c>
      <c r="AS459" s="3">
        <v>0</v>
      </c>
      <c r="AT459" s="10"/>
      <c r="AU459" s="4" t="s">
        <v>1325</v>
      </c>
      <c r="AV459" s="6">
        <v>203292</v>
      </c>
      <c r="AW459" s="5" t="s">
        <v>104</v>
      </c>
      <c r="AX459" s="4" t="s">
        <v>1325</v>
      </c>
      <c r="AY459" s="5" t="s">
        <v>736</v>
      </c>
      <c r="AZ459" s="5" t="s">
        <v>13</v>
      </c>
    </row>
    <row r="460" spans="1:52" x14ac:dyDescent="0.15">
      <c r="A460" s="13">
        <v>1039</v>
      </c>
      <c r="B460" s="13">
        <v>6074</v>
      </c>
      <c r="C460" s="13">
        <v>208172</v>
      </c>
      <c r="D460" s="20" t="s">
        <v>1544</v>
      </c>
      <c r="E460" s="20" t="s">
        <v>112</v>
      </c>
      <c r="F460" s="3"/>
      <c r="G460" s="21">
        <v>0</v>
      </c>
      <c r="H460" s="22">
        <v>0</v>
      </c>
      <c r="I460" s="21">
        <v>0</v>
      </c>
      <c r="J460" s="22">
        <v>0</v>
      </c>
      <c r="K460" s="21">
        <v>0</v>
      </c>
      <c r="L460" s="22">
        <v>0</v>
      </c>
      <c r="M460" s="21">
        <v>0</v>
      </c>
      <c r="N460" s="22">
        <v>0</v>
      </c>
      <c r="O460" s="21">
        <v>0</v>
      </c>
      <c r="P460" s="22">
        <v>0</v>
      </c>
      <c r="Q460" s="21">
        <v>0</v>
      </c>
      <c r="R460" s="22">
        <v>0</v>
      </c>
      <c r="S460" s="21">
        <v>0</v>
      </c>
      <c r="T460" s="22">
        <v>0</v>
      </c>
      <c r="U460" s="21">
        <v>0</v>
      </c>
      <c r="V460" s="22">
        <v>1</v>
      </c>
      <c r="W460" s="21">
        <v>0</v>
      </c>
      <c r="X460" s="22">
        <v>0</v>
      </c>
      <c r="Y460" s="21">
        <v>0</v>
      </c>
      <c r="Z460" s="22">
        <v>0</v>
      </c>
      <c r="AA460" s="21">
        <v>0</v>
      </c>
      <c r="AB460" s="22">
        <v>0</v>
      </c>
      <c r="AC460" s="21">
        <v>0</v>
      </c>
      <c r="AD460" s="22">
        <v>0</v>
      </c>
      <c r="AE460" s="21">
        <v>0</v>
      </c>
      <c r="AF460" s="22">
        <v>0</v>
      </c>
      <c r="AG460" s="21">
        <v>0</v>
      </c>
      <c r="AH460" s="22">
        <v>0</v>
      </c>
      <c r="AI460" s="21">
        <v>0</v>
      </c>
      <c r="AJ460" s="22">
        <v>0</v>
      </c>
      <c r="AK460" s="3"/>
      <c r="AL460" s="19">
        <v>1</v>
      </c>
      <c r="AM460" s="3"/>
      <c r="AN460" s="3">
        <v>0</v>
      </c>
      <c r="AO460" s="3">
        <v>0</v>
      </c>
      <c r="AP460" s="3">
        <v>0</v>
      </c>
      <c r="AQ460" s="3">
        <v>1</v>
      </c>
      <c r="AR460" s="3">
        <v>0</v>
      </c>
      <c r="AS460" s="3">
        <v>0</v>
      </c>
      <c r="AT460" s="10"/>
      <c r="AU460" s="4" t="s">
        <v>1325</v>
      </c>
      <c r="AV460" s="6">
        <v>208172</v>
      </c>
      <c r="AW460" s="5" t="s">
        <v>112</v>
      </c>
      <c r="AX460" s="4" t="s">
        <v>1325</v>
      </c>
      <c r="AY460" s="5" t="s">
        <v>1545</v>
      </c>
      <c r="AZ460" s="5" t="s">
        <v>1544</v>
      </c>
    </row>
    <row r="461" spans="1:52" x14ac:dyDescent="0.15">
      <c r="A461" s="13">
        <v>1041</v>
      </c>
      <c r="B461" s="13">
        <v>211</v>
      </c>
      <c r="C461" s="13">
        <v>200553</v>
      </c>
      <c r="D461" s="20" t="s">
        <v>221</v>
      </c>
      <c r="E461" s="20" t="s">
        <v>112</v>
      </c>
      <c r="F461" s="3"/>
      <c r="G461" s="21">
        <v>0</v>
      </c>
      <c r="H461" s="22">
        <v>0</v>
      </c>
      <c r="I461" s="21">
        <v>0</v>
      </c>
      <c r="J461" s="22">
        <v>0</v>
      </c>
      <c r="K461" s="21">
        <v>0</v>
      </c>
      <c r="L461" s="22">
        <v>0</v>
      </c>
      <c r="M461" s="21">
        <v>0</v>
      </c>
      <c r="N461" s="22">
        <v>0</v>
      </c>
      <c r="O461" s="21">
        <v>0</v>
      </c>
      <c r="P461" s="22">
        <v>0</v>
      </c>
      <c r="Q461" s="21">
        <v>0</v>
      </c>
      <c r="R461" s="22">
        <v>0</v>
      </c>
      <c r="S461" s="21">
        <v>0</v>
      </c>
      <c r="T461" s="22">
        <v>0</v>
      </c>
      <c r="U461" s="21">
        <v>1</v>
      </c>
      <c r="V461" s="22">
        <v>0</v>
      </c>
      <c r="W461" s="21">
        <v>0</v>
      </c>
      <c r="X461" s="22">
        <v>0</v>
      </c>
      <c r="Y461" s="21">
        <v>0</v>
      </c>
      <c r="Z461" s="22">
        <v>0</v>
      </c>
      <c r="AA461" s="21">
        <v>0</v>
      </c>
      <c r="AB461" s="22">
        <v>0</v>
      </c>
      <c r="AC461" s="21">
        <v>0</v>
      </c>
      <c r="AD461" s="22">
        <v>0</v>
      </c>
      <c r="AE461" s="21">
        <v>0</v>
      </c>
      <c r="AF461" s="22">
        <v>0</v>
      </c>
      <c r="AG461" s="21">
        <v>0</v>
      </c>
      <c r="AH461" s="22">
        <v>0</v>
      </c>
      <c r="AI461" s="21">
        <v>0</v>
      </c>
      <c r="AJ461" s="22">
        <v>0</v>
      </c>
      <c r="AK461" s="3"/>
      <c r="AL461" s="19">
        <v>1</v>
      </c>
      <c r="AM461" s="3"/>
      <c r="AN461" s="3">
        <v>0</v>
      </c>
      <c r="AO461" s="3">
        <v>0</v>
      </c>
      <c r="AP461" s="3">
        <v>0</v>
      </c>
      <c r="AQ461" s="3">
        <v>1</v>
      </c>
      <c r="AR461" s="3">
        <v>0</v>
      </c>
      <c r="AS461" s="3">
        <v>0</v>
      </c>
      <c r="AT461" s="10"/>
      <c r="AU461" s="4" t="s">
        <v>1325</v>
      </c>
      <c r="AV461" s="6">
        <v>200553</v>
      </c>
      <c r="AW461" s="5" t="s">
        <v>112</v>
      </c>
      <c r="AX461" s="4" t="s">
        <v>1325</v>
      </c>
      <c r="AY461" s="5" t="s">
        <v>222</v>
      </c>
      <c r="AZ461" s="5" t="s">
        <v>221</v>
      </c>
    </row>
    <row r="462" spans="1:52" x14ac:dyDescent="0.15">
      <c r="A462" s="13">
        <v>1044</v>
      </c>
      <c r="B462" s="13">
        <v>5641</v>
      </c>
      <c r="C462" s="13">
        <v>208277</v>
      </c>
      <c r="D462" s="20" t="s">
        <v>1546</v>
      </c>
      <c r="E462" s="20" t="s">
        <v>104</v>
      </c>
      <c r="F462" s="3"/>
      <c r="G462" s="21">
        <v>0</v>
      </c>
      <c r="H462" s="22">
        <v>0</v>
      </c>
      <c r="I462" s="21">
        <v>0</v>
      </c>
      <c r="J462" s="22">
        <v>0</v>
      </c>
      <c r="K462" s="21">
        <v>0</v>
      </c>
      <c r="L462" s="22">
        <v>0</v>
      </c>
      <c r="M462" s="21">
        <v>0</v>
      </c>
      <c r="N462" s="22">
        <v>0</v>
      </c>
      <c r="O462" s="21">
        <v>0</v>
      </c>
      <c r="P462" s="22">
        <v>0</v>
      </c>
      <c r="Q462" s="21">
        <v>0</v>
      </c>
      <c r="R462" s="22">
        <v>0</v>
      </c>
      <c r="S462" s="21">
        <v>0</v>
      </c>
      <c r="T462" s="22">
        <v>0</v>
      </c>
      <c r="U462" s="21">
        <v>0</v>
      </c>
      <c r="V462" s="22">
        <v>1</v>
      </c>
      <c r="W462" s="21">
        <v>0</v>
      </c>
      <c r="X462" s="22">
        <v>0</v>
      </c>
      <c r="Y462" s="21">
        <v>0</v>
      </c>
      <c r="Z462" s="22">
        <v>0</v>
      </c>
      <c r="AA462" s="21">
        <v>0</v>
      </c>
      <c r="AB462" s="22">
        <v>0</v>
      </c>
      <c r="AC462" s="21">
        <v>0</v>
      </c>
      <c r="AD462" s="22">
        <v>0</v>
      </c>
      <c r="AE462" s="21">
        <v>0</v>
      </c>
      <c r="AF462" s="22">
        <v>0</v>
      </c>
      <c r="AG462" s="21">
        <v>0</v>
      </c>
      <c r="AH462" s="22">
        <v>0</v>
      </c>
      <c r="AI462" s="21">
        <v>0</v>
      </c>
      <c r="AJ462" s="22">
        <v>0</v>
      </c>
      <c r="AK462" s="3"/>
      <c r="AL462" s="19">
        <v>1</v>
      </c>
      <c r="AM462" s="3"/>
      <c r="AN462" s="3">
        <v>0</v>
      </c>
      <c r="AO462" s="3">
        <v>0</v>
      </c>
      <c r="AP462" s="3">
        <v>0</v>
      </c>
      <c r="AQ462" s="3">
        <v>1</v>
      </c>
      <c r="AR462" s="3">
        <v>0</v>
      </c>
      <c r="AS462" s="3">
        <v>0</v>
      </c>
      <c r="AT462" s="10"/>
      <c r="AU462" s="4" t="s">
        <v>1325</v>
      </c>
      <c r="AV462" s="6">
        <v>208277</v>
      </c>
      <c r="AW462" s="5" t="s">
        <v>104</v>
      </c>
      <c r="AX462" s="4" t="s">
        <v>1325</v>
      </c>
      <c r="AY462" s="5" t="s">
        <v>1547</v>
      </c>
      <c r="AZ462" s="5" t="s">
        <v>1546</v>
      </c>
    </row>
    <row r="463" spans="1:52" x14ac:dyDescent="0.15">
      <c r="A463" s="13">
        <v>1046</v>
      </c>
      <c r="B463" s="13">
        <v>1469</v>
      </c>
      <c r="C463" s="13">
        <v>202241</v>
      </c>
      <c r="D463" s="20" t="s">
        <v>154</v>
      </c>
      <c r="E463" s="20" t="s">
        <v>154</v>
      </c>
      <c r="F463" s="3"/>
      <c r="G463" s="21">
        <v>0</v>
      </c>
      <c r="H463" s="22">
        <v>0</v>
      </c>
      <c r="I463" s="21">
        <v>0</v>
      </c>
      <c r="J463" s="22">
        <v>0</v>
      </c>
      <c r="K463" s="21">
        <v>0</v>
      </c>
      <c r="L463" s="22">
        <v>0</v>
      </c>
      <c r="M463" s="21">
        <v>0</v>
      </c>
      <c r="N463" s="22">
        <v>0</v>
      </c>
      <c r="O463" s="21">
        <v>0</v>
      </c>
      <c r="P463" s="22">
        <v>0</v>
      </c>
      <c r="Q463" s="21">
        <v>0</v>
      </c>
      <c r="R463" s="22">
        <v>0</v>
      </c>
      <c r="S463" s="21">
        <v>0</v>
      </c>
      <c r="T463" s="22">
        <v>0</v>
      </c>
      <c r="U463" s="21">
        <v>1</v>
      </c>
      <c r="V463" s="22">
        <v>0</v>
      </c>
      <c r="W463" s="21">
        <v>0</v>
      </c>
      <c r="X463" s="22">
        <v>0</v>
      </c>
      <c r="Y463" s="21">
        <v>0</v>
      </c>
      <c r="Z463" s="22">
        <v>0</v>
      </c>
      <c r="AA463" s="21">
        <v>0</v>
      </c>
      <c r="AB463" s="22">
        <v>0</v>
      </c>
      <c r="AC463" s="21">
        <v>0</v>
      </c>
      <c r="AD463" s="22">
        <v>0</v>
      </c>
      <c r="AE463" s="21">
        <v>0</v>
      </c>
      <c r="AF463" s="22">
        <v>0</v>
      </c>
      <c r="AG463" s="21">
        <v>0</v>
      </c>
      <c r="AH463" s="22">
        <v>0</v>
      </c>
      <c r="AI463" s="21">
        <v>0</v>
      </c>
      <c r="AJ463" s="22">
        <v>0</v>
      </c>
      <c r="AK463" s="3"/>
      <c r="AL463" s="19">
        <v>1</v>
      </c>
      <c r="AM463" s="3"/>
      <c r="AN463" s="3">
        <v>0</v>
      </c>
      <c r="AO463" s="3">
        <v>0</v>
      </c>
      <c r="AP463" s="3">
        <v>0</v>
      </c>
      <c r="AQ463" s="3">
        <v>1</v>
      </c>
      <c r="AR463" s="3">
        <v>0</v>
      </c>
      <c r="AS463" s="3">
        <v>0</v>
      </c>
      <c r="AT463" s="10"/>
      <c r="AU463" s="4" t="s">
        <v>1325</v>
      </c>
      <c r="AV463" s="6">
        <v>202241</v>
      </c>
      <c r="AW463" s="5" t="s">
        <v>154</v>
      </c>
      <c r="AX463" s="4" t="s">
        <v>1325</v>
      </c>
      <c r="AY463" s="5" t="s">
        <v>541</v>
      </c>
      <c r="AZ463" s="5" t="s">
        <v>154</v>
      </c>
    </row>
    <row r="464" spans="1:52" x14ac:dyDescent="0.15">
      <c r="A464" s="13">
        <v>1048</v>
      </c>
      <c r="B464" s="13">
        <v>2192</v>
      </c>
      <c r="C464" s="13">
        <v>202049</v>
      </c>
      <c r="D464" s="20" t="s">
        <v>502</v>
      </c>
      <c r="E464" s="20" t="s">
        <v>112</v>
      </c>
      <c r="F464" s="3"/>
      <c r="G464" s="21">
        <v>0</v>
      </c>
      <c r="H464" s="22">
        <v>0</v>
      </c>
      <c r="I464" s="21">
        <v>0</v>
      </c>
      <c r="J464" s="22">
        <v>0</v>
      </c>
      <c r="K464" s="21">
        <v>0</v>
      </c>
      <c r="L464" s="22">
        <v>0</v>
      </c>
      <c r="M464" s="21">
        <v>0</v>
      </c>
      <c r="N464" s="22">
        <v>0</v>
      </c>
      <c r="O464" s="21">
        <v>0</v>
      </c>
      <c r="P464" s="22">
        <v>0</v>
      </c>
      <c r="Q464" s="21">
        <v>0</v>
      </c>
      <c r="R464" s="22">
        <v>0</v>
      </c>
      <c r="S464" s="21">
        <v>0</v>
      </c>
      <c r="T464" s="22">
        <v>0</v>
      </c>
      <c r="U464" s="21">
        <v>0</v>
      </c>
      <c r="V464" s="22">
        <v>1</v>
      </c>
      <c r="W464" s="21">
        <v>0</v>
      </c>
      <c r="X464" s="22">
        <v>0</v>
      </c>
      <c r="Y464" s="21">
        <v>0</v>
      </c>
      <c r="Z464" s="22">
        <v>0</v>
      </c>
      <c r="AA464" s="21">
        <v>0</v>
      </c>
      <c r="AB464" s="22">
        <v>0</v>
      </c>
      <c r="AC464" s="21">
        <v>0</v>
      </c>
      <c r="AD464" s="22">
        <v>0</v>
      </c>
      <c r="AE464" s="21">
        <v>0</v>
      </c>
      <c r="AF464" s="22">
        <v>0</v>
      </c>
      <c r="AG464" s="21">
        <v>0</v>
      </c>
      <c r="AH464" s="22">
        <v>0</v>
      </c>
      <c r="AI464" s="21">
        <v>0</v>
      </c>
      <c r="AJ464" s="22">
        <v>0</v>
      </c>
      <c r="AK464" s="3"/>
      <c r="AL464" s="19">
        <v>1</v>
      </c>
      <c r="AM464" s="3"/>
      <c r="AN464" s="3">
        <v>0</v>
      </c>
      <c r="AO464" s="3">
        <v>0</v>
      </c>
      <c r="AP464" s="3">
        <v>0</v>
      </c>
      <c r="AQ464" s="3">
        <v>1</v>
      </c>
      <c r="AR464" s="3">
        <v>0</v>
      </c>
      <c r="AS464" s="3">
        <v>0</v>
      </c>
      <c r="AT464" s="10"/>
      <c r="AU464" s="4" t="s">
        <v>1325</v>
      </c>
      <c r="AV464" s="6">
        <v>202049</v>
      </c>
      <c r="AW464" s="5" t="s">
        <v>112</v>
      </c>
      <c r="AX464" s="4" t="s">
        <v>1325</v>
      </c>
      <c r="AY464" s="5" t="s">
        <v>503</v>
      </c>
      <c r="AZ464" s="5" t="s">
        <v>502</v>
      </c>
    </row>
    <row r="465" spans="1:52" x14ac:dyDescent="0.15">
      <c r="A465" s="13">
        <v>1049</v>
      </c>
      <c r="B465" s="13">
        <v>1497</v>
      </c>
      <c r="C465" s="13">
        <v>204970</v>
      </c>
      <c r="D465" s="20" t="s">
        <v>972</v>
      </c>
      <c r="E465" s="20" t="s">
        <v>112</v>
      </c>
      <c r="F465" s="3"/>
      <c r="G465" s="21">
        <v>0</v>
      </c>
      <c r="H465" s="22">
        <v>0</v>
      </c>
      <c r="I465" s="21">
        <v>0</v>
      </c>
      <c r="J465" s="22">
        <v>0</v>
      </c>
      <c r="K465" s="21">
        <v>0</v>
      </c>
      <c r="L465" s="22">
        <v>0</v>
      </c>
      <c r="M465" s="21">
        <v>0</v>
      </c>
      <c r="N465" s="22">
        <v>0</v>
      </c>
      <c r="O465" s="21">
        <v>0</v>
      </c>
      <c r="P465" s="22">
        <v>0</v>
      </c>
      <c r="Q465" s="21">
        <v>0</v>
      </c>
      <c r="R465" s="22">
        <v>0</v>
      </c>
      <c r="S465" s="21">
        <v>0</v>
      </c>
      <c r="T465" s="22">
        <v>0</v>
      </c>
      <c r="U465" s="21">
        <v>0</v>
      </c>
      <c r="V465" s="22">
        <v>1</v>
      </c>
      <c r="W465" s="21">
        <v>0</v>
      </c>
      <c r="X465" s="22">
        <v>0</v>
      </c>
      <c r="Y465" s="21">
        <v>0</v>
      </c>
      <c r="Z465" s="22">
        <v>0</v>
      </c>
      <c r="AA465" s="21">
        <v>0</v>
      </c>
      <c r="AB465" s="22">
        <v>0</v>
      </c>
      <c r="AC465" s="21">
        <v>0</v>
      </c>
      <c r="AD465" s="22">
        <v>0</v>
      </c>
      <c r="AE465" s="21">
        <v>0</v>
      </c>
      <c r="AF465" s="22">
        <v>0</v>
      </c>
      <c r="AG465" s="21">
        <v>0</v>
      </c>
      <c r="AH465" s="22">
        <v>0</v>
      </c>
      <c r="AI465" s="21">
        <v>0</v>
      </c>
      <c r="AJ465" s="22">
        <v>0</v>
      </c>
      <c r="AK465" s="3"/>
      <c r="AL465" s="19">
        <v>1</v>
      </c>
      <c r="AM465" s="3"/>
      <c r="AN465" s="3">
        <v>0</v>
      </c>
      <c r="AO465" s="3">
        <v>0</v>
      </c>
      <c r="AP465" s="3">
        <v>0</v>
      </c>
      <c r="AQ465" s="3">
        <v>1</v>
      </c>
      <c r="AR465" s="3">
        <v>0</v>
      </c>
      <c r="AS465" s="3">
        <v>0</v>
      </c>
      <c r="AT465" s="10"/>
      <c r="AU465" s="4" t="s">
        <v>1325</v>
      </c>
      <c r="AV465" s="6">
        <v>204970</v>
      </c>
      <c r="AW465" s="5" t="s">
        <v>112</v>
      </c>
      <c r="AX465" s="4" t="s">
        <v>1325</v>
      </c>
      <c r="AY465" s="5" t="s">
        <v>973</v>
      </c>
      <c r="AZ465" s="5" t="s">
        <v>972</v>
      </c>
    </row>
    <row r="466" spans="1:52" x14ac:dyDescent="0.15">
      <c r="A466" s="13">
        <v>1050</v>
      </c>
      <c r="B466" s="13">
        <v>829</v>
      </c>
      <c r="C466" s="13">
        <v>202630</v>
      </c>
      <c r="D466" s="20" t="s">
        <v>608</v>
      </c>
      <c r="E466" s="20" t="s">
        <v>104</v>
      </c>
      <c r="F466" s="3"/>
      <c r="G466" s="21">
        <v>0</v>
      </c>
      <c r="H466" s="22">
        <v>0</v>
      </c>
      <c r="I466" s="21">
        <v>0</v>
      </c>
      <c r="J466" s="22">
        <v>0</v>
      </c>
      <c r="K466" s="21">
        <v>0</v>
      </c>
      <c r="L466" s="22">
        <v>0</v>
      </c>
      <c r="M466" s="21">
        <v>0</v>
      </c>
      <c r="N466" s="22">
        <v>0</v>
      </c>
      <c r="O466" s="21">
        <v>0</v>
      </c>
      <c r="P466" s="22">
        <v>0</v>
      </c>
      <c r="Q466" s="21">
        <v>0</v>
      </c>
      <c r="R466" s="22">
        <v>0</v>
      </c>
      <c r="S466" s="21">
        <v>0</v>
      </c>
      <c r="T466" s="22">
        <v>0</v>
      </c>
      <c r="U466" s="21">
        <v>1</v>
      </c>
      <c r="V466" s="22">
        <v>0</v>
      </c>
      <c r="W466" s="21">
        <v>0</v>
      </c>
      <c r="X466" s="22">
        <v>0</v>
      </c>
      <c r="Y466" s="21">
        <v>0</v>
      </c>
      <c r="Z466" s="22">
        <v>0</v>
      </c>
      <c r="AA466" s="21">
        <v>0</v>
      </c>
      <c r="AB466" s="22">
        <v>0</v>
      </c>
      <c r="AC466" s="21">
        <v>0</v>
      </c>
      <c r="AD466" s="22">
        <v>0</v>
      </c>
      <c r="AE466" s="21">
        <v>0</v>
      </c>
      <c r="AF466" s="22">
        <v>0</v>
      </c>
      <c r="AG466" s="21">
        <v>0</v>
      </c>
      <c r="AH466" s="22">
        <v>0</v>
      </c>
      <c r="AI466" s="21">
        <v>0</v>
      </c>
      <c r="AJ466" s="22">
        <v>0</v>
      </c>
      <c r="AK466" s="3"/>
      <c r="AL466" s="19">
        <v>1</v>
      </c>
      <c r="AM466" s="3"/>
      <c r="AN466" s="3">
        <v>0</v>
      </c>
      <c r="AO466" s="3">
        <v>0</v>
      </c>
      <c r="AP466" s="3">
        <v>0</v>
      </c>
      <c r="AQ466" s="3">
        <v>1</v>
      </c>
      <c r="AR466" s="3">
        <v>0</v>
      </c>
      <c r="AS466" s="3">
        <v>0</v>
      </c>
      <c r="AT466" s="10"/>
      <c r="AU466" s="4" t="s">
        <v>1325</v>
      </c>
      <c r="AV466" s="6">
        <v>202630</v>
      </c>
      <c r="AW466" s="5" t="s">
        <v>104</v>
      </c>
      <c r="AX466" s="4" t="s">
        <v>1325</v>
      </c>
      <c r="AY466" s="5" t="s">
        <v>609</v>
      </c>
      <c r="AZ466" s="5" t="s">
        <v>608</v>
      </c>
    </row>
    <row r="467" spans="1:52" x14ac:dyDescent="0.15">
      <c r="A467" s="13">
        <v>1052</v>
      </c>
      <c r="B467" s="13">
        <v>2261</v>
      </c>
      <c r="C467" s="13">
        <v>201982</v>
      </c>
      <c r="D467" s="20" t="s">
        <v>495</v>
      </c>
      <c r="E467" s="20" t="s">
        <v>112</v>
      </c>
      <c r="F467" s="3"/>
      <c r="G467" s="21">
        <v>0</v>
      </c>
      <c r="H467" s="22">
        <v>0</v>
      </c>
      <c r="I467" s="21">
        <v>0</v>
      </c>
      <c r="J467" s="22">
        <v>0</v>
      </c>
      <c r="K467" s="21">
        <v>0</v>
      </c>
      <c r="L467" s="22">
        <v>0</v>
      </c>
      <c r="M467" s="21">
        <v>0</v>
      </c>
      <c r="N467" s="22">
        <v>0</v>
      </c>
      <c r="O467" s="21">
        <v>0</v>
      </c>
      <c r="P467" s="22">
        <v>0</v>
      </c>
      <c r="Q467" s="21">
        <v>0</v>
      </c>
      <c r="R467" s="22">
        <v>0</v>
      </c>
      <c r="S467" s="21">
        <v>0</v>
      </c>
      <c r="T467" s="22">
        <v>0</v>
      </c>
      <c r="U467" s="21">
        <v>1</v>
      </c>
      <c r="V467" s="22">
        <v>0</v>
      </c>
      <c r="W467" s="21">
        <v>0</v>
      </c>
      <c r="X467" s="22">
        <v>0</v>
      </c>
      <c r="Y467" s="21">
        <v>0</v>
      </c>
      <c r="Z467" s="22">
        <v>0</v>
      </c>
      <c r="AA467" s="21">
        <v>0</v>
      </c>
      <c r="AB467" s="22">
        <v>0</v>
      </c>
      <c r="AC467" s="21">
        <v>0</v>
      </c>
      <c r="AD467" s="22">
        <v>0</v>
      </c>
      <c r="AE467" s="21">
        <v>0</v>
      </c>
      <c r="AF467" s="22">
        <v>0</v>
      </c>
      <c r="AG467" s="21">
        <v>0</v>
      </c>
      <c r="AH467" s="22">
        <v>0</v>
      </c>
      <c r="AI467" s="21">
        <v>0</v>
      </c>
      <c r="AJ467" s="22">
        <v>0</v>
      </c>
      <c r="AK467" s="3"/>
      <c r="AL467" s="19">
        <v>1</v>
      </c>
      <c r="AM467" s="3"/>
      <c r="AN467" s="3">
        <v>0</v>
      </c>
      <c r="AO467" s="3">
        <v>0</v>
      </c>
      <c r="AP467" s="3">
        <v>0</v>
      </c>
      <c r="AQ467" s="3">
        <v>1</v>
      </c>
      <c r="AR467" s="3">
        <v>0</v>
      </c>
      <c r="AS467" s="3">
        <v>0</v>
      </c>
      <c r="AT467" s="10"/>
      <c r="AU467" s="4" t="s">
        <v>1325</v>
      </c>
      <c r="AV467" s="6">
        <v>201982</v>
      </c>
      <c r="AW467" s="5" t="s">
        <v>112</v>
      </c>
      <c r="AX467" s="4" t="s">
        <v>1325</v>
      </c>
      <c r="AY467" s="5" t="s">
        <v>496</v>
      </c>
      <c r="AZ467" s="5" t="s">
        <v>495</v>
      </c>
    </row>
    <row r="468" spans="1:52" x14ac:dyDescent="0.15">
      <c r="A468" s="13">
        <v>1055</v>
      </c>
      <c r="B468" s="13">
        <v>3736</v>
      </c>
      <c r="C468" s="13">
        <v>208295</v>
      </c>
      <c r="D468" s="20" t="s">
        <v>1548</v>
      </c>
      <c r="E468" s="20" t="s">
        <v>110</v>
      </c>
      <c r="F468" s="3"/>
      <c r="G468" s="21">
        <v>0</v>
      </c>
      <c r="H468" s="22">
        <v>0</v>
      </c>
      <c r="I468" s="21">
        <v>0</v>
      </c>
      <c r="J468" s="22">
        <v>0</v>
      </c>
      <c r="K468" s="21">
        <v>0</v>
      </c>
      <c r="L468" s="22">
        <v>0</v>
      </c>
      <c r="M468" s="21">
        <v>0</v>
      </c>
      <c r="N468" s="22">
        <v>0</v>
      </c>
      <c r="O468" s="21">
        <v>0</v>
      </c>
      <c r="P468" s="22">
        <v>0</v>
      </c>
      <c r="Q468" s="21">
        <v>0</v>
      </c>
      <c r="R468" s="22">
        <v>0</v>
      </c>
      <c r="S468" s="21">
        <v>0</v>
      </c>
      <c r="T468" s="22">
        <v>0</v>
      </c>
      <c r="U468" s="21">
        <v>0</v>
      </c>
      <c r="V468" s="22">
        <v>1</v>
      </c>
      <c r="W468" s="21">
        <v>0</v>
      </c>
      <c r="X468" s="22">
        <v>0</v>
      </c>
      <c r="Y468" s="21">
        <v>0</v>
      </c>
      <c r="Z468" s="22">
        <v>0</v>
      </c>
      <c r="AA468" s="21">
        <v>0</v>
      </c>
      <c r="AB468" s="22">
        <v>0</v>
      </c>
      <c r="AC468" s="21">
        <v>0</v>
      </c>
      <c r="AD468" s="22">
        <v>0</v>
      </c>
      <c r="AE468" s="21">
        <v>0</v>
      </c>
      <c r="AF468" s="22">
        <v>0</v>
      </c>
      <c r="AG468" s="21">
        <v>0</v>
      </c>
      <c r="AH468" s="22">
        <v>0</v>
      </c>
      <c r="AI468" s="21">
        <v>0</v>
      </c>
      <c r="AJ468" s="22">
        <v>0</v>
      </c>
      <c r="AK468" s="3"/>
      <c r="AL468" s="19">
        <v>1</v>
      </c>
      <c r="AM468" s="3"/>
      <c r="AN468" s="3">
        <v>0</v>
      </c>
      <c r="AO468" s="3">
        <v>0</v>
      </c>
      <c r="AP468" s="3">
        <v>0</v>
      </c>
      <c r="AQ468" s="3">
        <v>1</v>
      </c>
      <c r="AR468" s="3">
        <v>0</v>
      </c>
      <c r="AS468" s="3">
        <v>0</v>
      </c>
      <c r="AT468" s="10"/>
      <c r="AU468" s="4" t="s">
        <v>1325</v>
      </c>
      <c r="AV468" s="6">
        <v>208295</v>
      </c>
      <c r="AW468" s="5" t="s">
        <v>110</v>
      </c>
      <c r="AX468" s="4" t="s">
        <v>1325</v>
      </c>
      <c r="AY468" s="5" t="s">
        <v>1549</v>
      </c>
      <c r="AZ468" s="5" t="s">
        <v>1548</v>
      </c>
    </row>
    <row r="469" spans="1:52" x14ac:dyDescent="0.15">
      <c r="A469" s="13">
        <v>1056</v>
      </c>
      <c r="B469" s="13">
        <v>2131</v>
      </c>
      <c r="C469" s="13">
        <v>204825</v>
      </c>
      <c r="D469" s="20" t="s">
        <v>951</v>
      </c>
      <c r="E469" s="20" t="s">
        <v>163</v>
      </c>
      <c r="F469" s="3"/>
      <c r="G469" s="21">
        <v>0</v>
      </c>
      <c r="H469" s="22">
        <v>0</v>
      </c>
      <c r="I469" s="21">
        <v>0</v>
      </c>
      <c r="J469" s="22">
        <v>0</v>
      </c>
      <c r="K469" s="21">
        <v>0</v>
      </c>
      <c r="L469" s="22">
        <v>0</v>
      </c>
      <c r="M469" s="21">
        <v>0</v>
      </c>
      <c r="N469" s="22">
        <v>0</v>
      </c>
      <c r="O469" s="21">
        <v>0</v>
      </c>
      <c r="P469" s="22">
        <v>0</v>
      </c>
      <c r="Q469" s="21">
        <v>0</v>
      </c>
      <c r="R469" s="22">
        <v>0</v>
      </c>
      <c r="S469" s="21">
        <v>0</v>
      </c>
      <c r="T469" s="22">
        <v>0</v>
      </c>
      <c r="U469" s="21">
        <v>1</v>
      </c>
      <c r="V469" s="22">
        <v>0</v>
      </c>
      <c r="W469" s="21">
        <v>0</v>
      </c>
      <c r="X469" s="22">
        <v>0</v>
      </c>
      <c r="Y469" s="21">
        <v>0</v>
      </c>
      <c r="Z469" s="22">
        <v>0</v>
      </c>
      <c r="AA469" s="21">
        <v>0</v>
      </c>
      <c r="AB469" s="22">
        <v>0</v>
      </c>
      <c r="AC469" s="21">
        <v>0</v>
      </c>
      <c r="AD469" s="22">
        <v>0</v>
      </c>
      <c r="AE469" s="21">
        <v>0</v>
      </c>
      <c r="AF469" s="22">
        <v>0</v>
      </c>
      <c r="AG469" s="21">
        <v>0</v>
      </c>
      <c r="AH469" s="22">
        <v>0</v>
      </c>
      <c r="AI469" s="21">
        <v>0</v>
      </c>
      <c r="AJ469" s="22">
        <v>0</v>
      </c>
      <c r="AK469" s="3"/>
      <c r="AL469" s="19">
        <v>1</v>
      </c>
      <c r="AM469" s="3"/>
      <c r="AN469" s="3">
        <v>0</v>
      </c>
      <c r="AO469" s="3">
        <v>0</v>
      </c>
      <c r="AP469" s="3">
        <v>0</v>
      </c>
      <c r="AQ469" s="3">
        <v>1</v>
      </c>
      <c r="AR469" s="3">
        <v>0</v>
      </c>
      <c r="AS469" s="3">
        <v>0</v>
      </c>
      <c r="AT469" s="10"/>
      <c r="AU469" s="4" t="s">
        <v>1325</v>
      </c>
      <c r="AV469" s="6">
        <v>204825</v>
      </c>
      <c r="AW469" s="5" t="s">
        <v>163</v>
      </c>
      <c r="AX469" s="4" t="s">
        <v>1325</v>
      </c>
      <c r="AY469" s="5" t="s">
        <v>952</v>
      </c>
      <c r="AZ469" s="5" t="s">
        <v>951</v>
      </c>
    </row>
    <row r="470" spans="1:52" x14ac:dyDescent="0.15">
      <c r="A470" s="13">
        <v>1058</v>
      </c>
      <c r="B470" s="13">
        <v>2750</v>
      </c>
      <c r="C470" s="13">
        <v>206461</v>
      </c>
      <c r="D470" s="20" t="s">
        <v>1110</v>
      </c>
      <c r="E470" s="20" t="s">
        <v>114</v>
      </c>
      <c r="F470" s="3"/>
      <c r="G470" s="21">
        <v>0</v>
      </c>
      <c r="H470" s="22">
        <v>0</v>
      </c>
      <c r="I470" s="21">
        <v>0</v>
      </c>
      <c r="J470" s="22">
        <v>0</v>
      </c>
      <c r="K470" s="21">
        <v>0</v>
      </c>
      <c r="L470" s="22">
        <v>0</v>
      </c>
      <c r="M470" s="21">
        <v>0</v>
      </c>
      <c r="N470" s="22">
        <v>0</v>
      </c>
      <c r="O470" s="21">
        <v>0</v>
      </c>
      <c r="P470" s="22">
        <v>0</v>
      </c>
      <c r="Q470" s="21">
        <v>0</v>
      </c>
      <c r="R470" s="22">
        <v>0</v>
      </c>
      <c r="S470" s="21">
        <v>0</v>
      </c>
      <c r="T470" s="22">
        <v>0</v>
      </c>
      <c r="U470" s="21">
        <v>0</v>
      </c>
      <c r="V470" s="22">
        <v>1</v>
      </c>
      <c r="W470" s="21">
        <v>0</v>
      </c>
      <c r="X470" s="22">
        <v>0</v>
      </c>
      <c r="Y470" s="21">
        <v>0</v>
      </c>
      <c r="Z470" s="22">
        <v>0</v>
      </c>
      <c r="AA470" s="21">
        <v>0</v>
      </c>
      <c r="AB470" s="22">
        <v>0</v>
      </c>
      <c r="AC470" s="21">
        <v>0</v>
      </c>
      <c r="AD470" s="22">
        <v>0</v>
      </c>
      <c r="AE470" s="21">
        <v>0</v>
      </c>
      <c r="AF470" s="22">
        <v>0</v>
      </c>
      <c r="AG470" s="21">
        <v>0</v>
      </c>
      <c r="AH470" s="22">
        <v>0</v>
      </c>
      <c r="AI470" s="21">
        <v>0</v>
      </c>
      <c r="AJ470" s="22">
        <v>0</v>
      </c>
      <c r="AK470" s="3"/>
      <c r="AL470" s="19">
        <v>1</v>
      </c>
      <c r="AM470" s="3"/>
      <c r="AN470" s="3">
        <v>0</v>
      </c>
      <c r="AO470" s="3">
        <v>0</v>
      </c>
      <c r="AP470" s="3">
        <v>0</v>
      </c>
      <c r="AQ470" s="3">
        <v>1</v>
      </c>
      <c r="AR470" s="3">
        <v>0</v>
      </c>
      <c r="AS470" s="3">
        <v>0</v>
      </c>
      <c r="AT470" s="10"/>
      <c r="AU470" s="4" t="s">
        <v>1325</v>
      </c>
      <c r="AV470" s="6">
        <v>206461</v>
      </c>
      <c r="AW470" s="5" t="s">
        <v>114</v>
      </c>
      <c r="AX470" s="4" t="s">
        <v>1325</v>
      </c>
      <c r="AY470" s="5" t="s">
        <v>1111</v>
      </c>
      <c r="AZ470" s="5" t="s">
        <v>1110</v>
      </c>
    </row>
    <row r="471" spans="1:52" x14ac:dyDescent="0.15">
      <c r="A471" s="13">
        <v>1059</v>
      </c>
      <c r="B471" s="13">
        <v>2141</v>
      </c>
      <c r="C471" s="13">
        <v>201812</v>
      </c>
      <c r="D471" s="20" t="s">
        <v>34</v>
      </c>
      <c r="E471" s="20" t="s">
        <v>112</v>
      </c>
      <c r="F471" s="3"/>
      <c r="G471" s="21">
        <v>0</v>
      </c>
      <c r="H471" s="22">
        <v>0</v>
      </c>
      <c r="I471" s="21">
        <v>0</v>
      </c>
      <c r="J471" s="22">
        <v>0</v>
      </c>
      <c r="K471" s="21">
        <v>0</v>
      </c>
      <c r="L471" s="22">
        <v>0</v>
      </c>
      <c r="M471" s="21">
        <v>0</v>
      </c>
      <c r="N471" s="22">
        <v>0</v>
      </c>
      <c r="O471" s="21">
        <v>0</v>
      </c>
      <c r="P471" s="22">
        <v>0</v>
      </c>
      <c r="Q471" s="21">
        <v>0</v>
      </c>
      <c r="R471" s="22">
        <v>0</v>
      </c>
      <c r="S471" s="21">
        <v>0</v>
      </c>
      <c r="T471" s="22">
        <v>0</v>
      </c>
      <c r="U471" s="21">
        <v>1</v>
      </c>
      <c r="V471" s="22">
        <v>0</v>
      </c>
      <c r="W471" s="21">
        <v>0</v>
      </c>
      <c r="X471" s="22">
        <v>0</v>
      </c>
      <c r="Y471" s="21">
        <v>0</v>
      </c>
      <c r="Z471" s="22">
        <v>0</v>
      </c>
      <c r="AA471" s="21">
        <v>0</v>
      </c>
      <c r="AB471" s="22">
        <v>0</v>
      </c>
      <c r="AC471" s="21">
        <v>0</v>
      </c>
      <c r="AD471" s="22">
        <v>0</v>
      </c>
      <c r="AE471" s="21">
        <v>0</v>
      </c>
      <c r="AF471" s="22">
        <v>0</v>
      </c>
      <c r="AG471" s="21">
        <v>0</v>
      </c>
      <c r="AH471" s="22">
        <v>0</v>
      </c>
      <c r="AI471" s="21">
        <v>0</v>
      </c>
      <c r="AJ471" s="22">
        <v>0</v>
      </c>
      <c r="AK471" s="3"/>
      <c r="AL471" s="19">
        <v>1</v>
      </c>
      <c r="AM471" s="3"/>
      <c r="AN471" s="3">
        <v>0</v>
      </c>
      <c r="AO471" s="3">
        <v>0</v>
      </c>
      <c r="AP471" s="3">
        <v>0</v>
      </c>
      <c r="AQ471" s="3">
        <v>1</v>
      </c>
      <c r="AR471" s="3">
        <v>0</v>
      </c>
      <c r="AS471" s="3">
        <v>0</v>
      </c>
      <c r="AT471" s="10"/>
      <c r="AU471" s="4" t="s">
        <v>1325</v>
      </c>
      <c r="AV471" s="6">
        <v>201812</v>
      </c>
      <c r="AW471" s="5" t="s">
        <v>112</v>
      </c>
      <c r="AX471" s="4" t="s">
        <v>1325</v>
      </c>
      <c r="AY471" s="5" t="s">
        <v>443</v>
      </c>
      <c r="AZ471" s="5" t="s">
        <v>34</v>
      </c>
    </row>
    <row r="472" spans="1:52" x14ac:dyDescent="0.15">
      <c r="A472" s="13">
        <v>1065</v>
      </c>
      <c r="B472" s="13">
        <v>493</v>
      </c>
      <c r="C472" s="13">
        <v>207515</v>
      </c>
      <c r="D472" s="20" t="s">
        <v>1218</v>
      </c>
      <c r="E472" s="20" t="s">
        <v>112</v>
      </c>
      <c r="F472" s="3"/>
      <c r="G472" s="21">
        <v>0</v>
      </c>
      <c r="H472" s="22">
        <v>0</v>
      </c>
      <c r="I472" s="21">
        <v>0</v>
      </c>
      <c r="J472" s="22">
        <v>0</v>
      </c>
      <c r="K472" s="21">
        <v>0</v>
      </c>
      <c r="L472" s="22">
        <v>0</v>
      </c>
      <c r="M472" s="21">
        <v>0</v>
      </c>
      <c r="N472" s="22">
        <v>0</v>
      </c>
      <c r="O472" s="21">
        <v>0</v>
      </c>
      <c r="P472" s="22">
        <v>0</v>
      </c>
      <c r="Q472" s="21">
        <v>0</v>
      </c>
      <c r="R472" s="22">
        <v>0</v>
      </c>
      <c r="S472" s="21">
        <v>0</v>
      </c>
      <c r="T472" s="22">
        <v>0</v>
      </c>
      <c r="U472" s="21">
        <v>1</v>
      </c>
      <c r="V472" s="22">
        <v>0</v>
      </c>
      <c r="W472" s="21">
        <v>0</v>
      </c>
      <c r="X472" s="22">
        <v>0</v>
      </c>
      <c r="Y472" s="21">
        <v>0</v>
      </c>
      <c r="Z472" s="22">
        <v>0</v>
      </c>
      <c r="AA472" s="21">
        <v>0</v>
      </c>
      <c r="AB472" s="22">
        <v>0</v>
      </c>
      <c r="AC472" s="21">
        <v>0</v>
      </c>
      <c r="AD472" s="22">
        <v>0</v>
      </c>
      <c r="AE472" s="21">
        <v>0</v>
      </c>
      <c r="AF472" s="22">
        <v>0</v>
      </c>
      <c r="AG472" s="21">
        <v>0</v>
      </c>
      <c r="AH472" s="22">
        <v>0</v>
      </c>
      <c r="AI472" s="21">
        <v>0</v>
      </c>
      <c r="AJ472" s="22">
        <v>0</v>
      </c>
      <c r="AK472" s="3"/>
      <c r="AL472" s="19">
        <v>1</v>
      </c>
      <c r="AM472" s="3"/>
      <c r="AN472" s="3">
        <v>0</v>
      </c>
      <c r="AO472" s="3">
        <v>0</v>
      </c>
      <c r="AP472" s="3">
        <v>0</v>
      </c>
      <c r="AQ472" s="3">
        <v>1</v>
      </c>
      <c r="AR472" s="3">
        <v>0</v>
      </c>
      <c r="AS472" s="3">
        <v>0</v>
      </c>
      <c r="AT472" s="10"/>
      <c r="AU472" s="4" t="s">
        <v>1325</v>
      </c>
      <c r="AV472" s="6">
        <v>207515</v>
      </c>
      <c r="AW472" s="5" t="s">
        <v>112</v>
      </c>
      <c r="AX472" s="4" t="s">
        <v>1325</v>
      </c>
      <c r="AY472" s="5" t="s">
        <v>1253</v>
      </c>
      <c r="AZ472" s="5" t="s">
        <v>1218</v>
      </c>
    </row>
    <row r="473" spans="1:52" x14ac:dyDescent="0.15">
      <c r="A473" s="13">
        <v>1067</v>
      </c>
      <c r="B473" s="13">
        <v>1070</v>
      </c>
      <c r="C473" s="13">
        <v>205538</v>
      </c>
      <c r="D473" s="20" t="s">
        <v>97</v>
      </c>
      <c r="E473" s="20" t="s">
        <v>106</v>
      </c>
      <c r="F473" s="3"/>
      <c r="G473" s="21">
        <v>0</v>
      </c>
      <c r="H473" s="22">
        <v>0</v>
      </c>
      <c r="I473" s="21">
        <v>0</v>
      </c>
      <c r="J473" s="22">
        <v>0</v>
      </c>
      <c r="K473" s="21">
        <v>0</v>
      </c>
      <c r="L473" s="22">
        <v>0</v>
      </c>
      <c r="M473" s="21">
        <v>0</v>
      </c>
      <c r="N473" s="22">
        <v>0</v>
      </c>
      <c r="O473" s="21">
        <v>0</v>
      </c>
      <c r="P473" s="22">
        <v>0</v>
      </c>
      <c r="Q473" s="21">
        <v>0</v>
      </c>
      <c r="R473" s="22">
        <v>0</v>
      </c>
      <c r="S473" s="21">
        <v>0</v>
      </c>
      <c r="T473" s="22">
        <v>0</v>
      </c>
      <c r="U473" s="21">
        <v>1</v>
      </c>
      <c r="V473" s="22">
        <v>0</v>
      </c>
      <c r="W473" s="21">
        <v>0</v>
      </c>
      <c r="X473" s="22">
        <v>0</v>
      </c>
      <c r="Y473" s="21">
        <v>0</v>
      </c>
      <c r="Z473" s="22">
        <v>0</v>
      </c>
      <c r="AA473" s="21">
        <v>0</v>
      </c>
      <c r="AB473" s="22">
        <v>0</v>
      </c>
      <c r="AC473" s="21">
        <v>0</v>
      </c>
      <c r="AD473" s="22">
        <v>0</v>
      </c>
      <c r="AE473" s="21">
        <v>0</v>
      </c>
      <c r="AF473" s="22">
        <v>0</v>
      </c>
      <c r="AG473" s="21">
        <v>0</v>
      </c>
      <c r="AH473" s="22">
        <v>0</v>
      </c>
      <c r="AI473" s="21">
        <v>0</v>
      </c>
      <c r="AJ473" s="22">
        <v>0</v>
      </c>
      <c r="AK473" s="3"/>
      <c r="AL473" s="19">
        <v>1</v>
      </c>
      <c r="AM473" s="3"/>
      <c r="AN473" s="3">
        <v>0</v>
      </c>
      <c r="AO473" s="3">
        <v>0</v>
      </c>
      <c r="AP473" s="3">
        <v>0</v>
      </c>
      <c r="AQ473" s="3">
        <v>1</v>
      </c>
      <c r="AR473" s="3">
        <v>0</v>
      </c>
      <c r="AS473" s="3">
        <v>0</v>
      </c>
      <c r="AT473" s="10"/>
      <c r="AU473" s="4" t="s">
        <v>1325</v>
      </c>
      <c r="AV473" s="6">
        <v>205538</v>
      </c>
      <c r="AW473" s="5" t="s">
        <v>106</v>
      </c>
      <c r="AX473" s="4" t="s">
        <v>1325</v>
      </c>
      <c r="AY473" s="5" t="s">
        <v>238</v>
      </c>
      <c r="AZ473" s="5" t="s">
        <v>97</v>
      </c>
    </row>
    <row r="474" spans="1:52" x14ac:dyDescent="0.15">
      <c r="A474" s="13">
        <v>1068</v>
      </c>
      <c r="B474" s="13">
        <v>7198</v>
      </c>
      <c r="C474" s="13">
        <v>208296</v>
      </c>
      <c r="D474" s="20" t="s">
        <v>1550</v>
      </c>
      <c r="E474" s="20" t="s">
        <v>253</v>
      </c>
      <c r="F474" s="3"/>
      <c r="G474" s="21">
        <v>0</v>
      </c>
      <c r="H474" s="22">
        <v>0</v>
      </c>
      <c r="I474" s="21">
        <v>0</v>
      </c>
      <c r="J474" s="22">
        <v>0</v>
      </c>
      <c r="K474" s="21">
        <v>0</v>
      </c>
      <c r="L474" s="22">
        <v>0</v>
      </c>
      <c r="M474" s="21">
        <v>0</v>
      </c>
      <c r="N474" s="22">
        <v>0</v>
      </c>
      <c r="O474" s="21">
        <v>0</v>
      </c>
      <c r="P474" s="22">
        <v>0</v>
      </c>
      <c r="Q474" s="21">
        <v>0</v>
      </c>
      <c r="R474" s="22">
        <v>0</v>
      </c>
      <c r="S474" s="21">
        <v>0</v>
      </c>
      <c r="T474" s="22">
        <v>0</v>
      </c>
      <c r="U474" s="21">
        <v>1</v>
      </c>
      <c r="V474" s="22">
        <v>0</v>
      </c>
      <c r="W474" s="21">
        <v>0</v>
      </c>
      <c r="X474" s="22">
        <v>0</v>
      </c>
      <c r="Y474" s="21">
        <v>0</v>
      </c>
      <c r="Z474" s="22">
        <v>0</v>
      </c>
      <c r="AA474" s="21">
        <v>0</v>
      </c>
      <c r="AB474" s="22">
        <v>0</v>
      </c>
      <c r="AC474" s="21">
        <v>0</v>
      </c>
      <c r="AD474" s="22">
        <v>0</v>
      </c>
      <c r="AE474" s="21">
        <v>0</v>
      </c>
      <c r="AF474" s="22">
        <v>0</v>
      </c>
      <c r="AG474" s="21">
        <v>0</v>
      </c>
      <c r="AH474" s="22">
        <v>0</v>
      </c>
      <c r="AI474" s="21">
        <v>0</v>
      </c>
      <c r="AJ474" s="22">
        <v>0</v>
      </c>
      <c r="AK474" s="3"/>
      <c r="AL474" s="19">
        <v>1</v>
      </c>
      <c r="AM474" s="3"/>
      <c r="AN474" s="3">
        <v>0</v>
      </c>
      <c r="AO474" s="3">
        <v>0</v>
      </c>
      <c r="AP474" s="3">
        <v>0</v>
      </c>
      <c r="AQ474" s="3">
        <v>1</v>
      </c>
      <c r="AR474" s="3">
        <v>0</v>
      </c>
      <c r="AS474" s="3">
        <v>0</v>
      </c>
      <c r="AT474" s="10"/>
      <c r="AU474" s="4" t="s">
        <v>1325</v>
      </c>
      <c r="AV474" s="6">
        <v>208296</v>
      </c>
      <c r="AW474" s="5" t="s">
        <v>253</v>
      </c>
      <c r="AX474" s="4" t="s">
        <v>1325</v>
      </c>
      <c r="AY474" s="5" t="s">
        <v>1551</v>
      </c>
      <c r="AZ474" s="5" t="s">
        <v>1550</v>
      </c>
    </row>
    <row r="475" spans="1:52" x14ac:dyDescent="0.15">
      <c r="A475" s="13">
        <v>1075</v>
      </c>
      <c r="B475" s="13">
        <v>798</v>
      </c>
      <c r="C475" s="13">
        <v>204242</v>
      </c>
      <c r="D475" s="20" t="s">
        <v>878</v>
      </c>
      <c r="E475" s="20" t="s">
        <v>112</v>
      </c>
      <c r="F475" s="3"/>
      <c r="G475" s="21">
        <v>0</v>
      </c>
      <c r="H475" s="22">
        <v>0</v>
      </c>
      <c r="I475" s="21">
        <v>0</v>
      </c>
      <c r="J475" s="22">
        <v>0</v>
      </c>
      <c r="K475" s="21">
        <v>0</v>
      </c>
      <c r="L475" s="22">
        <v>0</v>
      </c>
      <c r="M475" s="21">
        <v>0</v>
      </c>
      <c r="N475" s="22">
        <v>0</v>
      </c>
      <c r="O475" s="21">
        <v>0</v>
      </c>
      <c r="P475" s="22">
        <v>0</v>
      </c>
      <c r="Q475" s="21">
        <v>0</v>
      </c>
      <c r="R475" s="22">
        <v>0</v>
      </c>
      <c r="S475" s="21">
        <v>0</v>
      </c>
      <c r="T475" s="22">
        <v>0</v>
      </c>
      <c r="U475" s="21">
        <v>0</v>
      </c>
      <c r="V475" s="22">
        <v>1</v>
      </c>
      <c r="W475" s="21">
        <v>0</v>
      </c>
      <c r="X475" s="22">
        <v>0</v>
      </c>
      <c r="Y475" s="21">
        <v>0</v>
      </c>
      <c r="Z475" s="22">
        <v>0</v>
      </c>
      <c r="AA475" s="21">
        <v>0</v>
      </c>
      <c r="AB475" s="22">
        <v>0</v>
      </c>
      <c r="AC475" s="21">
        <v>0</v>
      </c>
      <c r="AD475" s="22">
        <v>0</v>
      </c>
      <c r="AE475" s="21">
        <v>0</v>
      </c>
      <c r="AF475" s="22">
        <v>0</v>
      </c>
      <c r="AG475" s="21">
        <v>0</v>
      </c>
      <c r="AH475" s="22">
        <v>0</v>
      </c>
      <c r="AI475" s="21">
        <v>0</v>
      </c>
      <c r="AJ475" s="22">
        <v>0</v>
      </c>
      <c r="AK475" s="3"/>
      <c r="AL475" s="19">
        <v>1</v>
      </c>
      <c r="AM475" s="3"/>
      <c r="AN475" s="3">
        <v>0</v>
      </c>
      <c r="AO475" s="3">
        <v>0</v>
      </c>
      <c r="AP475" s="3">
        <v>0</v>
      </c>
      <c r="AQ475" s="3">
        <v>1</v>
      </c>
      <c r="AR475" s="3">
        <v>0</v>
      </c>
      <c r="AS475" s="3">
        <v>0</v>
      </c>
      <c r="AT475" s="10"/>
      <c r="AU475" s="4" t="s">
        <v>1325</v>
      </c>
      <c r="AV475" s="6">
        <v>204242</v>
      </c>
      <c r="AW475" s="5" t="s">
        <v>112</v>
      </c>
      <c r="AX475" s="4" t="s">
        <v>1325</v>
      </c>
      <c r="AY475" s="5" t="s">
        <v>879</v>
      </c>
      <c r="AZ475" s="5" t="s">
        <v>878</v>
      </c>
    </row>
    <row r="476" spans="1:52" x14ac:dyDescent="0.15">
      <c r="A476" s="13">
        <v>1077</v>
      </c>
      <c r="B476" s="13">
        <v>1468</v>
      </c>
      <c r="C476" s="13">
        <v>207464</v>
      </c>
      <c r="D476" s="20" t="s">
        <v>1226</v>
      </c>
      <c r="E476" s="20" t="s">
        <v>104</v>
      </c>
      <c r="F476" s="3"/>
      <c r="G476" s="21">
        <v>0</v>
      </c>
      <c r="H476" s="22">
        <v>0</v>
      </c>
      <c r="I476" s="21">
        <v>0</v>
      </c>
      <c r="J476" s="22">
        <v>0</v>
      </c>
      <c r="K476" s="21">
        <v>0</v>
      </c>
      <c r="L476" s="22">
        <v>0</v>
      </c>
      <c r="M476" s="21">
        <v>0</v>
      </c>
      <c r="N476" s="22">
        <v>0</v>
      </c>
      <c r="O476" s="21">
        <v>0</v>
      </c>
      <c r="P476" s="22">
        <v>0</v>
      </c>
      <c r="Q476" s="21">
        <v>0</v>
      </c>
      <c r="R476" s="22">
        <v>0</v>
      </c>
      <c r="S476" s="21">
        <v>0</v>
      </c>
      <c r="T476" s="22">
        <v>0</v>
      </c>
      <c r="U476" s="21">
        <v>0</v>
      </c>
      <c r="V476" s="22">
        <v>1</v>
      </c>
      <c r="W476" s="21">
        <v>0</v>
      </c>
      <c r="X476" s="22">
        <v>0</v>
      </c>
      <c r="Y476" s="21">
        <v>0</v>
      </c>
      <c r="Z476" s="22">
        <v>0</v>
      </c>
      <c r="AA476" s="21">
        <v>0</v>
      </c>
      <c r="AB476" s="22">
        <v>0</v>
      </c>
      <c r="AC476" s="21">
        <v>0</v>
      </c>
      <c r="AD476" s="22">
        <v>0</v>
      </c>
      <c r="AE476" s="21">
        <v>0</v>
      </c>
      <c r="AF476" s="22">
        <v>0</v>
      </c>
      <c r="AG476" s="21">
        <v>0</v>
      </c>
      <c r="AH476" s="22">
        <v>0</v>
      </c>
      <c r="AI476" s="21">
        <v>0</v>
      </c>
      <c r="AJ476" s="22">
        <v>0</v>
      </c>
      <c r="AK476" s="3"/>
      <c r="AL476" s="19">
        <v>1</v>
      </c>
      <c r="AM476" s="3"/>
      <c r="AN476" s="3">
        <v>0</v>
      </c>
      <c r="AO476" s="3">
        <v>0</v>
      </c>
      <c r="AP476" s="3">
        <v>0</v>
      </c>
      <c r="AQ476" s="3">
        <v>1</v>
      </c>
      <c r="AR476" s="3">
        <v>0</v>
      </c>
      <c r="AS476" s="3">
        <v>0</v>
      </c>
      <c r="AT476" s="10"/>
      <c r="AU476" s="4" t="s">
        <v>1325</v>
      </c>
      <c r="AV476" s="6">
        <v>207464</v>
      </c>
      <c r="AW476" s="5" t="s">
        <v>104</v>
      </c>
      <c r="AX476" s="4" t="s">
        <v>1325</v>
      </c>
      <c r="AY476" s="5" t="s">
        <v>1256</v>
      </c>
      <c r="AZ476" s="5" t="s">
        <v>1226</v>
      </c>
    </row>
    <row r="477" spans="1:52" x14ac:dyDescent="0.15">
      <c r="A477" s="13">
        <v>1087</v>
      </c>
      <c r="B477" s="13">
        <v>8226</v>
      </c>
      <c r="C477" s="13">
        <v>208173</v>
      </c>
      <c r="D477" s="20" t="s">
        <v>1552</v>
      </c>
      <c r="E477" s="20" t="s">
        <v>112</v>
      </c>
      <c r="F477" s="3"/>
      <c r="G477" s="21">
        <v>0</v>
      </c>
      <c r="H477" s="22">
        <v>0</v>
      </c>
      <c r="I477" s="21">
        <v>0</v>
      </c>
      <c r="J477" s="22">
        <v>0</v>
      </c>
      <c r="K477" s="21">
        <v>0</v>
      </c>
      <c r="L477" s="22">
        <v>0</v>
      </c>
      <c r="M477" s="21">
        <v>0</v>
      </c>
      <c r="N477" s="22">
        <v>0</v>
      </c>
      <c r="O477" s="21">
        <v>0</v>
      </c>
      <c r="P477" s="22">
        <v>0</v>
      </c>
      <c r="Q477" s="21">
        <v>0</v>
      </c>
      <c r="R477" s="22">
        <v>0</v>
      </c>
      <c r="S477" s="21">
        <v>0</v>
      </c>
      <c r="T477" s="22">
        <v>0</v>
      </c>
      <c r="U477" s="21">
        <v>0</v>
      </c>
      <c r="V477" s="22">
        <v>1</v>
      </c>
      <c r="W477" s="21">
        <v>0</v>
      </c>
      <c r="X477" s="22">
        <v>0</v>
      </c>
      <c r="Y477" s="21">
        <v>0</v>
      </c>
      <c r="Z477" s="22">
        <v>0</v>
      </c>
      <c r="AA477" s="21">
        <v>0</v>
      </c>
      <c r="AB477" s="22">
        <v>0</v>
      </c>
      <c r="AC477" s="21">
        <v>0</v>
      </c>
      <c r="AD477" s="22">
        <v>0</v>
      </c>
      <c r="AE477" s="21">
        <v>0</v>
      </c>
      <c r="AF477" s="22">
        <v>0</v>
      </c>
      <c r="AG477" s="21">
        <v>0</v>
      </c>
      <c r="AH477" s="22">
        <v>0</v>
      </c>
      <c r="AI477" s="21">
        <v>0</v>
      </c>
      <c r="AJ477" s="22">
        <v>0</v>
      </c>
      <c r="AK477" s="3"/>
      <c r="AL477" s="19">
        <v>1</v>
      </c>
      <c r="AM477" s="3"/>
      <c r="AN477" s="3">
        <v>0</v>
      </c>
      <c r="AO477" s="3">
        <v>0</v>
      </c>
      <c r="AP477" s="3">
        <v>0</v>
      </c>
      <c r="AQ477" s="3">
        <v>1</v>
      </c>
      <c r="AR477" s="3">
        <v>0</v>
      </c>
      <c r="AS477" s="3">
        <v>0</v>
      </c>
      <c r="AT477" s="10"/>
      <c r="AU477" s="4" t="s">
        <v>1325</v>
      </c>
      <c r="AV477" s="6">
        <v>208173</v>
      </c>
      <c r="AW477" s="5" t="s">
        <v>112</v>
      </c>
      <c r="AX477" s="4" t="s">
        <v>1325</v>
      </c>
      <c r="AY477" s="5" t="s">
        <v>1553</v>
      </c>
      <c r="AZ477" s="5" t="s">
        <v>1552</v>
      </c>
    </row>
    <row r="478" spans="1:52" x14ac:dyDescent="0.15">
      <c r="A478" s="13">
        <v>1091</v>
      </c>
      <c r="B478" s="13">
        <v>3987</v>
      </c>
      <c r="C478" s="13">
        <v>204161</v>
      </c>
      <c r="D478" s="20" t="s">
        <v>874</v>
      </c>
      <c r="E478" s="20" t="s">
        <v>104</v>
      </c>
      <c r="F478" s="3"/>
      <c r="G478" s="21">
        <v>0</v>
      </c>
      <c r="H478" s="22">
        <v>0</v>
      </c>
      <c r="I478" s="21">
        <v>0</v>
      </c>
      <c r="J478" s="22">
        <v>0</v>
      </c>
      <c r="K478" s="21">
        <v>0</v>
      </c>
      <c r="L478" s="22">
        <v>0</v>
      </c>
      <c r="M478" s="21">
        <v>0</v>
      </c>
      <c r="N478" s="22">
        <v>0</v>
      </c>
      <c r="O478" s="21">
        <v>0</v>
      </c>
      <c r="P478" s="22">
        <v>0</v>
      </c>
      <c r="Q478" s="21">
        <v>0</v>
      </c>
      <c r="R478" s="22">
        <v>0</v>
      </c>
      <c r="S478" s="21">
        <v>0</v>
      </c>
      <c r="T478" s="22">
        <v>0</v>
      </c>
      <c r="U478" s="21">
        <v>1</v>
      </c>
      <c r="V478" s="22">
        <v>0</v>
      </c>
      <c r="W478" s="21">
        <v>0</v>
      </c>
      <c r="X478" s="22">
        <v>0</v>
      </c>
      <c r="Y478" s="21">
        <v>0</v>
      </c>
      <c r="Z478" s="22">
        <v>0</v>
      </c>
      <c r="AA478" s="21">
        <v>0</v>
      </c>
      <c r="AB478" s="22">
        <v>0</v>
      </c>
      <c r="AC478" s="21">
        <v>0</v>
      </c>
      <c r="AD478" s="22">
        <v>0</v>
      </c>
      <c r="AE478" s="21">
        <v>0</v>
      </c>
      <c r="AF478" s="22">
        <v>0</v>
      </c>
      <c r="AG478" s="21">
        <v>0</v>
      </c>
      <c r="AH478" s="22">
        <v>0</v>
      </c>
      <c r="AI478" s="21">
        <v>0</v>
      </c>
      <c r="AJ478" s="22">
        <v>0</v>
      </c>
      <c r="AK478" s="3"/>
      <c r="AL478" s="19">
        <v>1</v>
      </c>
      <c r="AM478" s="3"/>
      <c r="AN478" s="3">
        <v>0</v>
      </c>
      <c r="AO478" s="3">
        <v>0</v>
      </c>
      <c r="AP478" s="3">
        <v>0</v>
      </c>
      <c r="AQ478" s="3">
        <v>1</v>
      </c>
      <c r="AR478" s="3">
        <v>0</v>
      </c>
      <c r="AS478" s="3">
        <v>0</v>
      </c>
      <c r="AT478" s="10"/>
      <c r="AU478" s="4" t="s">
        <v>1325</v>
      </c>
      <c r="AV478" s="6">
        <v>204161</v>
      </c>
      <c r="AW478" s="5" t="s">
        <v>104</v>
      </c>
      <c r="AX478" s="4" t="s">
        <v>1325</v>
      </c>
      <c r="AY478" s="5" t="s">
        <v>875</v>
      </c>
      <c r="AZ478" s="5" t="s">
        <v>874</v>
      </c>
    </row>
    <row r="479" spans="1:52" x14ac:dyDescent="0.15">
      <c r="A479" s="13">
        <v>1093</v>
      </c>
      <c r="B479" s="13">
        <v>737</v>
      </c>
      <c r="C479" s="13">
        <v>201979</v>
      </c>
      <c r="D479" s="20" t="s">
        <v>491</v>
      </c>
      <c r="E479" s="20" t="s">
        <v>110</v>
      </c>
      <c r="F479" s="3"/>
      <c r="G479" s="21">
        <v>0</v>
      </c>
      <c r="H479" s="22">
        <v>0</v>
      </c>
      <c r="I479" s="21">
        <v>0</v>
      </c>
      <c r="J479" s="22">
        <v>0</v>
      </c>
      <c r="K479" s="21">
        <v>0</v>
      </c>
      <c r="L479" s="22">
        <v>0</v>
      </c>
      <c r="M479" s="21">
        <v>0</v>
      </c>
      <c r="N479" s="22">
        <v>0</v>
      </c>
      <c r="O479" s="21">
        <v>0</v>
      </c>
      <c r="P479" s="22">
        <v>0</v>
      </c>
      <c r="Q479" s="21">
        <v>0</v>
      </c>
      <c r="R479" s="22">
        <v>0</v>
      </c>
      <c r="S479" s="21">
        <v>0</v>
      </c>
      <c r="T479" s="22">
        <v>0</v>
      </c>
      <c r="U479" s="21">
        <v>1</v>
      </c>
      <c r="V479" s="22">
        <v>0</v>
      </c>
      <c r="W479" s="21">
        <v>0</v>
      </c>
      <c r="X479" s="22">
        <v>0</v>
      </c>
      <c r="Y479" s="21">
        <v>0</v>
      </c>
      <c r="Z479" s="22">
        <v>0</v>
      </c>
      <c r="AA479" s="21">
        <v>0</v>
      </c>
      <c r="AB479" s="22">
        <v>0</v>
      </c>
      <c r="AC479" s="21">
        <v>0</v>
      </c>
      <c r="AD479" s="22">
        <v>0</v>
      </c>
      <c r="AE479" s="21">
        <v>0</v>
      </c>
      <c r="AF479" s="22">
        <v>0</v>
      </c>
      <c r="AG479" s="21">
        <v>0</v>
      </c>
      <c r="AH479" s="22">
        <v>0</v>
      </c>
      <c r="AI479" s="21">
        <v>0</v>
      </c>
      <c r="AJ479" s="22">
        <v>0</v>
      </c>
      <c r="AK479" s="3"/>
      <c r="AL479" s="19">
        <v>1</v>
      </c>
      <c r="AM479" s="3"/>
      <c r="AN479" s="3">
        <v>0</v>
      </c>
      <c r="AO479" s="3">
        <v>0</v>
      </c>
      <c r="AP479" s="3">
        <v>0</v>
      </c>
      <c r="AQ479" s="3">
        <v>1</v>
      </c>
      <c r="AR479" s="3">
        <v>0</v>
      </c>
      <c r="AS479" s="3">
        <v>0</v>
      </c>
      <c r="AT479" s="10"/>
      <c r="AU479" s="4" t="s">
        <v>1325</v>
      </c>
      <c r="AV479" s="6">
        <v>201979</v>
      </c>
      <c r="AW479" s="5" t="s">
        <v>110</v>
      </c>
      <c r="AX479" s="4" t="s">
        <v>1325</v>
      </c>
      <c r="AY479" s="5" t="s">
        <v>492</v>
      </c>
      <c r="AZ479" s="5" t="s">
        <v>491</v>
      </c>
    </row>
    <row r="480" spans="1:52" x14ac:dyDescent="0.15">
      <c r="A480" s="13">
        <v>1096</v>
      </c>
      <c r="B480" s="13">
        <v>4704</v>
      </c>
      <c r="C480" s="13">
        <v>208218</v>
      </c>
      <c r="D480" s="20" t="s">
        <v>1554</v>
      </c>
      <c r="E480" s="20" t="s">
        <v>104</v>
      </c>
      <c r="F480" s="3"/>
      <c r="G480" s="21">
        <v>0</v>
      </c>
      <c r="H480" s="22">
        <v>0</v>
      </c>
      <c r="I480" s="21">
        <v>0</v>
      </c>
      <c r="J480" s="22">
        <v>0</v>
      </c>
      <c r="K480" s="21">
        <v>0</v>
      </c>
      <c r="L480" s="22">
        <v>0</v>
      </c>
      <c r="M480" s="21">
        <v>0</v>
      </c>
      <c r="N480" s="22">
        <v>0</v>
      </c>
      <c r="O480" s="21">
        <v>0</v>
      </c>
      <c r="P480" s="22">
        <v>0</v>
      </c>
      <c r="Q480" s="21">
        <v>0</v>
      </c>
      <c r="R480" s="22">
        <v>0</v>
      </c>
      <c r="S480" s="21">
        <v>0</v>
      </c>
      <c r="T480" s="22">
        <v>0</v>
      </c>
      <c r="U480" s="21">
        <v>1</v>
      </c>
      <c r="V480" s="22">
        <v>0</v>
      </c>
      <c r="W480" s="21">
        <v>0</v>
      </c>
      <c r="X480" s="22">
        <v>0</v>
      </c>
      <c r="Y480" s="21">
        <v>0</v>
      </c>
      <c r="Z480" s="22">
        <v>0</v>
      </c>
      <c r="AA480" s="21">
        <v>0</v>
      </c>
      <c r="AB480" s="22">
        <v>0</v>
      </c>
      <c r="AC480" s="21">
        <v>0</v>
      </c>
      <c r="AD480" s="22">
        <v>0</v>
      </c>
      <c r="AE480" s="21">
        <v>0</v>
      </c>
      <c r="AF480" s="22">
        <v>0</v>
      </c>
      <c r="AG480" s="21">
        <v>0</v>
      </c>
      <c r="AH480" s="22">
        <v>0</v>
      </c>
      <c r="AI480" s="21">
        <v>0</v>
      </c>
      <c r="AJ480" s="22">
        <v>0</v>
      </c>
      <c r="AK480" s="3"/>
      <c r="AL480" s="19">
        <v>1</v>
      </c>
      <c r="AM480" s="3"/>
      <c r="AN480" s="3">
        <v>0</v>
      </c>
      <c r="AO480" s="3">
        <v>0</v>
      </c>
      <c r="AP480" s="3">
        <v>0</v>
      </c>
      <c r="AQ480" s="3">
        <v>1</v>
      </c>
      <c r="AR480" s="3">
        <v>0</v>
      </c>
      <c r="AS480" s="3">
        <v>0</v>
      </c>
      <c r="AT480" s="10"/>
      <c r="AU480" s="4" t="s">
        <v>1325</v>
      </c>
      <c r="AV480" s="6">
        <v>208218</v>
      </c>
      <c r="AW480" s="5" t="s">
        <v>104</v>
      </c>
      <c r="AX480" s="4" t="s">
        <v>1325</v>
      </c>
      <c r="AY480" s="5" t="s">
        <v>1555</v>
      </c>
      <c r="AZ480" s="5" t="s">
        <v>1554</v>
      </c>
    </row>
    <row r="481" spans="1:52" x14ac:dyDescent="0.15">
      <c r="A481" s="13">
        <v>1102</v>
      </c>
      <c r="B481" s="13">
        <v>5755</v>
      </c>
      <c r="C481" s="13">
        <v>200341</v>
      </c>
      <c r="D481" s="20" t="s">
        <v>181</v>
      </c>
      <c r="E481" s="20" t="s">
        <v>109</v>
      </c>
      <c r="F481" s="3"/>
      <c r="G481" s="21">
        <v>0</v>
      </c>
      <c r="H481" s="22">
        <v>0</v>
      </c>
      <c r="I481" s="21">
        <v>0</v>
      </c>
      <c r="J481" s="22">
        <v>0</v>
      </c>
      <c r="K481" s="21">
        <v>0</v>
      </c>
      <c r="L481" s="22">
        <v>0</v>
      </c>
      <c r="M481" s="21">
        <v>0</v>
      </c>
      <c r="N481" s="22">
        <v>0</v>
      </c>
      <c r="O481" s="21">
        <v>0</v>
      </c>
      <c r="P481" s="22">
        <v>0</v>
      </c>
      <c r="Q481" s="21">
        <v>0</v>
      </c>
      <c r="R481" s="22">
        <v>0</v>
      </c>
      <c r="S481" s="21">
        <v>0</v>
      </c>
      <c r="T481" s="22">
        <v>0</v>
      </c>
      <c r="U481" s="21">
        <v>1</v>
      </c>
      <c r="V481" s="22">
        <v>0</v>
      </c>
      <c r="W481" s="21">
        <v>0</v>
      </c>
      <c r="X481" s="22">
        <v>0</v>
      </c>
      <c r="Y481" s="21">
        <v>0</v>
      </c>
      <c r="Z481" s="22">
        <v>0</v>
      </c>
      <c r="AA481" s="21">
        <v>0</v>
      </c>
      <c r="AB481" s="22">
        <v>0</v>
      </c>
      <c r="AC481" s="21">
        <v>0</v>
      </c>
      <c r="AD481" s="22">
        <v>0</v>
      </c>
      <c r="AE481" s="21">
        <v>0</v>
      </c>
      <c r="AF481" s="22">
        <v>0</v>
      </c>
      <c r="AG481" s="21">
        <v>0</v>
      </c>
      <c r="AH481" s="22">
        <v>0</v>
      </c>
      <c r="AI481" s="21">
        <v>0</v>
      </c>
      <c r="AJ481" s="22">
        <v>0</v>
      </c>
      <c r="AK481" s="3"/>
      <c r="AL481" s="19">
        <v>1</v>
      </c>
      <c r="AM481" s="3"/>
      <c r="AN481" s="3">
        <v>0</v>
      </c>
      <c r="AO481" s="3">
        <v>0</v>
      </c>
      <c r="AP481" s="3">
        <v>0</v>
      </c>
      <c r="AQ481" s="3">
        <v>1</v>
      </c>
      <c r="AR481" s="3">
        <v>0</v>
      </c>
      <c r="AS481" s="3">
        <v>0</v>
      </c>
      <c r="AT481" s="10"/>
      <c r="AU481" s="4" t="s">
        <v>1325</v>
      </c>
      <c r="AV481" s="6">
        <v>200341</v>
      </c>
      <c r="AW481" s="5" t="s">
        <v>109</v>
      </c>
      <c r="AX481" s="4" t="s">
        <v>1325</v>
      </c>
      <c r="AY481" s="5" t="s">
        <v>182</v>
      </c>
      <c r="AZ481" s="5" t="s">
        <v>181</v>
      </c>
    </row>
    <row r="482" spans="1:52" x14ac:dyDescent="0.15">
      <c r="A482" s="13">
        <v>1106</v>
      </c>
      <c r="B482" s="13">
        <v>763</v>
      </c>
      <c r="C482" s="13">
        <v>202363</v>
      </c>
      <c r="D482" s="20" t="s">
        <v>568</v>
      </c>
      <c r="E482" s="20" t="s">
        <v>112</v>
      </c>
      <c r="F482" s="3"/>
      <c r="G482" s="21">
        <v>0</v>
      </c>
      <c r="H482" s="22">
        <v>0</v>
      </c>
      <c r="I482" s="21">
        <v>0</v>
      </c>
      <c r="J482" s="22">
        <v>0</v>
      </c>
      <c r="K482" s="21">
        <v>0</v>
      </c>
      <c r="L482" s="22">
        <v>0</v>
      </c>
      <c r="M482" s="21">
        <v>0</v>
      </c>
      <c r="N482" s="22">
        <v>0</v>
      </c>
      <c r="O482" s="21">
        <v>0</v>
      </c>
      <c r="P482" s="22">
        <v>0</v>
      </c>
      <c r="Q482" s="21">
        <v>0</v>
      </c>
      <c r="R482" s="22">
        <v>0</v>
      </c>
      <c r="S482" s="21">
        <v>0</v>
      </c>
      <c r="T482" s="22">
        <v>0</v>
      </c>
      <c r="U482" s="21">
        <v>0</v>
      </c>
      <c r="V482" s="22">
        <v>1</v>
      </c>
      <c r="W482" s="21">
        <v>0</v>
      </c>
      <c r="X482" s="22">
        <v>0</v>
      </c>
      <c r="Y482" s="21">
        <v>0</v>
      </c>
      <c r="Z482" s="22">
        <v>0</v>
      </c>
      <c r="AA482" s="21">
        <v>0</v>
      </c>
      <c r="AB482" s="22">
        <v>0</v>
      </c>
      <c r="AC482" s="21">
        <v>0</v>
      </c>
      <c r="AD482" s="22">
        <v>0</v>
      </c>
      <c r="AE482" s="21">
        <v>0</v>
      </c>
      <c r="AF482" s="22">
        <v>0</v>
      </c>
      <c r="AG482" s="21">
        <v>0</v>
      </c>
      <c r="AH482" s="22">
        <v>0</v>
      </c>
      <c r="AI482" s="21">
        <v>0</v>
      </c>
      <c r="AJ482" s="22">
        <v>0</v>
      </c>
      <c r="AK482" s="3"/>
      <c r="AL482" s="19">
        <v>1</v>
      </c>
      <c r="AM482" s="3"/>
      <c r="AN482" s="3">
        <v>0</v>
      </c>
      <c r="AO482" s="3">
        <v>0</v>
      </c>
      <c r="AP482" s="3">
        <v>0</v>
      </c>
      <c r="AQ482" s="3">
        <v>1</v>
      </c>
      <c r="AR482" s="3">
        <v>0</v>
      </c>
      <c r="AS482" s="3">
        <v>0</v>
      </c>
      <c r="AT482" s="10"/>
      <c r="AU482" s="4" t="s">
        <v>1325</v>
      </c>
      <c r="AV482" s="6">
        <v>202363</v>
      </c>
      <c r="AW482" s="5" t="s">
        <v>112</v>
      </c>
      <c r="AX482" s="4" t="s">
        <v>1325</v>
      </c>
      <c r="AY482" s="5" t="s">
        <v>569</v>
      </c>
      <c r="AZ482" s="5" t="s">
        <v>568</v>
      </c>
    </row>
    <row r="483" spans="1:52" x14ac:dyDescent="0.15">
      <c r="A483" s="13">
        <v>1109</v>
      </c>
      <c r="B483" s="13">
        <v>2057</v>
      </c>
      <c r="C483" s="13">
        <v>200605</v>
      </c>
      <c r="D483" s="20" t="s">
        <v>89</v>
      </c>
      <c r="E483" s="20" t="s">
        <v>110</v>
      </c>
      <c r="F483" s="3"/>
      <c r="G483" s="21">
        <v>0</v>
      </c>
      <c r="H483" s="22">
        <v>0</v>
      </c>
      <c r="I483" s="21">
        <v>0</v>
      </c>
      <c r="J483" s="22">
        <v>0</v>
      </c>
      <c r="K483" s="21">
        <v>0</v>
      </c>
      <c r="L483" s="22">
        <v>0</v>
      </c>
      <c r="M483" s="21">
        <v>0</v>
      </c>
      <c r="N483" s="22">
        <v>0</v>
      </c>
      <c r="O483" s="21">
        <v>0</v>
      </c>
      <c r="P483" s="22">
        <v>0</v>
      </c>
      <c r="Q483" s="21">
        <v>0</v>
      </c>
      <c r="R483" s="22">
        <v>0</v>
      </c>
      <c r="S483" s="21">
        <v>0</v>
      </c>
      <c r="T483" s="22">
        <v>0</v>
      </c>
      <c r="U483" s="21">
        <v>1</v>
      </c>
      <c r="V483" s="22">
        <v>0</v>
      </c>
      <c r="W483" s="21">
        <v>0</v>
      </c>
      <c r="X483" s="22">
        <v>0</v>
      </c>
      <c r="Y483" s="21">
        <v>0</v>
      </c>
      <c r="Z483" s="22">
        <v>0</v>
      </c>
      <c r="AA483" s="21">
        <v>0</v>
      </c>
      <c r="AB483" s="22">
        <v>0</v>
      </c>
      <c r="AC483" s="21">
        <v>0</v>
      </c>
      <c r="AD483" s="22">
        <v>0</v>
      </c>
      <c r="AE483" s="21">
        <v>0</v>
      </c>
      <c r="AF483" s="22">
        <v>0</v>
      </c>
      <c r="AG483" s="21">
        <v>0</v>
      </c>
      <c r="AH483" s="22">
        <v>0</v>
      </c>
      <c r="AI483" s="21">
        <v>0</v>
      </c>
      <c r="AJ483" s="22">
        <v>0</v>
      </c>
      <c r="AK483" s="3"/>
      <c r="AL483" s="19">
        <v>1</v>
      </c>
      <c r="AM483" s="3"/>
      <c r="AN483" s="3">
        <v>0</v>
      </c>
      <c r="AO483" s="3">
        <v>0</v>
      </c>
      <c r="AP483" s="3">
        <v>0</v>
      </c>
      <c r="AQ483" s="3">
        <v>1</v>
      </c>
      <c r="AR483" s="3">
        <v>0</v>
      </c>
      <c r="AS483" s="3">
        <v>0</v>
      </c>
      <c r="AT483" s="10"/>
      <c r="AU483" s="4" t="s">
        <v>1325</v>
      </c>
      <c r="AV483" s="6">
        <v>200605</v>
      </c>
      <c r="AW483" s="5" t="s">
        <v>110</v>
      </c>
      <c r="AX483" s="4" t="s">
        <v>1325</v>
      </c>
      <c r="AY483" s="5" t="s">
        <v>226</v>
      </c>
      <c r="AZ483" s="5" t="s">
        <v>89</v>
      </c>
    </row>
    <row r="484" spans="1:52" x14ac:dyDescent="0.15">
      <c r="A484" s="13">
        <v>1112</v>
      </c>
      <c r="B484" s="13">
        <v>894</v>
      </c>
      <c r="C484" s="13">
        <v>205607</v>
      </c>
      <c r="D484" s="20" t="s">
        <v>1041</v>
      </c>
      <c r="E484" s="20" t="s">
        <v>104</v>
      </c>
      <c r="F484" s="3"/>
      <c r="G484" s="21">
        <v>0</v>
      </c>
      <c r="H484" s="22">
        <v>0</v>
      </c>
      <c r="I484" s="21">
        <v>0</v>
      </c>
      <c r="J484" s="22">
        <v>0</v>
      </c>
      <c r="K484" s="21">
        <v>0</v>
      </c>
      <c r="L484" s="22">
        <v>0</v>
      </c>
      <c r="M484" s="21">
        <v>0</v>
      </c>
      <c r="N484" s="22">
        <v>0</v>
      </c>
      <c r="O484" s="21">
        <v>0</v>
      </c>
      <c r="P484" s="22">
        <v>0</v>
      </c>
      <c r="Q484" s="21">
        <v>0</v>
      </c>
      <c r="R484" s="22">
        <v>0</v>
      </c>
      <c r="S484" s="21">
        <v>0</v>
      </c>
      <c r="T484" s="22">
        <v>0</v>
      </c>
      <c r="U484" s="21">
        <v>1</v>
      </c>
      <c r="V484" s="22">
        <v>0</v>
      </c>
      <c r="W484" s="21">
        <v>0</v>
      </c>
      <c r="X484" s="22">
        <v>0</v>
      </c>
      <c r="Y484" s="21">
        <v>0</v>
      </c>
      <c r="Z484" s="22">
        <v>0</v>
      </c>
      <c r="AA484" s="21">
        <v>0</v>
      </c>
      <c r="AB484" s="22">
        <v>0</v>
      </c>
      <c r="AC484" s="21">
        <v>0</v>
      </c>
      <c r="AD484" s="22">
        <v>0</v>
      </c>
      <c r="AE484" s="21">
        <v>0</v>
      </c>
      <c r="AF484" s="22">
        <v>0</v>
      </c>
      <c r="AG484" s="21">
        <v>0</v>
      </c>
      <c r="AH484" s="22">
        <v>0</v>
      </c>
      <c r="AI484" s="21">
        <v>0</v>
      </c>
      <c r="AJ484" s="22">
        <v>0</v>
      </c>
      <c r="AK484" s="3"/>
      <c r="AL484" s="19">
        <v>1</v>
      </c>
      <c r="AM484" s="3"/>
      <c r="AN484" s="3">
        <v>0</v>
      </c>
      <c r="AO484" s="3">
        <v>0</v>
      </c>
      <c r="AP484" s="3">
        <v>0</v>
      </c>
      <c r="AQ484" s="3">
        <v>1</v>
      </c>
      <c r="AR484" s="3">
        <v>0</v>
      </c>
      <c r="AS484" s="3">
        <v>0</v>
      </c>
      <c r="AT484" s="10"/>
      <c r="AU484" s="4" t="s">
        <v>1325</v>
      </c>
      <c r="AV484" s="6">
        <v>205607</v>
      </c>
      <c r="AW484" s="5" t="s">
        <v>104</v>
      </c>
      <c r="AX484" s="4" t="s">
        <v>1325</v>
      </c>
      <c r="AY484" s="5" t="s">
        <v>1042</v>
      </c>
      <c r="AZ484" s="5" t="s">
        <v>1041</v>
      </c>
    </row>
    <row r="485" spans="1:52" x14ac:dyDescent="0.15">
      <c r="A485" s="13">
        <v>1127</v>
      </c>
      <c r="B485" s="13">
        <v>3363</v>
      </c>
      <c r="C485" s="13">
        <v>203660</v>
      </c>
      <c r="D485" s="20" t="s">
        <v>821</v>
      </c>
      <c r="E485" s="20" t="s">
        <v>104</v>
      </c>
      <c r="F485" s="3"/>
      <c r="G485" s="21">
        <v>0</v>
      </c>
      <c r="H485" s="22">
        <v>0</v>
      </c>
      <c r="I485" s="21">
        <v>0</v>
      </c>
      <c r="J485" s="22">
        <v>0</v>
      </c>
      <c r="K485" s="21">
        <v>0</v>
      </c>
      <c r="L485" s="22">
        <v>0</v>
      </c>
      <c r="M485" s="21">
        <v>0</v>
      </c>
      <c r="N485" s="22">
        <v>0</v>
      </c>
      <c r="O485" s="21">
        <v>0</v>
      </c>
      <c r="P485" s="22">
        <v>0</v>
      </c>
      <c r="Q485" s="21">
        <v>0</v>
      </c>
      <c r="R485" s="22">
        <v>0</v>
      </c>
      <c r="S485" s="21">
        <v>0</v>
      </c>
      <c r="T485" s="22">
        <v>0</v>
      </c>
      <c r="U485" s="21">
        <v>1</v>
      </c>
      <c r="V485" s="22">
        <v>0</v>
      </c>
      <c r="W485" s="21">
        <v>0</v>
      </c>
      <c r="X485" s="22">
        <v>0</v>
      </c>
      <c r="Y485" s="21">
        <v>0</v>
      </c>
      <c r="Z485" s="22">
        <v>0</v>
      </c>
      <c r="AA485" s="21">
        <v>0</v>
      </c>
      <c r="AB485" s="22">
        <v>0</v>
      </c>
      <c r="AC485" s="21">
        <v>0</v>
      </c>
      <c r="AD485" s="22">
        <v>0</v>
      </c>
      <c r="AE485" s="21">
        <v>0</v>
      </c>
      <c r="AF485" s="22">
        <v>0</v>
      </c>
      <c r="AG485" s="21">
        <v>0</v>
      </c>
      <c r="AH485" s="22">
        <v>0</v>
      </c>
      <c r="AI485" s="21">
        <v>0</v>
      </c>
      <c r="AJ485" s="22">
        <v>0</v>
      </c>
      <c r="AK485" s="3"/>
      <c r="AL485" s="19">
        <v>1</v>
      </c>
      <c r="AM485" s="3"/>
      <c r="AN485" s="3">
        <v>0</v>
      </c>
      <c r="AO485" s="3">
        <v>0</v>
      </c>
      <c r="AP485" s="3">
        <v>0</v>
      </c>
      <c r="AQ485" s="3">
        <v>1</v>
      </c>
      <c r="AR485" s="3">
        <v>0</v>
      </c>
      <c r="AS485" s="3">
        <v>0</v>
      </c>
      <c r="AT485" s="10"/>
      <c r="AU485" s="4" t="s">
        <v>1325</v>
      </c>
      <c r="AV485" s="6">
        <v>203660</v>
      </c>
      <c r="AW485" s="5" t="s">
        <v>104</v>
      </c>
      <c r="AX485" s="4" t="s">
        <v>1325</v>
      </c>
      <c r="AY485" s="5" t="s">
        <v>822</v>
      </c>
      <c r="AZ485" s="5" t="s">
        <v>821</v>
      </c>
    </row>
    <row r="486" spans="1:52" x14ac:dyDescent="0.15">
      <c r="A486" s="13">
        <v>1132</v>
      </c>
      <c r="B486" s="13">
        <v>75</v>
      </c>
      <c r="C486" s="13">
        <v>203638</v>
      </c>
      <c r="D486" s="20" t="s">
        <v>819</v>
      </c>
      <c r="E486" s="20" t="s">
        <v>106</v>
      </c>
      <c r="F486" s="3"/>
      <c r="G486" s="21">
        <v>0</v>
      </c>
      <c r="H486" s="22">
        <v>0</v>
      </c>
      <c r="I486" s="21">
        <v>0</v>
      </c>
      <c r="J486" s="22">
        <v>0</v>
      </c>
      <c r="K486" s="21">
        <v>0</v>
      </c>
      <c r="L486" s="22">
        <v>0</v>
      </c>
      <c r="M486" s="21">
        <v>0</v>
      </c>
      <c r="N486" s="22">
        <v>0</v>
      </c>
      <c r="O486" s="21">
        <v>0</v>
      </c>
      <c r="P486" s="22">
        <v>0</v>
      </c>
      <c r="Q486" s="21">
        <v>0</v>
      </c>
      <c r="R486" s="22">
        <v>0</v>
      </c>
      <c r="S486" s="21">
        <v>0</v>
      </c>
      <c r="T486" s="22">
        <v>0</v>
      </c>
      <c r="U486" s="21">
        <v>1</v>
      </c>
      <c r="V486" s="22">
        <v>0</v>
      </c>
      <c r="W486" s="21">
        <v>0</v>
      </c>
      <c r="X486" s="22">
        <v>0</v>
      </c>
      <c r="Y486" s="21">
        <v>0</v>
      </c>
      <c r="Z486" s="22">
        <v>0</v>
      </c>
      <c r="AA486" s="21">
        <v>0</v>
      </c>
      <c r="AB486" s="22">
        <v>0</v>
      </c>
      <c r="AC486" s="21">
        <v>0</v>
      </c>
      <c r="AD486" s="22">
        <v>0</v>
      </c>
      <c r="AE486" s="21">
        <v>0</v>
      </c>
      <c r="AF486" s="22">
        <v>0</v>
      </c>
      <c r="AG486" s="21">
        <v>0</v>
      </c>
      <c r="AH486" s="22">
        <v>0</v>
      </c>
      <c r="AI486" s="21">
        <v>0</v>
      </c>
      <c r="AJ486" s="22">
        <v>0</v>
      </c>
      <c r="AK486" s="3"/>
      <c r="AL486" s="19">
        <v>1</v>
      </c>
      <c r="AM486" s="3"/>
      <c r="AN486" s="3">
        <v>0</v>
      </c>
      <c r="AO486" s="3">
        <v>0</v>
      </c>
      <c r="AP486" s="3">
        <v>0</v>
      </c>
      <c r="AQ486" s="3">
        <v>1</v>
      </c>
      <c r="AR486" s="3">
        <v>0</v>
      </c>
      <c r="AS486" s="3">
        <v>0</v>
      </c>
      <c r="AT486" s="10"/>
      <c r="AU486" s="4" t="s">
        <v>1325</v>
      </c>
      <c r="AV486" s="6">
        <v>203638</v>
      </c>
      <c r="AW486" s="5" t="s">
        <v>106</v>
      </c>
      <c r="AX486" s="4" t="s">
        <v>1325</v>
      </c>
      <c r="AY486" s="5" t="s">
        <v>820</v>
      </c>
      <c r="AZ486" s="5" t="s">
        <v>819</v>
      </c>
    </row>
    <row r="487" spans="1:52" x14ac:dyDescent="0.15">
      <c r="A487" s="13">
        <v>1133</v>
      </c>
      <c r="B487" s="13">
        <v>3951</v>
      </c>
      <c r="C487" s="13">
        <v>208176</v>
      </c>
      <c r="D487" s="20" t="s">
        <v>1558</v>
      </c>
      <c r="E487" s="20" t="s">
        <v>104</v>
      </c>
      <c r="F487" s="3"/>
      <c r="G487" s="21">
        <v>0</v>
      </c>
      <c r="H487" s="22">
        <v>0</v>
      </c>
      <c r="I487" s="21">
        <v>0</v>
      </c>
      <c r="J487" s="22">
        <v>0</v>
      </c>
      <c r="K487" s="21">
        <v>0</v>
      </c>
      <c r="L487" s="22">
        <v>0</v>
      </c>
      <c r="M487" s="21">
        <v>0</v>
      </c>
      <c r="N487" s="22">
        <v>0</v>
      </c>
      <c r="O487" s="21">
        <v>0</v>
      </c>
      <c r="P487" s="22">
        <v>0</v>
      </c>
      <c r="Q487" s="21">
        <v>0</v>
      </c>
      <c r="R487" s="22">
        <v>0</v>
      </c>
      <c r="S487" s="21">
        <v>0</v>
      </c>
      <c r="T487" s="22">
        <v>0</v>
      </c>
      <c r="U487" s="21">
        <v>1</v>
      </c>
      <c r="V487" s="22">
        <v>0</v>
      </c>
      <c r="W487" s="21">
        <v>0</v>
      </c>
      <c r="X487" s="22">
        <v>0</v>
      </c>
      <c r="Y487" s="21">
        <v>0</v>
      </c>
      <c r="Z487" s="22">
        <v>0</v>
      </c>
      <c r="AA487" s="21">
        <v>0</v>
      </c>
      <c r="AB487" s="22">
        <v>0</v>
      </c>
      <c r="AC487" s="21">
        <v>0</v>
      </c>
      <c r="AD487" s="22">
        <v>0</v>
      </c>
      <c r="AE487" s="21">
        <v>0</v>
      </c>
      <c r="AF487" s="22">
        <v>0</v>
      </c>
      <c r="AG487" s="21">
        <v>0</v>
      </c>
      <c r="AH487" s="22">
        <v>0</v>
      </c>
      <c r="AI487" s="21">
        <v>0</v>
      </c>
      <c r="AJ487" s="22">
        <v>0</v>
      </c>
      <c r="AK487" s="3"/>
      <c r="AL487" s="19">
        <v>1</v>
      </c>
      <c r="AM487" s="3"/>
      <c r="AN487" s="3">
        <v>0</v>
      </c>
      <c r="AO487" s="3">
        <v>0</v>
      </c>
      <c r="AP487" s="3">
        <v>0</v>
      </c>
      <c r="AQ487" s="3">
        <v>1</v>
      </c>
      <c r="AR487" s="3">
        <v>0</v>
      </c>
      <c r="AS487" s="3">
        <v>0</v>
      </c>
      <c r="AT487" s="10"/>
      <c r="AU487" s="4" t="s">
        <v>1325</v>
      </c>
      <c r="AV487" s="6">
        <v>208176</v>
      </c>
      <c r="AW487" s="5" t="s">
        <v>104</v>
      </c>
      <c r="AX487" s="4" t="s">
        <v>1325</v>
      </c>
      <c r="AY487" s="5" t="s">
        <v>1559</v>
      </c>
      <c r="AZ487" s="5" t="s">
        <v>1558</v>
      </c>
    </row>
    <row r="488" spans="1:52" x14ac:dyDescent="0.15">
      <c r="A488" s="13">
        <v>1139</v>
      </c>
      <c r="B488" s="13">
        <v>684</v>
      </c>
      <c r="C488" s="13">
        <v>201052</v>
      </c>
      <c r="D488" s="20" t="s">
        <v>313</v>
      </c>
      <c r="E488" s="20" t="s">
        <v>104</v>
      </c>
      <c r="F488" s="3"/>
      <c r="G488" s="21">
        <v>0</v>
      </c>
      <c r="H488" s="22">
        <v>0</v>
      </c>
      <c r="I488" s="21">
        <v>0</v>
      </c>
      <c r="J488" s="22">
        <v>0</v>
      </c>
      <c r="K488" s="21">
        <v>0</v>
      </c>
      <c r="L488" s="22">
        <v>0</v>
      </c>
      <c r="M488" s="21">
        <v>0</v>
      </c>
      <c r="N488" s="22">
        <v>0</v>
      </c>
      <c r="O488" s="21">
        <v>0</v>
      </c>
      <c r="P488" s="22">
        <v>0</v>
      </c>
      <c r="Q488" s="21">
        <v>0</v>
      </c>
      <c r="R488" s="22">
        <v>0</v>
      </c>
      <c r="S488" s="21">
        <v>0</v>
      </c>
      <c r="T488" s="22">
        <v>0</v>
      </c>
      <c r="U488" s="21">
        <v>1</v>
      </c>
      <c r="V488" s="22">
        <v>0</v>
      </c>
      <c r="W488" s="21">
        <v>0</v>
      </c>
      <c r="X488" s="22">
        <v>0</v>
      </c>
      <c r="Y488" s="21">
        <v>0</v>
      </c>
      <c r="Z488" s="22">
        <v>0</v>
      </c>
      <c r="AA488" s="21">
        <v>0</v>
      </c>
      <c r="AB488" s="22">
        <v>0</v>
      </c>
      <c r="AC488" s="21">
        <v>0</v>
      </c>
      <c r="AD488" s="22">
        <v>0</v>
      </c>
      <c r="AE488" s="21">
        <v>0</v>
      </c>
      <c r="AF488" s="22">
        <v>0</v>
      </c>
      <c r="AG488" s="21">
        <v>0</v>
      </c>
      <c r="AH488" s="22">
        <v>0</v>
      </c>
      <c r="AI488" s="21">
        <v>0</v>
      </c>
      <c r="AJ488" s="22">
        <v>0</v>
      </c>
      <c r="AK488" s="3"/>
      <c r="AL488" s="19">
        <v>1</v>
      </c>
      <c r="AM488" s="3"/>
      <c r="AN488" s="3">
        <v>0</v>
      </c>
      <c r="AO488" s="3">
        <v>0</v>
      </c>
      <c r="AP488" s="3">
        <v>0</v>
      </c>
      <c r="AQ488" s="3">
        <v>1</v>
      </c>
      <c r="AR488" s="3">
        <v>0</v>
      </c>
      <c r="AS488" s="3">
        <v>0</v>
      </c>
      <c r="AT488" s="10"/>
      <c r="AU488" s="4" t="s">
        <v>1325</v>
      </c>
      <c r="AV488" s="6">
        <v>201052</v>
      </c>
      <c r="AW488" s="5" t="s">
        <v>104</v>
      </c>
      <c r="AX488" s="4" t="s">
        <v>1325</v>
      </c>
      <c r="AY488" s="5" t="s">
        <v>314</v>
      </c>
      <c r="AZ488" s="5" t="s">
        <v>313</v>
      </c>
    </row>
    <row r="489" spans="1:52" x14ac:dyDescent="0.15">
      <c r="A489" s="13">
        <v>1142</v>
      </c>
      <c r="B489" s="13">
        <v>490</v>
      </c>
      <c r="C489" s="13">
        <v>202122</v>
      </c>
      <c r="D489" s="20" t="s">
        <v>521</v>
      </c>
      <c r="E489" s="20" t="s">
        <v>114</v>
      </c>
      <c r="F489" s="3"/>
      <c r="G489" s="21">
        <v>0</v>
      </c>
      <c r="H489" s="22">
        <v>0</v>
      </c>
      <c r="I489" s="21">
        <v>0</v>
      </c>
      <c r="J489" s="22">
        <v>0</v>
      </c>
      <c r="K489" s="21">
        <v>0</v>
      </c>
      <c r="L489" s="22">
        <v>0</v>
      </c>
      <c r="M489" s="21">
        <v>0</v>
      </c>
      <c r="N489" s="22">
        <v>0</v>
      </c>
      <c r="O489" s="21">
        <v>0</v>
      </c>
      <c r="P489" s="22">
        <v>0</v>
      </c>
      <c r="Q489" s="21">
        <v>0</v>
      </c>
      <c r="R489" s="22">
        <v>0</v>
      </c>
      <c r="S489" s="21">
        <v>0</v>
      </c>
      <c r="T489" s="22">
        <v>0</v>
      </c>
      <c r="U489" s="21">
        <v>1</v>
      </c>
      <c r="V489" s="22">
        <v>0</v>
      </c>
      <c r="W489" s="21">
        <v>0</v>
      </c>
      <c r="X489" s="22">
        <v>0</v>
      </c>
      <c r="Y489" s="21">
        <v>0</v>
      </c>
      <c r="Z489" s="22">
        <v>0</v>
      </c>
      <c r="AA489" s="21">
        <v>0</v>
      </c>
      <c r="AB489" s="22">
        <v>0</v>
      </c>
      <c r="AC489" s="21">
        <v>0</v>
      </c>
      <c r="AD489" s="22">
        <v>0</v>
      </c>
      <c r="AE489" s="21">
        <v>0</v>
      </c>
      <c r="AF489" s="22">
        <v>0</v>
      </c>
      <c r="AG489" s="21">
        <v>0</v>
      </c>
      <c r="AH489" s="22">
        <v>0</v>
      </c>
      <c r="AI489" s="21">
        <v>0</v>
      </c>
      <c r="AJ489" s="22">
        <v>0</v>
      </c>
      <c r="AK489" s="3"/>
      <c r="AL489" s="19">
        <v>1</v>
      </c>
      <c r="AM489" s="3"/>
      <c r="AN489" s="3">
        <v>0</v>
      </c>
      <c r="AO489" s="3">
        <v>0</v>
      </c>
      <c r="AP489" s="3">
        <v>0</v>
      </c>
      <c r="AQ489" s="3">
        <v>1</v>
      </c>
      <c r="AR489" s="3">
        <v>0</v>
      </c>
      <c r="AS489" s="3">
        <v>0</v>
      </c>
      <c r="AT489" s="10"/>
      <c r="AU489" s="4" t="s">
        <v>1325</v>
      </c>
      <c r="AV489" s="6">
        <v>202122</v>
      </c>
      <c r="AW489" s="5" t="s">
        <v>114</v>
      </c>
      <c r="AX489" s="4" t="s">
        <v>1325</v>
      </c>
      <c r="AY489" s="5" t="s">
        <v>522</v>
      </c>
      <c r="AZ489" s="5" t="s">
        <v>521</v>
      </c>
    </row>
    <row r="490" spans="1:52" x14ac:dyDescent="0.15">
      <c r="A490" s="13">
        <v>1143</v>
      </c>
      <c r="B490" s="13">
        <v>1488</v>
      </c>
      <c r="C490" s="13">
        <v>204751</v>
      </c>
      <c r="D490" s="20" t="s">
        <v>940</v>
      </c>
      <c r="E490" s="20" t="s">
        <v>112</v>
      </c>
      <c r="F490" s="3"/>
      <c r="G490" s="21">
        <v>0</v>
      </c>
      <c r="H490" s="22">
        <v>0</v>
      </c>
      <c r="I490" s="21">
        <v>0</v>
      </c>
      <c r="J490" s="22">
        <v>0</v>
      </c>
      <c r="K490" s="21">
        <v>0</v>
      </c>
      <c r="L490" s="22">
        <v>0</v>
      </c>
      <c r="M490" s="21">
        <v>0</v>
      </c>
      <c r="N490" s="22">
        <v>0</v>
      </c>
      <c r="O490" s="21">
        <v>0</v>
      </c>
      <c r="P490" s="22">
        <v>0</v>
      </c>
      <c r="Q490" s="21">
        <v>0</v>
      </c>
      <c r="R490" s="22">
        <v>0</v>
      </c>
      <c r="S490" s="21">
        <v>0</v>
      </c>
      <c r="T490" s="22">
        <v>0</v>
      </c>
      <c r="U490" s="21">
        <v>0</v>
      </c>
      <c r="V490" s="22">
        <v>0</v>
      </c>
      <c r="W490" s="21">
        <v>0</v>
      </c>
      <c r="X490" s="22">
        <v>0</v>
      </c>
      <c r="Y490" s="21">
        <v>0</v>
      </c>
      <c r="Z490" s="22">
        <v>0</v>
      </c>
      <c r="AA490" s="21">
        <v>0</v>
      </c>
      <c r="AB490" s="22">
        <v>1</v>
      </c>
      <c r="AC490" s="21">
        <v>0</v>
      </c>
      <c r="AD490" s="22">
        <v>0</v>
      </c>
      <c r="AE490" s="21">
        <v>0</v>
      </c>
      <c r="AF490" s="22">
        <v>0</v>
      </c>
      <c r="AG490" s="21">
        <v>0</v>
      </c>
      <c r="AH490" s="22">
        <v>0</v>
      </c>
      <c r="AI490" s="21">
        <v>0</v>
      </c>
      <c r="AJ490" s="22">
        <v>0</v>
      </c>
      <c r="AK490" s="3"/>
      <c r="AL490" s="19">
        <v>1</v>
      </c>
      <c r="AM490" s="3"/>
      <c r="AN490" s="3">
        <v>0</v>
      </c>
      <c r="AO490" s="3">
        <v>0</v>
      </c>
      <c r="AP490" s="3">
        <v>0</v>
      </c>
      <c r="AQ490" s="3">
        <v>0</v>
      </c>
      <c r="AR490" s="3">
        <v>1</v>
      </c>
      <c r="AS490" s="3">
        <v>0</v>
      </c>
      <c r="AT490" s="10"/>
      <c r="AU490" s="4" t="s">
        <v>1325</v>
      </c>
      <c r="AV490" s="6">
        <v>204751</v>
      </c>
      <c r="AW490" s="5" t="s">
        <v>112</v>
      </c>
      <c r="AX490" s="4" t="s">
        <v>1325</v>
      </c>
      <c r="AY490" s="5" t="s">
        <v>941</v>
      </c>
      <c r="AZ490" s="5" t="s">
        <v>940</v>
      </c>
    </row>
    <row r="491" spans="1:52" x14ac:dyDescent="0.15">
      <c r="A491" s="13">
        <v>1144</v>
      </c>
      <c r="B491" s="13">
        <v>4224</v>
      </c>
      <c r="C491" s="13">
        <v>204216</v>
      </c>
      <c r="D491" s="20" t="s">
        <v>876</v>
      </c>
      <c r="E491" s="20" t="s">
        <v>104</v>
      </c>
      <c r="F491" s="3"/>
      <c r="G491" s="21">
        <v>0</v>
      </c>
      <c r="H491" s="22">
        <v>0</v>
      </c>
      <c r="I491" s="21">
        <v>0</v>
      </c>
      <c r="J491" s="22">
        <v>0</v>
      </c>
      <c r="K491" s="21">
        <v>0</v>
      </c>
      <c r="L491" s="22">
        <v>0</v>
      </c>
      <c r="M491" s="21">
        <v>0</v>
      </c>
      <c r="N491" s="22">
        <v>0</v>
      </c>
      <c r="O491" s="21">
        <v>0</v>
      </c>
      <c r="P491" s="22">
        <v>0</v>
      </c>
      <c r="Q491" s="21">
        <v>0</v>
      </c>
      <c r="R491" s="22">
        <v>0</v>
      </c>
      <c r="S491" s="21">
        <v>0</v>
      </c>
      <c r="T491" s="22">
        <v>0</v>
      </c>
      <c r="U491" s="21">
        <v>0</v>
      </c>
      <c r="V491" s="22">
        <v>0</v>
      </c>
      <c r="W491" s="21">
        <v>0</v>
      </c>
      <c r="X491" s="22">
        <v>0</v>
      </c>
      <c r="Y491" s="21">
        <v>0</v>
      </c>
      <c r="Z491" s="22">
        <v>0</v>
      </c>
      <c r="AA491" s="21">
        <v>1</v>
      </c>
      <c r="AB491" s="22">
        <v>0</v>
      </c>
      <c r="AC491" s="21">
        <v>0</v>
      </c>
      <c r="AD491" s="22">
        <v>0</v>
      </c>
      <c r="AE491" s="21">
        <v>0</v>
      </c>
      <c r="AF491" s="22">
        <v>0</v>
      </c>
      <c r="AG491" s="21">
        <v>0</v>
      </c>
      <c r="AH491" s="22">
        <v>0</v>
      </c>
      <c r="AI491" s="21">
        <v>0</v>
      </c>
      <c r="AJ491" s="22">
        <v>0</v>
      </c>
      <c r="AK491" s="3"/>
      <c r="AL491" s="19">
        <v>1</v>
      </c>
      <c r="AM491" s="3"/>
      <c r="AN491" s="3">
        <v>0</v>
      </c>
      <c r="AO491" s="3">
        <v>0</v>
      </c>
      <c r="AP491" s="3">
        <v>0</v>
      </c>
      <c r="AQ491" s="3">
        <v>0</v>
      </c>
      <c r="AR491" s="3">
        <v>1</v>
      </c>
      <c r="AS491" s="3">
        <v>0</v>
      </c>
      <c r="AT491" s="10"/>
      <c r="AU491" s="4" t="s">
        <v>1325</v>
      </c>
      <c r="AV491" s="6">
        <v>204216</v>
      </c>
      <c r="AW491" s="5" t="s">
        <v>104</v>
      </c>
      <c r="AX491" s="4" t="s">
        <v>1325</v>
      </c>
      <c r="AY491" s="5" t="s">
        <v>877</v>
      </c>
      <c r="AZ491" s="5" t="s">
        <v>876</v>
      </c>
    </row>
    <row r="492" spans="1:52" x14ac:dyDescent="0.15">
      <c r="A492" s="13">
        <v>1148</v>
      </c>
      <c r="B492" s="13">
        <v>7199</v>
      </c>
      <c r="C492" s="13">
        <v>208245</v>
      </c>
      <c r="D492" s="20" t="s">
        <v>1560</v>
      </c>
      <c r="E492" s="20" t="s">
        <v>104</v>
      </c>
      <c r="F492" s="3"/>
      <c r="G492" s="21">
        <v>0</v>
      </c>
      <c r="H492" s="22">
        <v>0</v>
      </c>
      <c r="I492" s="21">
        <v>0</v>
      </c>
      <c r="J492" s="22">
        <v>0</v>
      </c>
      <c r="K492" s="21">
        <v>0</v>
      </c>
      <c r="L492" s="22">
        <v>0</v>
      </c>
      <c r="M492" s="21">
        <v>0</v>
      </c>
      <c r="N492" s="22">
        <v>0</v>
      </c>
      <c r="O492" s="21">
        <v>0</v>
      </c>
      <c r="P492" s="22">
        <v>0</v>
      </c>
      <c r="Q492" s="21">
        <v>0</v>
      </c>
      <c r="R492" s="22">
        <v>0</v>
      </c>
      <c r="S492" s="21">
        <v>0</v>
      </c>
      <c r="T492" s="22">
        <v>0</v>
      </c>
      <c r="U492" s="21">
        <v>0</v>
      </c>
      <c r="V492" s="22">
        <v>0</v>
      </c>
      <c r="W492" s="21">
        <v>0</v>
      </c>
      <c r="X492" s="22">
        <v>0</v>
      </c>
      <c r="Y492" s="21">
        <v>0</v>
      </c>
      <c r="Z492" s="22">
        <v>0</v>
      </c>
      <c r="AA492" s="21">
        <v>0</v>
      </c>
      <c r="AB492" s="22">
        <v>1</v>
      </c>
      <c r="AC492" s="21">
        <v>0</v>
      </c>
      <c r="AD492" s="22">
        <v>0</v>
      </c>
      <c r="AE492" s="21">
        <v>0</v>
      </c>
      <c r="AF492" s="22">
        <v>0</v>
      </c>
      <c r="AG492" s="21">
        <v>0</v>
      </c>
      <c r="AH492" s="22">
        <v>0</v>
      </c>
      <c r="AI492" s="21">
        <v>0</v>
      </c>
      <c r="AJ492" s="22">
        <v>0</v>
      </c>
      <c r="AK492" s="3"/>
      <c r="AL492" s="19">
        <v>1</v>
      </c>
      <c r="AM492" s="3"/>
      <c r="AN492" s="3">
        <v>0</v>
      </c>
      <c r="AO492" s="3">
        <v>0</v>
      </c>
      <c r="AP492" s="3">
        <v>0</v>
      </c>
      <c r="AQ492" s="3">
        <v>0</v>
      </c>
      <c r="AR492" s="3">
        <v>1</v>
      </c>
      <c r="AS492" s="3">
        <v>0</v>
      </c>
      <c r="AT492" s="10"/>
      <c r="AU492" s="4" t="s">
        <v>1325</v>
      </c>
      <c r="AV492" s="6">
        <v>208245</v>
      </c>
      <c r="AW492" s="5" t="s">
        <v>104</v>
      </c>
      <c r="AX492" s="4" t="s">
        <v>1325</v>
      </c>
      <c r="AY492" s="5" t="s">
        <v>1561</v>
      </c>
      <c r="AZ492" s="5" t="s">
        <v>1560</v>
      </c>
    </row>
    <row r="493" spans="1:52" x14ac:dyDescent="0.15">
      <c r="A493" s="13">
        <v>1150</v>
      </c>
      <c r="B493" s="13">
        <v>259</v>
      </c>
      <c r="C493" s="13">
        <v>200451</v>
      </c>
      <c r="D493" s="20" t="s">
        <v>1562</v>
      </c>
      <c r="E493" s="20" t="s">
        <v>112</v>
      </c>
      <c r="F493" s="3"/>
      <c r="G493" s="21">
        <v>0</v>
      </c>
      <c r="H493" s="22">
        <v>0</v>
      </c>
      <c r="I493" s="21">
        <v>0</v>
      </c>
      <c r="J493" s="22">
        <v>0</v>
      </c>
      <c r="K493" s="21">
        <v>0</v>
      </c>
      <c r="L493" s="22">
        <v>0</v>
      </c>
      <c r="M493" s="21">
        <v>0</v>
      </c>
      <c r="N493" s="22">
        <v>0</v>
      </c>
      <c r="O493" s="21">
        <v>0</v>
      </c>
      <c r="P493" s="22">
        <v>0</v>
      </c>
      <c r="Q493" s="21">
        <v>0</v>
      </c>
      <c r="R493" s="22">
        <v>0</v>
      </c>
      <c r="S493" s="21">
        <v>0</v>
      </c>
      <c r="T493" s="22">
        <v>0</v>
      </c>
      <c r="U493" s="21">
        <v>0</v>
      </c>
      <c r="V493" s="22">
        <v>0</v>
      </c>
      <c r="W493" s="21">
        <v>0</v>
      </c>
      <c r="X493" s="22">
        <v>0</v>
      </c>
      <c r="Y493" s="21">
        <v>0</v>
      </c>
      <c r="Z493" s="22">
        <v>0</v>
      </c>
      <c r="AA493" s="21">
        <v>0</v>
      </c>
      <c r="AB493" s="22">
        <v>1</v>
      </c>
      <c r="AC493" s="21">
        <v>0</v>
      </c>
      <c r="AD493" s="22">
        <v>0</v>
      </c>
      <c r="AE493" s="21">
        <v>0</v>
      </c>
      <c r="AF493" s="22">
        <v>0</v>
      </c>
      <c r="AG493" s="21">
        <v>0</v>
      </c>
      <c r="AH493" s="22">
        <v>0</v>
      </c>
      <c r="AI493" s="21">
        <v>0</v>
      </c>
      <c r="AJ493" s="22">
        <v>0</v>
      </c>
      <c r="AK493" s="3"/>
      <c r="AL493" s="19">
        <v>1</v>
      </c>
      <c r="AM493" s="3"/>
      <c r="AN493" s="3">
        <v>0</v>
      </c>
      <c r="AO493" s="3">
        <v>0</v>
      </c>
      <c r="AP493" s="3">
        <v>0</v>
      </c>
      <c r="AQ493" s="3">
        <v>0</v>
      </c>
      <c r="AR493" s="3">
        <v>1</v>
      </c>
      <c r="AS493" s="3">
        <v>0</v>
      </c>
      <c r="AT493" s="10"/>
      <c r="AU493" s="4" t="s">
        <v>1325</v>
      </c>
      <c r="AV493" s="6">
        <v>200451</v>
      </c>
      <c r="AW493" s="5" t="s">
        <v>112</v>
      </c>
      <c r="AX493" s="4" t="s">
        <v>1325</v>
      </c>
      <c r="AY493" s="5" t="s">
        <v>1563</v>
      </c>
      <c r="AZ493" s="5" t="s">
        <v>1562</v>
      </c>
    </row>
    <row r="494" spans="1:52" x14ac:dyDescent="0.15">
      <c r="A494" s="13">
        <v>1154</v>
      </c>
      <c r="B494" s="13">
        <v>2772</v>
      </c>
      <c r="C494" s="13">
        <v>204465</v>
      </c>
      <c r="D494" s="20" t="s">
        <v>908</v>
      </c>
      <c r="E494" s="20" t="s">
        <v>106</v>
      </c>
      <c r="F494" s="3"/>
      <c r="G494" s="21">
        <v>0</v>
      </c>
      <c r="H494" s="22">
        <v>0</v>
      </c>
      <c r="I494" s="21">
        <v>0</v>
      </c>
      <c r="J494" s="22">
        <v>0</v>
      </c>
      <c r="K494" s="21">
        <v>0</v>
      </c>
      <c r="L494" s="22">
        <v>0</v>
      </c>
      <c r="M494" s="21">
        <v>0</v>
      </c>
      <c r="N494" s="22">
        <v>0</v>
      </c>
      <c r="O494" s="21">
        <v>0</v>
      </c>
      <c r="P494" s="22">
        <v>0</v>
      </c>
      <c r="Q494" s="21">
        <v>0</v>
      </c>
      <c r="R494" s="22">
        <v>0</v>
      </c>
      <c r="S494" s="21">
        <v>0</v>
      </c>
      <c r="T494" s="22">
        <v>0</v>
      </c>
      <c r="U494" s="21">
        <v>0</v>
      </c>
      <c r="V494" s="22">
        <v>0</v>
      </c>
      <c r="W494" s="21">
        <v>0</v>
      </c>
      <c r="X494" s="22">
        <v>0</v>
      </c>
      <c r="Y494" s="21">
        <v>0</v>
      </c>
      <c r="Z494" s="22">
        <v>0</v>
      </c>
      <c r="AA494" s="21">
        <v>1</v>
      </c>
      <c r="AB494" s="22">
        <v>0</v>
      </c>
      <c r="AC494" s="21">
        <v>0</v>
      </c>
      <c r="AD494" s="22">
        <v>0</v>
      </c>
      <c r="AE494" s="21">
        <v>0</v>
      </c>
      <c r="AF494" s="22">
        <v>0</v>
      </c>
      <c r="AG494" s="21">
        <v>0</v>
      </c>
      <c r="AH494" s="22">
        <v>0</v>
      </c>
      <c r="AI494" s="21">
        <v>0</v>
      </c>
      <c r="AJ494" s="22">
        <v>0</v>
      </c>
      <c r="AK494" s="3"/>
      <c r="AL494" s="19">
        <v>1</v>
      </c>
      <c r="AM494" s="3"/>
      <c r="AN494" s="3">
        <v>0</v>
      </c>
      <c r="AO494" s="3">
        <v>0</v>
      </c>
      <c r="AP494" s="3">
        <v>0</v>
      </c>
      <c r="AQ494" s="3">
        <v>0</v>
      </c>
      <c r="AR494" s="3">
        <v>1</v>
      </c>
      <c r="AS494" s="3">
        <v>0</v>
      </c>
      <c r="AT494" s="10"/>
      <c r="AU494" s="4" t="s">
        <v>1325</v>
      </c>
      <c r="AV494" s="6">
        <v>204465</v>
      </c>
      <c r="AW494" s="5" t="s">
        <v>106</v>
      </c>
      <c r="AX494" s="4" t="s">
        <v>1325</v>
      </c>
      <c r="AY494" s="5" t="s">
        <v>909</v>
      </c>
      <c r="AZ494" s="5" t="s">
        <v>908</v>
      </c>
    </row>
    <row r="495" spans="1:52" x14ac:dyDescent="0.15">
      <c r="A495" s="13">
        <v>1156</v>
      </c>
      <c r="B495" s="13">
        <v>4457</v>
      </c>
      <c r="C495" s="13">
        <v>208219</v>
      </c>
      <c r="D495" s="20" t="s">
        <v>1564</v>
      </c>
      <c r="E495" s="20" t="s">
        <v>110</v>
      </c>
      <c r="F495" s="3"/>
      <c r="G495" s="21">
        <v>0</v>
      </c>
      <c r="H495" s="22">
        <v>0</v>
      </c>
      <c r="I495" s="21">
        <v>0</v>
      </c>
      <c r="J495" s="22">
        <v>0</v>
      </c>
      <c r="K495" s="21">
        <v>0</v>
      </c>
      <c r="L495" s="22">
        <v>0</v>
      </c>
      <c r="M495" s="21">
        <v>0</v>
      </c>
      <c r="N495" s="22">
        <v>0</v>
      </c>
      <c r="O495" s="21">
        <v>0</v>
      </c>
      <c r="P495" s="22">
        <v>0</v>
      </c>
      <c r="Q495" s="21">
        <v>0</v>
      </c>
      <c r="R495" s="22">
        <v>0</v>
      </c>
      <c r="S495" s="21">
        <v>0</v>
      </c>
      <c r="T495" s="22">
        <v>0</v>
      </c>
      <c r="U495" s="21">
        <v>0</v>
      </c>
      <c r="V495" s="22">
        <v>0</v>
      </c>
      <c r="W495" s="21">
        <v>0</v>
      </c>
      <c r="X495" s="22">
        <v>0</v>
      </c>
      <c r="Y495" s="21">
        <v>0</v>
      </c>
      <c r="Z495" s="22">
        <v>0</v>
      </c>
      <c r="AA495" s="21">
        <v>1</v>
      </c>
      <c r="AB495" s="22">
        <v>0</v>
      </c>
      <c r="AC495" s="21">
        <v>0</v>
      </c>
      <c r="AD495" s="22">
        <v>0</v>
      </c>
      <c r="AE495" s="21">
        <v>0</v>
      </c>
      <c r="AF495" s="22">
        <v>0</v>
      </c>
      <c r="AG495" s="21">
        <v>0</v>
      </c>
      <c r="AH495" s="22">
        <v>0</v>
      </c>
      <c r="AI495" s="21">
        <v>0</v>
      </c>
      <c r="AJ495" s="22">
        <v>0</v>
      </c>
      <c r="AK495" s="3"/>
      <c r="AL495" s="19">
        <v>1</v>
      </c>
      <c r="AM495" s="3"/>
      <c r="AN495" s="3">
        <v>0</v>
      </c>
      <c r="AO495" s="3">
        <v>0</v>
      </c>
      <c r="AP495" s="3">
        <v>0</v>
      </c>
      <c r="AQ495" s="3">
        <v>0</v>
      </c>
      <c r="AR495" s="3">
        <v>1</v>
      </c>
      <c r="AS495" s="3">
        <v>0</v>
      </c>
      <c r="AT495" s="10"/>
      <c r="AU495" s="4" t="s">
        <v>1325</v>
      </c>
      <c r="AV495" s="6">
        <v>208219</v>
      </c>
      <c r="AW495" s="5" t="s">
        <v>110</v>
      </c>
      <c r="AX495" s="4" t="s">
        <v>1325</v>
      </c>
      <c r="AY495" s="5" t="s">
        <v>1565</v>
      </c>
      <c r="AZ495" s="5" t="s">
        <v>1564</v>
      </c>
    </row>
    <row r="496" spans="1:52" x14ac:dyDescent="0.15">
      <c r="A496" s="13">
        <v>1159</v>
      </c>
      <c r="B496" s="13">
        <v>5784</v>
      </c>
      <c r="C496" s="13">
        <v>208177</v>
      </c>
      <c r="D496" s="20" t="s">
        <v>1566</v>
      </c>
      <c r="E496" s="20" t="s">
        <v>112</v>
      </c>
      <c r="F496" s="3"/>
      <c r="G496" s="21">
        <v>0</v>
      </c>
      <c r="H496" s="22">
        <v>0</v>
      </c>
      <c r="I496" s="21">
        <v>0</v>
      </c>
      <c r="J496" s="22">
        <v>0</v>
      </c>
      <c r="K496" s="21">
        <v>0</v>
      </c>
      <c r="L496" s="22">
        <v>0</v>
      </c>
      <c r="M496" s="21">
        <v>0</v>
      </c>
      <c r="N496" s="22">
        <v>0</v>
      </c>
      <c r="O496" s="21">
        <v>0</v>
      </c>
      <c r="P496" s="22">
        <v>0</v>
      </c>
      <c r="Q496" s="21">
        <v>0</v>
      </c>
      <c r="R496" s="22">
        <v>0</v>
      </c>
      <c r="S496" s="21">
        <v>0</v>
      </c>
      <c r="T496" s="22">
        <v>0</v>
      </c>
      <c r="U496" s="21">
        <v>0</v>
      </c>
      <c r="V496" s="22">
        <v>0</v>
      </c>
      <c r="W496" s="21">
        <v>0</v>
      </c>
      <c r="X496" s="22">
        <v>0</v>
      </c>
      <c r="Y496" s="21">
        <v>0</v>
      </c>
      <c r="Z496" s="22">
        <v>0</v>
      </c>
      <c r="AA496" s="21">
        <v>0</v>
      </c>
      <c r="AB496" s="22">
        <v>1</v>
      </c>
      <c r="AC496" s="21">
        <v>0</v>
      </c>
      <c r="AD496" s="22">
        <v>0</v>
      </c>
      <c r="AE496" s="21">
        <v>0</v>
      </c>
      <c r="AF496" s="22">
        <v>0</v>
      </c>
      <c r="AG496" s="21">
        <v>0</v>
      </c>
      <c r="AH496" s="22">
        <v>0</v>
      </c>
      <c r="AI496" s="21">
        <v>0</v>
      </c>
      <c r="AJ496" s="22">
        <v>0</v>
      </c>
      <c r="AK496" s="3"/>
      <c r="AL496" s="19">
        <v>1</v>
      </c>
      <c r="AM496" s="3"/>
      <c r="AN496" s="3">
        <v>0</v>
      </c>
      <c r="AO496" s="3">
        <v>0</v>
      </c>
      <c r="AP496" s="3">
        <v>0</v>
      </c>
      <c r="AQ496" s="3">
        <v>0</v>
      </c>
      <c r="AR496" s="3">
        <v>1</v>
      </c>
      <c r="AS496" s="3">
        <v>0</v>
      </c>
      <c r="AT496" s="10"/>
      <c r="AU496" s="4" t="s">
        <v>1325</v>
      </c>
      <c r="AV496" s="6">
        <v>208177</v>
      </c>
      <c r="AW496" s="5" t="s">
        <v>112</v>
      </c>
      <c r="AX496" s="4" t="s">
        <v>1325</v>
      </c>
      <c r="AY496" s="5" t="s">
        <v>1567</v>
      </c>
      <c r="AZ496" s="5" t="s">
        <v>1566</v>
      </c>
    </row>
    <row r="497" spans="1:52" x14ac:dyDescent="0.15">
      <c r="A497" s="13">
        <v>1160</v>
      </c>
      <c r="B497" s="13">
        <v>4950</v>
      </c>
      <c r="C497" s="13">
        <v>208220</v>
      </c>
      <c r="D497" s="20" t="s">
        <v>1568</v>
      </c>
      <c r="E497" s="20" t="s">
        <v>135</v>
      </c>
      <c r="F497" s="3"/>
      <c r="G497" s="21">
        <v>0</v>
      </c>
      <c r="H497" s="22">
        <v>0</v>
      </c>
      <c r="I497" s="21">
        <v>0</v>
      </c>
      <c r="J497" s="22">
        <v>0</v>
      </c>
      <c r="K497" s="21">
        <v>0</v>
      </c>
      <c r="L497" s="22">
        <v>0</v>
      </c>
      <c r="M497" s="21">
        <v>0</v>
      </c>
      <c r="N497" s="22">
        <v>0</v>
      </c>
      <c r="O497" s="21">
        <v>0</v>
      </c>
      <c r="P497" s="22">
        <v>0</v>
      </c>
      <c r="Q497" s="21">
        <v>0</v>
      </c>
      <c r="R497" s="22">
        <v>0</v>
      </c>
      <c r="S497" s="21">
        <v>0</v>
      </c>
      <c r="T497" s="22">
        <v>0</v>
      </c>
      <c r="U497" s="21">
        <v>0</v>
      </c>
      <c r="V497" s="22">
        <v>0</v>
      </c>
      <c r="W497" s="21">
        <v>0</v>
      </c>
      <c r="X497" s="22">
        <v>0</v>
      </c>
      <c r="Y497" s="21">
        <v>0</v>
      </c>
      <c r="Z497" s="22">
        <v>0</v>
      </c>
      <c r="AA497" s="21">
        <v>0</v>
      </c>
      <c r="AB497" s="22">
        <v>1</v>
      </c>
      <c r="AC497" s="21">
        <v>0</v>
      </c>
      <c r="AD497" s="22">
        <v>0</v>
      </c>
      <c r="AE497" s="21">
        <v>0</v>
      </c>
      <c r="AF497" s="22">
        <v>0</v>
      </c>
      <c r="AG497" s="21">
        <v>0</v>
      </c>
      <c r="AH497" s="22">
        <v>0</v>
      </c>
      <c r="AI497" s="21">
        <v>0</v>
      </c>
      <c r="AJ497" s="22">
        <v>0</v>
      </c>
      <c r="AK497" s="3"/>
      <c r="AL497" s="19">
        <v>1</v>
      </c>
      <c r="AM497" s="3"/>
      <c r="AN497" s="3">
        <v>0</v>
      </c>
      <c r="AO497" s="3">
        <v>0</v>
      </c>
      <c r="AP497" s="3">
        <v>0</v>
      </c>
      <c r="AQ497" s="3">
        <v>0</v>
      </c>
      <c r="AR497" s="3">
        <v>1</v>
      </c>
      <c r="AS497" s="3">
        <v>0</v>
      </c>
      <c r="AT497" s="10"/>
      <c r="AU497" s="4" t="s">
        <v>1325</v>
      </c>
      <c r="AV497" s="6">
        <v>208220</v>
      </c>
      <c r="AW497" s="5" t="s">
        <v>135</v>
      </c>
      <c r="AX497" s="4" t="s">
        <v>1325</v>
      </c>
      <c r="AY497" s="5" t="s">
        <v>1569</v>
      </c>
      <c r="AZ497" s="5" t="s">
        <v>1568</v>
      </c>
    </row>
    <row r="498" spans="1:52" x14ac:dyDescent="0.15">
      <c r="A498" s="13">
        <v>1162</v>
      </c>
      <c r="B498" s="13">
        <v>1314</v>
      </c>
      <c r="C498" s="13">
        <v>201190</v>
      </c>
      <c r="D498" s="20" t="s">
        <v>336</v>
      </c>
      <c r="E498" s="20" t="s">
        <v>106</v>
      </c>
      <c r="F498" s="3"/>
      <c r="G498" s="21">
        <v>0</v>
      </c>
      <c r="H498" s="22">
        <v>0</v>
      </c>
      <c r="I498" s="21">
        <v>0</v>
      </c>
      <c r="J498" s="22">
        <v>0</v>
      </c>
      <c r="K498" s="21">
        <v>0</v>
      </c>
      <c r="L498" s="22">
        <v>0</v>
      </c>
      <c r="M498" s="21">
        <v>0</v>
      </c>
      <c r="N498" s="22">
        <v>0</v>
      </c>
      <c r="O498" s="21">
        <v>0</v>
      </c>
      <c r="P498" s="22">
        <v>0</v>
      </c>
      <c r="Q498" s="21">
        <v>0</v>
      </c>
      <c r="R498" s="22">
        <v>0</v>
      </c>
      <c r="S498" s="21">
        <v>0</v>
      </c>
      <c r="T498" s="22">
        <v>0</v>
      </c>
      <c r="U498" s="21">
        <v>0</v>
      </c>
      <c r="V498" s="22">
        <v>0</v>
      </c>
      <c r="W498" s="21">
        <v>0</v>
      </c>
      <c r="X498" s="22">
        <v>0</v>
      </c>
      <c r="Y498" s="21">
        <v>0</v>
      </c>
      <c r="Z498" s="22">
        <v>0</v>
      </c>
      <c r="AA498" s="21">
        <v>0</v>
      </c>
      <c r="AB498" s="22">
        <v>1</v>
      </c>
      <c r="AC498" s="21">
        <v>0</v>
      </c>
      <c r="AD498" s="22">
        <v>0</v>
      </c>
      <c r="AE498" s="21">
        <v>0</v>
      </c>
      <c r="AF498" s="22">
        <v>0</v>
      </c>
      <c r="AG498" s="21">
        <v>0</v>
      </c>
      <c r="AH498" s="22">
        <v>0</v>
      </c>
      <c r="AI498" s="21">
        <v>0</v>
      </c>
      <c r="AJ498" s="22">
        <v>0</v>
      </c>
      <c r="AK498" s="3"/>
      <c r="AL498" s="19">
        <v>1</v>
      </c>
      <c r="AM498" s="3"/>
      <c r="AN498" s="3">
        <v>0</v>
      </c>
      <c r="AO498" s="3">
        <v>0</v>
      </c>
      <c r="AP498" s="3">
        <v>0</v>
      </c>
      <c r="AQ498" s="3">
        <v>0</v>
      </c>
      <c r="AR498" s="3">
        <v>1</v>
      </c>
      <c r="AS498" s="3">
        <v>0</v>
      </c>
      <c r="AT498" s="10"/>
      <c r="AU498" s="4" t="s">
        <v>1325</v>
      </c>
      <c r="AV498" s="6">
        <v>201190</v>
      </c>
      <c r="AW498" s="5" t="s">
        <v>106</v>
      </c>
      <c r="AX498" s="4" t="s">
        <v>1325</v>
      </c>
      <c r="AY498" s="5" t="s">
        <v>337</v>
      </c>
      <c r="AZ498" s="5" t="s">
        <v>336</v>
      </c>
    </row>
    <row r="499" spans="1:52" x14ac:dyDescent="0.15">
      <c r="A499" s="13">
        <v>1167</v>
      </c>
      <c r="B499" s="13">
        <v>4755</v>
      </c>
      <c r="C499" s="13">
        <v>205471</v>
      </c>
      <c r="D499" s="20" t="s">
        <v>1014</v>
      </c>
      <c r="E499" s="20" t="s">
        <v>112</v>
      </c>
      <c r="F499" s="3"/>
      <c r="G499" s="21">
        <v>0</v>
      </c>
      <c r="H499" s="22">
        <v>0</v>
      </c>
      <c r="I499" s="21">
        <v>0</v>
      </c>
      <c r="J499" s="22">
        <v>0</v>
      </c>
      <c r="K499" s="21">
        <v>0</v>
      </c>
      <c r="L499" s="22">
        <v>0</v>
      </c>
      <c r="M499" s="21">
        <v>0</v>
      </c>
      <c r="N499" s="22">
        <v>0</v>
      </c>
      <c r="O499" s="21">
        <v>0</v>
      </c>
      <c r="P499" s="22">
        <v>0</v>
      </c>
      <c r="Q499" s="21">
        <v>0</v>
      </c>
      <c r="R499" s="22">
        <v>0</v>
      </c>
      <c r="S499" s="21">
        <v>0</v>
      </c>
      <c r="T499" s="22">
        <v>0</v>
      </c>
      <c r="U499" s="21">
        <v>0</v>
      </c>
      <c r="V499" s="22">
        <v>0</v>
      </c>
      <c r="W499" s="21">
        <v>0</v>
      </c>
      <c r="X499" s="22">
        <v>0</v>
      </c>
      <c r="Y499" s="21">
        <v>0</v>
      </c>
      <c r="Z499" s="22">
        <v>0</v>
      </c>
      <c r="AA499" s="21">
        <v>0</v>
      </c>
      <c r="AB499" s="22">
        <v>1</v>
      </c>
      <c r="AC499" s="21">
        <v>0</v>
      </c>
      <c r="AD499" s="22">
        <v>0</v>
      </c>
      <c r="AE499" s="21">
        <v>0</v>
      </c>
      <c r="AF499" s="22">
        <v>0</v>
      </c>
      <c r="AG499" s="21">
        <v>0</v>
      </c>
      <c r="AH499" s="22">
        <v>0</v>
      </c>
      <c r="AI499" s="21">
        <v>0</v>
      </c>
      <c r="AJ499" s="22">
        <v>0</v>
      </c>
      <c r="AK499" s="3"/>
      <c r="AL499" s="19">
        <v>1</v>
      </c>
      <c r="AM499" s="3"/>
      <c r="AN499" s="3">
        <v>0</v>
      </c>
      <c r="AO499" s="3">
        <v>0</v>
      </c>
      <c r="AP499" s="3">
        <v>0</v>
      </c>
      <c r="AQ499" s="3">
        <v>0</v>
      </c>
      <c r="AR499" s="3">
        <v>1</v>
      </c>
      <c r="AS499" s="3">
        <v>0</v>
      </c>
      <c r="AT499" s="10"/>
      <c r="AU499" s="4" t="s">
        <v>1325</v>
      </c>
      <c r="AV499" s="6">
        <v>205471</v>
      </c>
      <c r="AW499" s="5" t="s">
        <v>112</v>
      </c>
      <c r="AX499" s="4" t="s">
        <v>1325</v>
      </c>
      <c r="AY499" s="5" t="s">
        <v>1015</v>
      </c>
      <c r="AZ499" s="5" t="s">
        <v>1014</v>
      </c>
    </row>
    <row r="500" spans="1:52" x14ac:dyDescent="0.15">
      <c r="A500" s="13">
        <v>1168</v>
      </c>
      <c r="B500" s="13">
        <v>4361</v>
      </c>
      <c r="C500" s="13">
        <v>201106</v>
      </c>
      <c r="D500" s="20" t="s">
        <v>27</v>
      </c>
      <c r="E500" s="20" t="s">
        <v>203</v>
      </c>
      <c r="F500" s="3"/>
      <c r="G500" s="21">
        <v>0</v>
      </c>
      <c r="H500" s="22">
        <v>0</v>
      </c>
      <c r="I500" s="21">
        <v>0</v>
      </c>
      <c r="J500" s="22">
        <v>0</v>
      </c>
      <c r="K500" s="21">
        <v>0</v>
      </c>
      <c r="L500" s="22">
        <v>0</v>
      </c>
      <c r="M500" s="21">
        <v>0</v>
      </c>
      <c r="N500" s="22">
        <v>0</v>
      </c>
      <c r="O500" s="21">
        <v>0</v>
      </c>
      <c r="P500" s="22">
        <v>0</v>
      </c>
      <c r="Q500" s="21">
        <v>0</v>
      </c>
      <c r="R500" s="22">
        <v>0</v>
      </c>
      <c r="S500" s="21">
        <v>0</v>
      </c>
      <c r="T500" s="22">
        <v>0</v>
      </c>
      <c r="U500" s="21">
        <v>0</v>
      </c>
      <c r="V500" s="22">
        <v>0</v>
      </c>
      <c r="W500" s="21">
        <v>0</v>
      </c>
      <c r="X500" s="22">
        <v>0</v>
      </c>
      <c r="Y500" s="21">
        <v>0</v>
      </c>
      <c r="Z500" s="22">
        <v>0</v>
      </c>
      <c r="AA500" s="21">
        <v>0</v>
      </c>
      <c r="AB500" s="22">
        <v>1</v>
      </c>
      <c r="AC500" s="21">
        <v>0</v>
      </c>
      <c r="AD500" s="22">
        <v>0</v>
      </c>
      <c r="AE500" s="21">
        <v>0</v>
      </c>
      <c r="AF500" s="22">
        <v>0</v>
      </c>
      <c r="AG500" s="21">
        <v>0</v>
      </c>
      <c r="AH500" s="22">
        <v>0</v>
      </c>
      <c r="AI500" s="21">
        <v>0</v>
      </c>
      <c r="AJ500" s="22">
        <v>0</v>
      </c>
      <c r="AK500" s="3"/>
      <c r="AL500" s="19">
        <v>1</v>
      </c>
      <c r="AM500" s="3"/>
      <c r="AN500" s="3">
        <v>0</v>
      </c>
      <c r="AO500" s="3">
        <v>0</v>
      </c>
      <c r="AP500" s="3">
        <v>0</v>
      </c>
      <c r="AQ500" s="3">
        <v>0</v>
      </c>
      <c r="AR500" s="3">
        <v>1</v>
      </c>
      <c r="AS500" s="3">
        <v>0</v>
      </c>
      <c r="AT500" s="10"/>
      <c r="AU500" s="4" t="s">
        <v>1325</v>
      </c>
      <c r="AV500" s="6">
        <v>201106</v>
      </c>
      <c r="AW500" s="5" t="s">
        <v>203</v>
      </c>
      <c r="AX500" s="4" t="s">
        <v>1325</v>
      </c>
      <c r="AY500" s="5" t="s">
        <v>323</v>
      </c>
      <c r="AZ500" s="5" t="s">
        <v>27</v>
      </c>
    </row>
    <row r="501" spans="1:52" x14ac:dyDescent="0.15">
      <c r="A501" s="13">
        <v>1173</v>
      </c>
      <c r="B501" s="13">
        <v>1836</v>
      </c>
      <c r="C501" s="13">
        <v>202118</v>
      </c>
      <c r="D501" s="20" t="s">
        <v>519</v>
      </c>
      <c r="E501" s="20" t="s">
        <v>104</v>
      </c>
      <c r="F501" s="3"/>
      <c r="G501" s="21">
        <v>0</v>
      </c>
      <c r="H501" s="22">
        <v>0</v>
      </c>
      <c r="I501" s="21">
        <v>0</v>
      </c>
      <c r="J501" s="22">
        <v>0</v>
      </c>
      <c r="K501" s="21">
        <v>0</v>
      </c>
      <c r="L501" s="22">
        <v>0</v>
      </c>
      <c r="M501" s="21">
        <v>0</v>
      </c>
      <c r="N501" s="22">
        <v>0</v>
      </c>
      <c r="O501" s="21">
        <v>0</v>
      </c>
      <c r="P501" s="22">
        <v>0</v>
      </c>
      <c r="Q501" s="21">
        <v>0</v>
      </c>
      <c r="R501" s="22">
        <v>0</v>
      </c>
      <c r="S501" s="21">
        <v>0</v>
      </c>
      <c r="T501" s="22">
        <v>0</v>
      </c>
      <c r="U501" s="21">
        <v>0</v>
      </c>
      <c r="V501" s="22">
        <v>0</v>
      </c>
      <c r="W501" s="21">
        <v>0</v>
      </c>
      <c r="X501" s="22">
        <v>0</v>
      </c>
      <c r="Y501" s="21">
        <v>0</v>
      </c>
      <c r="Z501" s="22">
        <v>0</v>
      </c>
      <c r="AA501" s="21">
        <v>0</v>
      </c>
      <c r="AB501" s="22">
        <v>1</v>
      </c>
      <c r="AC501" s="21">
        <v>0</v>
      </c>
      <c r="AD501" s="22">
        <v>0</v>
      </c>
      <c r="AE501" s="21">
        <v>0</v>
      </c>
      <c r="AF501" s="22">
        <v>0</v>
      </c>
      <c r="AG501" s="21">
        <v>0</v>
      </c>
      <c r="AH501" s="22">
        <v>0</v>
      </c>
      <c r="AI501" s="21">
        <v>0</v>
      </c>
      <c r="AJ501" s="22">
        <v>0</v>
      </c>
      <c r="AK501" s="3"/>
      <c r="AL501" s="19">
        <v>1</v>
      </c>
      <c r="AM501" s="3"/>
      <c r="AN501" s="3">
        <v>0</v>
      </c>
      <c r="AO501" s="3">
        <v>0</v>
      </c>
      <c r="AP501" s="3">
        <v>0</v>
      </c>
      <c r="AQ501" s="3">
        <v>0</v>
      </c>
      <c r="AR501" s="3">
        <v>1</v>
      </c>
      <c r="AS501" s="3">
        <v>0</v>
      </c>
      <c r="AT501" s="10"/>
      <c r="AU501" s="4" t="s">
        <v>1325</v>
      </c>
      <c r="AV501" s="6">
        <v>202118</v>
      </c>
      <c r="AW501" s="5" t="s">
        <v>104</v>
      </c>
      <c r="AX501" s="4" t="s">
        <v>1325</v>
      </c>
      <c r="AY501" s="5" t="s">
        <v>520</v>
      </c>
      <c r="AZ501" s="5" t="s">
        <v>519</v>
      </c>
    </row>
    <row r="502" spans="1:52" x14ac:dyDescent="0.15">
      <c r="A502" s="13">
        <v>1176</v>
      </c>
      <c r="B502" s="13">
        <v>2751</v>
      </c>
      <c r="C502" s="13">
        <v>203558</v>
      </c>
      <c r="D502" s="20" t="s">
        <v>803</v>
      </c>
      <c r="E502" s="20" t="s">
        <v>132</v>
      </c>
      <c r="F502" s="3"/>
      <c r="G502" s="21">
        <v>0</v>
      </c>
      <c r="H502" s="22">
        <v>0</v>
      </c>
      <c r="I502" s="21">
        <v>0</v>
      </c>
      <c r="J502" s="22">
        <v>0</v>
      </c>
      <c r="K502" s="21">
        <v>0</v>
      </c>
      <c r="L502" s="22">
        <v>0</v>
      </c>
      <c r="M502" s="21">
        <v>0</v>
      </c>
      <c r="N502" s="22">
        <v>0</v>
      </c>
      <c r="O502" s="21">
        <v>0</v>
      </c>
      <c r="P502" s="22">
        <v>0</v>
      </c>
      <c r="Q502" s="21">
        <v>0</v>
      </c>
      <c r="R502" s="22">
        <v>0</v>
      </c>
      <c r="S502" s="21">
        <v>0</v>
      </c>
      <c r="T502" s="22">
        <v>0</v>
      </c>
      <c r="U502" s="21">
        <v>0</v>
      </c>
      <c r="V502" s="22">
        <v>0</v>
      </c>
      <c r="W502" s="21">
        <v>0</v>
      </c>
      <c r="X502" s="22">
        <v>0</v>
      </c>
      <c r="Y502" s="21">
        <v>0</v>
      </c>
      <c r="Z502" s="22">
        <v>0</v>
      </c>
      <c r="AA502" s="21">
        <v>1</v>
      </c>
      <c r="AB502" s="22">
        <v>0</v>
      </c>
      <c r="AC502" s="21">
        <v>0</v>
      </c>
      <c r="AD502" s="22">
        <v>0</v>
      </c>
      <c r="AE502" s="21">
        <v>0</v>
      </c>
      <c r="AF502" s="22">
        <v>0</v>
      </c>
      <c r="AG502" s="21">
        <v>0</v>
      </c>
      <c r="AH502" s="22">
        <v>0</v>
      </c>
      <c r="AI502" s="21">
        <v>0</v>
      </c>
      <c r="AJ502" s="22">
        <v>0</v>
      </c>
      <c r="AK502" s="3"/>
      <c r="AL502" s="19">
        <v>1</v>
      </c>
      <c r="AM502" s="3"/>
      <c r="AN502" s="3">
        <v>0</v>
      </c>
      <c r="AO502" s="3">
        <v>0</v>
      </c>
      <c r="AP502" s="3">
        <v>0</v>
      </c>
      <c r="AQ502" s="3">
        <v>0</v>
      </c>
      <c r="AR502" s="3">
        <v>1</v>
      </c>
      <c r="AS502" s="3">
        <v>0</v>
      </c>
      <c r="AT502" s="10"/>
      <c r="AU502" s="4" t="s">
        <v>1325</v>
      </c>
      <c r="AV502" s="6">
        <v>203558</v>
      </c>
      <c r="AW502" s="5" t="s">
        <v>132</v>
      </c>
      <c r="AX502" s="4" t="s">
        <v>1325</v>
      </c>
      <c r="AY502" s="5" t="s">
        <v>804</v>
      </c>
      <c r="AZ502" s="5" t="s">
        <v>803</v>
      </c>
    </row>
    <row r="503" spans="1:52" x14ac:dyDescent="0.15">
      <c r="A503" s="13">
        <v>1177</v>
      </c>
      <c r="B503" s="13">
        <v>1483</v>
      </c>
      <c r="C503" s="13">
        <v>207831</v>
      </c>
      <c r="D503" s="20" t="s">
        <v>1300</v>
      </c>
      <c r="E503" s="20" t="s">
        <v>135</v>
      </c>
      <c r="F503" s="3"/>
      <c r="G503" s="21">
        <v>0</v>
      </c>
      <c r="H503" s="22">
        <v>0</v>
      </c>
      <c r="I503" s="21">
        <v>0</v>
      </c>
      <c r="J503" s="22">
        <v>0</v>
      </c>
      <c r="K503" s="21">
        <v>0</v>
      </c>
      <c r="L503" s="22">
        <v>0</v>
      </c>
      <c r="M503" s="21">
        <v>0</v>
      </c>
      <c r="N503" s="22">
        <v>0</v>
      </c>
      <c r="O503" s="21">
        <v>0</v>
      </c>
      <c r="P503" s="22">
        <v>0</v>
      </c>
      <c r="Q503" s="21">
        <v>0</v>
      </c>
      <c r="R503" s="22">
        <v>0</v>
      </c>
      <c r="S503" s="21">
        <v>0</v>
      </c>
      <c r="T503" s="22">
        <v>0</v>
      </c>
      <c r="U503" s="21">
        <v>0</v>
      </c>
      <c r="V503" s="22">
        <v>0</v>
      </c>
      <c r="W503" s="21">
        <v>0</v>
      </c>
      <c r="X503" s="22">
        <v>0</v>
      </c>
      <c r="Y503" s="21">
        <v>0</v>
      </c>
      <c r="Z503" s="22">
        <v>0</v>
      </c>
      <c r="AA503" s="21">
        <v>0</v>
      </c>
      <c r="AB503" s="22">
        <v>1</v>
      </c>
      <c r="AC503" s="21">
        <v>0</v>
      </c>
      <c r="AD503" s="22">
        <v>0</v>
      </c>
      <c r="AE503" s="21">
        <v>0</v>
      </c>
      <c r="AF503" s="22">
        <v>0</v>
      </c>
      <c r="AG503" s="21">
        <v>0</v>
      </c>
      <c r="AH503" s="22">
        <v>0</v>
      </c>
      <c r="AI503" s="21">
        <v>0</v>
      </c>
      <c r="AJ503" s="22">
        <v>0</v>
      </c>
      <c r="AK503" s="3"/>
      <c r="AL503" s="19">
        <v>1</v>
      </c>
      <c r="AM503" s="3"/>
      <c r="AN503" s="3">
        <v>0</v>
      </c>
      <c r="AO503" s="3">
        <v>0</v>
      </c>
      <c r="AP503" s="3">
        <v>0</v>
      </c>
      <c r="AQ503" s="3">
        <v>0</v>
      </c>
      <c r="AR503" s="3">
        <v>1</v>
      </c>
      <c r="AS503" s="3">
        <v>0</v>
      </c>
      <c r="AT503" s="10"/>
      <c r="AU503" s="4" t="s">
        <v>1325</v>
      </c>
      <c r="AV503" s="6">
        <v>207831</v>
      </c>
      <c r="AW503" s="5" t="s">
        <v>135</v>
      </c>
      <c r="AX503" s="4" t="s">
        <v>1325</v>
      </c>
      <c r="AY503" s="5" t="s">
        <v>1301</v>
      </c>
      <c r="AZ503" s="5" t="s">
        <v>1300</v>
      </c>
    </row>
    <row r="504" spans="1:52" x14ac:dyDescent="0.15">
      <c r="A504" s="13">
        <v>1178</v>
      </c>
      <c r="B504" s="13">
        <v>7444</v>
      </c>
      <c r="C504" s="13">
        <v>208314</v>
      </c>
      <c r="D504" s="20" t="s">
        <v>1570</v>
      </c>
      <c r="E504" s="20" t="s">
        <v>104</v>
      </c>
      <c r="F504" s="3"/>
      <c r="G504" s="21">
        <v>0</v>
      </c>
      <c r="H504" s="22">
        <v>0</v>
      </c>
      <c r="I504" s="21">
        <v>0</v>
      </c>
      <c r="J504" s="22">
        <v>0</v>
      </c>
      <c r="K504" s="21">
        <v>0</v>
      </c>
      <c r="L504" s="22">
        <v>0</v>
      </c>
      <c r="M504" s="21">
        <v>0</v>
      </c>
      <c r="N504" s="22">
        <v>0</v>
      </c>
      <c r="O504" s="21">
        <v>0</v>
      </c>
      <c r="P504" s="22">
        <v>0</v>
      </c>
      <c r="Q504" s="21">
        <v>0</v>
      </c>
      <c r="R504" s="22">
        <v>0</v>
      </c>
      <c r="S504" s="21">
        <v>0</v>
      </c>
      <c r="T504" s="22">
        <v>0</v>
      </c>
      <c r="U504" s="21">
        <v>0</v>
      </c>
      <c r="V504" s="22">
        <v>0</v>
      </c>
      <c r="W504" s="21">
        <v>0</v>
      </c>
      <c r="X504" s="22">
        <v>0</v>
      </c>
      <c r="Y504" s="21">
        <v>0</v>
      </c>
      <c r="Z504" s="22">
        <v>0</v>
      </c>
      <c r="AA504" s="21">
        <v>1</v>
      </c>
      <c r="AB504" s="22">
        <v>0</v>
      </c>
      <c r="AC504" s="21">
        <v>0</v>
      </c>
      <c r="AD504" s="22">
        <v>0</v>
      </c>
      <c r="AE504" s="21">
        <v>0</v>
      </c>
      <c r="AF504" s="22">
        <v>0</v>
      </c>
      <c r="AG504" s="21">
        <v>0</v>
      </c>
      <c r="AH504" s="22">
        <v>0</v>
      </c>
      <c r="AI504" s="21">
        <v>0</v>
      </c>
      <c r="AJ504" s="22">
        <v>0</v>
      </c>
      <c r="AK504" s="3"/>
      <c r="AL504" s="19">
        <v>1</v>
      </c>
      <c r="AM504" s="3"/>
      <c r="AN504" s="3">
        <v>0</v>
      </c>
      <c r="AO504" s="3">
        <v>0</v>
      </c>
      <c r="AP504" s="3">
        <v>0</v>
      </c>
      <c r="AQ504" s="3">
        <v>0</v>
      </c>
      <c r="AR504" s="3">
        <v>1</v>
      </c>
      <c r="AS504" s="3">
        <v>0</v>
      </c>
      <c r="AT504" s="10"/>
      <c r="AU504" s="4" t="s">
        <v>1325</v>
      </c>
      <c r="AV504" s="6">
        <v>208314</v>
      </c>
      <c r="AW504" s="5" t="s">
        <v>104</v>
      </c>
      <c r="AX504" s="4" t="s">
        <v>1325</v>
      </c>
      <c r="AY504" s="5" t="s">
        <v>1571</v>
      </c>
      <c r="AZ504" s="5" t="s">
        <v>1570</v>
      </c>
    </row>
    <row r="505" spans="1:52" x14ac:dyDescent="0.15">
      <c r="A505" s="13">
        <v>1183</v>
      </c>
      <c r="B505" s="13">
        <v>5880</v>
      </c>
      <c r="C505" s="13">
        <v>208260</v>
      </c>
      <c r="D505" s="20" t="s">
        <v>1574</v>
      </c>
      <c r="E505" s="20" t="s">
        <v>110</v>
      </c>
      <c r="F505" s="3"/>
      <c r="G505" s="21">
        <v>0</v>
      </c>
      <c r="H505" s="22">
        <v>0</v>
      </c>
      <c r="I505" s="21">
        <v>0</v>
      </c>
      <c r="J505" s="22">
        <v>0</v>
      </c>
      <c r="K505" s="21">
        <v>0</v>
      </c>
      <c r="L505" s="22">
        <v>0</v>
      </c>
      <c r="M505" s="21">
        <v>0</v>
      </c>
      <c r="N505" s="22">
        <v>0</v>
      </c>
      <c r="O505" s="21">
        <v>0</v>
      </c>
      <c r="P505" s="22">
        <v>0</v>
      </c>
      <c r="Q505" s="21">
        <v>0</v>
      </c>
      <c r="R505" s="22">
        <v>0</v>
      </c>
      <c r="S505" s="21">
        <v>0</v>
      </c>
      <c r="T505" s="22">
        <v>0</v>
      </c>
      <c r="U505" s="21">
        <v>0</v>
      </c>
      <c r="V505" s="22">
        <v>0</v>
      </c>
      <c r="W505" s="21">
        <v>0</v>
      </c>
      <c r="X505" s="22">
        <v>0</v>
      </c>
      <c r="Y505" s="21">
        <v>0</v>
      </c>
      <c r="Z505" s="22">
        <v>0</v>
      </c>
      <c r="AA505" s="21">
        <v>0</v>
      </c>
      <c r="AB505" s="22">
        <v>1</v>
      </c>
      <c r="AC505" s="21">
        <v>0</v>
      </c>
      <c r="AD505" s="22">
        <v>0</v>
      </c>
      <c r="AE505" s="21">
        <v>0</v>
      </c>
      <c r="AF505" s="22">
        <v>0</v>
      </c>
      <c r="AG505" s="21">
        <v>0</v>
      </c>
      <c r="AH505" s="22">
        <v>0</v>
      </c>
      <c r="AI505" s="21">
        <v>0</v>
      </c>
      <c r="AJ505" s="22">
        <v>0</v>
      </c>
      <c r="AK505" s="3"/>
      <c r="AL505" s="19">
        <v>1</v>
      </c>
      <c r="AM505" s="3"/>
      <c r="AN505" s="3">
        <v>0</v>
      </c>
      <c r="AO505" s="3">
        <v>0</v>
      </c>
      <c r="AP505" s="3">
        <v>0</v>
      </c>
      <c r="AQ505" s="3">
        <v>0</v>
      </c>
      <c r="AR505" s="3">
        <v>1</v>
      </c>
      <c r="AS505" s="3">
        <v>0</v>
      </c>
      <c r="AT505" s="10"/>
      <c r="AU505" s="4" t="s">
        <v>1325</v>
      </c>
      <c r="AV505" s="6">
        <v>208260</v>
      </c>
      <c r="AW505" s="5" t="s">
        <v>110</v>
      </c>
      <c r="AX505" s="4" t="s">
        <v>1325</v>
      </c>
      <c r="AY505" s="5" t="s">
        <v>1575</v>
      </c>
      <c r="AZ505" s="5" t="s">
        <v>1574</v>
      </c>
    </row>
    <row r="506" spans="1:52" x14ac:dyDescent="0.15">
      <c r="A506" s="13">
        <v>1185</v>
      </c>
      <c r="B506" s="13">
        <v>2480</v>
      </c>
      <c r="C506" s="13">
        <v>201267</v>
      </c>
      <c r="D506" s="20" t="s">
        <v>353</v>
      </c>
      <c r="E506" s="20" t="s">
        <v>104</v>
      </c>
      <c r="F506" s="3"/>
      <c r="G506" s="21">
        <v>0</v>
      </c>
      <c r="H506" s="22">
        <v>0</v>
      </c>
      <c r="I506" s="21">
        <v>0</v>
      </c>
      <c r="J506" s="22">
        <v>0</v>
      </c>
      <c r="K506" s="21">
        <v>0</v>
      </c>
      <c r="L506" s="22">
        <v>0</v>
      </c>
      <c r="M506" s="21">
        <v>0</v>
      </c>
      <c r="N506" s="22">
        <v>0</v>
      </c>
      <c r="O506" s="21">
        <v>0</v>
      </c>
      <c r="P506" s="22">
        <v>0</v>
      </c>
      <c r="Q506" s="21">
        <v>0</v>
      </c>
      <c r="R506" s="22">
        <v>0</v>
      </c>
      <c r="S506" s="21">
        <v>0</v>
      </c>
      <c r="T506" s="22">
        <v>0</v>
      </c>
      <c r="U506" s="21">
        <v>0</v>
      </c>
      <c r="V506" s="22">
        <v>0</v>
      </c>
      <c r="W506" s="21">
        <v>0</v>
      </c>
      <c r="X506" s="22">
        <v>0</v>
      </c>
      <c r="Y506" s="21">
        <v>0</v>
      </c>
      <c r="Z506" s="22">
        <v>0</v>
      </c>
      <c r="AA506" s="21">
        <v>0</v>
      </c>
      <c r="AB506" s="22">
        <v>1</v>
      </c>
      <c r="AC506" s="21">
        <v>0</v>
      </c>
      <c r="AD506" s="22">
        <v>0</v>
      </c>
      <c r="AE506" s="21">
        <v>0</v>
      </c>
      <c r="AF506" s="22">
        <v>0</v>
      </c>
      <c r="AG506" s="21">
        <v>0</v>
      </c>
      <c r="AH506" s="22">
        <v>0</v>
      </c>
      <c r="AI506" s="21">
        <v>0</v>
      </c>
      <c r="AJ506" s="22">
        <v>0</v>
      </c>
      <c r="AK506" s="3"/>
      <c r="AL506" s="19">
        <v>1</v>
      </c>
      <c r="AM506" s="3"/>
      <c r="AN506" s="3">
        <v>0</v>
      </c>
      <c r="AO506" s="3">
        <v>0</v>
      </c>
      <c r="AP506" s="3">
        <v>0</v>
      </c>
      <c r="AQ506" s="3">
        <v>0</v>
      </c>
      <c r="AR506" s="3">
        <v>1</v>
      </c>
      <c r="AS506" s="3">
        <v>0</v>
      </c>
      <c r="AT506" s="10"/>
      <c r="AU506" s="4" t="s">
        <v>1325</v>
      </c>
      <c r="AV506" s="6">
        <v>201267</v>
      </c>
      <c r="AW506" s="5" t="s">
        <v>104</v>
      </c>
      <c r="AX506" s="4" t="s">
        <v>1325</v>
      </c>
      <c r="AY506" s="5" t="s">
        <v>354</v>
      </c>
      <c r="AZ506" s="5" t="s">
        <v>353</v>
      </c>
    </row>
    <row r="507" spans="1:52" x14ac:dyDescent="0.15">
      <c r="A507" s="13">
        <v>1187</v>
      </c>
      <c r="B507" s="13">
        <v>8215</v>
      </c>
      <c r="C507" s="13">
        <v>208179</v>
      </c>
      <c r="D507" s="20" t="s">
        <v>1576</v>
      </c>
      <c r="E507" s="20" t="s">
        <v>172</v>
      </c>
      <c r="F507" s="3"/>
      <c r="G507" s="21">
        <v>0</v>
      </c>
      <c r="H507" s="22">
        <v>0</v>
      </c>
      <c r="I507" s="21">
        <v>0</v>
      </c>
      <c r="J507" s="22">
        <v>0</v>
      </c>
      <c r="K507" s="21">
        <v>0</v>
      </c>
      <c r="L507" s="22">
        <v>0</v>
      </c>
      <c r="M507" s="21">
        <v>0</v>
      </c>
      <c r="N507" s="22">
        <v>0</v>
      </c>
      <c r="O507" s="21">
        <v>0</v>
      </c>
      <c r="P507" s="22">
        <v>0</v>
      </c>
      <c r="Q507" s="21">
        <v>0</v>
      </c>
      <c r="R507" s="22">
        <v>0</v>
      </c>
      <c r="S507" s="21">
        <v>0</v>
      </c>
      <c r="T507" s="22">
        <v>0</v>
      </c>
      <c r="U507" s="21">
        <v>0</v>
      </c>
      <c r="V507" s="22">
        <v>0</v>
      </c>
      <c r="W507" s="21">
        <v>0</v>
      </c>
      <c r="X507" s="22">
        <v>0</v>
      </c>
      <c r="Y507" s="21">
        <v>0</v>
      </c>
      <c r="Z507" s="22">
        <v>0</v>
      </c>
      <c r="AA507" s="21">
        <v>1</v>
      </c>
      <c r="AB507" s="22">
        <v>0</v>
      </c>
      <c r="AC507" s="21">
        <v>0</v>
      </c>
      <c r="AD507" s="22">
        <v>0</v>
      </c>
      <c r="AE507" s="21">
        <v>0</v>
      </c>
      <c r="AF507" s="22">
        <v>0</v>
      </c>
      <c r="AG507" s="21">
        <v>0</v>
      </c>
      <c r="AH507" s="22">
        <v>0</v>
      </c>
      <c r="AI507" s="21">
        <v>0</v>
      </c>
      <c r="AJ507" s="22">
        <v>0</v>
      </c>
      <c r="AK507" s="3"/>
      <c r="AL507" s="19">
        <v>1</v>
      </c>
      <c r="AM507" s="3"/>
      <c r="AN507" s="3">
        <v>0</v>
      </c>
      <c r="AO507" s="3">
        <v>0</v>
      </c>
      <c r="AP507" s="3">
        <v>0</v>
      </c>
      <c r="AQ507" s="3">
        <v>0</v>
      </c>
      <c r="AR507" s="3">
        <v>1</v>
      </c>
      <c r="AS507" s="3">
        <v>0</v>
      </c>
      <c r="AT507" s="10"/>
      <c r="AU507" s="4" t="s">
        <v>1325</v>
      </c>
      <c r="AV507" s="6">
        <v>208179</v>
      </c>
      <c r="AW507" s="5" t="s">
        <v>172</v>
      </c>
      <c r="AX507" s="4" t="s">
        <v>1325</v>
      </c>
      <c r="AY507" s="5" t="s">
        <v>1577</v>
      </c>
      <c r="AZ507" s="5" t="s">
        <v>1576</v>
      </c>
    </row>
    <row r="508" spans="1:52" x14ac:dyDescent="0.15">
      <c r="A508" s="13">
        <v>1188</v>
      </c>
      <c r="B508" s="13">
        <v>5764</v>
      </c>
      <c r="C508" s="13">
        <v>208261</v>
      </c>
      <c r="D508" s="20" t="s">
        <v>1578</v>
      </c>
      <c r="E508" s="20" t="s">
        <v>104</v>
      </c>
      <c r="F508" s="3"/>
      <c r="G508" s="21">
        <v>0</v>
      </c>
      <c r="H508" s="22">
        <v>0</v>
      </c>
      <c r="I508" s="21">
        <v>0</v>
      </c>
      <c r="J508" s="22">
        <v>0</v>
      </c>
      <c r="K508" s="21">
        <v>0</v>
      </c>
      <c r="L508" s="22">
        <v>0</v>
      </c>
      <c r="M508" s="21">
        <v>0</v>
      </c>
      <c r="N508" s="22">
        <v>0</v>
      </c>
      <c r="O508" s="21">
        <v>0</v>
      </c>
      <c r="P508" s="22">
        <v>0</v>
      </c>
      <c r="Q508" s="21">
        <v>0</v>
      </c>
      <c r="R508" s="22">
        <v>0</v>
      </c>
      <c r="S508" s="21">
        <v>0</v>
      </c>
      <c r="T508" s="22">
        <v>0</v>
      </c>
      <c r="U508" s="21">
        <v>0</v>
      </c>
      <c r="V508" s="22">
        <v>0</v>
      </c>
      <c r="W508" s="21">
        <v>0</v>
      </c>
      <c r="X508" s="22">
        <v>0</v>
      </c>
      <c r="Y508" s="21">
        <v>0</v>
      </c>
      <c r="Z508" s="22">
        <v>0</v>
      </c>
      <c r="AA508" s="21">
        <v>1</v>
      </c>
      <c r="AB508" s="22">
        <v>0</v>
      </c>
      <c r="AC508" s="21">
        <v>0</v>
      </c>
      <c r="AD508" s="22">
        <v>0</v>
      </c>
      <c r="AE508" s="21">
        <v>0</v>
      </c>
      <c r="AF508" s="22">
        <v>0</v>
      </c>
      <c r="AG508" s="21">
        <v>0</v>
      </c>
      <c r="AH508" s="22">
        <v>0</v>
      </c>
      <c r="AI508" s="21">
        <v>0</v>
      </c>
      <c r="AJ508" s="22">
        <v>0</v>
      </c>
      <c r="AK508" s="3"/>
      <c r="AL508" s="19">
        <v>1</v>
      </c>
      <c r="AM508" s="3"/>
      <c r="AN508" s="3">
        <v>0</v>
      </c>
      <c r="AO508" s="3">
        <v>0</v>
      </c>
      <c r="AP508" s="3">
        <v>0</v>
      </c>
      <c r="AQ508" s="3">
        <v>0</v>
      </c>
      <c r="AR508" s="3">
        <v>1</v>
      </c>
      <c r="AS508" s="3">
        <v>0</v>
      </c>
      <c r="AT508" s="10"/>
      <c r="AU508" s="4" t="s">
        <v>1325</v>
      </c>
      <c r="AV508" s="6">
        <v>208261</v>
      </c>
      <c r="AW508" s="5" t="s">
        <v>104</v>
      </c>
      <c r="AX508" s="4" t="s">
        <v>1325</v>
      </c>
      <c r="AY508" s="5" t="s">
        <v>1579</v>
      </c>
      <c r="AZ508" s="5" t="s">
        <v>1578</v>
      </c>
    </row>
    <row r="509" spans="1:52" x14ac:dyDescent="0.15">
      <c r="A509" s="13">
        <v>1191</v>
      </c>
      <c r="B509" s="13">
        <v>6249</v>
      </c>
      <c r="C509" s="13">
        <v>208180</v>
      </c>
      <c r="D509" s="20" t="s">
        <v>1580</v>
      </c>
      <c r="E509" s="20" t="s">
        <v>112</v>
      </c>
      <c r="F509" s="3"/>
      <c r="G509" s="21">
        <v>0</v>
      </c>
      <c r="H509" s="22">
        <v>0</v>
      </c>
      <c r="I509" s="21">
        <v>0</v>
      </c>
      <c r="J509" s="22">
        <v>0</v>
      </c>
      <c r="K509" s="21">
        <v>0</v>
      </c>
      <c r="L509" s="22">
        <v>0</v>
      </c>
      <c r="M509" s="21">
        <v>0</v>
      </c>
      <c r="N509" s="22">
        <v>0</v>
      </c>
      <c r="O509" s="21">
        <v>0</v>
      </c>
      <c r="P509" s="22">
        <v>0</v>
      </c>
      <c r="Q509" s="21">
        <v>0</v>
      </c>
      <c r="R509" s="22">
        <v>0</v>
      </c>
      <c r="S509" s="21">
        <v>0</v>
      </c>
      <c r="T509" s="22">
        <v>0</v>
      </c>
      <c r="U509" s="21">
        <v>0</v>
      </c>
      <c r="V509" s="22">
        <v>0</v>
      </c>
      <c r="W509" s="21">
        <v>0</v>
      </c>
      <c r="X509" s="22">
        <v>0</v>
      </c>
      <c r="Y509" s="21">
        <v>0</v>
      </c>
      <c r="Z509" s="22">
        <v>0</v>
      </c>
      <c r="AA509" s="21">
        <v>0</v>
      </c>
      <c r="AB509" s="22">
        <v>1</v>
      </c>
      <c r="AC509" s="21">
        <v>0</v>
      </c>
      <c r="AD509" s="22">
        <v>0</v>
      </c>
      <c r="AE509" s="21">
        <v>0</v>
      </c>
      <c r="AF509" s="22">
        <v>0</v>
      </c>
      <c r="AG509" s="21">
        <v>0</v>
      </c>
      <c r="AH509" s="22">
        <v>0</v>
      </c>
      <c r="AI509" s="21">
        <v>0</v>
      </c>
      <c r="AJ509" s="22">
        <v>0</v>
      </c>
      <c r="AK509" s="3"/>
      <c r="AL509" s="19">
        <v>1</v>
      </c>
      <c r="AM509" s="3"/>
      <c r="AN509" s="3">
        <v>0</v>
      </c>
      <c r="AO509" s="3">
        <v>0</v>
      </c>
      <c r="AP509" s="3">
        <v>0</v>
      </c>
      <c r="AQ509" s="3">
        <v>0</v>
      </c>
      <c r="AR509" s="3">
        <v>1</v>
      </c>
      <c r="AS509" s="3">
        <v>0</v>
      </c>
      <c r="AT509" s="10"/>
      <c r="AU509" s="4" t="s">
        <v>1325</v>
      </c>
      <c r="AV509" s="6">
        <v>208180</v>
      </c>
      <c r="AW509" s="5" t="s">
        <v>112</v>
      </c>
      <c r="AX509" s="4" t="s">
        <v>1325</v>
      </c>
      <c r="AY509" s="5" t="s">
        <v>1581</v>
      </c>
      <c r="AZ509" s="5" t="s">
        <v>1580</v>
      </c>
    </row>
    <row r="510" spans="1:52" x14ac:dyDescent="0.15">
      <c r="A510" s="13">
        <v>1192</v>
      </c>
      <c r="B510" s="13">
        <v>1457</v>
      </c>
      <c r="C510" s="13">
        <v>202511</v>
      </c>
      <c r="D510" s="20" t="s">
        <v>239</v>
      </c>
      <c r="E510" s="20" t="s">
        <v>239</v>
      </c>
      <c r="F510" s="3"/>
      <c r="G510" s="21">
        <v>0</v>
      </c>
      <c r="H510" s="22">
        <v>0</v>
      </c>
      <c r="I510" s="21">
        <v>0</v>
      </c>
      <c r="J510" s="22">
        <v>0</v>
      </c>
      <c r="K510" s="21">
        <v>0</v>
      </c>
      <c r="L510" s="22">
        <v>0</v>
      </c>
      <c r="M510" s="21">
        <v>0</v>
      </c>
      <c r="N510" s="22">
        <v>0</v>
      </c>
      <c r="O510" s="21">
        <v>0</v>
      </c>
      <c r="P510" s="22">
        <v>0</v>
      </c>
      <c r="Q510" s="21">
        <v>0</v>
      </c>
      <c r="R510" s="22">
        <v>0</v>
      </c>
      <c r="S510" s="21">
        <v>0</v>
      </c>
      <c r="T510" s="22">
        <v>0</v>
      </c>
      <c r="U510" s="21">
        <v>0</v>
      </c>
      <c r="V510" s="22">
        <v>0</v>
      </c>
      <c r="W510" s="21">
        <v>0</v>
      </c>
      <c r="X510" s="22">
        <v>0</v>
      </c>
      <c r="Y510" s="21">
        <v>0</v>
      </c>
      <c r="Z510" s="22">
        <v>0</v>
      </c>
      <c r="AA510" s="21">
        <v>1</v>
      </c>
      <c r="AB510" s="22">
        <v>0</v>
      </c>
      <c r="AC510" s="21">
        <v>0</v>
      </c>
      <c r="AD510" s="22">
        <v>0</v>
      </c>
      <c r="AE510" s="21">
        <v>0</v>
      </c>
      <c r="AF510" s="22">
        <v>0</v>
      </c>
      <c r="AG510" s="21">
        <v>0</v>
      </c>
      <c r="AH510" s="22">
        <v>0</v>
      </c>
      <c r="AI510" s="21">
        <v>0</v>
      </c>
      <c r="AJ510" s="22">
        <v>0</v>
      </c>
      <c r="AK510" s="3"/>
      <c r="AL510" s="19">
        <v>1</v>
      </c>
      <c r="AM510" s="3"/>
      <c r="AN510" s="3">
        <v>0</v>
      </c>
      <c r="AO510" s="3">
        <v>0</v>
      </c>
      <c r="AP510" s="3">
        <v>0</v>
      </c>
      <c r="AQ510" s="3">
        <v>0</v>
      </c>
      <c r="AR510" s="3">
        <v>1</v>
      </c>
      <c r="AS510" s="3">
        <v>0</v>
      </c>
      <c r="AT510" s="10"/>
      <c r="AU510" s="4" t="s">
        <v>1325</v>
      </c>
      <c r="AV510" s="6">
        <v>202511</v>
      </c>
      <c r="AW510" s="5" t="s">
        <v>239</v>
      </c>
      <c r="AX510" s="4" t="s">
        <v>1325</v>
      </c>
      <c r="AY510" s="5" t="s">
        <v>593</v>
      </c>
      <c r="AZ510" s="5" t="s">
        <v>239</v>
      </c>
    </row>
    <row r="511" spans="1:52" x14ac:dyDescent="0.15">
      <c r="A511" s="13">
        <v>1194</v>
      </c>
      <c r="B511" s="13">
        <v>5620</v>
      </c>
      <c r="C511" s="13">
        <v>202655</v>
      </c>
      <c r="D511" s="20" t="s">
        <v>25</v>
      </c>
      <c r="E511" s="20" t="s">
        <v>111</v>
      </c>
      <c r="F511" s="3"/>
      <c r="G511" s="21">
        <v>0</v>
      </c>
      <c r="H511" s="22">
        <v>0</v>
      </c>
      <c r="I511" s="21">
        <v>0</v>
      </c>
      <c r="J511" s="22">
        <v>0</v>
      </c>
      <c r="K511" s="21">
        <v>0</v>
      </c>
      <c r="L511" s="22">
        <v>0</v>
      </c>
      <c r="M511" s="21">
        <v>0</v>
      </c>
      <c r="N511" s="22">
        <v>0</v>
      </c>
      <c r="O511" s="21">
        <v>0</v>
      </c>
      <c r="P511" s="22">
        <v>0</v>
      </c>
      <c r="Q511" s="21">
        <v>0</v>
      </c>
      <c r="R511" s="22">
        <v>0</v>
      </c>
      <c r="S511" s="21">
        <v>0</v>
      </c>
      <c r="T511" s="22">
        <v>0</v>
      </c>
      <c r="U511" s="21">
        <v>0</v>
      </c>
      <c r="V511" s="22">
        <v>0</v>
      </c>
      <c r="W511" s="21">
        <v>0</v>
      </c>
      <c r="X511" s="22">
        <v>0</v>
      </c>
      <c r="Y511" s="21">
        <v>0</v>
      </c>
      <c r="Z511" s="22">
        <v>0</v>
      </c>
      <c r="AA511" s="21">
        <v>0</v>
      </c>
      <c r="AB511" s="22">
        <v>1</v>
      </c>
      <c r="AC511" s="21">
        <v>0</v>
      </c>
      <c r="AD511" s="22">
        <v>0</v>
      </c>
      <c r="AE511" s="21">
        <v>0</v>
      </c>
      <c r="AF511" s="22">
        <v>0</v>
      </c>
      <c r="AG511" s="21">
        <v>0</v>
      </c>
      <c r="AH511" s="22">
        <v>0</v>
      </c>
      <c r="AI511" s="21">
        <v>0</v>
      </c>
      <c r="AJ511" s="22">
        <v>0</v>
      </c>
      <c r="AK511" s="3"/>
      <c r="AL511" s="19">
        <v>1</v>
      </c>
      <c r="AM511" s="3"/>
      <c r="AN511" s="3">
        <v>0</v>
      </c>
      <c r="AO511" s="3">
        <v>0</v>
      </c>
      <c r="AP511" s="3">
        <v>0</v>
      </c>
      <c r="AQ511" s="3">
        <v>0</v>
      </c>
      <c r="AR511" s="3">
        <v>1</v>
      </c>
      <c r="AS511" s="3">
        <v>0</v>
      </c>
      <c r="AT511" s="10"/>
      <c r="AU511" s="4" t="s">
        <v>1325</v>
      </c>
      <c r="AV511" s="6">
        <v>202655</v>
      </c>
      <c r="AW511" s="5" t="s">
        <v>111</v>
      </c>
      <c r="AX511" s="4" t="s">
        <v>1325</v>
      </c>
      <c r="AY511" s="5" t="s">
        <v>613</v>
      </c>
      <c r="AZ511" s="5" t="s">
        <v>25</v>
      </c>
    </row>
    <row r="512" spans="1:52" x14ac:dyDescent="0.15">
      <c r="A512" s="13">
        <v>1195</v>
      </c>
      <c r="B512" s="13">
        <v>660</v>
      </c>
      <c r="C512" s="13">
        <v>204965</v>
      </c>
      <c r="D512" s="20" t="s">
        <v>295</v>
      </c>
      <c r="E512" s="20" t="s">
        <v>112</v>
      </c>
      <c r="F512" s="3"/>
      <c r="G512" s="21">
        <v>0</v>
      </c>
      <c r="H512" s="22">
        <v>0</v>
      </c>
      <c r="I512" s="21">
        <v>0</v>
      </c>
      <c r="J512" s="22">
        <v>0</v>
      </c>
      <c r="K512" s="21">
        <v>0</v>
      </c>
      <c r="L512" s="22">
        <v>0</v>
      </c>
      <c r="M512" s="21">
        <v>0</v>
      </c>
      <c r="N512" s="22">
        <v>0</v>
      </c>
      <c r="O512" s="21">
        <v>0</v>
      </c>
      <c r="P512" s="22">
        <v>0</v>
      </c>
      <c r="Q512" s="21">
        <v>0</v>
      </c>
      <c r="R512" s="22">
        <v>0</v>
      </c>
      <c r="S512" s="21">
        <v>0</v>
      </c>
      <c r="T512" s="22">
        <v>0</v>
      </c>
      <c r="U512" s="21">
        <v>0</v>
      </c>
      <c r="V512" s="22">
        <v>0</v>
      </c>
      <c r="W512" s="21">
        <v>0</v>
      </c>
      <c r="X512" s="22">
        <v>0</v>
      </c>
      <c r="Y512" s="21">
        <v>0</v>
      </c>
      <c r="Z512" s="22">
        <v>0</v>
      </c>
      <c r="AA512" s="21">
        <v>0</v>
      </c>
      <c r="AB512" s="22">
        <v>1</v>
      </c>
      <c r="AC512" s="21">
        <v>0</v>
      </c>
      <c r="AD512" s="22">
        <v>0</v>
      </c>
      <c r="AE512" s="21">
        <v>0</v>
      </c>
      <c r="AF512" s="22">
        <v>0</v>
      </c>
      <c r="AG512" s="21">
        <v>0</v>
      </c>
      <c r="AH512" s="22">
        <v>0</v>
      </c>
      <c r="AI512" s="21">
        <v>0</v>
      </c>
      <c r="AJ512" s="22">
        <v>0</v>
      </c>
      <c r="AK512" s="3"/>
      <c r="AL512" s="19">
        <v>1</v>
      </c>
      <c r="AM512" s="3"/>
      <c r="AN512" s="3">
        <v>0</v>
      </c>
      <c r="AO512" s="3">
        <v>0</v>
      </c>
      <c r="AP512" s="3">
        <v>0</v>
      </c>
      <c r="AQ512" s="3">
        <v>0</v>
      </c>
      <c r="AR512" s="3">
        <v>1</v>
      </c>
      <c r="AS512" s="3">
        <v>0</v>
      </c>
      <c r="AT512" s="10"/>
      <c r="AU512" s="4" t="s">
        <v>1325</v>
      </c>
      <c r="AV512" s="6">
        <v>204965</v>
      </c>
      <c r="AW512" s="5" t="s">
        <v>112</v>
      </c>
      <c r="AX512" s="4" t="s">
        <v>1325</v>
      </c>
      <c r="AY512" s="5" t="s">
        <v>971</v>
      </c>
      <c r="AZ512" s="5" t="s">
        <v>295</v>
      </c>
    </row>
    <row r="513" spans="1:52" x14ac:dyDescent="0.15">
      <c r="A513" s="13">
        <v>1197</v>
      </c>
      <c r="B513" s="13">
        <v>386</v>
      </c>
      <c r="C513" s="13">
        <v>202065</v>
      </c>
      <c r="D513" s="20" t="s">
        <v>111</v>
      </c>
      <c r="E513" s="20" t="s">
        <v>111</v>
      </c>
      <c r="F513" s="3"/>
      <c r="G513" s="21">
        <v>0</v>
      </c>
      <c r="H513" s="22">
        <v>0</v>
      </c>
      <c r="I513" s="21">
        <v>0</v>
      </c>
      <c r="J513" s="22">
        <v>0</v>
      </c>
      <c r="K513" s="21">
        <v>0</v>
      </c>
      <c r="L513" s="22">
        <v>0</v>
      </c>
      <c r="M513" s="21">
        <v>0</v>
      </c>
      <c r="N513" s="22">
        <v>0</v>
      </c>
      <c r="O513" s="21">
        <v>0</v>
      </c>
      <c r="P513" s="22">
        <v>0</v>
      </c>
      <c r="Q513" s="21">
        <v>0</v>
      </c>
      <c r="R513" s="22">
        <v>0</v>
      </c>
      <c r="S513" s="21">
        <v>0</v>
      </c>
      <c r="T513" s="22">
        <v>0</v>
      </c>
      <c r="U513" s="21">
        <v>0</v>
      </c>
      <c r="V513" s="22">
        <v>0</v>
      </c>
      <c r="W513" s="21">
        <v>0</v>
      </c>
      <c r="X513" s="22">
        <v>0</v>
      </c>
      <c r="Y513" s="21">
        <v>0</v>
      </c>
      <c r="Z513" s="22">
        <v>0</v>
      </c>
      <c r="AA513" s="21">
        <v>1</v>
      </c>
      <c r="AB513" s="22">
        <v>0</v>
      </c>
      <c r="AC513" s="21">
        <v>0</v>
      </c>
      <c r="AD513" s="22">
        <v>0</v>
      </c>
      <c r="AE513" s="21">
        <v>0</v>
      </c>
      <c r="AF513" s="22">
        <v>0</v>
      </c>
      <c r="AG513" s="21">
        <v>0</v>
      </c>
      <c r="AH513" s="22">
        <v>0</v>
      </c>
      <c r="AI513" s="21">
        <v>0</v>
      </c>
      <c r="AJ513" s="22">
        <v>0</v>
      </c>
      <c r="AK513" s="3"/>
      <c r="AL513" s="19">
        <v>1</v>
      </c>
      <c r="AM513" s="3"/>
      <c r="AN513" s="3">
        <v>0</v>
      </c>
      <c r="AO513" s="3">
        <v>0</v>
      </c>
      <c r="AP513" s="3">
        <v>0</v>
      </c>
      <c r="AQ513" s="3">
        <v>0</v>
      </c>
      <c r="AR513" s="3">
        <v>1</v>
      </c>
      <c r="AS513" s="3">
        <v>0</v>
      </c>
      <c r="AT513" s="10"/>
      <c r="AU513" s="4" t="s">
        <v>1325</v>
      </c>
      <c r="AV513" s="6">
        <v>202065</v>
      </c>
      <c r="AW513" s="5" t="s">
        <v>111</v>
      </c>
      <c r="AX513" s="4" t="s">
        <v>1325</v>
      </c>
      <c r="AY513" s="5" t="s">
        <v>507</v>
      </c>
      <c r="AZ513" s="5" t="s">
        <v>111</v>
      </c>
    </row>
    <row r="514" spans="1:52" x14ac:dyDescent="0.15">
      <c r="A514" s="13">
        <v>1201</v>
      </c>
      <c r="B514" s="13">
        <v>8034</v>
      </c>
      <c r="C514" s="13">
        <v>208221</v>
      </c>
      <c r="D514" s="20" t="s">
        <v>1582</v>
      </c>
      <c r="E514" s="20" t="s">
        <v>104</v>
      </c>
      <c r="F514" s="3"/>
      <c r="G514" s="21">
        <v>0</v>
      </c>
      <c r="H514" s="22">
        <v>0</v>
      </c>
      <c r="I514" s="21">
        <v>0</v>
      </c>
      <c r="J514" s="22">
        <v>0</v>
      </c>
      <c r="K514" s="21">
        <v>0</v>
      </c>
      <c r="L514" s="22">
        <v>0</v>
      </c>
      <c r="M514" s="21">
        <v>0</v>
      </c>
      <c r="N514" s="22">
        <v>0</v>
      </c>
      <c r="O514" s="21">
        <v>0</v>
      </c>
      <c r="P514" s="22">
        <v>0</v>
      </c>
      <c r="Q514" s="21">
        <v>0</v>
      </c>
      <c r="R514" s="22">
        <v>0</v>
      </c>
      <c r="S514" s="21">
        <v>0</v>
      </c>
      <c r="T514" s="22">
        <v>0</v>
      </c>
      <c r="U514" s="21">
        <v>0</v>
      </c>
      <c r="V514" s="22">
        <v>0</v>
      </c>
      <c r="W514" s="21">
        <v>0</v>
      </c>
      <c r="X514" s="22">
        <v>0</v>
      </c>
      <c r="Y514" s="21">
        <v>0</v>
      </c>
      <c r="Z514" s="22">
        <v>0</v>
      </c>
      <c r="AA514" s="21">
        <v>1</v>
      </c>
      <c r="AB514" s="22">
        <v>0</v>
      </c>
      <c r="AC514" s="21">
        <v>0</v>
      </c>
      <c r="AD514" s="22">
        <v>0</v>
      </c>
      <c r="AE514" s="21">
        <v>0</v>
      </c>
      <c r="AF514" s="22">
        <v>0</v>
      </c>
      <c r="AG514" s="21">
        <v>0</v>
      </c>
      <c r="AH514" s="22">
        <v>0</v>
      </c>
      <c r="AI514" s="21">
        <v>0</v>
      </c>
      <c r="AJ514" s="22">
        <v>0</v>
      </c>
      <c r="AK514" s="3"/>
      <c r="AL514" s="19">
        <v>1</v>
      </c>
      <c r="AM514" s="3"/>
      <c r="AN514" s="3">
        <v>0</v>
      </c>
      <c r="AO514" s="3">
        <v>0</v>
      </c>
      <c r="AP514" s="3">
        <v>0</v>
      </c>
      <c r="AQ514" s="3">
        <v>0</v>
      </c>
      <c r="AR514" s="3">
        <v>1</v>
      </c>
      <c r="AS514" s="3">
        <v>0</v>
      </c>
      <c r="AT514" s="10"/>
      <c r="AU514" s="4" t="s">
        <v>1325</v>
      </c>
      <c r="AV514" s="6">
        <v>208221</v>
      </c>
      <c r="AW514" s="5" t="s">
        <v>104</v>
      </c>
      <c r="AX514" s="4" t="s">
        <v>1325</v>
      </c>
      <c r="AY514" s="5" t="s">
        <v>1583</v>
      </c>
      <c r="AZ514" s="5" t="s">
        <v>1582</v>
      </c>
    </row>
    <row r="515" spans="1:52" x14ac:dyDescent="0.15">
      <c r="A515" s="13">
        <v>1202</v>
      </c>
      <c r="B515" s="13">
        <v>7441</v>
      </c>
      <c r="C515" s="13">
        <v>206200</v>
      </c>
      <c r="D515" s="20" t="s">
        <v>1077</v>
      </c>
      <c r="E515" s="20" t="s">
        <v>112</v>
      </c>
      <c r="F515" s="3"/>
      <c r="G515" s="21">
        <v>0</v>
      </c>
      <c r="H515" s="22">
        <v>0</v>
      </c>
      <c r="I515" s="21">
        <v>0</v>
      </c>
      <c r="J515" s="22">
        <v>0</v>
      </c>
      <c r="K515" s="21">
        <v>0</v>
      </c>
      <c r="L515" s="22">
        <v>0</v>
      </c>
      <c r="M515" s="21">
        <v>0</v>
      </c>
      <c r="N515" s="22">
        <v>0</v>
      </c>
      <c r="O515" s="21">
        <v>0</v>
      </c>
      <c r="P515" s="22">
        <v>0</v>
      </c>
      <c r="Q515" s="21">
        <v>0</v>
      </c>
      <c r="R515" s="22">
        <v>0</v>
      </c>
      <c r="S515" s="21">
        <v>0</v>
      </c>
      <c r="T515" s="22">
        <v>0</v>
      </c>
      <c r="U515" s="21">
        <v>0</v>
      </c>
      <c r="V515" s="22">
        <v>0</v>
      </c>
      <c r="W515" s="21">
        <v>0</v>
      </c>
      <c r="X515" s="22">
        <v>0</v>
      </c>
      <c r="Y515" s="21">
        <v>0</v>
      </c>
      <c r="Z515" s="22">
        <v>0</v>
      </c>
      <c r="AA515" s="21">
        <v>0</v>
      </c>
      <c r="AB515" s="22">
        <v>1</v>
      </c>
      <c r="AC515" s="21">
        <v>0</v>
      </c>
      <c r="AD515" s="22">
        <v>0</v>
      </c>
      <c r="AE515" s="21">
        <v>0</v>
      </c>
      <c r="AF515" s="22">
        <v>0</v>
      </c>
      <c r="AG515" s="21">
        <v>0</v>
      </c>
      <c r="AH515" s="22">
        <v>0</v>
      </c>
      <c r="AI515" s="21">
        <v>0</v>
      </c>
      <c r="AJ515" s="22">
        <v>0</v>
      </c>
      <c r="AK515" s="3"/>
      <c r="AL515" s="19">
        <v>1</v>
      </c>
      <c r="AM515" s="3"/>
      <c r="AN515" s="3">
        <v>0</v>
      </c>
      <c r="AO515" s="3">
        <v>0</v>
      </c>
      <c r="AP515" s="3">
        <v>0</v>
      </c>
      <c r="AQ515" s="3">
        <v>0</v>
      </c>
      <c r="AR515" s="3">
        <v>1</v>
      </c>
      <c r="AS515" s="3">
        <v>0</v>
      </c>
      <c r="AT515" s="10"/>
      <c r="AU515" s="4" t="s">
        <v>1325</v>
      </c>
      <c r="AV515" s="6">
        <v>206200</v>
      </c>
      <c r="AW515" s="5" t="s">
        <v>112</v>
      </c>
      <c r="AX515" s="4" t="s">
        <v>1325</v>
      </c>
      <c r="AY515" s="5" t="s">
        <v>1078</v>
      </c>
      <c r="AZ515" s="5" t="s">
        <v>1077</v>
      </c>
    </row>
    <row r="516" spans="1:52" x14ac:dyDescent="0.15">
      <c r="A516" s="13">
        <v>1205</v>
      </c>
      <c r="B516" s="13">
        <v>4432</v>
      </c>
      <c r="C516" s="13">
        <v>208222</v>
      </c>
      <c r="D516" s="20" t="s">
        <v>1584</v>
      </c>
      <c r="E516" s="20" t="s">
        <v>110</v>
      </c>
      <c r="F516" s="3"/>
      <c r="G516" s="21">
        <v>0</v>
      </c>
      <c r="H516" s="22">
        <v>0</v>
      </c>
      <c r="I516" s="21">
        <v>0</v>
      </c>
      <c r="J516" s="22">
        <v>0</v>
      </c>
      <c r="K516" s="21">
        <v>0</v>
      </c>
      <c r="L516" s="22">
        <v>0</v>
      </c>
      <c r="M516" s="21">
        <v>0</v>
      </c>
      <c r="N516" s="22">
        <v>0</v>
      </c>
      <c r="O516" s="21">
        <v>0</v>
      </c>
      <c r="P516" s="22">
        <v>0</v>
      </c>
      <c r="Q516" s="21">
        <v>0</v>
      </c>
      <c r="R516" s="22">
        <v>0</v>
      </c>
      <c r="S516" s="21">
        <v>0</v>
      </c>
      <c r="T516" s="22">
        <v>0</v>
      </c>
      <c r="U516" s="21">
        <v>0</v>
      </c>
      <c r="V516" s="22">
        <v>0</v>
      </c>
      <c r="W516" s="21">
        <v>0</v>
      </c>
      <c r="X516" s="22">
        <v>0</v>
      </c>
      <c r="Y516" s="21">
        <v>0</v>
      </c>
      <c r="Z516" s="22">
        <v>0</v>
      </c>
      <c r="AA516" s="21">
        <v>0</v>
      </c>
      <c r="AB516" s="22">
        <v>1</v>
      </c>
      <c r="AC516" s="21">
        <v>0</v>
      </c>
      <c r="AD516" s="22">
        <v>0</v>
      </c>
      <c r="AE516" s="21">
        <v>0</v>
      </c>
      <c r="AF516" s="22">
        <v>0</v>
      </c>
      <c r="AG516" s="21">
        <v>0</v>
      </c>
      <c r="AH516" s="22">
        <v>0</v>
      </c>
      <c r="AI516" s="21">
        <v>0</v>
      </c>
      <c r="AJ516" s="22">
        <v>0</v>
      </c>
      <c r="AK516" s="3"/>
      <c r="AL516" s="19">
        <v>1</v>
      </c>
      <c r="AM516" s="3"/>
      <c r="AN516" s="3">
        <v>0</v>
      </c>
      <c r="AO516" s="3">
        <v>0</v>
      </c>
      <c r="AP516" s="3">
        <v>0</v>
      </c>
      <c r="AQ516" s="3">
        <v>0</v>
      </c>
      <c r="AR516" s="3">
        <v>1</v>
      </c>
      <c r="AS516" s="3">
        <v>0</v>
      </c>
      <c r="AT516" s="10"/>
      <c r="AU516" s="4" t="s">
        <v>1325</v>
      </c>
      <c r="AV516" s="6">
        <v>208222</v>
      </c>
      <c r="AW516" s="5" t="s">
        <v>110</v>
      </c>
      <c r="AX516" s="4" t="s">
        <v>1325</v>
      </c>
      <c r="AY516" s="5" t="s">
        <v>1585</v>
      </c>
      <c r="AZ516" s="5" t="s">
        <v>1584</v>
      </c>
    </row>
    <row r="517" spans="1:52" x14ac:dyDescent="0.15">
      <c r="A517" s="13">
        <v>1207</v>
      </c>
      <c r="B517" s="13">
        <v>692</v>
      </c>
      <c r="C517" s="13">
        <v>203398</v>
      </c>
      <c r="D517" s="20" t="s">
        <v>772</v>
      </c>
      <c r="E517" s="20" t="s">
        <v>114</v>
      </c>
      <c r="F517" s="3"/>
      <c r="G517" s="21">
        <v>0</v>
      </c>
      <c r="H517" s="22">
        <v>0</v>
      </c>
      <c r="I517" s="21">
        <v>0</v>
      </c>
      <c r="J517" s="22">
        <v>0</v>
      </c>
      <c r="K517" s="21">
        <v>0</v>
      </c>
      <c r="L517" s="22">
        <v>0</v>
      </c>
      <c r="M517" s="21">
        <v>0</v>
      </c>
      <c r="N517" s="22">
        <v>0</v>
      </c>
      <c r="O517" s="21">
        <v>0</v>
      </c>
      <c r="P517" s="22">
        <v>0</v>
      </c>
      <c r="Q517" s="21">
        <v>0</v>
      </c>
      <c r="R517" s="22">
        <v>0</v>
      </c>
      <c r="S517" s="21">
        <v>0</v>
      </c>
      <c r="T517" s="22">
        <v>0</v>
      </c>
      <c r="U517" s="21">
        <v>0</v>
      </c>
      <c r="V517" s="22">
        <v>0</v>
      </c>
      <c r="W517" s="21">
        <v>0</v>
      </c>
      <c r="X517" s="22">
        <v>0</v>
      </c>
      <c r="Y517" s="21">
        <v>0</v>
      </c>
      <c r="Z517" s="22">
        <v>0</v>
      </c>
      <c r="AA517" s="21">
        <v>1</v>
      </c>
      <c r="AB517" s="22">
        <v>0</v>
      </c>
      <c r="AC517" s="21">
        <v>0</v>
      </c>
      <c r="AD517" s="22">
        <v>0</v>
      </c>
      <c r="AE517" s="21">
        <v>0</v>
      </c>
      <c r="AF517" s="22">
        <v>0</v>
      </c>
      <c r="AG517" s="21">
        <v>0</v>
      </c>
      <c r="AH517" s="22">
        <v>0</v>
      </c>
      <c r="AI517" s="21">
        <v>0</v>
      </c>
      <c r="AJ517" s="22">
        <v>0</v>
      </c>
      <c r="AK517" s="3"/>
      <c r="AL517" s="19">
        <v>1</v>
      </c>
      <c r="AM517" s="3"/>
      <c r="AN517" s="3">
        <v>0</v>
      </c>
      <c r="AO517" s="3">
        <v>0</v>
      </c>
      <c r="AP517" s="3">
        <v>0</v>
      </c>
      <c r="AQ517" s="3">
        <v>0</v>
      </c>
      <c r="AR517" s="3">
        <v>1</v>
      </c>
      <c r="AS517" s="3">
        <v>0</v>
      </c>
      <c r="AT517" s="10"/>
      <c r="AU517" s="4" t="s">
        <v>1325</v>
      </c>
      <c r="AV517" s="6">
        <v>203398</v>
      </c>
      <c r="AW517" s="5" t="s">
        <v>114</v>
      </c>
      <c r="AX517" s="4" t="s">
        <v>1325</v>
      </c>
      <c r="AY517" s="5" t="s">
        <v>773</v>
      </c>
      <c r="AZ517" s="5" t="s">
        <v>772</v>
      </c>
    </row>
    <row r="518" spans="1:52" x14ac:dyDescent="0.15">
      <c r="A518" s="13">
        <v>1209</v>
      </c>
      <c r="B518" s="13">
        <v>527</v>
      </c>
      <c r="C518" s="13">
        <v>201339</v>
      </c>
      <c r="D518" s="20" t="s">
        <v>367</v>
      </c>
      <c r="E518" s="20" t="s">
        <v>104</v>
      </c>
      <c r="F518" s="3"/>
      <c r="G518" s="21">
        <v>0</v>
      </c>
      <c r="H518" s="22">
        <v>0</v>
      </c>
      <c r="I518" s="21">
        <v>0</v>
      </c>
      <c r="J518" s="22">
        <v>0</v>
      </c>
      <c r="K518" s="21">
        <v>0</v>
      </c>
      <c r="L518" s="22">
        <v>0</v>
      </c>
      <c r="M518" s="21">
        <v>0</v>
      </c>
      <c r="N518" s="22">
        <v>0</v>
      </c>
      <c r="O518" s="21">
        <v>0</v>
      </c>
      <c r="P518" s="22">
        <v>0</v>
      </c>
      <c r="Q518" s="21">
        <v>0</v>
      </c>
      <c r="R518" s="22">
        <v>0</v>
      </c>
      <c r="S518" s="21">
        <v>0</v>
      </c>
      <c r="T518" s="22">
        <v>0</v>
      </c>
      <c r="U518" s="21">
        <v>0</v>
      </c>
      <c r="V518" s="22">
        <v>0</v>
      </c>
      <c r="W518" s="21">
        <v>0</v>
      </c>
      <c r="X518" s="22">
        <v>0</v>
      </c>
      <c r="Y518" s="21">
        <v>0</v>
      </c>
      <c r="Z518" s="22">
        <v>0</v>
      </c>
      <c r="AA518" s="21">
        <v>1</v>
      </c>
      <c r="AB518" s="22">
        <v>0</v>
      </c>
      <c r="AC518" s="21">
        <v>0</v>
      </c>
      <c r="AD518" s="22">
        <v>0</v>
      </c>
      <c r="AE518" s="21">
        <v>0</v>
      </c>
      <c r="AF518" s="22">
        <v>0</v>
      </c>
      <c r="AG518" s="21">
        <v>0</v>
      </c>
      <c r="AH518" s="22">
        <v>0</v>
      </c>
      <c r="AI518" s="21">
        <v>0</v>
      </c>
      <c r="AJ518" s="22">
        <v>0</v>
      </c>
      <c r="AK518" s="3"/>
      <c r="AL518" s="19">
        <v>1</v>
      </c>
      <c r="AM518" s="3"/>
      <c r="AN518" s="3">
        <v>0</v>
      </c>
      <c r="AO518" s="3">
        <v>0</v>
      </c>
      <c r="AP518" s="3">
        <v>0</v>
      </c>
      <c r="AQ518" s="3">
        <v>0</v>
      </c>
      <c r="AR518" s="3">
        <v>1</v>
      </c>
      <c r="AS518" s="3">
        <v>0</v>
      </c>
      <c r="AT518" s="10"/>
      <c r="AU518" s="4" t="s">
        <v>1325</v>
      </c>
      <c r="AV518" s="6">
        <v>201339</v>
      </c>
      <c r="AW518" s="5" t="s">
        <v>104</v>
      </c>
      <c r="AX518" s="4" t="s">
        <v>1325</v>
      </c>
      <c r="AY518" s="5" t="s">
        <v>368</v>
      </c>
      <c r="AZ518" s="5" t="s">
        <v>367</v>
      </c>
    </row>
    <row r="519" spans="1:52" x14ac:dyDescent="0.15">
      <c r="A519" s="13">
        <v>1212</v>
      </c>
      <c r="B519" s="13">
        <v>1820</v>
      </c>
      <c r="C519" s="13">
        <v>203549</v>
      </c>
      <c r="D519" s="20" t="s">
        <v>76</v>
      </c>
      <c r="E519" s="20" t="s">
        <v>112</v>
      </c>
      <c r="F519" s="3"/>
      <c r="G519" s="21">
        <v>0</v>
      </c>
      <c r="H519" s="22">
        <v>0</v>
      </c>
      <c r="I519" s="21">
        <v>0</v>
      </c>
      <c r="J519" s="22">
        <v>0</v>
      </c>
      <c r="K519" s="21">
        <v>0</v>
      </c>
      <c r="L519" s="22">
        <v>0</v>
      </c>
      <c r="M519" s="21">
        <v>0</v>
      </c>
      <c r="N519" s="22">
        <v>0</v>
      </c>
      <c r="O519" s="21">
        <v>0</v>
      </c>
      <c r="P519" s="22">
        <v>0</v>
      </c>
      <c r="Q519" s="21">
        <v>0</v>
      </c>
      <c r="R519" s="22">
        <v>0</v>
      </c>
      <c r="S519" s="21">
        <v>0</v>
      </c>
      <c r="T519" s="22">
        <v>0</v>
      </c>
      <c r="U519" s="21">
        <v>0</v>
      </c>
      <c r="V519" s="22">
        <v>0</v>
      </c>
      <c r="W519" s="21">
        <v>0</v>
      </c>
      <c r="X519" s="22">
        <v>0</v>
      </c>
      <c r="Y519" s="21">
        <v>0</v>
      </c>
      <c r="Z519" s="22">
        <v>0</v>
      </c>
      <c r="AA519" s="21">
        <v>1</v>
      </c>
      <c r="AB519" s="22">
        <v>0</v>
      </c>
      <c r="AC519" s="21">
        <v>0</v>
      </c>
      <c r="AD519" s="22">
        <v>0</v>
      </c>
      <c r="AE519" s="21">
        <v>0</v>
      </c>
      <c r="AF519" s="22">
        <v>0</v>
      </c>
      <c r="AG519" s="21">
        <v>0</v>
      </c>
      <c r="AH519" s="22">
        <v>0</v>
      </c>
      <c r="AI519" s="21">
        <v>0</v>
      </c>
      <c r="AJ519" s="22">
        <v>0</v>
      </c>
      <c r="AK519" s="3"/>
      <c r="AL519" s="19">
        <v>1</v>
      </c>
      <c r="AM519" s="3"/>
      <c r="AN519" s="3">
        <v>0</v>
      </c>
      <c r="AO519" s="3">
        <v>0</v>
      </c>
      <c r="AP519" s="3">
        <v>0</v>
      </c>
      <c r="AQ519" s="3">
        <v>0</v>
      </c>
      <c r="AR519" s="3">
        <v>1</v>
      </c>
      <c r="AS519" s="3">
        <v>0</v>
      </c>
      <c r="AT519" s="10"/>
      <c r="AU519" s="4" t="s">
        <v>1325</v>
      </c>
      <c r="AV519" s="6">
        <v>203549</v>
      </c>
      <c r="AW519" s="5" t="s">
        <v>112</v>
      </c>
      <c r="AX519" s="4" t="s">
        <v>1325</v>
      </c>
      <c r="AY519" s="5" t="s">
        <v>801</v>
      </c>
      <c r="AZ519" s="5" t="s">
        <v>76</v>
      </c>
    </row>
    <row r="520" spans="1:52" x14ac:dyDescent="0.15">
      <c r="A520" s="13">
        <v>1213</v>
      </c>
      <c r="B520" s="13">
        <v>2001</v>
      </c>
      <c r="C520" s="13">
        <v>201119</v>
      </c>
      <c r="D520" s="20" t="s">
        <v>324</v>
      </c>
      <c r="E520" s="20" t="s">
        <v>112</v>
      </c>
      <c r="F520" s="3"/>
      <c r="G520" s="21">
        <v>0</v>
      </c>
      <c r="H520" s="22">
        <v>0</v>
      </c>
      <c r="I520" s="21">
        <v>0</v>
      </c>
      <c r="J520" s="22">
        <v>0</v>
      </c>
      <c r="K520" s="21">
        <v>0</v>
      </c>
      <c r="L520" s="22">
        <v>0</v>
      </c>
      <c r="M520" s="21">
        <v>0</v>
      </c>
      <c r="N520" s="22">
        <v>0</v>
      </c>
      <c r="O520" s="21">
        <v>0</v>
      </c>
      <c r="P520" s="22">
        <v>0</v>
      </c>
      <c r="Q520" s="21">
        <v>0</v>
      </c>
      <c r="R520" s="22">
        <v>0</v>
      </c>
      <c r="S520" s="21">
        <v>0</v>
      </c>
      <c r="T520" s="22">
        <v>0</v>
      </c>
      <c r="U520" s="21">
        <v>0</v>
      </c>
      <c r="V520" s="22">
        <v>0</v>
      </c>
      <c r="W520" s="21">
        <v>0</v>
      </c>
      <c r="X520" s="22">
        <v>0</v>
      </c>
      <c r="Y520" s="21">
        <v>0</v>
      </c>
      <c r="Z520" s="22">
        <v>0</v>
      </c>
      <c r="AA520" s="21">
        <v>0</v>
      </c>
      <c r="AB520" s="22">
        <v>1</v>
      </c>
      <c r="AC520" s="21">
        <v>0</v>
      </c>
      <c r="AD520" s="22">
        <v>0</v>
      </c>
      <c r="AE520" s="21">
        <v>0</v>
      </c>
      <c r="AF520" s="22">
        <v>0</v>
      </c>
      <c r="AG520" s="21">
        <v>0</v>
      </c>
      <c r="AH520" s="22">
        <v>0</v>
      </c>
      <c r="AI520" s="21">
        <v>0</v>
      </c>
      <c r="AJ520" s="22">
        <v>0</v>
      </c>
      <c r="AK520" s="3"/>
      <c r="AL520" s="19">
        <v>1</v>
      </c>
      <c r="AM520" s="3"/>
      <c r="AN520" s="3">
        <v>0</v>
      </c>
      <c r="AO520" s="3">
        <v>0</v>
      </c>
      <c r="AP520" s="3">
        <v>0</v>
      </c>
      <c r="AQ520" s="3">
        <v>0</v>
      </c>
      <c r="AR520" s="3">
        <v>1</v>
      </c>
      <c r="AS520" s="3">
        <v>0</v>
      </c>
      <c r="AT520" s="10"/>
      <c r="AU520" s="4" t="s">
        <v>1325</v>
      </c>
      <c r="AV520" s="6">
        <v>201119</v>
      </c>
      <c r="AW520" s="5" t="s">
        <v>112</v>
      </c>
      <c r="AX520" s="4" t="s">
        <v>1325</v>
      </c>
      <c r="AY520" s="5" t="s">
        <v>325</v>
      </c>
      <c r="AZ520" s="5" t="s">
        <v>324</v>
      </c>
    </row>
    <row r="521" spans="1:52" x14ac:dyDescent="0.15">
      <c r="A521" s="13">
        <v>1214</v>
      </c>
      <c r="B521" s="13">
        <v>739</v>
      </c>
      <c r="C521" s="13">
        <v>203725</v>
      </c>
      <c r="D521" s="20" t="s">
        <v>825</v>
      </c>
      <c r="E521" s="20" t="s">
        <v>106</v>
      </c>
      <c r="F521" s="3"/>
      <c r="G521" s="21">
        <v>0</v>
      </c>
      <c r="H521" s="22">
        <v>0</v>
      </c>
      <c r="I521" s="21">
        <v>0</v>
      </c>
      <c r="J521" s="22">
        <v>0</v>
      </c>
      <c r="K521" s="21">
        <v>0</v>
      </c>
      <c r="L521" s="22">
        <v>0</v>
      </c>
      <c r="M521" s="21">
        <v>0</v>
      </c>
      <c r="N521" s="22">
        <v>0</v>
      </c>
      <c r="O521" s="21">
        <v>0</v>
      </c>
      <c r="P521" s="22">
        <v>0</v>
      </c>
      <c r="Q521" s="21">
        <v>0</v>
      </c>
      <c r="R521" s="22">
        <v>0</v>
      </c>
      <c r="S521" s="21">
        <v>0</v>
      </c>
      <c r="T521" s="22">
        <v>0</v>
      </c>
      <c r="U521" s="21">
        <v>0</v>
      </c>
      <c r="V521" s="22">
        <v>0</v>
      </c>
      <c r="W521" s="21">
        <v>0</v>
      </c>
      <c r="X521" s="22">
        <v>0</v>
      </c>
      <c r="Y521" s="21">
        <v>0</v>
      </c>
      <c r="Z521" s="22">
        <v>0</v>
      </c>
      <c r="AA521" s="21">
        <v>0</v>
      </c>
      <c r="AB521" s="22">
        <v>1</v>
      </c>
      <c r="AC521" s="21">
        <v>0</v>
      </c>
      <c r="AD521" s="22">
        <v>0</v>
      </c>
      <c r="AE521" s="21">
        <v>0</v>
      </c>
      <c r="AF521" s="22">
        <v>0</v>
      </c>
      <c r="AG521" s="21">
        <v>0</v>
      </c>
      <c r="AH521" s="22">
        <v>0</v>
      </c>
      <c r="AI521" s="21">
        <v>0</v>
      </c>
      <c r="AJ521" s="22">
        <v>0</v>
      </c>
      <c r="AK521" s="3"/>
      <c r="AL521" s="19">
        <v>1</v>
      </c>
      <c r="AM521" s="3"/>
      <c r="AN521" s="3">
        <v>0</v>
      </c>
      <c r="AO521" s="3">
        <v>0</v>
      </c>
      <c r="AP521" s="3">
        <v>0</v>
      </c>
      <c r="AQ521" s="3">
        <v>0</v>
      </c>
      <c r="AR521" s="3">
        <v>1</v>
      </c>
      <c r="AS521" s="3">
        <v>0</v>
      </c>
      <c r="AT521" s="10"/>
      <c r="AU521" s="4" t="s">
        <v>1325</v>
      </c>
      <c r="AV521" s="6">
        <v>203725</v>
      </c>
      <c r="AW521" s="5" t="s">
        <v>106</v>
      </c>
      <c r="AX521" s="4" t="s">
        <v>1325</v>
      </c>
      <c r="AY521" s="5" t="s">
        <v>826</v>
      </c>
      <c r="AZ521" s="5" t="s">
        <v>825</v>
      </c>
    </row>
    <row r="522" spans="1:52" x14ac:dyDescent="0.15">
      <c r="A522" s="13">
        <v>1215</v>
      </c>
      <c r="B522" s="13">
        <v>1112</v>
      </c>
      <c r="C522" s="13">
        <v>204991</v>
      </c>
      <c r="D522" s="20" t="s">
        <v>976</v>
      </c>
      <c r="E522" s="20" t="s">
        <v>104</v>
      </c>
      <c r="F522" s="3"/>
      <c r="G522" s="21">
        <v>0</v>
      </c>
      <c r="H522" s="22">
        <v>0</v>
      </c>
      <c r="I522" s="21">
        <v>0</v>
      </c>
      <c r="J522" s="22">
        <v>0</v>
      </c>
      <c r="K522" s="21">
        <v>0</v>
      </c>
      <c r="L522" s="22">
        <v>0</v>
      </c>
      <c r="M522" s="21">
        <v>0</v>
      </c>
      <c r="N522" s="22">
        <v>0</v>
      </c>
      <c r="O522" s="21">
        <v>0</v>
      </c>
      <c r="P522" s="22">
        <v>0</v>
      </c>
      <c r="Q522" s="21">
        <v>0</v>
      </c>
      <c r="R522" s="22">
        <v>0</v>
      </c>
      <c r="S522" s="21">
        <v>0</v>
      </c>
      <c r="T522" s="22">
        <v>0</v>
      </c>
      <c r="U522" s="21">
        <v>0</v>
      </c>
      <c r="V522" s="22">
        <v>0</v>
      </c>
      <c r="W522" s="21">
        <v>0</v>
      </c>
      <c r="X522" s="22">
        <v>0</v>
      </c>
      <c r="Y522" s="21">
        <v>0</v>
      </c>
      <c r="Z522" s="22">
        <v>0</v>
      </c>
      <c r="AA522" s="21">
        <v>0</v>
      </c>
      <c r="AB522" s="22">
        <v>1</v>
      </c>
      <c r="AC522" s="21">
        <v>0</v>
      </c>
      <c r="AD522" s="22">
        <v>0</v>
      </c>
      <c r="AE522" s="21">
        <v>0</v>
      </c>
      <c r="AF522" s="22">
        <v>0</v>
      </c>
      <c r="AG522" s="21">
        <v>0</v>
      </c>
      <c r="AH522" s="22">
        <v>0</v>
      </c>
      <c r="AI522" s="21">
        <v>0</v>
      </c>
      <c r="AJ522" s="22">
        <v>0</v>
      </c>
      <c r="AK522" s="3"/>
      <c r="AL522" s="19">
        <v>1</v>
      </c>
      <c r="AM522" s="3"/>
      <c r="AN522" s="3">
        <v>0</v>
      </c>
      <c r="AO522" s="3">
        <v>0</v>
      </c>
      <c r="AP522" s="3">
        <v>0</v>
      </c>
      <c r="AQ522" s="3">
        <v>0</v>
      </c>
      <c r="AR522" s="3">
        <v>1</v>
      </c>
      <c r="AS522" s="3">
        <v>0</v>
      </c>
      <c r="AT522" s="10"/>
      <c r="AU522" s="4" t="s">
        <v>1325</v>
      </c>
      <c r="AV522" s="6">
        <v>204991</v>
      </c>
      <c r="AW522" s="5" t="s">
        <v>104</v>
      </c>
      <c r="AX522" s="4" t="s">
        <v>1325</v>
      </c>
      <c r="AY522" s="5" t="s">
        <v>977</v>
      </c>
      <c r="AZ522" s="5" t="s">
        <v>976</v>
      </c>
    </row>
    <row r="523" spans="1:52" x14ac:dyDescent="0.15">
      <c r="A523" s="13">
        <v>1217</v>
      </c>
      <c r="B523" s="13">
        <v>2561</v>
      </c>
      <c r="C523" s="13">
        <v>207076</v>
      </c>
      <c r="D523" s="20" t="s">
        <v>1154</v>
      </c>
      <c r="E523" s="20" t="s">
        <v>112</v>
      </c>
      <c r="F523" s="3"/>
      <c r="G523" s="21">
        <v>0</v>
      </c>
      <c r="H523" s="22">
        <v>0</v>
      </c>
      <c r="I523" s="21">
        <v>0</v>
      </c>
      <c r="J523" s="22">
        <v>0</v>
      </c>
      <c r="K523" s="21">
        <v>0</v>
      </c>
      <c r="L523" s="22">
        <v>0</v>
      </c>
      <c r="M523" s="21">
        <v>0</v>
      </c>
      <c r="N523" s="22">
        <v>0</v>
      </c>
      <c r="O523" s="21">
        <v>0</v>
      </c>
      <c r="P523" s="22">
        <v>0</v>
      </c>
      <c r="Q523" s="21">
        <v>0</v>
      </c>
      <c r="R523" s="22">
        <v>0</v>
      </c>
      <c r="S523" s="21">
        <v>0</v>
      </c>
      <c r="T523" s="22">
        <v>0</v>
      </c>
      <c r="U523" s="21">
        <v>0</v>
      </c>
      <c r="V523" s="22">
        <v>0</v>
      </c>
      <c r="W523" s="21">
        <v>0</v>
      </c>
      <c r="X523" s="22">
        <v>0</v>
      </c>
      <c r="Y523" s="21">
        <v>0</v>
      </c>
      <c r="Z523" s="22">
        <v>0</v>
      </c>
      <c r="AA523" s="21">
        <v>1</v>
      </c>
      <c r="AB523" s="22">
        <v>0</v>
      </c>
      <c r="AC523" s="21">
        <v>0</v>
      </c>
      <c r="AD523" s="22">
        <v>0</v>
      </c>
      <c r="AE523" s="21">
        <v>0</v>
      </c>
      <c r="AF523" s="22">
        <v>0</v>
      </c>
      <c r="AG523" s="21">
        <v>0</v>
      </c>
      <c r="AH523" s="22">
        <v>0</v>
      </c>
      <c r="AI523" s="21">
        <v>0</v>
      </c>
      <c r="AJ523" s="22">
        <v>0</v>
      </c>
      <c r="AK523" s="3"/>
      <c r="AL523" s="19">
        <v>1</v>
      </c>
      <c r="AM523" s="3"/>
      <c r="AN523" s="3">
        <v>0</v>
      </c>
      <c r="AO523" s="3">
        <v>0</v>
      </c>
      <c r="AP523" s="3">
        <v>0</v>
      </c>
      <c r="AQ523" s="3">
        <v>0</v>
      </c>
      <c r="AR523" s="3">
        <v>1</v>
      </c>
      <c r="AS523" s="3">
        <v>0</v>
      </c>
      <c r="AT523" s="10"/>
      <c r="AU523" s="4" t="s">
        <v>1325</v>
      </c>
      <c r="AV523" s="6">
        <v>207076</v>
      </c>
      <c r="AW523" s="5" t="s">
        <v>112</v>
      </c>
      <c r="AX523" s="4" t="s">
        <v>1325</v>
      </c>
      <c r="AY523" s="5" t="s">
        <v>1155</v>
      </c>
      <c r="AZ523" s="5" t="s">
        <v>1154</v>
      </c>
    </row>
    <row r="524" spans="1:52" x14ac:dyDescent="0.15">
      <c r="A524" s="13">
        <v>1218</v>
      </c>
      <c r="B524" s="13">
        <v>5323</v>
      </c>
      <c r="C524" s="13">
        <v>200296</v>
      </c>
      <c r="D524" s="20" t="s">
        <v>175</v>
      </c>
      <c r="E524" s="20" t="s">
        <v>104</v>
      </c>
      <c r="F524" s="3"/>
      <c r="G524" s="21">
        <v>0</v>
      </c>
      <c r="H524" s="22">
        <v>0</v>
      </c>
      <c r="I524" s="21">
        <v>0</v>
      </c>
      <c r="J524" s="22">
        <v>0</v>
      </c>
      <c r="K524" s="21">
        <v>0</v>
      </c>
      <c r="L524" s="22">
        <v>0</v>
      </c>
      <c r="M524" s="21">
        <v>0</v>
      </c>
      <c r="N524" s="22">
        <v>0</v>
      </c>
      <c r="O524" s="21">
        <v>0</v>
      </c>
      <c r="P524" s="22">
        <v>0</v>
      </c>
      <c r="Q524" s="21">
        <v>0</v>
      </c>
      <c r="R524" s="22">
        <v>0</v>
      </c>
      <c r="S524" s="21">
        <v>0</v>
      </c>
      <c r="T524" s="22">
        <v>0</v>
      </c>
      <c r="U524" s="21">
        <v>0</v>
      </c>
      <c r="V524" s="22">
        <v>0</v>
      </c>
      <c r="W524" s="21">
        <v>0</v>
      </c>
      <c r="X524" s="22">
        <v>0</v>
      </c>
      <c r="Y524" s="21">
        <v>0</v>
      </c>
      <c r="Z524" s="22">
        <v>0</v>
      </c>
      <c r="AA524" s="21">
        <v>0</v>
      </c>
      <c r="AB524" s="22">
        <v>1</v>
      </c>
      <c r="AC524" s="21">
        <v>0</v>
      </c>
      <c r="AD524" s="22">
        <v>0</v>
      </c>
      <c r="AE524" s="21">
        <v>0</v>
      </c>
      <c r="AF524" s="22">
        <v>0</v>
      </c>
      <c r="AG524" s="21">
        <v>0</v>
      </c>
      <c r="AH524" s="22">
        <v>0</v>
      </c>
      <c r="AI524" s="21">
        <v>0</v>
      </c>
      <c r="AJ524" s="22">
        <v>0</v>
      </c>
      <c r="AK524" s="3"/>
      <c r="AL524" s="19">
        <v>1</v>
      </c>
      <c r="AM524" s="3"/>
      <c r="AN524" s="3">
        <v>0</v>
      </c>
      <c r="AO524" s="3">
        <v>0</v>
      </c>
      <c r="AP524" s="3">
        <v>0</v>
      </c>
      <c r="AQ524" s="3">
        <v>0</v>
      </c>
      <c r="AR524" s="3">
        <v>1</v>
      </c>
      <c r="AS524" s="3">
        <v>0</v>
      </c>
      <c r="AT524" s="10"/>
      <c r="AU524" s="4" t="s">
        <v>1325</v>
      </c>
      <c r="AV524" s="6">
        <v>200296</v>
      </c>
      <c r="AW524" s="5" t="s">
        <v>104</v>
      </c>
      <c r="AX524" s="4" t="s">
        <v>1325</v>
      </c>
      <c r="AY524" s="5" t="s">
        <v>176</v>
      </c>
      <c r="AZ524" s="5" t="s">
        <v>175</v>
      </c>
    </row>
    <row r="525" spans="1:52" x14ac:dyDescent="0.15">
      <c r="A525" s="13">
        <v>1221</v>
      </c>
      <c r="B525" s="13">
        <v>2565</v>
      </c>
      <c r="C525" s="13">
        <v>204009</v>
      </c>
      <c r="D525" s="20" t="s">
        <v>855</v>
      </c>
      <c r="E525" s="20" t="s">
        <v>112</v>
      </c>
      <c r="F525" s="3"/>
      <c r="G525" s="21">
        <v>0</v>
      </c>
      <c r="H525" s="22">
        <v>0</v>
      </c>
      <c r="I525" s="21">
        <v>0</v>
      </c>
      <c r="J525" s="22">
        <v>0</v>
      </c>
      <c r="K525" s="21">
        <v>0</v>
      </c>
      <c r="L525" s="22">
        <v>0</v>
      </c>
      <c r="M525" s="21">
        <v>0</v>
      </c>
      <c r="N525" s="22">
        <v>0</v>
      </c>
      <c r="O525" s="21">
        <v>0</v>
      </c>
      <c r="P525" s="22">
        <v>0</v>
      </c>
      <c r="Q525" s="21">
        <v>0</v>
      </c>
      <c r="R525" s="22">
        <v>0</v>
      </c>
      <c r="S525" s="21">
        <v>0</v>
      </c>
      <c r="T525" s="22">
        <v>0</v>
      </c>
      <c r="U525" s="21">
        <v>0</v>
      </c>
      <c r="V525" s="22">
        <v>0</v>
      </c>
      <c r="W525" s="21">
        <v>0</v>
      </c>
      <c r="X525" s="22">
        <v>0</v>
      </c>
      <c r="Y525" s="21">
        <v>0</v>
      </c>
      <c r="Z525" s="22">
        <v>0</v>
      </c>
      <c r="AA525" s="21">
        <v>1</v>
      </c>
      <c r="AB525" s="22">
        <v>0</v>
      </c>
      <c r="AC525" s="21">
        <v>0</v>
      </c>
      <c r="AD525" s="22">
        <v>0</v>
      </c>
      <c r="AE525" s="21">
        <v>0</v>
      </c>
      <c r="AF525" s="22">
        <v>0</v>
      </c>
      <c r="AG525" s="21">
        <v>0</v>
      </c>
      <c r="AH525" s="22">
        <v>0</v>
      </c>
      <c r="AI525" s="21">
        <v>0</v>
      </c>
      <c r="AJ525" s="22">
        <v>0</v>
      </c>
      <c r="AK525" s="3"/>
      <c r="AL525" s="19">
        <v>1</v>
      </c>
      <c r="AM525" s="3"/>
      <c r="AN525" s="3">
        <v>0</v>
      </c>
      <c r="AO525" s="3">
        <v>0</v>
      </c>
      <c r="AP525" s="3">
        <v>0</v>
      </c>
      <c r="AQ525" s="3">
        <v>0</v>
      </c>
      <c r="AR525" s="3">
        <v>1</v>
      </c>
      <c r="AS525" s="3">
        <v>0</v>
      </c>
      <c r="AT525" s="10"/>
      <c r="AU525" s="4" t="s">
        <v>1325</v>
      </c>
      <c r="AV525" s="6">
        <v>204009</v>
      </c>
      <c r="AW525" s="5" t="s">
        <v>112</v>
      </c>
      <c r="AX525" s="4" t="s">
        <v>1325</v>
      </c>
      <c r="AY525" s="5" t="s">
        <v>856</v>
      </c>
      <c r="AZ525" s="5" t="s">
        <v>855</v>
      </c>
    </row>
    <row r="526" spans="1:52" x14ac:dyDescent="0.15">
      <c r="A526" s="13">
        <v>1224</v>
      </c>
      <c r="B526" s="13">
        <v>2883</v>
      </c>
      <c r="C526" s="13">
        <v>200538</v>
      </c>
      <c r="D526" s="20" t="s">
        <v>216</v>
      </c>
      <c r="E526" s="20" t="s">
        <v>164</v>
      </c>
      <c r="F526" s="3"/>
      <c r="G526" s="21">
        <v>0</v>
      </c>
      <c r="H526" s="22">
        <v>0</v>
      </c>
      <c r="I526" s="21">
        <v>0</v>
      </c>
      <c r="J526" s="22">
        <v>0</v>
      </c>
      <c r="K526" s="21">
        <v>0</v>
      </c>
      <c r="L526" s="22">
        <v>0</v>
      </c>
      <c r="M526" s="21">
        <v>0</v>
      </c>
      <c r="N526" s="22">
        <v>0</v>
      </c>
      <c r="O526" s="21">
        <v>0</v>
      </c>
      <c r="P526" s="22">
        <v>0</v>
      </c>
      <c r="Q526" s="21">
        <v>0</v>
      </c>
      <c r="R526" s="22">
        <v>0</v>
      </c>
      <c r="S526" s="21">
        <v>0</v>
      </c>
      <c r="T526" s="22">
        <v>0</v>
      </c>
      <c r="U526" s="21">
        <v>0</v>
      </c>
      <c r="V526" s="22">
        <v>0</v>
      </c>
      <c r="W526" s="21">
        <v>0</v>
      </c>
      <c r="X526" s="22">
        <v>0</v>
      </c>
      <c r="Y526" s="21">
        <v>0</v>
      </c>
      <c r="Z526" s="22">
        <v>0</v>
      </c>
      <c r="AA526" s="21">
        <v>1</v>
      </c>
      <c r="AB526" s="22">
        <v>0</v>
      </c>
      <c r="AC526" s="21">
        <v>0</v>
      </c>
      <c r="AD526" s="22">
        <v>0</v>
      </c>
      <c r="AE526" s="21">
        <v>0</v>
      </c>
      <c r="AF526" s="22">
        <v>0</v>
      </c>
      <c r="AG526" s="21">
        <v>0</v>
      </c>
      <c r="AH526" s="22">
        <v>0</v>
      </c>
      <c r="AI526" s="21">
        <v>0</v>
      </c>
      <c r="AJ526" s="22">
        <v>0</v>
      </c>
      <c r="AK526" s="3"/>
      <c r="AL526" s="19">
        <v>1</v>
      </c>
      <c r="AM526" s="3"/>
      <c r="AN526" s="3">
        <v>0</v>
      </c>
      <c r="AO526" s="3">
        <v>0</v>
      </c>
      <c r="AP526" s="3">
        <v>0</v>
      </c>
      <c r="AQ526" s="3">
        <v>0</v>
      </c>
      <c r="AR526" s="3">
        <v>1</v>
      </c>
      <c r="AS526" s="3">
        <v>0</v>
      </c>
      <c r="AT526" s="10"/>
      <c r="AU526" s="4" t="s">
        <v>1325</v>
      </c>
      <c r="AV526" s="6">
        <v>200538</v>
      </c>
      <c r="AW526" s="5" t="s">
        <v>164</v>
      </c>
      <c r="AX526" s="4" t="s">
        <v>1325</v>
      </c>
      <c r="AY526" s="5" t="s">
        <v>217</v>
      </c>
      <c r="AZ526" s="5" t="s">
        <v>216</v>
      </c>
    </row>
    <row r="527" spans="1:52" x14ac:dyDescent="0.15">
      <c r="A527" s="13">
        <v>1227</v>
      </c>
      <c r="B527" s="13">
        <v>289</v>
      </c>
      <c r="C527" s="13">
        <v>203331</v>
      </c>
      <c r="D527" s="20" t="s">
        <v>748</v>
      </c>
      <c r="E527" s="20" t="s">
        <v>106</v>
      </c>
      <c r="F527" s="3"/>
      <c r="G527" s="21">
        <v>0</v>
      </c>
      <c r="H527" s="22">
        <v>0</v>
      </c>
      <c r="I527" s="21">
        <v>0</v>
      </c>
      <c r="J527" s="22">
        <v>0</v>
      </c>
      <c r="K527" s="21">
        <v>0</v>
      </c>
      <c r="L527" s="22">
        <v>0</v>
      </c>
      <c r="M527" s="21">
        <v>0</v>
      </c>
      <c r="N527" s="22">
        <v>0</v>
      </c>
      <c r="O527" s="21">
        <v>0</v>
      </c>
      <c r="P527" s="22">
        <v>0</v>
      </c>
      <c r="Q527" s="21">
        <v>0</v>
      </c>
      <c r="R527" s="22">
        <v>0</v>
      </c>
      <c r="S527" s="21">
        <v>0</v>
      </c>
      <c r="T527" s="22">
        <v>0</v>
      </c>
      <c r="U527" s="21">
        <v>0</v>
      </c>
      <c r="V527" s="22">
        <v>0</v>
      </c>
      <c r="W527" s="21">
        <v>0</v>
      </c>
      <c r="X527" s="22">
        <v>0</v>
      </c>
      <c r="Y527" s="21">
        <v>0</v>
      </c>
      <c r="Z527" s="22">
        <v>0</v>
      </c>
      <c r="AA527" s="21">
        <v>0</v>
      </c>
      <c r="AB527" s="22">
        <v>1</v>
      </c>
      <c r="AC527" s="21">
        <v>0</v>
      </c>
      <c r="AD527" s="22">
        <v>0</v>
      </c>
      <c r="AE527" s="21">
        <v>0</v>
      </c>
      <c r="AF527" s="22">
        <v>0</v>
      </c>
      <c r="AG527" s="21">
        <v>0</v>
      </c>
      <c r="AH527" s="22">
        <v>0</v>
      </c>
      <c r="AI527" s="21">
        <v>0</v>
      </c>
      <c r="AJ527" s="22">
        <v>0</v>
      </c>
      <c r="AK527" s="3"/>
      <c r="AL527" s="19">
        <v>1</v>
      </c>
      <c r="AM527" s="3"/>
      <c r="AN527" s="3">
        <v>0</v>
      </c>
      <c r="AO527" s="3">
        <v>0</v>
      </c>
      <c r="AP527" s="3">
        <v>0</v>
      </c>
      <c r="AQ527" s="3">
        <v>0</v>
      </c>
      <c r="AR527" s="3">
        <v>1</v>
      </c>
      <c r="AS527" s="3">
        <v>0</v>
      </c>
      <c r="AT527" s="10"/>
      <c r="AU527" s="4" t="s">
        <v>1325</v>
      </c>
      <c r="AV527" s="6">
        <v>203331</v>
      </c>
      <c r="AW527" s="5" t="s">
        <v>106</v>
      </c>
      <c r="AX527" s="4" t="s">
        <v>1325</v>
      </c>
      <c r="AY527" s="5" t="s">
        <v>749</v>
      </c>
      <c r="AZ527" s="5" t="s">
        <v>748</v>
      </c>
    </row>
    <row r="528" spans="1:52" x14ac:dyDescent="0.15">
      <c r="A528" s="13">
        <v>1230</v>
      </c>
      <c r="B528" s="13">
        <v>2227</v>
      </c>
      <c r="C528" s="13">
        <v>204947</v>
      </c>
      <c r="D528" s="20" t="s">
        <v>968</v>
      </c>
      <c r="E528" s="20" t="s">
        <v>112</v>
      </c>
      <c r="F528" s="3"/>
      <c r="G528" s="21">
        <v>0</v>
      </c>
      <c r="H528" s="22">
        <v>0</v>
      </c>
      <c r="I528" s="21">
        <v>0</v>
      </c>
      <c r="J528" s="22">
        <v>0</v>
      </c>
      <c r="K528" s="21">
        <v>0</v>
      </c>
      <c r="L528" s="22">
        <v>0</v>
      </c>
      <c r="M528" s="21">
        <v>0</v>
      </c>
      <c r="N528" s="22">
        <v>0</v>
      </c>
      <c r="O528" s="21">
        <v>0</v>
      </c>
      <c r="P528" s="22">
        <v>0</v>
      </c>
      <c r="Q528" s="21">
        <v>0</v>
      </c>
      <c r="R528" s="22">
        <v>0</v>
      </c>
      <c r="S528" s="21">
        <v>0</v>
      </c>
      <c r="T528" s="22">
        <v>0</v>
      </c>
      <c r="U528" s="21">
        <v>0</v>
      </c>
      <c r="V528" s="22">
        <v>0</v>
      </c>
      <c r="W528" s="21">
        <v>0</v>
      </c>
      <c r="X528" s="22">
        <v>0</v>
      </c>
      <c r="Y528" s="21">
        <v>0</v>
      </c>
      <c r="Z528" s="22">
        <v>0</v>
      </c>
      <c r="AA528" s="21">
        <v>1</v>
      </c>
      <c r="AB528" s="22">
        <v>0</v>
      </c>
      <c r="AC528" s="21">
        <v>0</v>
      </c>
      <c r="AD528" s="22">
        <v>0</v>
      </c>
      <c r="AE528" s="21">
        <v>0</v>
      </c>
      <c r="AF528" s="22">
        <v>0</v>
      </c>
      <c r="AG528" s="21">
        <v>0</v>
      </c>
      <c r="AH528" s="22">
        <v>0</v>
      </c>
      <c r="AI528" s="21">
        <v>0</v>
      </c>
      <c r="AJ528" s="22">
        <v>0</v>
      </c>
      <c r="AK528" s="3"/>
      <c r="AL528" s="19">
        <v>1</v>
      </c>
      <c r="AM528" s="3"/>
      <c r="AN528" s="3">
        <v>0</v>
      </c>
      <c r="AO528" s="3">
        <v>0</v>
      </c>
      <c r="AP528" s="3">
        <v>0</v>
      </c>
      <c r="AQ528" s="3">
        <v>0</v>
      </c>
      <c r="AR528" s="3">
        <v>1</v>
      </c>
      <c r="AS528" s="3">
        <v>0</v>
      </c>
      <c r="AT528" s="10"/>
      <c r="AU528" s="4" t="s">
        <v>1325</v>
      </c>
      <c r="AV528" s="6">
        <v>204947</v>
      </c>
      <c r="AW528" s="5" t="s">
        <v>112</v>
      </c>
      <c r="AX528" s="4" t="s">
        <v>1325</v>
      </c>
      <c r="AY528" s="5" t="s">
        <v>969</v>
      </c>
      <c r="AZ528" s="5" t="s">
        <v>968</v>
      </c>
    </row>
    <row r="529" spans="1:52" x14ac:dyDescent="0.15">
      <c r="A529" s="13">
        <v>1231</v>
      </c>
      <c r="B529" s="13">
        <v>379</v>
      </c>
      <c r="C529" s="13">
        <v>201125</v>
      </c>
      <c r="D529" s="20" t="s">
        <v>326</v>
      </c>
      <c r="E529" s="20" t="s">
        <v>106</v>
      </c>
      <c r="F529" s="3"/>
      <c r="G529" s="21">
        <v>0</v>
      </c>
      <c r="H529" s="22">
        <v>0</v>
      </c>
      <c r="I529" s="21">
        <v>0</v>
      </c>
      <c r="J529" s="22">
        <v>0</v>
      </c>
      <c r="K529" s="21">
        <v>0</v>
      </c>
      <c r="L529" s="22">
        <v>0</v>
      </c>
      <c r="M529" s="21">
        <v>0</v>
      </c>
      <c r="N529" s="22">
        <v>0</v>
      </c>
      <c r="O529" s="21">
        <v>0</v>
      </c>
      <c r="P529" s="22">
        <v>0</v>
      </c>
      <c r="Q529" s="21">
        <v>0</v>
      </c>
      <c r="R529" s="22">
        <v>0</v>
      </c>
      <c r="S529" s="21">
        <v>0</v>
      </c>
      <c r="T529" s="22">
        <v>0</v>
      </c>
      <c r="U529" s="21">
        <v>0</v>
      </c>
      <c r="V529" s="22">
        <v>0</v>
      </c>
      <c r="W529" s="21">
        <v>0</v>
      </c>
      <c r="X529" s="22">
        <v>0</v>
      </c>
      <c r="Y529" s="21">
        <v>0</v>
      </c>
      <c r="Z529" s="22">
        <v>0</v>
      </c>
      <c r="AA529" s="21">
        <v>1</v>
      </c>
      <c r="AB529" s="22">
        <v>0</v>
      </c>
      <c r="AC529" s="21">
        <v>0</v>
      </c>
      <c r="AD529" s="22">
        <v>0</v>
      </c>
      <c r="AE529" s="21">
        <v>0</v>
      </c>
      <c r="AF529" s="22">
        <v>0</v>
      </c>
      <c r="AG529" s="21">
        <v>0</v>
      </c>
      <c r="AH529" s="22">
        <v>0</v>
      </c>
      <c r="AI529" s="21">
        <v>0</v>
      </c>
      <c r="AJ529" s="22">
        <v>0</v>
      </c>
      <c r="AK529" s="3"/>
      <c r="AL529" s="19">
        <v>1</v>
      </c>
      <c r="AM529" s="3"/>
      <c r="AN529" s="3">
        <v>0</v>
      </c>
      <c r="AO529" s="3">
        <v>0</v>
      </c>
      <c r="AP529" s="3">
        <v>0</v>
      </c>
      <c r="AQ529" s="3">
        <v>0</v>
      </c>
      <c r="AR529" s="3">
        <v>1</v>
      </c>
      <c r="AS529" s="3">
        <v>0</v>
      </c>
      <c r="AT529" s="10"/>
      <c r="AU529" s="4" t="s">
        <v>1325</v>
      </c>
      <c r="AV529" s="6">
        <v>201125</v>
      </c>
      <c r="AW529" s="5" t="s">
        <v>106</v>
      </c>
      <c r="AX529" s="4" t="s">
        <v>1325</v>
      </c>
      <c r="AY529" s="5" t="s">
        <v>327</v>
      </c>
      <c r="AZ529" s="5" t="s">
        <v>326</v>
      </c>
    </row>
    <row r="530" spans="1:52" x14ac:dyDescent="0.15">
      <c r="A530" s="13">
        <v>1233</v>
      </c>
      <c r="B530" s="13">
        <v>733</v>
      </c>
      <c r="C530" s="13">
        <v>201890</v>
      </c>
      <c r="D530" s="20" t="s">
        <v>108</v>
      </c>
      <c r="E530" s="20" t="s">
        <v>108</v>
      </c>
      <c r="F530" s="3"/>
      <c r="G530" s="21">
        <v>0</v>
      </c>
      <c r="H530" s="22">
        <v>0</v>
      </c>
      <c r="I530" s="21">
        <v>0</v>
      </c>
      <c r="J530" s="22">
        <v>0</v>
      </c>
      <c r="K530" s="21">
        <v>0</v>
      </c>
      <c r="L530" s="22">
        <v>0</v>
      </c>
      <c r="M530" s="21">
        <v>0</v>
      </c>
      <c r="N530" s="22">
        <v>0</v>
      </c>
      <c r="O530" s="21">
        <v>0</v>
      </c>
      <c r="P530" s="22">
        <v>0</v>
      </c>
      <c r="Q530" s="21">
        <v>0</v>
      </c>
      <c r="R530" s="22">
        <v>0</v>
      </c>
      <c r="S530" s="21">
        <v>0</v>
      </c>
      <c r="T530" s="22">
        <v>0</v>
      </c>
      <c r="U530" s="21">
        <v>0</v>
      </c>
      <c r="V530" s="22">
        <v>0</v>
      </c>
      <c r="W530" s="21">
        <v>0</v>
      </c>
      <c r="X530" s="22">
        <v>0</v>
      </c>
      <c r="Y530" s="21">
        <v>0</v>
      </c>
      <c r="Z530" s="22">
        <v>0</v>
      </c>
      <c r="AA530" s="21">
        <v>1</v>
      </c>
      <c r="AB530" s="22">
        <v>0</v>
      </c>
      <c r="AC530" s="21">
        <v>0</v>
      </c>
      <c r="AD530" s="22">
        <v>0</v>
      </c>
      <c r="AE530" s="21">
        <v>0</v>
      </c>
      <c r="AF530" s="22">
        <v>0</v>
      </c>
      <c r="AG530" s="21">
        <v>0</v>
      </c>
      <c r="AH530" s="22">
        <v>0</v>
      </c>
      <c r="AI530" s="21">
        <v>0</v>
      </c>
      <c r="AJ530" s="22">
        <v>0</v>
      </c>
      <c r="AK530" s="3"/>
      <c r="AL530" s="19">
        <v>1</v>
      </c>
      <c r="AM530" s="3"/>
      <c r="AN530" s="3">
        <v>0</v>
      </c>
      <c r="AO530" s="3">
        <v>0</v>
      </c>
      <c r="AP530" s="3">
        <v>0</v>
      </c>
      <c r="AQ530" s="3">
        <v>0</v>
      </c>
      <c r="AR530" s="3">
        <v>1</v>
      </c>
      <c r="AS530" s="3">
        <v>0</v>
      </c>
      <c r="AT530" s="10"/>
      <c r="AU530" s="4" t="s">
        <v>1325</v>
      </c>
      <c r="AV530" s="6">
        <v>201890</v>
      </c>
      <c r="AW530" s="5" t="s">
        <v>108</v>
      </c>
      <c r="AX530" s="4" t="s">
        <v>1325</v>
      </c>
      <c r="AY530" s="5" t="s">
        <v>481</v>
      </c>
      <c r="AZ530" s="5" t="s">
        <v>108</v>
      </c>
    </row>
    <row r="531" spans="1:52" x14ac:dyDescent="0.15">
      <c r="A531" s="13">
        <v>1236</v>
      </c>
      <c r="B531" s="13">
        <v>875</v>
      </c>
      <c r="C531" s="13">
        <v>201663</v>
      </c>
      <c r="D531" s="20" t="s">
        <v>162</v>
      </c>
      <c r="E531" s="20" t="s">
        <v>162</v>
      </c>
      <c r="F531" s="3"/>
      <c r="G531" s="21">
        <v>0</v>
      </c>
      <c r="H531" s="22">
        <v>0</v>
      </c>
      <c r="I531" s="21">
        <v>0</v>
      </c>
      <c r="J531" s="22">
        <v>0</v>
      </c>
      <c r="K531" s="21">
        <v>0</v>
      </c>
      <c r="L531" s="22">
        <v>0</v>
      </c>
      <c r="M531" s="21">
        <v>0</v>
      </c>
      <c r="N531" s="22">
        <v>0</v>
      </c>
      <c r="O531" s="21">
        <v>0</v>
      </c>
      <c r="P531" s="22">
        <v>0</v>
      </c>
      <c r="Q531" s="21">
        <v>0</v>
      </c>
      <c r="R531" s="22">
        <v>0</v>
      </c>
      <c r="S531" s="21">
        <v>0</v>
      </c>
      <c r="T531" s="22">
        <v>0</v>
      </c>
      <c r="U531" s="21">
        <v>0</v>
      </c>
      <c r="V531" s="22">
        <v>0</v>
      </c>
      <c r="W531" s="21">
        <v>0</v>
      </c>
      <c r="X531" s="22">
        <v>0</v>
      </c>
      <c r="Y531" s="21">
        <v>0</v>
      </c>
      <c r="Z531" s="22">
        <v>0</v>
      </c>
      <c r="AA531" s="21">
        <v>1</v>
      </c>
      <c r="AB531" s="22">
        <v>0</v>
      </c>
      <c r="AC531" s="21">
        <v>0</v>
      </c>
      <c r="AD531" s="22">
        <v>0</v>
      </c>
      <c r="AE531" s="21">
        <v>0</v>
      </c>
      <c r="AF531" s="22">
        <v>0</v>
      </c>
      <c r="AG531" s="21">
        <v>0</v>
      </c>
      <c r="AH531" s="22">
        <v>0</v>
      </c>
      <c r="AI531" s="21">
        <v>0</v>
      </c>
      <c r="AJ531" s="22">
        <v>0</v>
      </c>
      <c r="AK531" s="3"/>
      <c r="AL531" s="19">
        <v>1</v>
      </c>
      <c r="AM531" s="3"/>
      <c r="AN531" s="3">
        <v>0</v>
      </c>
      <c r="AO531" s="3">
        <v>0</v>
      </c>
      <c r="AP531" s="3">
        <v>0</v>
      </c>
      <c r="AQ531" s="3">
        <v>0</v>
      </c>
      <c r="AR531" s="3">
        <v>1</v>
      </c>
      <c r="AS531" s="3">
        <v>0</v>
      </c>
      <c r="AT531" s="10"/>
      <c r="AU531" s="4" t="s">
        <v>1325</v>
      </c>
      <c r="AV531" s="6">
        <v>201663</v>
      </c>
      <c r="AW531" s="5" t="s">
        <v>162</v>
      </c>
      <c r="AX531" s="4" t="s">
        <v>1325</v>
      </c>
      <c r="AY531" s="5" t="s">
        <v>423</v>
      </c>
      <c r="AZ531" s="5" t="s">
        <v>162</v>
      </c>
    </row>
    <row r="532" spans="1:52" x14ac:dyDescent="0.15">
      <c r="A532" s="13">
        <v>1238</v>
      </c>
      <c r="B532" s="13">
        <v>416</v>
      </c>
      <c r="C532" s="13">
        <v>204921</v>
      </c>
      <c r="D532" s="20" t="s">
        <v>963</v>
      </c>
      <c r="E532" s="20" t="s">
        <v>112</v>
      </c>
      <c r="F532" s="3"/>
      <c r="G532" s="21">
        <v>0</v>
      </c>
      <c r="H532" s="22">
        <v>0</v>
      </c>
      <c r="I532" s="21">
        <v>0</v>
      </c>
      <c r="J532" s="22">
        <v>0</v>
      </c>
      <c r="K532" s="21">
        <v>0</v>
      </c>
      <c r="L532" s="22">
        <v>0</v>
      </c>
      <c r="M532" s="21">
        <v>0</v>
      </c>
      <c r="N532" s="22">
        <v>0</v>
      </c>
      <c r="O532" s="21">
        <v>0</v>
      </c>
      <c r="P532" s="22">
        <v>0</v>
      </c>
      <c r="Q532" s="21">
        <v>0</v>
      </c>
      <c r="R532" s="22">
        <v>0</v>
      </c>
      <c r="S532" s="21">
        <v>0</v>
      </c>
      <c r="T532" s="22">
        <v>0</v>
      </c>
      <c r="U532" s="21">
        <v>0</v>
      </c>
      <c r="V532" s="22">
        <v>0</v>
      </c>
      <c r="W532" s="21">
        <v>0</v>
      </c>
      <c r="X532" s="22">
        <v>0</v>
      </c>
      <c r="Y532" s="21">
        <v>0</v>
      </c>
      <c r="Z532" s="22">
        <v>0</v>
      </c>
      <c r="AA532" s="21">
        <v>1</v>
      </c>
      <c r="AB532" s="22">
        <v>0</v>
      </c>
      <c r="AC532" s="21">
        <v>0</v>
      </c>
      <c r="AD532" s="22">
        <v>0</v>
      </c>
      <c r="AE532" s="21">
        <v>0</v>
      </c>
      <c r="AF532" s="22">
        <v>0</v>
      </c>
      <c r="AG532" s="21">
        <v>0</v>
      </c>
      <c r="AH532" s="22">
        <v>0</v>
      </c>
      <c r="AI532" s="21">
        <v>0</v>
      </c>
      <c r="AJ532" s="22">
        <v>0</v>
      </c>
      <c r="AK532" s="3"/>
      <c r="AL532" s="19">
        <v>1</v>
      </c>
      <c r="AM532" s="3"/>
      <c r="AN532" s="3">
        <v>0</v>
      </c>
      <c r="AO532" s="3">
        <v>0</v>
      </c>
      <c r="AP532" s="3">
        <v>0</v>
      </c>
      <c r="AQ532" s="3">
        <v>0</v>
      </c>
      <c r="AR532" s="3">
        <v>1</v>
      </c>
      <c r="AS532" s="3">
        <v>0</v>
      </c>
      <c r="AT532" s="10"/>
      <c r="AU532" s="4" t="s">
        <v>1325</v>
      </c>
      <c r="AV532" s="6">
        <v>204921</v>
      </c>
      <c r="AW532" s="5" t="s">
        <v>112</v>
      </c>
      <c r="AX532" s="4" t="s">
        <v>1325</v>
      </c>
      <c r="AY532" s="5" t="s">
        <v>964</v>
      </c>
      <c r="AZ532" s="5" t="s">
        <v>963</v>
      </c>
    </row>
    <row r="533" spans="1:52" x14ac:dyDescent="0.15">
      <c r="A533" s="13">
        <v>1240</v>
      </c>
      <c r="B533" s="13">
        <v>1131</v>
      </c>
      <c r="C533" s="13">
        <v>205424</v>
      </c>
      <c r="D533" s="20" t="s">
        <v>1009</v>
      </c>
      <c r="E533" s="20" t="s">
        <v>104</v>
      </c>
      <c r="F533" s="3"/>
      <c r="G533" s="21">
        <v>0</v>
      </c>
      <c r="H533" s="22">
        <v>0</v>
      </c>
      <c r="I533" s="21">
        <v>0</v>
      </c>
      <c r="J533" s="22">
        <v>0</v>
      </c>
      <c r="K533" s="21">
        <v>0</v>
      </c>
      <c r="L533" s="22">
        <v>0</v>
      </c>
      <c r="M533" s="21">
        <v>0</v>
      </c>
      <c r="N533" s="22">
        <v>0</v>
      </c>
      <c r="O533" s="21">
        <v>0</v>
      </c>
      <c r="P533" s="22">
        <v>0</v>
      </c>
      <c r="Q533" s="21">
        <v>0</v>
      </c>
      <c r="R533" s="22">
        <v>0</v>
      </c>
      <c r="S533" s="21">
        <v>0</v>
      </c>
      <c r="T533" s="22">
        <v>0</v>
      </c>
      <c r="U533" s="21">
        <v>0</v>
      </c>
      <c r="V533" s="22">
        <v>0</v>
      </c>
      <c r="W533" s="21">
        <v>0</v>
      </c>
      <c r="X533" s="22">
        <v>0</v>
      </c>
      <c r="Y533" s="21">
        <v>0</v>
      </c>
      <c r="Z533" s="22">
        <v>0</v>
      </c>
      <c r="AA533" s="21">
        <v>1</v>
      </c>
      <c r="AB533" s="22">
        <v>0</v>
      </c>
      <c r="AC533" s="21">
        <v>0</v>
      </c>
      <c r="AD533" s="22">
        <v>0</v>
      </c>
      <c r="AE533" s="21">
        <v>0</v>
      </c>
      <c r="AF533" s="22">
        <v>0</v>
      </c>
      <c r="AG533" s="21">
        <v>0</v>
      </c>
      <c r="AH533" s="22">
        <v>0</v>
      </c>
      <c r="AI533" s="21">
        <v>0</v>
      </c>
      <c r="AJ533" s="22">
        <v>0</v>
      </c>
      <c r="AK533" s="3"/>
      <c r="AL533" s="19">
        <v>1</v>
      </c>
      <c r="AM533" s="3"/>
      <c r="AN533" s="3">
        <v>0</v>
      </c>
      <c r="AO533" s="3">
        <v>0</v>
      </c>
      <c r="AP533" s="3">
        <v>0</v>
      </c>
      <c r="AQ533" s="3">
        <v>0</v>
      </c>
      <c r="AR533" s="3">
        <v>1</v>
      </c>
      <c r="AS533" s="3">
        <v>0</v>
      </c>
      <c r="AT533" s="10"/>
      <c r="AU533" s="4" t="s">
        <v>1325</v>
      </c>
      <c r="AV533" s="6">
        <v>205424</v>
      </c>
      <c r="AW533" s="5" t="s">
        <v>104</v>
      </c>
      <c r="AX533" s="4" t="s">
        <v>1325</v>
      </c>
      <c r="AY533" s="5" t="s">
        <v>1010</v>
      </c>
      <c r="AZ533" s="5" t="s">
        <v>1009</v>
      </c>
    </row>
    <row r="534" spans="1:52" x14ac:dyDescent="0.15">
      <c r="A534" s="13">
        <v>1242</v>
      </c>
      <c r="B534" s="13">
        <v>137</v>
      </c>
      <c r="C534" s="13">
        <v>202659</v>
      </c>
      <c r="D534" s="20" t="s">
        <v>517</v>
      </c>
      <c r="E534" s="20" t="s">
        <v>517</v>
      </c>
      <c r="F534" s="3"/>
      <c r="G534" s="21">
        <v>0</v>
      </c>
      <c r="H534" s="22">
        <v>0</v>
      </c>
      <c r="I534" s="21">
        <v>0</v>
      </c>
      <c r="J534" s="22">
        <v>0</v>
      </c>
      <c r="K534" s="21">
        <v>0</v>
      </c>
      <c r="L534" s="22">
        <v>0</v>
      </c>
      <c r="M534" s="21">
        <v>0</v>
      </c>
      <c r="N534" s="22">
        <v>0</v>
      </c>
      <c r="O534" s="21">
        <v>0</v>
      </c>
      <c r="P534" s="22">
        <v>0</v>
      </c>
      <c r="Q534" s="21">
        <v>0</v>
      </c>
      <c r="R534" s="22">
        <v>0</v>
      </c>
      <c r="S534" s="21">
        <v>0</v>
      </c>
      <c r="T534" s="22">
        <v>0</v>
      </c>
      <c r="U534" s="21">
        <v>0</v>
      </c>
      <c r="V534" s="22">
        <v>0</v>
      </c>
      <c r="W534" s="21">
        <v>0</v>
      </c>
      <c r="X534" s="22">
        <v>0</v>
      </c>
      <c r="Y534" s="21">
        <v>0</v>
      </c>
      <c r="Z534" s="22">
        <v>0</v>
      </c>
      <c r="AA534" s="21">
        <v>1</v>
      </c>
      <c r="AB534" s="22">
        <v>0</v>
      </c>
      <c r="AC534" s="21">
        <v>0</v>
      </c>
      <c r="AD534" s="22">
        <v>0</v>
      </c>
      <c r="AE534" s="21">
        <v>0</v>
      </c>
      <c r="AF534" s="22">
        <v>0</v>
      </c>
      <c r="AG534" s="21">
        <v>0</v>
      </c>
      <c r="AH534" s="22">
        <v>0</v>
      </c>
      <c r="AI534" s="21">
        <v>0</v>
      </c>
      <c r="AJ534" s="22">
        <v>0</v>
      </c>
      <c r="AK534" s="3"/>
      <c r="AL534" s="19">
        <v>1</v>
      </c>
      <c r="AM534" s="3"/>
      <c r="AN534" s="3">
        <v>0</v>
      </c>
      <c r="AO534" s="3">
        <v>0</v>
      </c>
      <c r="AP534" s="3">
        <v>0</v>
      </c>
      <c r="AQ534" s="3">
        <v>0</v>
      </c>
      <c r="AR534" s="3">
        <v>1</v>
      </c>
      <c r="AS534" s="3">
        <v>0</v>
      </c>
      <c r="AT534" s="10"/>
      <c r="AU534" s="4" t="s">
        <v>1325</v>
      </c>
      <c r="AV534" s="6">
        <v>202659</v>
      </c>
      <c r="AW534" s="5" t="s">
        <v>517</v>
      </c>
      <c r="AX534" s="4" t="s">
        <v>1325</v>
      </c>
      <c r="AY534" s="5" t="s">
        <v>614</v>
      </c>
      <c r="AZ534" s="5" t="s">
        <v>517</v>
      </c>
    </row>
    <row r="535" spans="1:52" x14ac:dyDescent="0.15">
      <c r="A535" s="13">
        <v>1248</v>
      </c>
      <c r="B535" s="13">
        <v>885</v>
      </c>
      <c r="C535" s="13">
        <v>203240</v>
      </c>
      <c r="D535" s="20" t="s">
        <v>718</v>
      </c>
      <c r="E535" s="20" t="s">
        <v>110</v>
      </c>
      <c r="F535" s="3"/>
      <c r="G535" s="21">
        <v>0</v>
      </c>
      <c r="H535" s="22">
        <v>0</v>
      </c>
      <c r="I535" s="21">
        <v>0</v>
      </c>
      <c r="J535" s="22">
        <v>0</v>
      </c>
      <c r="K535" s="21">
        <v>0</v>
      </c>
      <c r="L535" s="22">
        <v>0</v>
      </c>
      <c r="M535" s="21">
        <v>0</v>
      </c>
      <c r="N535" s="22">
        <v>0</v>
      </c>
      <c r="O535" s="21">
        <v>0</v>
      </c>
      <c r="P535" s="22">
        <v>0</v>
      </c>
      <c r="Q535" s="21">
        <v>0</v>
      </c>
      <c r="R535" s="22">
        <v>0</v>
      </c>
      <c r="S535" s="21">
        <v>0</v>
      </c>
      <c r="T535" s="22">
        <v>0</v>
      </c>
      <c r="U535" s="21">
        <v>0</v>
      </c>
      <c r="V535" s="22">
        <v>0</v>
      </c>
      <c r="W535" s="21">
        <v>0</v>
      </c>
      <c r="X535" s="22">
        <v>0</v>
      </c>
      <c r="Y535" s="21">
        <v>0</v>
      </c>
      <c r="Z535" s="22">
        <v>0</v>
      </c>
      <c r="AA535" s="21">
        <v>1</v>
      </c>
      <c r="AB535" s="22">
        <v>0</v>
      </c>
      <c r="AC535" s="21">
        <v>0</v>
      </c>
      <c r="AD535" s="22">
        <v>0</v>
      </c>
      <c r="AE535" s="21">
        <v>0</v>
      </c>
      <c r="AF535" s="22">
        <v>0</v>
      </c>
      <c r="AG535" s="21">
        <v>0</v>
      </c>
      <c r="AH535" s="22">
        <v>0</v>
      </c>
      <c r="AI535" s="21">
        <v>0</v>
      </c>
      <c r="AJ535" s="22">
        <v>0</v>
      </c>
      <c r="AK535" s="3"/>
      <c r="AL535" s="19">
        <v>1</v>
      </c>
      <c r="AM535" s="3"/>
      <c r="AN535" s="3">
        <v>0</v>
      </c>
      <c r="AO535" s="3">
        <v>0</v>
      </c>
      <c r="AP535" s="3">
        <v>0</v>
      </c>
      <c r="AQ535" s="3">
        <v>0</v>
      </c>
      <c r="AR535" s="3">
        <v>1</v>
      </c>
      <c r="AS535" s="3">
        <v>0</v>
      </c>
      <c r="AT535" s="10"/>
      <c r="AU535" s="4" t="s">
        <v>1325</v>
      </c>
      <c r="AV535" s="6">
        <v>203240</v>
      </c>
      <c r="AW535" s="5" t="s">
        <v>110</v>
      </c>
      <c r="AX535" s="4" t="s">
        <v>1325</v>
      </c>
      <c r="AY535" s="5" t="s">
        <v>719</v>
      </c>
      <c r="AZ535" s="5" t="s">
        <v>718</v>
      </c>
    </row>
    <row r="536" spans="1:52" x14ac:dyDescent="0.15">
      <c r="A536" s="13">
        <v>1251</v>
      </c>
      <c r="B536" s="13">
        <v>7486</v>
      </c>
      <c r="C536" s="13">
        <v>208185</v>
      </c>
      <c r="D536" s="20" t="s">
        <v>1586</v>
      </c>
      <c r="E536" s="20" t="s">
        <v>114</v>
      </c>
      <c r="F536" s="3"/>
      <c r="G536" s="21">
        <v>0</v>
      </c>
      <c r="H536" s="22">
        <v>0</v>
      </c>
      <c r="I536" s="21">
        <v>0</v>
      </c>
      <c r="J536" s="22">
        <v>0</v>
      </c>
      <c r="K536" s="21">
        <v>0</v>
      </c>
      <c r="L536" s="22">
        <v>0</v>
      </c>
      <c r="M536" s="21">
        <v>0</v>
      </c>
      <c r="N536" s="22">
        <v>0</v>
      </c>
      <c r="O536" s="21">
        <v>0</v>
      </c>
      <c r="P536" s="22">
        <v>0</v>
      </c>
      <c r="Q536" s="21">
        <v>0</v>
      </c>
      <c r="R536" s="22">
        <v>0</v>
      </c>
      <c r="S536" s="21">
        <v>0</v>
      </c>
      <c r="T536" s="22">
        <v>0</v>
      </c>
      <c r="U536" s="21">
        <v>0</v>
      </c>
      <c r="V536" s="22">
        <v>0</v>
      </c>
      <c r="W536" s="21">
        <v>0</v>
      </c>
      <c r="X536" s="22">
        <v>0</v>
      </c>
      <c r="Y536" s="21">
        <v>0</v>
      </c>
      <c r="Z536" s="22">
        <v>0</v>
      </c>
      <c r="AA536" s="21">
        <v>1</v>
      </c>
      <c r="AB536" s="22">
        <v>0</v>
      </c>
      <c r="AC536" s="21">
        <v>0</v>
      </c>
      <c r="AD536" s="22">
        <v>0</v>
      </c>
      <c r="AE536" s="21">
        <v>0</v>
      </c>
      <c r="AF536" s="22">
        <v>0</v>
      </c>
      <c r="AG536" s="21">
        <v>0</v>
      </c>
      <c r="AH536" s="22">
        <v>0</v>
      </c>
      <c r="AI536" s="21">
        <v>0</v>
      </c>
      <c r="AJ536" s="22">
        <v>0</v>
      </c>
      <c r="AK536" s="3"/>
      <c r="AL536" s="19">
        <v>1</v>
      </c>
      <c r="AM536" s="3"/>
      <c r="AN536" s="3">
        <v>0</v>
      </c>
      <c r="AO536" s="3">
        <v>0</v>
      </c>
      <c r="AP536" s="3">
        <v>0</v>
      </c>
      <c r="AQ536" s="3">
        <v>0</v>
      </c>
      <c r="AR536" s="3">
        <v>1</v>
      </c>
      <c r="AS536" s="3">
        <v>0</v>
      </c>
      <c r="AT536" s="10"/>
      <c r="AU536" s="4" t="s">
        <v>1325</v>
      </c>
      <c r="AV536" s="6">
        <v>208185</v>
      </c>
      <c r="AW536" s="5" t="s">
        <v>114</v>
      </c>
      <c r="AX536" s="4" t="s">
        <v>1325</v>
      </c>
      <c r="AY536" s="5" t="s">
        <v>1587</v>
      </c>
      <c r="AZ536" s="5" t="s">
        <v>1586</v>
      </c>
    </row>
    <row r="537" spans="1:52" x14ac:dyDescent="0.15">
      <c r="A537" s="13">
        <v>1253</v>
      </c>
      <c r="B537" s="13">
        <v>4533</v>
      </c>
      <c r="C537" s="13">
        <v>203078</v>
      </c>
      <c r="D537" s="20" t="s">
        <v>666</v>
      </c>
      <c r="E537" s="20" t="s">
        <v>112</v>
      </c>
      <c r="F537" s="3"/>
      <c r="G537" s="21">
        <v>0</v>
      </c>
      <c r="H537" s="22">
        <v>0</v>
      </c>
      <c r="I537" s="21">
        <v>0</v>
      </c>
      <c r="J537" s="22">
        <v>0</v>
      </c>
      <c r="K537" s="21">
        <v>0</v>
      </c>
      <c r="L537" s="22">
        <v>0</v>
      </c>
      <c r="M537" s="21">
        <v>0</v>
      </c>
      <c r="N537" s="22">
        <v>0</v>
      </c>
      <c r="O537" s="21">
        <v>0</v>
      </c>
      <c r="P537" s="22">
        <v>0</v>
      </c>
      <c r="Q537" s="21">
        <v>0</v>
      </c>
      <c r="R537" s="22">
        <v>0</v>
      </c>
      <c r="S537" s="21">
        <v>0</v>
      </c>
      <c r="T537" s="22">
        <v>0</v>
      </c>
      <c r="U537" s="21">
        <v>0</v>
      </c>
      <c r="V537" s="22">
        <v>0</v>
      </c>
      <c r="W537" s="21">
        <v>0</v>
      </c>
      <c r="X537" s="22">
        <v>0</v>
      </c>
      <c r="Y537" s="21">
        <v>0</v>
      </c>
      <c r="Z537" s="22">
        <v>0</v>
      </c>
      <c r="AA537" s="21">
        <v>0</v>
      </c>
      <c r="AB537" s="22">
        <v>1</v>
      </c>
      <c r="AC537" s="21">
        <v>0</v>
      </c>
      <c r="AD537" s="22">
        <v>0</v>
      </c>
      <c r="AE537" s="21">
        <v>0</v>
      </c>
      <c r="AF537" s="22">
        <v>0</v>
      </c>
      <c r="AG537" s="21">
        <v>0</v>
      </c>
      <c r="AH537" s="22">
        <v>0</v>
      </c>
      <c r="AI537" s="21">
        <v>0</v>
      </c>
      <c r="AJ537" s="22">
        <v>0</v>
      </c>
      <c r="AK537" s="3"/>
      <c r="AL537" s="19">
        <v>1</v>
      </c>
      <c r="AM537" s="3"/>
      <c r="AN537" s="3">
        <v>0</v>
      </c>
      <c r="AO537" s="3">
        <v>0</v>
      </c>
      <c r="AP537" s="3">
        <v>0</v>
      </c>
      <c r="AQ537" s="3">
        <v>0</v>
      </c>
      <c r="AR537" s="3">
        <v>1</v>
      </c>
      <c r="AS537" s="3">
        <v>0</v>
      </c>
      <c r="AT537" s="10"/>
      <c r="AU537" s="4" t="s">
        <v>1325</v>
      </c>
      <c r="AV537" s="6">
        <v>203078</v>
      </c>
      <c r="AW537" s="5" t="s">
        <v>112</v>
      </c>
      <c r="AX537" s="4" t="s">
        <v>1325</v>
      </c>
      <c r="AY537" s="5" t="s">
        <v>667</v>
      </c>
      <c r="AZ537" s="5" t="s">
        <v>666</v>
      </c>
    </row>
    <row r="538" spans="1:52" x14ac:dyDescent="0.15">
      <c r="A538" s="13">
        <v>1254</v>
      </c>
      <c r="B538" s="13">
        <v>3182</v>
      </c>
      <c r="C538" s="13">
        <v>208181</v>
      </c>
      <c r="D538" s="20" t="s">
        <v>1588</v>
      </c>
      <c r="E538" s="20" t="s">
        <v>112</v>
      </c>
      <c r="F538" s="3"/>
      <c r="G538" s="21">
        <v>0</v>
      </c>
      <c r="H538" s="22">
        <v>0</v>
      </c>
      <c r="I538" s="21">
        <v>0</v>
      </c>
      <c r="J538" s="22">
        <v>0</v>
      </c>
      <c r="K538" s="21">
        <v>0</v>
      </c>
      <c r="L538" s="22">
        <v>0</v>
      </c>
      <c r="M538" s="21">
        <v>0</v>
      </c>
      <c r="N538" s="22">
        <v>0</v>
      </c>
      <c r="O538" s="21">
        <v>0</v>
      </c>
      <c r="P538" s="22">
        <v>0</v>
      </c>
      <c r="Q538" s="21">
        <v>0</v>
      </c>
      <c r="R538" s="22">
        <v>0</v>
      </c>
      <c r="S538" s="21">
        <v>0</v>
      </c>
      <c r="T538" s="22">
        <v>0</v>
      </c>
      <c r="U538" s="21">
        <v>0</v>
      </c>
      <c r="V538" s="22">
        <v>0</v>
      </c>
      <c r="W538" s="21">
        <v>0</v>
      </c>
      <c r="X538" s="22">
        <v>0</v>
      </c>
      <c r="Y538" s="21">
        <v>0</v>
      </c>
      <c r="Z538" s="22">
        <v>0</v>
      </c>
      <c r="AA538" s="21">
        <v>1</v>
      </c>
      <c r="AB538" s="22">
        <v>0</v>
      </c>
      <c r="AC538" s="21">
        <v>0</v>
      </c>
      <c r="AD538" s="22">
        <v>0</v>
      </c>
      <c r="AE538" s="21">
        <v>0</v>
      </c>
      <c r="AF538" s="22">
        <v>0</v>
      </c>
      <c r="AG538" s="21">
        <v>0</v>
      </c>
      <c r="AH538" s="22">
        <v>0</v>
      </c>
      <c r="AI538" s="21">
        <v>0</v>
      </c>
      <c r="AJ538" s="22">
        <v>0</v>
      </c>
      <c r="AK538" s="3"/>
      <c r="AL538" s="19">
        <v>1</v>
      </c>
      <c r="AM538" s="3"/>
      <c r="AN538" s="3">
        <v>0</v>
      </c>
      <c r="AO538" s="3">
        <v>0</v>
      </c>
      <c r="AP538" s="3">
        <v>0</v>
      </c>
      <c r="AQ538" s="3">
        <v>0</v>
      </c>
      <c r="AR538" s="3">
        <v>1</v>
      </c>
      <c r="AS538" s="3">
        <v>0</v>
      </c>
      <c r="AT538" s="10"/>
      <c r="AU538" s="4" t="s">
        <v>1325</v>
      </c>
      <c r="AV538" s="6">
        <v>208181</v>
      </c>
      <c r="AW538" s="5" t="s">
        <v>112</v>
      </c>
      <c r="AX538" s="4" t="s">
        <v>1325</v>
      </c>
      <c r="AY538" s="5" t="s">
        <v>1589</v>
      </c>
      <c r="AZ538" s="5" t="s">
        <v>1588</v>
      </c>
    </row>
    <row r="539" spans="1:52" x14ac:dyDescent="0.15">
      <c r="A539" s="13">
        <v>1257</v>
      </c>
      <c r="B539" s="13">
        <v>6621</v>
      </c>
      <c r="C539" s="13">
        <v>208182</v>
      </c>
      <c r="D539" s="20" t="s">
        <v>1590</v>
      </c>
      <c r="E539" s="20" t="s">
        <v>164</v>
      </c>
      <c r="F539" s="3"/>
      <c r="G539" s="21">
        <v>0</v>
      </c>
      <c r="H539" s="22">
        <v>0</v>
      </c>
      <c r="I539" s="21">
        <v>0</v>
      </c>
      <c r="J539" s="22">
        <v>0</v>
      </c>
      <c r="K539" s="21">
        <v>0</v>
      </c>
      <c r="L539" s="22">
        <v>0</v>
      </c>
      <c r="M539" s="21">
        <v>0</v>
      </c>
      <c r="N539" s="22">
        <v>0</v>
      </c>
      <c r="O539" s="21">
        <v>0</v>
      </c>
      <c r="P539" s="22">
        <v>0</v>
      </c>
      <c r="Q539" s="21">
        <v>0</v>
      </c>
      <c r="R539" s="22">
        <v>0</v>
      </c>
      <c r="S539" s="21">
        <v>0</v>
      </c>
      <c r="T539" s="22">
        <v>0</v>
      </c>
      <c r="U539" s="21">
        <v>0</v>
      </c>
      <c r="V539" s="22">
        <v>0</v>
      </c>
      <c r="W539" s="21">
        <v>0</v>
      </c>
      <c r="X539" s="22">
        <v>0</v>
      </c>
      <c r="Y539" s="21">
        <v>0</v>
      </c>
      <c r="Z539" s="22">
        <v>0</v>
      </c>
      <c r="AA539" s="21">
        <v>0</v>
      </c>
      <c r="AB539" s="22">
        <v>1</v>
      </c>
      <c r="AC539" s="21">
        <v>0</v>
      </c>
      <c r="AD539" s="22">
        <v>0</v>
      </c>
      <c r="AE539" s="21">
        <v>0</v>
      </c>
      <c r="AF539" s="22">
        <v>0</v>
      </c>
      <c r="AG539" s="21">
        <v>0</v>
      </c>
      <c r="AH539" s="22">
        <v>0</v>
      </c>
      <c r="AI539" s="21">
        <v>0</v>
      </c>
      <c r="AJ539" s="22">
        <v>0</v>
      </c>
      <c r="AK539" s="3"/>
      <c r="AL539" s="19">
        <v>1</v>
      </c>
      <c r="AM539" s="3"/>
      <c r="AN539" s="3">
        <v>0</v>
      </c>
      <c r="AO539" s="3">
        <v>0</v>
      </c>
      <c r="AP539" s="3">
        <v>0</v>
      </c>
      <c r="AQ539" s="3">
        <v>0</v>
      </c>
      <c r="AR539" s="3">
        <v>1</v>
      </c>
      <c r="AS539" s="3">
        <v>0</v>
      </c>
      <c r="AT539" s="10"/>
      <c r="AU539" s="4" t="s">
        <v>1325</v>
      </c>
      <c r="AV539" s="6">
        <v>208182</v>
      </c>
      <c r="AW539" s="5" t="s">
        <v>164</v>
      </c>
      <c r="AX539" s="4" t="s">
        <v>1325</v>
      </c>
      <c r="AY539" s="5" t="s">
        <v>1591</v>
      </c>
      <c r="AZ539" s="5" t="s">
        <v>1590</v>
      </c>
    </row>
    <row r="540" spans="1:52" x14ac:dyDescent="0.15">
      <c r="A540" s="13">
        <v>1258</v>
      </c>
      <c r="B540" s="13">
        <v>1582</v>
      </c>
      <c r="C540" s="13">
        <v>202950</v>
      </c>
      <c r="D540" s="20" t="s">
        <v>651</v>
      </c>
      <c r="E540" s="20" t="s">
        <v>158</v>
      </c>
      <c r="F540" s="3"/>
      <c r="G540" s="21">
        <v>0</v>
      </c>
      <c r="H540" s="22">
        <v>0</v>
      </c>
      <c r="I540" s="21">
        <v>0</v>
      </c>
      <c r="J540" s="22">
        <v>0</v>
      </c>
      <c r="K540" s="21">
        <v>0</v>
      </c>
      <c r="L540" s="22">
        <v>0</v>
      </c>
      <c r="M540" s="21">
        <v>0</v>
      </c>
      <c r="N540" s="22">
        <v>0</v>
      </c>
      <c r="O540" s="21">
        <v>0</v>
      </c>
      <c r="P540" s="22">
        <v>0</v>
      </c>
      <c r="Q540" s="21">
        <v>0</v>
      </c>
      <c r="R540" s="22">
        <v>0</v>
      </c>
      <c r="S540" s="21">
        <v>0</v>
      </c>
      <c r="T540" s="22">
        <v>0</v>
      </c>
      <c r="U540" s="21">
        <v>0</v>
      </c>
      <c r="V540" s="22">
        <v>0</v>
      </c>
      <c r="W540" s="21">
        <v>0</v>
      </c>
      <c r="X540" s="22">
        <v>0</v>
      </c>
      <c r="Y540" s="21">
        <v>0</v>
      </c>
      <c r="Z540" s="22">
        <v>0</v>
      </c>
      <c r="AA540" s="21">
        <v>0</v>
      </c>
      <c r="AB540" s="22">
        <v>1</v>
      </c>
      <c r="AC540" s="21">
        <v>0</v>
      </c>
      <c r="AD540" s="22">
        <v>0</v>
      </c>
      <c r="AE540" s="21">
        <v>0</v>
      </c>
      <c r="AF540" s="22">
        <v>0</v>
      </c>
      <c r="AG540" s="21">
        <v>0</v>
      </c>
      <c r="AH540" s="22">
        <v>0</v>
      </c>
      <c r="AI540" s="21">
        <v>0</v>
      </c>
      <c r="AJ540" s="22">
        <v>0</v>
      </c>
      <c r="AK540" s="3"/>
      <c r="AL540" s="19">
        <v>1</v>
      </c>
      <c r="AM540" s="3"/>
      <c r="AN540" s="3">
        <v>0</v>
      </c>
      <c r="AO540" s="3">
        <v>0</v>
      </c>
      <c r="AP540" s="3">
        <v>0</v>
      </c>
      <c r="AQ540" s="3">
        <v>0</v>
      </c>
      <c r="AR540" s="3">
        <v>1</v>
      </c>
      <c r="AS540" s="3">
        <v>0</v>
      </c>
      <c r="AT540" s="10"/>
      <c r="AU540" s="4" t="s">
        <v>1325</v>
      </c>
      <c r="AV540" s="6">
        <v>202950</v>
      </c>
      <c r="AW540" s="5" t="s">
        <v>158</v>
      </c>
      <c r="AX540" s="4" t="s">
        <v>1325</v>
      </c>
      <c r="AY540" s="5" t="s">
        <v>652</v>
      </c>
      <c r="AZ540" s="5" t="s">
        <v>651</v>
      </c>
    </row>
    <row r="541" spans="1:52" x14ac:dyDescent="0.15">
      <c r="A541" s="13">
        <v>1261</v>
      </c>
      <c r="B541" s="13">
        <v>5110</v>
      </c>
      <c r="C541" s="13">
        <v>207218</v>
      </c>
      <c r="D541" s="20" t="s">
        <v>1170</v>
      </c>
      <c r="E541" s="20" t="s">
        <v>162</v>
      </c>
      <c r="F541" s="3"/>
      <c r="G541" s="21">
        <v>0</v>
      </c>
      <c r="H541" s="22">
        <v>0</v>
      </c>
      <c r="I541" s="21">
        <v>0</v>
      </c>
      <c r="J541" s="22">
        <v>0</v>
      </c>
      <c r="K541" s="21">
        <v>0</v>
      </c>
      <c r="L541" s="22">
        <v>0</v>
      </c>
      <c r="M541" s="21">
        <v>0</v>
      </c>
      <c r="N541" s="22">
        <v>0</v>
      </c>
      <c r="O541" s="21">
        <v>0</v>
      </c>
      <c r="P541" s="22">
        <v>0</v>
      </c>
      <c r="Q541" s="21">
        <v>0</v>
      </c>
      <c r="R541" s="22">
        <v>0</v>
      </c>
      <c r="S541" s="21">
        <v>0</v>
      </c>
      <c r="T541" s="22">
        <v>0</v>
      </c>
      <c r="U541" s="21">
        <v>0</v>
      </c>
      <c r="V541" s="22">
        <v>0</v>
      </c>
      <c r="W541" s="21">
        <v>0</v>
      </c>
      <c r="X541" s="22">
        <v>0</v>
      </c>
      <c r="Y541" s="21">
        <v>0</v>
      </c>
      <c r="Z541" s="22">
        <v>0</v>
      </c>
      <c r="AA541" s="21">
        <v>0</v>
      </c>
      <c r="AB541" s="22">
        <v>1</v>
      </c>
      <c r="AC541" s="21">
        <v>0</v>
      </c>
      <c r="AD541" s="22">
        <v>0</v>
      </c>
      <c r="AE541" s="21">
        <v>0</v>
      </c>
      <c r="AF541" s="22">
        <v>0</v>
      </c>
      <c r="AG541" s="21">
        <v>0</v>
      </c>
      <c r="AH541" s="22">
        <v>0</v>
      </c>
      <c r="AI541" s="21">
        <v>0</v>
      </c>
      <c r="AJ541" s="22">
        <v>0</v>
      </c>
      <c r="AK541" s="3"/>
      <c r="AL541" s="19">
        <v>1</v>
      </c>
      <c r="AM541" s="3"/>
      <c r="AN541" s="3">
        <v>0</v>
      </c>
      <c r="AO541" s="3">
        <v>0</v>
      </c>
      <c r="AP541" s="3">
        <v>0</v>
      </c>
      <c r="AQ541" s="3">
        <v>0</v>
      </c>
      <c r="AR541" s="3">
        <v>1</v>
      </c>
      <c r="AS541" s="3">
        <v>0</v>
      </c>
      <c r="AT541" s="10"/>
      <c r="AU541" s="4" t="s">
        <v>1325</v>
      </c>
      <c r="AV541" s="6">
        <v>207218</v>
      </c>
      <c r="AW541" s="5" t="s">
        <v>162</v>
      </c>
      <c r="AX541" s="4" t="s">
        <v>1325</v>
      </c>
      <c r="AY541" s="5" t="s">
        <v>1171</v>
      </c>
      <c r="AZ541" s="5" t="s">
        <v>1170</v>
      </c>
    </row>
    <row r="542" spans="1:52" x14ac:dyDescent="0.15">
      <c r="A542" s="13">
        <v>1264</v>
      </c>
      <c r="B542" s="13">
        <v>4720</v>
      </c>
      <c r="C542" s="13">
        <v>208186</v>
      </c>
      <c r="D542" s="20" t="s">
        <v>1592</v>
      </c>
      <c r="E542" s="20" t="s">
        <v>104</v>
      </c>
      <c r="F542" s="3"/>
      <c r="G542" s="21">
        <v>0</v>
      </c>
      <c r="H542" s="22">
        <v>0</v>
      </c>
      <c r="I542" s="21">
        <v>0</v>
      </c>
      <c r="J542" s="22">
        <v>0</v>
      </c>
      <c r="K542" s="21">
        <v>0</v>
      </c>
      <c r="L542" s="22">
        <v>0</v>
      </c>
      <c r="M542" s="21">
        <v>0</v>
      </c>
      <c r="N542" s="22">
        <v>0</v>
      </c>
      <c r="O542" s="21">
        <v>0</v>
      </c>
      <c r="P542" s="22">
        <v>0</v>
      </c>
      <c r="Q542" s="21">
        <v>0</v>
      </c>
      <c r="R542" s="22">
        <v>0</v>
      </c>
      <c r="S542" s="21">
        <v>0</v>
      </c>
      <c r="T542" s="22">
        <v>0</v>
      </c>
      <c r="U542" s="21">
        <v>0</v>
      </c>
      <c r="V542" s="22">
        <v>0</v>
      </c>
      <c r="W542" s="21">
        <v>0</v>
      </c>
      <c r="X542" s="22">
        <v>0</v>
      </c>
      <c r="Y542" s="21">
        <v>0</v>
      </c>
      <c r="Z542" s="22">
        <v>0</v>
      </c>
      <c r="AA542" s="21">
        <v>0</v>
      </c>
      <c r="AB542" s="22">
        <v>1</v>
      </c>
      <c r="AC542" s="21">
        <v>0</v>
      </c>
      <c r="AD542" s="22">
        <v>0</v>
      </c>
      <c r="AE542" s="21">
        <v>0</v>
      </c>
      <c r="AF542" s="22">
        <v>0</v>
      </c>
      <c r="AG542" s="21">
        <v>0</v>
      </c>
      <c r="AH542" s="22">
        <v>0</v>
      </c>
      <c r="AI542" s="21">
        <v>0</v>
      </c>
      <c r="AJ542" s="22">
        <v>0</v>
      </c>
      <c r="AK542" s="3"/>
      <c r="AL542" s="19">
        <v>1</v>
      </c>
      <c r="AM542" s="3"/>
      <c r="AN542" s="3">
        <v>0</v>
      </c>
      <c r="AO542" s="3">
        <v>0</v>
      </c>
      <c r="AP542" s="3">
        <v>0</v>
      </c>
      <c r="AQ542" s="3">
        <v>0</v>
      </c>
      <c r="AR542" s="3">
        <v>1</v>
      </c>
      <c r="AS542" s="3">
        <v>0</v>
      </c>
      <c r="AT542" s="10"/>
      <c r="AU542" s="4" t="s">
        <v>1325</v>
      </c>
      <c r="AV542" s="6">
        <v>208186</v>
      </c>
      <c r="AW542" s="5" t="s">
        <v>104</v>
      </c>
      <c r="AX542" s="4" t="s">
        <v>1325</v>
      </c>
      <c r="AY542" s="5" t="s">
        <v>1593</v>
      </c>
      <c r="AZ542" s="5" t="s">
        <v>1592</v>
      </c>
    </row>
    <row r="543" spans="1:52" x14ac:dyDescent="0.15">
      <c r="A543" s="13">
        <v>1272</v>
      </c>
      <c r="B543" s="13">
        <v>3612</v>
      </c>
      <c r="C543" s="13">
        <v>206389</v>
      </c>
      <c r="D543" s="20" t="s">
        <v>1594</v>
      </c>
      <c r="E543" s="20" t="s">
        <v>112</v>
      </c>
      <c r="F543" s="3"/>
      <c r="G543" s="21">
        <v>0</v>
      </c>
      <c r="H543" s="22">
        <v>0</v>
      </c>
      <c r="I543" s="21">
        <v>0</v>
      </c>
      <c r="J543" s="22">
        <v>0</v>
      </c>
      <c r="K543" s="21">
        <v>0</v>
      </c>
      <c r="L543" s="22">
        <v>0</v>
      </c>
      <c r="M543" s="21">
        <v>0</v>
      </c>
      <c r="N543" s="22">
        <v>0</v>
      </c>
      <c r="O543" s="21">
        <v>0</v>
      </c>
      <c r="P543" s="22">
        <v>0</v>
      </c>
      <c r="Q543" s="21">
        <v>0</v>
      </c>
      <c r="R543" s="22">
        <v>0</v>
      </c>
      <c r="S543" s="21">
        <v>0</v>
      </c>
      <c r="T543" s="22">
        <v>0</v>
      </c>
      <c r="U543" s="21">
        <v>0</v>
      </c>
      <c r="V543" s="22">
        <v>0</v>
      </c>
      <c r="W543" s="21">
        <v>0</v>
      </c>
      <c r="X543" s="22">
        <v>0</v>
      </c>
      <c r="Y543" s="21">
        <v>0</v>
      </c>
      <c r="Z543" s="22">
        <v>0</v>
      </c>
      <c r="AA543" s="21">
        <v>0</v>
      </c>
      <c r="AB543" s="22">
        <v>1</v>
      </c>
      <c r="AC543" s="21">
        <v>0</v>
      </c>
      <c r="AD543" s="22">
        <v>0</v>
      </c>
      <c r="AE543" s="21">
        <v>0</v>
      </c>
      <c r="AF543" s="22">
        <v>0</v>
      </c>
      <c r="AG543" s="21">
        <v>0</v>
      </c>
      <c r="AH543" s="22">
        <v>0</v>
      </c>
      <c r="AI543" s="21">
        <v>0</v>
      </c>
      <c r="AJ543" s="22">
        <v>0</v>
      </c>
      <c r="AK543" s="3"/>
      <c r="AL543" s="19">
        <v>1</v>
      </c>
      <c r="AM543" s="3"/>
      <c r="AN543" s="3">
        <v>0</v>
      </c>
      <c r="AO543" s="3">
        <v>0</v>
      </c>
      <c r="AP543" s="3">
        <v>0</v>
      </c>
      <c r="AQ543" s="3">
        <v>0</v>
      </c>
      <c r="AR543" s="3">
        <v>1</v>
      </c>
      <c r="AS543" s="3">
        <v>0</v>
      </c>
      <c r="AT543" s="10"/>
      <c r="AU543" s="4" t="s">
        <v>1325</v>
      </c>
      <c r="AV543" s="6">
        <v>206389</v>
      </c>
      <c r="AW543" s="5" t="s">
        <v>112</v>
      </c>
      <c r="AX543" s="4" t="s">
        <v>1325</v>
      </c>
      <c r="AY543" s="5" t="s">
        <v>1595</v>
      </c>
      <c r="AZ543" s="5" t="s">
        <v>1594</v>
      </c>
    </row>
    <row r="544" spans="1:52" x14ac:dyDescent="0.15">
      <c r="A544" s="13">
        <v>1274</v>
      </c>
      <c r="B544" s="13">
        <v>5676</v>
      </c>
      <c r="C544" s="13">
        <v>208246</v>
      </c>
      <c r="D544" s="20" t="s">
        <v>1596</v>
      </c>
      <c r="E544" s="20" t="s">
        <v>110</v>
      </c>
      <c r="F544" s="3"/>
      <c r="G544" s="21">
        <v>0</v>
      </c>
      <c r="H544" s="22">
        <v>0</v>
      </c>
      <c r="I544" s="21">
        <v>0</v>
      </c>
      <c r="J544" s="22">
        <v>0</v>
      </c>
      <c r="K544" s="21">
        <v>0</v>
      </c>
      <c r="L544" s="22">
        <v>0</v>
      </c>
      <c r="M544" s="21">
        <v>0</v>
      </c>
      <c r="N544" s="22">
        <v>0</v>
      </c>
      <c r="O544" s="21">
        <v>0</v>
      </c>
      <c r="P544" s="22">
        <v>0</v>
      </c>
      <c r="Q544" s="21">
        <v>0</v>
      </c>
      <c r="R544" s="22">
        <v>0</v>
      </c>
      <c r="S544" s="21">
        <v>0</v>
      </c>
      <c r="T544" s="22">
        <v>0</v>
      </c>
      <c r="U544" s="21">
        <v>0</v>
      </c>
      <c r="V544" s="22">
        <v>0</v>
      </c>
      <c r="W544" s="21">
        <v>0</v>
      </c>
      <c r="X544" s="22">
        <v>0</v>
      </c>
      <c r="Y544" s="21">
        <v>0</v>
      </c>
      <c r="Z544" s="22">
        <v>0</v>
      </c>
      <c r="AA544" s="21">
        <v>1</v>
      </c>
      <c r="AB544" s="22">
        <v>0</v>
      </c>
      <c r="AC544" s="21">
        <v>0</v>
      </c>
      <c r="AD544" s="22">
        <v>0</v>
      </c>
      <c r="AE544" s="21">
        <v>0</v>
      </c>
      <c r="AF544" s="22">
        <v>0</v>
      </c>
      <c r="AG544" s="21">
        <v>0</v>
      </c>
      <c r="AH544" s="22">
        <v>0</v>
      </c>
      <c r="AI544" s="21">
        <v>0</v>
      </c>
      <c r="AJ544" s="22">
        <v>0</v>
      </c>
      <c r="AK544" s="3"/>
      <c r="AL544" s="19">
        <v>1</v>
      </c>
      <c r="AM544" s="3"/>
      <c r="AN544" s="3">
        <v>0</v>
      </c>
      <c r="AO544" s="3">
        <v>0</v>
      </c>
      <c r="AP544" s="3">
        <v>0</v>
      </c>
      <c r="AQ544" s="3">
        <v>0</v>
      </c>
      <c r="AR544" s="3">
        <v>1</v>
      </c>
      <c r="AS544" s="3">
        <v>0</v>
      </c>
      <c r="AT544" s="10"/>
      <c r="AU544" s="4" t="s">
        <v>1325</v>
      </c>
      <c r="AV544" s="6">
        <v>208246</v>
      </c>
      <c r="AW544" s="5" t="s">
        <v>110</v>
      </c>
      <c r="AX544" s="4" t="s">
        <v>1325</v>
      </c>
      <c r="AY544" s="5" t="s">
        <v>1597</v>
      </c>
      <c r="AZ544" s="5" t="s">
        <v>1596</v>
      </c>
    </row>
    <row r="545" spans="1:52" x14ac:dyDescent="0.15">
      <c r="A545" s="13">
        <v>1275</v>
      </c>
      <c r="B545" s="13">
        <v>2843</v>
      </c>
      <c r="C545" s="13">
        <v>204421</v>
      </c>
      <c r="D545" s="20" t="s">
        <v>21</v>
      </c>
      <c r="E545" s="20" t="s">
        <v>111</v>
      </c>
      <c r="F545" s="3"/>
      <c r="G545" s="21">
        <v>0</v>
      </c>
      <c r="H545" s="22">
        <v>0</v>
      </c>
      <c r="I545" s="21">
        <v>0</v>
      </c>
      <c r="J545" s="22">
        <v>0</v>
      </c>
      <c r="K545" s="21">
        <v>0</v>
      </c>
      <c r="L545" s="22">
        <v>0</v>
      </c>
      <c r="M545" s="21">
        <v>0</v>
      </c>
      <c r="N545" s="22">
        <v>0</v>
      </c>
      <c r="O545" s="21">
        <v>0</v>
      </c>
      <c r="P545" s="22">
        <v>0</v>
      </c>
      <c r="Q545" s="21">
        <v>0</v>
      </c>
      <c r="R545" s="22">
        <v>0</v>
      </c>
      <c r="S545" s="21">
        <v>0</v>
      </c>
      <c r="T545" s="22">
        <v>0</v>
      </c>
      <c r="U545" s="21">
        <v>0</v>
      </c>
      <c r="V545" s="22">
        <v>0</v>
      </c>
      <c r="W545" s="21">
        <v>0</v>
      </c>
      <c r="X545" s="22">
        <v>0</v>
      </c>
      <c r="Y545" s="21">
        <v>0</v>
      </c>
      <c r="Z545" s="22">
        <v>0</v>
      </c>
      <c r="AA545" s="21">
        <v>1</v>
      </c>
      <c r="AB545" s="22">
        <v>0</v>
      </c>
      <c r="AC545" s="21">
        <v>0</v>
      </c>
      <c r="AD545" s="22">
        <v>0</v>
      </c>
      <c r="AE545" s="21">
        <v>0</v>
      </c>
      <c r="AF545" s="22">
        <v>0</v>
      </c>
      <c r="AG545" s="21">
        <v>0</v>
      </c>
      <c r="AH545" s="22">
        <v>0</v>
      </c>
      <c r="AI545" s="21">
        <v>0</v>
      </c>
      <c r="AJ545" s="22">
        <v>0</v>
      </c>
      <c r="AK545" s="3"/>
      <c r="AL545" s="19">
        <v>1</v>
      </c>
      <c r="AM545" s="3"/>
      <c r="AN545" s="3">
        <v>0</v>
      </c>
      <c r="AO545" s="3">
        <v>0</v>
      </c>
      <c r="AP545" s="3">
        <v>0</v>
      </c>
      <c r="AQ545" s="3">
        <v>0</v>
      </c>
      <c r="AR545" s="3">
        <v>1</v>
      </c>
      <c r="AS545" s="3">
        <v>0</v>
      </c>
      <c r="AT545" s="10"/>
      <c r="AU545" s="4" t="s">
        <v>1325</v>
      </c>
      <c r="AV545" s="6">
        <v>204421</v>
      </c>
      <c r="AW545" s="5" t="s">
        <v>111</v>
      </c>
      <c r="AX545" s="4" t="s">
        <v>1325</v>
      </c>
      <c r="AY545" s="5" t="s">
        <v>905</v>
      </c>
      <c r="AZ545" s="5" t="s">
        <v>21</v>
      </c>
    </row>
    <row r="546" spans="1:52" x14ac:dyDescent="0.15">
      <c r="A546" s="13">
        <v>1276</v>
      </c>
      <c r="B546" s="13">
        <v>1143</v>
      </c>
      <c r="C546" s="13">
        <v>207835</v>
      </c>
      <c r="D546" s="20" t="s">
        <v>1302</v>
      </c>
      <c r="E546" s="20" t="s">
        <v>104</v>
      </c>
      <c r="F546" s="3"/>
      <c r="G546" s="21">
        <v>0</v>
      </c>
      <c r="H546" s="22">
        <v>0</v>
      </c>
      <c r="I546" s="21">
        <v>0</v>
      </c>
      <c r="J546" s="22">
        <v>0</v>
      </c>
      <c r="K546" s="21">
        <v>0</v>
      </c>
      <c r="L546" s="22">
        <v>0</v>
      </c>
      <c r="M546" s="21">
        <v>0</v>
      </c>
      <c r="N546" s="22">
        <v>0</v>
      </c>
      <c r="O546" s="21">
        <v>0</v>
      </c>
      <c r="P546" s="22">
        <v>0</v>
      </c>
      <c r="Q546" s="21">
        <v>0</v>
      </c>
      <c r="R546" s="22">
        <v>0</v>
      </c>
      <c r="S546" s="21">
        <v>0</v>
      </c>
      <c r="T546" s="22">
        <v>0</v>
      </c>
      <c r="U546" s="21">
        <v>0</v>
      </c>
      <c r="V546" s="22">
        <v>0</v>
      </c>
      <c r="W546" s="21">
        <v>0</v>
      </c>
      <c r="X546" s="22">
        <v>0</v>
      </c>
      <c r="Y546" s="21">
        <v>0</v>
      </c>
      <c r="Z546" s="22">
        <v>0</v>
      </c>
      <c r="AA546" s="21">
        <v>0</v>
      </c>
      <c r="AB546" s="22">
        <v>1</v>
      </c>
      <c r="AC546" s="21">
        <v>0</v>
      </c>
      <c r="AD546" s="22">
        <v>0</v>
      </c>
      <c r="AE546" s="21">
        <v>0</v>
      </c>
      <c r="AF546" s="22">
        <v>0</v>
      </c>
      <c r="AG546" s="21">
        <v>0</v>
      </c>
      <c r="AH546" s="22">
        <v>0</v>
      </c>
      <c r="AI546" s="21">
        <v>0</v>
      </c>
      <c r="AJ546" s="22">
        <v>0</v>
      </c>
      <c r="AK546" s="3"/>
      <c r="AL546" s="19">
        <v>1</v>
      </c>
      <c r="AM546" s="3"/>
      <c r="AN546" s="3">
        <v>0</v>
      </c>
      <c r="AO546" s="3">
        <v>0</v>
      </c>
      <c r="AP546" s="3">
        <v>0</v>
      </c>
      <c r="AQ546" s="3">
        <v>0</v>
      </c>
      <c r="AR546" s="3">
        <v>1</v>
      </c>
      <c r="AS546" s="3">
        <v>0</v>
      </c>
      <c r="AT546" s="10"/>
      <c r="AU546" s="4" t="s">
        <v>1325</v>
      </c>
      <c r="AV546" s="6">
        <v>207835</v>
      </c>
      <c r="AW546" s="5" t="s">
        <v>104</v>
      </c>
      <c r="AX546" s="4" t="s">
        <v>1325</v>
      </c>
      <c r="AY546" s="5" t="s">
        <v>1303</v>
      </c>
      <c r="AZ546" s="5" t="s">
        <v>1302</v>
      </c>
    </row>
    <row r="547" spans="1:52" x14ac:dyDescent="0.15">
      <c r="A547" s="13">
        <v>1277</v>
      </c>
      <c r="B547" s="13">
        <v>6989</v>
      </c>
      <c r="C547" s="13">
        <v>208223</v>
      </c>
      <c r="D547" s="20" t="s">
        <v>1598</v>
      </c>
      <c r="E547" s="20" t="s">
        <v>162</v>
      </c>
      <c r="F547" s="3"/>
      <c r="G547" s="21">
        <v>0</v>
      </c>
      <c r="H547" s="22">
        <v>0</v>
      </c>
      <c r="I547" s="21">
        <v>0</v>
      </c>
      <c r="J547" s="22">
        <v>0</v>
      </c>
      <c r="K547" s="21">
        <v>0</v>
      </c>
      <c r="L547" s="22">
        <v>0</v>
      </c>
      <c r="M547" s="21">
        <v>0</v>
      </c>
      <c r="N547" s="22">
        <v>0</v>
      </c>
      <c r="O547" s="21">
        <v>0</v>
      </c>
      <c r="P547" s="22">
        <v>0</v>
      </c>
      <c r="Q547" s="21">
        <v>0</v>
      </c>
      <c r="R547" s="22">
        <v>0</v>
      </c>
      <c r="S547" s="21">
        <v>0</v>
      </c>
      <c r="T547" s="22">
        <v>0</v>
      </c>
      <c r="U547" s="21">
        <v>0</v>
      </c>
      <c r="V547" s="22">
        <v>0</v>
      </c>
      <c r="W547" s="21">
        <v>0</v>
      </c>
      <c r="X547" s="22">
        <v>0</v>
      </c>
      <c r="Y547" s="21">
        <v>0</v>
      </c>
      <c r="Z547" s="22">
        <v>0</v>
      </c>
      <c r="AA547" s="21">
        <v>0</v>
      </c>
      <c r="AB547" s="22">
        <v>1</v>
      </c>
      <c r="AC547" s="21">
        <v>0</v>
      </c>
      <c r="AD547" s="22">
        <v>0</v>
      </c>
      <c r="AE547" s="21">
        <v>0</v>
      </c>
      <c r="AF547" s="22">
        <v>0</v>
      </c>
      <c r="AG547" s="21">
        <v>0</v>
      </c>
      <c r="AH547" s="22">
        <v>0</v>
      </c>
      <c r="AI547" s="21">
        <v>0</v>
      </c>
      <c r="AJ547" s="22">
        <v>0</v>
      </c>
      <c r="AK547" s="3"/>
      <c r="AL547" s="19">
        <v>1</v>
      </c>
      <c r="AM547" s="3"/>
      <c r="AN547" s="3">
        <v>0</v>
      </c>
      <c r="AO547" s="3">
        <v>0</v>
      </c>
      <c r="AP547" s="3">
        <v>0</v>
      </c>
      <c r="AQ547" s="3">
        <v>0</v>
      </c>
      <c r="AR547" s="3">
        <v>1</v>
      </c>
      <c r="AS547" s="3">
        <v>0</v>
      </c>
      <c r="AT547" s="10"/>
      <c r="AU547" s="4" t="s">
        <v>1325</v>
      </c>
      <c r="AV547" s="6">
        <v>208223</v>
      </c>
      <c r="AW547" s="5" t="s">
        <v>162</v>
      </c>
      <c r="AX547" s="4" t="s">
        <v>1325</v>
      </c>
      <c r="AY547" s="5" t="s">
        <v>1599</v>
      </c>
      <c r="AZ547" s="5" t="s">
        <v>1598</v>
      </c>
    </row>
    <row r="548" spans="1:52" x14ac:dyDescent="0.15">
      <c r="A548" s="13">
        <v>1279</v>
      </c>
      <c r="B548" s="13">
        <v>2382</v>
      </c>
      <c r="C548" s="13">
        <v>205209</v>
      </c>
      <c r="D548" s="20" t="s">
        <v>6</v>
      </c>
      <c r="E548" s="20" t="s">
        <v>106</v>
      </c>
      <c r="F548" s="3"/>
      <c r="G548" s="21">
        <v>0</v>
      </c>
      <c r="H548" s="22">
        <v>0</v>
      </c>
      <c r="I548" s="21">
        <v>0</v>
      </c>
      <c r="J548" s="22">
        <v>0</v>
      </c>
      <c r="K548" s="21">
        <v>0</v>
      </c>
      <c r="L548" s="22">
        <v>0</v>
      </c>
      <c r="M548" s="21">
        <v>0</v>
      </c>
      <c r="N548" s="22">
        <v>0</v>
      </c>
      <c r="O548" s="21">
        <v>0</v>
      </c>
      <c r="P548" s="22">
        <v>0</v>
      </c>
      <c r="Q548" s="21">
        <v>0</v>
      </c>
      <c r="R548" s="22">
        <v>0</v>
      </c>
      <c r="S548" s="21">
        <v>0</v>
      </c>
      <c r="T548" s="22">
        <v>0</v>
      </c>
      <c r="U548" s="21">
        <v>0</v>
      </c>
      <c r="V548" s="22">
        <v>0</v>
      </c>
      <c r="W548" s="21">
        <v>0</v>
      </c>
      <c r="X548" s="22">
        <v>0</v>
      </c>
      <c r="Y548" s="21">
        <v>0</v>
      </c>
      <c r="Z548" s="22">
        <v>0</v>
      </c>
      <c r="AA548" s="21">
        <v>1</v>
      </c>
      <c r="AB548" s="22">
        <v>0</v>
      </c>
      <c r="AC548" s="21">
        <v>0</v>
      </c>
      <c r="AD548" s="22">
        <v>0</v>
      </c>
      <c r="AE548" s="21">
        <v>0</v>
      </c>
      <c r="AF548" s="22">
        <v>0</v>
      </c>
      <c r="AG548" s="21">
        <v>0</v>
      </c>
      <c r="AH548" s="22">
        <v>0</v>
      </c>
      <c r="AI548" s="21">
        <v>0</v>
      </c>
      <c r="AJ548" s="22">
        <v>0</v>
      </c>
      <c r="AK548" s="3"/>
      <c r="AL548" s="19">
        <v>1</v>
      </c>
      <c r="AM548" s="3"/>
      <c r="AN548" s="3">
        <v>0</v>
      </c>
      <c r="AO548" s="3">
        <v>0</v>
      </c>
      <c r="AP548" s="3">
        <v>0</v>
      </c>
      <c r="AQ548" s="3">
        <v>0</v>
      </c>
      <c r="AR548" s="3">
        <v>1</v>
      </c>
      <c r="AS548" s="3">
        <v>0</v>
      </c>
      <c r="AT548" s="10"/>
      <c r="AU548" s="4" t="s">
        <v>1325</v>
      </c>
      <c r="AV548" s="6">
        <v>205209</v>
      </c>
      <c r="AW548" s="5" t="s">
        <v>106</v>
      </c>
      <c r="AX548" s="4" t="s">
        <v>1325</v>
      </c>
      <c r="AY548" s="5" t="s">
        <v>991</v>
      </c>
      <c r="AZ548" s="5" t="s">
        <v>6</v>
      </c>
    </row>
    <row r="549" spans="1:52" x14ac:dyDescent="0.15">
      <c r="A549" s="13">
        <v>1280</v>
      </c>
      <c r="B549" s="13">
        <v>6208</v>
      </c>
      <c r="C549" s="13">
        <v>208187</v>
      </c>
      <c r="D549" s="20" t="s">
        <v>1600</v>
      </c>
      <c r="E549" s="20" t="s">
        <v>112</v>
      </c>
      <c r="F549" s="3"/>
      <c r="G549" s="21">
        <v>0</v>
      </c>
      <c r="H549" s="22">
        <v>0</v>
      </c>
      <c r="I549" s="21">
        <v>0</v>
      </c>
      <c r="J549" s="22">
        <v>0</v>
      </c>
      <c r="K549" s="21">
        <v>0</v>
      </c>
      <c r="L549" s="22">
        <v>0</v>
      </c>
      <c r="M549" s="21">
        <v>0</v>
      </c>
      <c r="N549" s="22">
        <v>0</v>
      </c>
      <c r="O549" s="21">
        <v>0</v>
      </c>
      <c r="P549" s="22">
        <v>0</v>
      </c>
      <c r="Q549" s="21">
        <v>0</v>
      </c>
      <c r="R549" s="22">
        <v>0</v>
      </c>
      <c r="S549" s="21">
        <v>0</v>
      </c>
      <c r="T549" s="22">
        <v>0</v>
      </c>
      <c r="U549" s="21">
        <v>0</v>
      </c>
      <c r="V549" s="22">
        <v>0</v>
      </c>
      <c r="W549" s="21">
        <v>0</v>
      </c>
      <c r="X549" s="22">
        <v>0</v>
      </c>
      <c r="Y549" s="21">
        <v>0</v>
      </c>
      <c r="Z549" s="22">
        <v>0</v>
      </c>
      <c r="AA549" s="21">
        <v>0</v>
      </c>
      <c r="AB549" s="22">
        <v>1</v>
      </c>
      <c r="AC549" s="21">
        <v>0</v>
      </c>
      <c r="AD549" s="22">
        <v>0</v>
      </c>
      <c r="AE549" s="21">
        <v>0</v>
      </c>
      <c r="AF549" s="22">
        <v>0</v>
      </c>
      <c r="AG549" s="21">
        <v>0</v>
      </c>
      <c r="AH549" s="22">
        <v>0</v>
      </c>
      <c r="AI549" s="21">
        <v>0</v>
      </c>
      <c r="AJ549" s="22">
        <v>0</v>
      </c>
      <c r="AK549" s="3"/>
      <c r="AL549" s="19">
        <v>1</v>
      </c>
      <c r="AM549" s="3"/>
      <c r="AN549" s="3">
        <v>0</v>
      </c>
      <c r="AO549" s="3">
        <v>0</v>
      </c>
      <c r="AP549" s="3">
        <v>0</v>
      </c>
      <c r="AQ549" s="3">
        <v>0</v>
      </c>
      <c r="AR549" s="3">
        <v>1</v>
      </c>
      <c r="AS549" s="3">
        <v>0</v>
      </c>
      <c r="AT549" s="10"/>
      <c r="AU549" s="4" t="s">
        <v>1325</v>
      </c>
      <c r="AV549" s="6">
        <v>208187</v>
      </c>
      <c r="AW549" s="5" t="s">
        <v>112</v>
      </c>
      <c r="AX549" s="4" t="s">
        <v>1325</v>
      </c>
      <c r="AY549" s="5" t="s">
        <v>1601</v>
      </c>
      <c r="AZ549" s="5" t="s">
        <v>1600</v>
      </c>
    </row>
    <row r="550" spans="1:52" x14ac:dyDescent="0.15">
      <c r="A550" s="13">
        <v>1282</v>
      </c>
      <c r="B550" s="13">
        <v>179</v>
      </c>
      <c r="C550" s="13">
        <v>203328</v>
      </c>
      <c r="D550" s="40" t="s">
        <v>2172</v>
      </c>
      <c r="E550" s="20" t="s">
        <v>104</v>
      </c>
      <c r="F550" s="3"/>
      <c r="G550" s="21">
        <v>0</v>
      </c>
      <c r="H550" s="22">
        <v>0</v>
      </c>
      <c r="I550" s="21">
        <v>0</v>
      </c>
      <c r="J550" s="22">
        <v>0</v>
      </c>
      <c r="K550" s="21">
        <v>0</v>
      </c>
      <c r="L550" s="22">
        <v>0</v>
      </c>
      <c r="M550" s="21">
        <v>0</v>
      </c>
      <c r="N550" s="22">
        <v>0</v>
      </c>
      <c r="O550" s="21">
        <v>0</v>
      </c>
      <c r="P550" s="22">
        <v>0</v>
      </c>
      <c r="Q550" s="21">
        <v>0</v>
      </c>
      <c r="R550" s="22">
        <v>0</v>
      </c>
      <c r="S550" s="21">
        <v>0</v>
      </c>
      <c r="T550" s="22">
        <v>0</v>
      </c>
      <c r="U550" s="21">
        <v>0</v>
      </c>
      <c r="V550" s="22">
        <v>0</v>
      </c>
      <c r="W550" s="21">
        <v>0</v>
      </c>
      <c r="X550" s="22">
        <v>0</v>
      </c>
      <c r="Y550" s="21">
        <v>0</v>
      </c>
      <c r="Z550" s="22">
        <v>0</v>
      </c>
      <c r="AA550" s="21">
        <v>1</v>
      </c>
      <c r="AB550" s="22">
        <v>0</v>
      </c>
      <c r="AC550" s="21">
        <v>0</v>
      </c>
      <c r="AD550" s="22">
        <v>0</v>
      </c>
      <c r="AE550" s="21">
        <v>0</v>
      </c>
      <c r="AF550" s="22">
        <v>0</v>
      </c>
      <c r="AG550" s="21">
        <v>0</v>
      </c>
      <c r="AH550" s="22">
        <v>0</v>
      </c>
      <c r="AI550" s="21">
        <v>0</v>
      </c>
      <c r="AJ550" s="22">
        <v>0</v>
      </c>
      <c r="AK550" s="3"/>
      <c r="AL550" s="19">
        <v>1</v>
      </c>
      <c r="AM550" s="3"/>
      <c r="AN550" s="3">
        <v>0</v>
      </c>
      <c r="AO550" s="3">
        <v>0</v>
      </c>
      <c r="AP550" s="3">
        <v>0</v>
      </c>
      <c r="AQ550" s="3">
        <v>0</v>
      </c>
      <c r="AR550" s="3">
        <v>1</v>
      </c>
      <c r="AS550" s="3">
        <v>0</v>
      </c>
      <c r="AT550" s="10"/>
      <c r="AU550" s="4" t="s">
        <v>1325</v>
      </c>
      <c r="AV550" s="6">
        <v>203328</v>
      </c>
      <c r="AW550" s="5" t="s">
        <v>104</v>
      </c>
      <c r="AX550" s="4" t="s">
        <v>1325</v>
      </c>
      <c r="AY550" s="5" t="s">
        <v>1288</v>
      </c>
      <c r="AZ550" s="5" t="s">
        <v>1287</v>
      </c>
    </row>
    <row r="551" spans="1:52" x14ac:dyDescent="0.15">
      <c r="A551" s="13">
        <v>1284</v>
      </c>
      <c r="B551" s="13">
        <v>7370</v>
      </c>
      <c r="C551" s="13">
        <v>208183</v>
      </c>
      <c r="D551" s="20" t="s">
        <v>1602</v>
      </c>
      <c r="E551" s="20" t="s">
        <v>104</v>
      </c>
      <c r="F551" s="3"/>
      <c r="G551" s="21">
        <v>0</v>
      </c>
      <c r="H551" s="22">
        <v>0</v>
      </c>
      <c r="I551" s="21">
        <v>0</v>
      </c>
      <c r="J551" s="22">
        <v>0</v>
      </c>
      <c r="K551" s="21">
        <v>0</v>
      </c>
      <c r="L551" s="22">
        <v>0</v>
      </c>
      <c r="M551" s="21">
        <v>0</v>
      </c>
      <c r="N551" s="22">
        <v>0</v>
      </c>
      <c r="O551" s="21">
        <v>0</v>
      </c>
      <c r="P551" s="22">
        <v>0</v>
      </c>
      <c r="Q551" s="21">
        <v>0</v>
      </c>
      <c r="R551" s="22">
        <v>0</v>
      </c>
      <c r="S551" s="21">
        <v>0</v>
      </c>
      <c r="T551" s="22">
        <v>0</v>
      </c>
      <c r="U551" s="21">
        <v>0</v>
      </c>
      <c r="V551" s="22">
        <v>0</v>
      </c>
      <c r="W551" s="21">
        <v>0</v>
      </c>
      <c r="X551" s="22">
        <v>0</v>
      </c>
      <c r="Y551" s="21">
        <v>0</v>
      </c>
      <c r="Z551" s="22">
        <v>0</v>
      </c>
      <c r="AA551" s="21">
        <v>1</v>
      </c>
      <c r="AB551" s="22">
        <v>0</v>
      </c>
      <c r="AC551" s="21">
        <v>0</v>
      </c>
      <c r="AD551" s="22">
        <v>0</v>
      </c>
      <c r="AE551" s="21">
        <v>0</v>
      </c>
      <c r="AF551" s="22">
        <v>0</v>
      </c>
      <c r="AG551" s="21">
        <v>0</v>
      </c>
      <c r="AH551" s="22">
        <v>0</v>
      </c>
      <c r="AI551" s="21">
        <v>0</v>
      </c>
      <c r="AJ551" s="22">
        <v>0</v>
      </c>
      <c r="AK551" s="3"/>
      <c r="AL551" s="19">
        <v>1</v>
      </c>
      <c r="AM551" s="3"/>
      <c r="AN551" s="3">
        <v>0</v>
      </c>
      <c r="AO551" s="3">
        <v>0</v>
      </c>
      <c r="AP551" s="3">
        <v>0</v>
      </c>
      <c r="AQ551" s="3">
        <v>0</v>
      </c>
      <c r="AR551" s="3">
        <v>1</v>
      </c>
      <c r="AS551" s="3">
        <v>0</v>
      </c>
      <c r="AT551" s="10"/>
      <c r="AU551" s="4" t="s">
        <v>1325</v>
      </c>
      <c r="AV551" s="6">
        <v>208183</v>
      </c>
      <c r="AW551" s="5" t="s">
        <v>104</v>
      </c>
      <c r="AX551" s="4" t="s">
        <v>1325</v>
      </c>
      <c r="AY551" s="5" t="s">
        <v>1603</v>
      </c>
      <c r="AZ551" s="5" t="s">
        <v>1602</v>
      </c>
    </row>
    <row r="552" spans="1:52" x14ac:dyDescent="0.15">
      <c r="A552" s="13">
        <v>1295</v>
      </c>
      <c r="B552" s="13">
        <v>519</v>
      </c>
      <c r="C552" s="13">
        <v>202702</v>
      </c>
      <c r="D552" s="20" t="s">
        <v>623</v>
      </c>
      <c r="E552" s="20" t="s">
        <v>104</v>
      </c>
      <c r="F552" s="3"/>
      <c r="G552" s="21">
        <v>0</v>
      </c>
      <c r="H552" s="22">
        <v>0</v>
      </c>
      <c r="I552" s="21">
        <v>0</v>
      </c>
      <c r="J552" s="22">
        <v>0</v>
      </c>
      <c r="K552" s="21">
        <v>0</v>
      </c>
      <c r="L552" s="22">
        <v>0</v>
      </c>
      <c r="M552" s="21">
        <v>0</v>
      </c>
      <c r="N552" s="22">
        <v>0</v>
      </c>
      <c r="O552" s="21">
        <v>0</v>
      </c>
      <c r="P552" s="22">
        <v>0</v>
      </c>
      <c r="Q552" s="21">
        <v>0</v>
      </c>
      <c r="R552" s="22">
        <v>0</v>
      </c>
      <c r="S552" s="21">
        <v>0</v>
      </c>
      <c r="T552" s="22">
        <v>0</v>
      </c>
      <c r="U552" s="21">
        <v>0</v>
      </c>
      <c r="V552" s="22">
        <v>0</v>
      </c>
      <c r="W552" s="21">
        <v>0</v>
      </c>
      <c r="X552" s="22">
        <v>0</v>
      </c>
      <c r="Y552" s="21">
        <v>0</v>
      </c>
      <c r="Z552" s="22">
        <v>0</v>
      </c>
      <c r="AA552" s="21">
        <v>0</v>
      </c>
      <c r="AB552" s="22">
        <v>1</v>
      </c>
      <c r="AC552" s="21">
        <v>0</v>
      </c>
      <c r="AD552" s="22">
        <v>0</v>
      </c>
      <c r="AE552" s="21">
        <v>0</v>
      </c>
      <c r="AF552" s="22">
        <v>0</v>
      </c>
      <c r="AG552" s="21">
        <v>0</v>
      </c>
      <c r="AH552" s="22">
        <v>0</v>
      </c>
      <c r="AI552" s="21">
        <v>0</v>
      </c>
      <c r="AJ552" s="22">
        <v>0</v>
      </c>
      <c r="AK552" s="3"/>
      <c r="AL552" s="19">
        <v>1</v>
      </c>
      <c r="AM552" s="3"/>
      <c r="AN552" s="3">
        <v>0</v>
      </c>
      <c r="AO552" s="3">
        <v>0</v>
      </c>
      <c r="AP552" s="3">
        <v>0</v>
      </c>
      <c r="AQ552" s="3">
        <v>0</v>
      </c>
      <c r="AR552" s="3">
        <v>1</v>
      </c>
      <c r="AS552" s="3">
        <v>0</v>
      </c>
      <c r="AT552" s="10"/>
      <c r="AU552" s="4" t="s">
        <v>1325</v>
      </c>
      <c r="AV552" s="6">
        <v>202702</v>
      </c>
      <c r="AW552" s="5" t="s">
        <v>104</v>
      </c>
      <c r="AX552" s="4" t="s">
        <v>1325</v>
      </c>
      <c r="AY552" s="5" t="s">
        <v>624</v>
      </c>
      <c r="AZ552" s="5" t="s">
        <v>623</v>
      </c>
    </row>
    <row r="553" spans="1:52" x14ac:dyDescent="0.15">
      <c r="A553" s="13">
        <v>1297</v>
      </c>
      <c r="B553" s="13">
        <v>2042</v>
      </c>
      <c r="C553" s="13">
        <v>201690</v>
      </c>
      <c r="D553" s="20" t="s">
        <v>426</v>
      </c>
      <c r="E553" s="20" t="s">
        <v>106</v>
      </c>
      <c r="F553" s="3"/>
      <c r="G553" s="21">
        <v>0</v>
      </c>
      <c r="H553" s="22">
        <v>0</v>
      </c>
      <c r="I553" s="21">
        <v>0</v>
      </c>
      <c r="J553" s="22">
        <v>0</v>
      </c>
      <c r="K553" s="21">
        <v>0</v>
      </c>
      <c r="L553" s="22">
        <v>0</v>
      </c>
      <c r="M553" s="21">
        <v>0</v>
      </c>
      <c r="N553" s="22">
        <v>0</v>
      </c>
      <c r="O553" s="21">
        <v>0</v>
      </c>
      <c r="P553" s="22">
        <v>0</v>
      </c>
      <c r="Q553" s="21">
        <v>0</v>
      </c>
      <c r="R553" s="22">
        <v>0</v>
      </c>
      <c r="S553" s="21">
        <v>0</v>
      </c>
      <c r="T553" s="22">
        <v>0</v>
      </c>
      <c r="U553" s="21">
        <v>0</v>
      </c>
      <c r="V553" s="22">
        <v>0</v>
      </c>
      <c r="W553" s="21">
        <v>0</v>
      </c>
      <c r="X553" s="22">
        <v>0</v>
      </c>
      <c r="Y553" s="21">
        <v>0</v>
      </c>
      <c r="Z553" s="22">
        <v>0</v>
      </c>
      <c r="AA553" s="21">
        <v>1</v>
      </c>
      <c r="AB553" s="22">
        <v>0</v>
      </c>
      <c r="AC553" s="21">
        <v>0</v>
      </c>
      <c r="AD553" s="22">
        <v>0</v>
      </c>
      <c r="AE553" s="21">
        <v>0</v>
      </c>
      <c r="AF553" s="22">
        <v>0</v>
      </c>
      <c r="AG553" s="21">
        <v>0</v>
      </c>
      <c r="AH553" s="22">
        <v>0</v>
      </c>
      <c r="AI553" s="21">
        <v>0</v>
      </c>
      <c r="AJ553" s="22">
        <v>0</v>
      </c>
      <c r="AK553" s="3"/>
      <c r="AL553" s="19">
        <v>1</v>
      </c>
      <c r="AM553" s="3"/>
      <c r="AN553" s="3">
        <v>0</v>
      </c>
      <c r="AO553" s="3">
        <v>0</v>
      </c>
      <c r="AP553" s="3">
        <v>0</v>
      </c>
      <c r="AQ553" s="3">
        <v>0</v>
      </c>
      <c r="AR553" s="3">
        <v>1</v>
      </c>
      <c r="AS553" s="3">
        <v>0</v>
      </c>
      <c r="AT553" s="10"/>
      <c r="AU553" s="4" t="s">
        <v>1325</v>
      </c>
      <c r="AV553" s="6">
        <v>201690</v>
      </c>
      <c r="AW553" s="5" t="s">
        <v>106</v>
      </c>
      <c r="AX553" s="4" t="s">
        <v>1325</v>
      </c>
      <c r="AY553" s="5" t="s">
        <v>427</v>
      </c>
      <c r="AZ553" s="5" t="s">
        <v>426</v>
      </c>
    </row>
    <row r="554" spans="1:52" x14ac:dyDescent="0.15">
      <c r="A554" s="13">
        <v>1300</v>
      </c>
      <c r="B554" s="13">
        <v>572</v>
      </c>
      <c r="C554" s="13">
        <v>201697</v>
      </c>
      <c r="D554" s="20" t="s">
        <v>429</v>
      </c>
      <c r="E554" s="20" t="s">
        <v>104</v>
      </c>
      <c r="F554" s="3"/>
      <c r="G554" s="21">
        <v>0</v>
      </c>
      <c r="H554" s="22">
        <v>0</v>
      </c>
      <c r="I554" s="21">
        <v>0</v>
      </c>
      <c r="J554" s="22">
        <v>0</v>
      </c>
      <c r="K554" s="21">
        <v>0</v>
      </c>
      <c r="L554" s="22">
        <v>0</v>
      </c>
      <c r="M554" s="21">
        <v>0</v>
      </c>
      <c r="N554" s="22">
        <v>0</v>
      </c>
      <c r="O554" s="21">
        <v>0</v>
      </c>
      <c r="P554" s="22">
        <v>0</v>
      </c>
      <c r="Q554" s="21">
        <v>0</v>
      </c>
      <c r="R554" s="22">
        <v>0</v>
      </c>
      <c r="S554" s="21">
        <v>0</v>
      </c>
      <c r="T554" s="22">
        <v>0</v>
      </c>
      <c r="U554" s="21">
        <v>0</v>
      </c>
      <c r="V554" s="22">
        <v>0</v>
      </c>
      <c r="W554" s="21">
        <v>0</v>
      </c>
      <c r="X554" s="22">
        <v>0</v>
      </c>
      <c r="Y554" s="21">
        <v>0</v>
      </c>
      <c r="Z554" s="22">
        <v>0</v>
      </c>
      <c r="AA554" s="21">
        <v>0</v>
      </c>
      <c r="AB554" s="22">
        <v>1</v>
      </c>
      <c r="AC554" s="21">
        <v>0</v>
      </c>
      <c r="AD554" s="22">
        <v>0</v>
      </c>
      <c r="AE554" s="21">
        <v>0</v>
      </c>
      <c r="AF554" s="22">
        <v>0</v>
      </c>
      <c r="AG554" s="21">
        <v>0</v>
      </c>
      <c r="AH554" s="22">
        <v>0</v>
      </c>
      <c r="AI554" s="21">
        <v>0</v>
      </c>
      <c r="AJ554" s="22">
        <v>0</v>
      </c>
      <c r="AK554" s="3"/>
      <c r="AL554" s="19">
        <v>1</v>
      </c>
      <c r="AM554" s="3"/>
      <c r="AN554" s="3">
        <v>0</v>
      </c>
      <c r="AO554" s="3">
        <v>0</v>
      </c>
      <c r="AP554" s="3">
        <v>0</v>
      </c>
      <c r="AQ554" s="3">
        <v>0</v>
      </c>
      <c r="AR554" s="3">
        <v>1</v>
      </c>
      <c r="AS554" s="3">
        <v>0</v>
      </c>
      <c r="AT554" s="10"/>
      <c r="AU554" s="4" t="s">
        <v>1325</v>
      </c>
      <c r="AV554" s="6">
        <v>201697</v>
      </c>
      <c r="AW554" s="5" t="s">
        <v>104</v>
      </c>
      <c r="AX554" s="4" t="s">
        <v>1325</v>
      </c>
      <c r="AY554" s="5" t="s">
        <v>430</v>
      </c>
      <c r="AZ554" s="5" t="s">
        <v>429</v>
      </c>
    </row>
    <row r="555" spans="1:52" x14ac:dyDescent="0.15">
      <c r="A555" s="13">
        <v>1303</v>
      </c>
      <c r="B555" s="13">
        <v>153</v>
      </c>
      <c r="C555" s="13">
        <v>202058</v>
      </c>
      <c r="D555" s="20" t="s">
        <v>504</v>
      </c>
      <c r="E555" s="20" t="s">
        <v>110</v>
      </c>
      <c r="F555" s="3"/>
      <c r="G555" s="21">
        <v>0</v>
      </c>
      <c r="H555" s="22">
        <v>0</v>
      </c>
      <c r="I555" s="21">
        <v>0</v>
      </c>
      <c r="J555" s="22">
        <v>0</v>
      </c>
      <c r="K555" s="21">
        <v>0</v>
      </c>
      <c r="L555" s="22">
        <v>0</v>
      </c>
      <c r="M555" s="21">
        <v>0</v>
      </c>
      <c r="N555" s="22">
        <v>0</v>
      </c>
      <c r="O555" s="21">
        <v>0</v>
      </c>
      <c r="P555" s="22">
        <v>0</v>
      </c>
      <c r="Q555" s="21">
        <v>0</v>
      </c>
      <c r="R555" s="22">
        <v>0</v>
      </c>
      <c r="S555" s="21">
        <v>0</v>
      </c>
      <c r="T555" s="22">
        <v>0</v>
      </c>
      <c r="U555" s="21">
        <v>0</v>
      </c>
      <c r="V555" s="22">
        <v>0</v>
      </c>
      <c r="W555" s="21">
        <v>0</v>
      </c>
      <c r="X555" s="22">
        <v>0</v>
      </c>
      <c r="Y555" s="21">
        <v>0</v>
      </c>
      <c r="Z555" s="22">
        <v>0</v>
      </c>
      <c r="AA555" s="21">
        <v>0</v>
      </c>
      <c r="AB555" s="22">
        <v>1</v>
      </c>
      <c r="AC555" s="21">
        <v>0</v>
      </c>
      <c r="AD555" s="22">
        <v>0</v>
      </c>
      <c r="AE555" s="21">
        <v>0</v>
      </c>
      <c r="AF555" s="22">
        <v>0</v>
      </c>
      <c r="AG555" s="21">
        <v>0</v>
      </c>
      <c r="AH555" s="22">
        <v>0</v>
      </c>
      <c r="AI555" s="21">
        <v>0</v>
      </c>
      <c r="AJ555" s="22">
        <v>0</v>
      </c>
      <c r="AK555" s="3"/>
      <c r="AL555" s="19">
        <v>1</v>
      </c>
      <c r="AM555" s="3"/>
      <c r="AN555" s="3">
        <v>0</v>
      </c>
      <c r="AO555" s="3">
        <v>0</v>
      </c>
      <c r="AP555" s="3">
        <v>0</v>
      </c>
      <c r="AQ555" s="3">
        <v>0</v>
      </c>
      <c r="AR555" s="3">
        <v>1</v>
      </c>
      <c r="AS555" s="3">
        <v>0</v>
      </c>
      <c r="AT555" s="10"/>
      <c r="AU555" s="4" t="s">
        <v>1325</v>
      </c>
      <c r="AV555" s="6">
        <v>202058</v>
      </c>
      <c r="AW555" s="5" t="s">
        <v>110</v>
      </c>
      <c r="AX555" s="4" t="s">
        <v>1325</v>
      </c>
      <c r="AY555" s="5" t="s">
        <v>505</v>
      </c>
      <c r="AZ555" s="5" t="s">
        <v>504</v>
      </c>
    </row>
    <row r="556" spans="1:52" x14ac:dyDescent="0.15">
      <c r="A556" s="13">
        <v>1305</v>
      </c>
      <c r="B556" s="13">
        <v>782</v>
      </c>
      <c r="C556" s="13">
        <v>204376</v>
      </c>
      <c r="D556" s="20" t="s">
        <v>896</v>
      </c>
      <c r="E556" s="20" t="s">
        <v>104</v>
      </c>
      <c r="F556" s="3"/>
      <c r="G556" s="21">
        <v>0</v>
      </c>
      <c r="H556" s="22">
        <v>0</v>
      </c>
      <c r="I556" s="21">
        <v>0</v>
      </c>
      <c r="J556" s="22">
        <v>0</v>
      </c>
      <c r="K556" s="21">
        <v>0</v>
      </c>
      <c r="L556" s="22">
        <v>0</v>
      </c>
      <c r="M556" s="21">
        <v>0</v>
      </c>
      <c r="N556" s="22">
        <v>0</v>
      </c>
      <c r="O556" s="21">
        <v>0</v>
      </c>
      <c r="P556" s="22">
        <v>0</v>
      </c>
      <c r="Q556" s="21">
        <v>0</v>
      </c>
      <c r="R556" s="22">
        <v>0</v>
      </c>
      <c r="S556" s="21">
        <v>0</v>
      </c>
      <c r="T556" s="22">
        <v>0</v>
      </c>
      <c r="U556" s="21">
        <v>0</v>
      </c>
      <c r="V556" s="22">
        <v>0</v>
      </c>
      <c r="W556" s="21">
        <v>0</v>
      </c>
      <c r="X556" s="22">
        <v>0</v>
      </c>
      <c r="Y556" s="21">
        <v>0</v>
      </c>
      <c r="Z556" s="22">
        <v>0</v>
      </c>
      <c r="AA556" s="21">
        <v>1</v>
      </c>
      <c r="AB556" s="22">
        <v>0</v>
      </c>
      <c r="AC556" s="21">
        <v>0</v>
      </c>
      <c r="AD556" s="22">
        <v>0</v>
      </c>
      <c r="AE556" s="21">
        <v>0</v>
      </c>
      <c r="AF556" s="22">
        <v>0</v>
      </c>
      <c r="AG556" s="21">
        <v>0</v>
      </c>
      <c r="AH556" s="22">
        <v>0</v>
      </c>
      <c r="AI556" s="21">
        <v>0</v>
      </c>
      <c r="AJ556" s="22">
        <v>0</v>
      </c>
      <c r="AK556" s="3"/>
      <c r="AL556" s="19">
        <v>1</v>
      </c>
      <c r="AM556" s="3"/>
      <c r="AN556" s="3">
        <v>0</v>
      </c>
      <c r="AO556" s="3">
        <v>0</v>
      </c>
      <c r="AP556" s="3">
        <v>0</v>
      </c>
      <c r="AQ556" s="3">
        <v>0</v>
      </c>
      <c r="AR556" s="3">
        <v>1</v>
      </c>
      <c r="AS556" s="3">
        <v>0</v>
      </c>
      <c r="AT556" s="10"/>
      <c r="AU556" s="4" t="s">
        <v>1325</v>
      </c>
      <c r="AV556" s="6">
        <v>204376</v>
      </c>
      <c r="AW556" s="5" t="s">
        <v>104</v>
      </c>
      <c r="AX556" s="4" t="s">
        <v>1325</v>
      </c>
      <c r="AY556" s="5" t="s">
        <v>897</v>
      </c>
      <c r="AZ556" s="5" t="s">
        <v>896</v>
      </c>
    </row>
    <row r="557" spans="1:52" x14ac:dyDescent="0.15">
      <c r="A557" s="13">
        <v>1306</v>
      </c>
      <c r="B557" s="13">
        <v>5096</v>
      </c>
      <c r="C557" s="13">
        <v>201815</v>
      </c>
      <c r="D557" s="20" t="s">
        <v>444</v>
      </c>
      <c r="E557" s="20" t="s">
        <v>104</v>
      </c>
      <c r="F557" s="3"/>
      <c r="G557" s="21">
        <v>0</v>
      </c>
      <c r="H557" s="22">
        <v>0</v>
      </c>
      <c r="I557" s="21">
        <v>0</v>
      </c>
      <c r="J557" s="22">
        <v>0</v>
      </c>
      <c r="K557" s="21">
        <v>0</v>
      </c>
      <c r="L557" s="22">
        <v>0</v>
      </c>
      <c r="M557" s="21">
        <v>0</v>
      </c>
      <c r="N557" s="22">
        <v>0</v>
      </c>
      <c r="O557" s="21">
        <v>0</v>
      </c>
      <c r="P557" s="22">
        <v>0</v>
      </c>
      <c r="Q557" s="21">
        <v>0</v>
      </c>
      <c r="R557" s="22">
        <v>0</v>
      </c>
      <c r="S557" s="21">
        <v>0</v>
      </c>
      <c r="T557" s="22">
        <v>0</v>
      </c>
      <c r="U557" s="21">
        <v>0</v>
      </c>
      <c r="V557" s="22">
        <v>0</v>
      </c>
      <c r="W557" s="21">
        <v>0</v>
      </c>
      <c r="X557" s="22">
        <v>0</v>
      </c>
      <c r="Y557" s="21">
        <v>0</v>
      </c>
      <c r="Z557" s="22">
        <v>0</v>
      </c>
      <c r="AA557" s="21">
        <v>1</v>
      </c>
      <c r="AB557" s="22">
        <v>0</v>
      </c>
      <c r="AC557" s="21">
        <v>0</v>
      </c>
      <c r="AD557" s="22">
        <v>0</v>
      </c>
      <c r="AE557" s="21">
        <v>0</v>
      </c>
      <c r="AF557" s="22">
        <v>0</v>
      </c>
      <c r="AG557" s="21">
        <v>0</v>
      </c>
      <c r="AH557" s="22">
        <v>0</v>
      </c>
      <c r="AI557" s="21">
        <v>0</v>
      </c>
      <c r="AJ557" s="22">
        <v>0</v>
      </c>
      <c r="AK557" s="3"/>
      <c r="AL557" s="19">
        <v>1</v>
      </c>
      <c r="AM557" s="3"/>
      <c r="AN557" s="3">
        <v>0</v>
      </c>
      <c r="AO557" s="3">
        <v>0</v>
      </c>
      <c r="AP557" s="3">
        <v>0</v>
      </c>
      <c r="AQ557" s="3">
        <v>0</v>
      </c>
      <c r="AR557" s="3">
        <v>1</v>
      </c>
      <c r="AS557" s="3">
        <v>0</v>
      </c>
      <c r="AT557" s="10"/>
      <c r="AU557" s="4" t="s">
        <v>1325</v>
      </c>
      <c r="AV557" s="6">
        <v>201815</v>
      </c>
      <c r="AW557" s="5" t="s">
        <v>104</v>
      </c>
      <c r="AX557" s="4" t="s">
        <v>1325</v>
      </c>
      <c r="AY557" s="5" t="s">
        <v>445</v>
      </c>
      <c r="AZ557" s="5" t="s">
        <v>444</v>
      </c>
    </row>
    <row r="558" spans="1:52" x14ac:dyDescent="0.15">
      <c r="A558" s="13">
        <v>1314</v>
      </c>
      <c r="B558" s="13">
        <v>2591</v>
      </c>
      <c r="C558" s="13">
        <v>202445</v>
      </c>
      <c r="D558" s="20" t="s">
        <v>1264</v>
      </c>
      <c r="E558" s="20" t="s">
        <v>127</v>
      </c>
      <c r="F558" s="3"/>
      <c r="G558" s="21">
        <v>0</v>
      </c>
      <c r="H558" s="22">
        <v>0</v>
      </c>
      <c r="I558" s="21">
        <v>0</v>
      </c>
      <c r="J558" s="22">
        <v>0</v>
      </c>
      <c r="K558" s="21">
        <v>0</v>
      </c>
      <c r="L558" s="22">
        <v>0</v>
      </c>
      <c r="M558" s="21">
        <v>0</v>
      </c>
      <c r="N558" s="22">
        <v>0</v>
      </c>
      <c r="O558" s="21">
        <v>0</v>
      </c>
      <c r="P558" s="22">
        <v>0</v>
      </c>
      <c r="Q558" s="21">
        <v>0</v>
      </c>
      <c r="R558" s="22">
        <v>0</v>
      </c>
      <c r="S558" s="21">
        <v>0</v>
      </c>
      <c r="T558" s="22">
        <v>0</v>
      </c>
      <c r="U558" s="21">
        <v>0</v>
      </c>
      <c r="V558" s="22">
        <v>0</v>
      </c>
      <c r="W558" s="21">
        <v>0</v>
      </c>
      <c r="X558" s="22">
        <v>0</v>
      </c>
      <c r="Y558" s="21">
        <v>0</v>
      </c>
      <c r="Z558" s="22">
        <v>0</v>
      </c>
      <c r="AA558" s="21">
        <v>1</v>
      </c>
      <c r="AB558" s="22">
        <v>0</v>
      </c>
      <c r="AC558" s="21">
        <v>0</v>
      </c>
      <c r="AD558" s="22">
        <v>0</v>
      </c>
      <c r="AE558" s="21">
        <v>0</v>
      </c>
      <c r="AF558" s="22">
        <v>0</v>
      </c>
      <c r="AG558" s="21">
        <v>0</v>
      </c>
      <c r="AH558" s="22">
        <v>0</v>
      </c>
      <c r="AI558" s="21">
        <v>0</v>
      </c>
      <c r="AJ558" s="22">
        <v>0</v>
      </c>
      <c r="AK558" s="3"/>
      <c r="AL558" s="19">
        <v>1</v>
      </c>
      <c r="AM558" s="3"/>
      <c r="AN558" s="3">
        <v>0</v>
      </c>
      <c r="AO558" s="3">
        <v>0</v>
      </c>
      <c r="AP558" s="3">
        <v>0</v>
      </c>
      <c r="AQ558" s="3">
        <v>0</v>
      </c>
      <c r="AR558" s="3">
        <v>1</v>
      </c>
      <c r="AS558" s="3">
        <v>0</v>
      </c>
      <c r="AT558" s="10"/>
      <c r="AU558" s="4" t="s">
        <v>1325</v>
      </c>
      <c r="AV558" s="6">
        <v>202445</v>
      </c>
      <c r="AW558" s="5" t="s">
        <v>127</v>
      </c>
      <c r="AX558" s="4" t="s">
        <v>1325</v>
      </c>
      <c r="AY558" s="5" t="s">
        <v>583</v>
      </c>
      <c r="AZ558" s="5" t="s">
        <v>1264</v>
      </c>
    </row>
    <row r="559" spans="1:52" x14ac:dyDescent="0.15">
      <c r="A559" s="13">
        <v>1315</v>
      </c>
      <c r="B559" s="13">
        <v>1632</v>
      </c>
      <c r="C559" s="13">
        <v>203749</v>
      </c>
      <c r="D559" s="20" t="s">
        <v>24</v>
      </c>
      <c r="E559" s="20" t="s">
        <v>104</v>
      </c>
      <c r="F559" s="3"/>
      <c r="G559" s="21">
        <v>0</v>
      </c>
      <c r="H559" s="22">
        <v>0</v>
      </c>
      <c r="I559" s="21">
        <v>0</v>
      </c>
      <c r="J559" s="22">
        <v>0</v>
      </c>
      <c r="K559" s="21">
        <v>0</v>
      </c>
      <c r="L559" s="22">
        <v>0</v>
      </c>
      <c r="M559" s="21">
        <v>0</v>
      </c>
      <c r="N559" s="22">
        <v>0</v>
      </c>
      <c r="O559" s="21">
        <v>0</v>
      </c>
      <c r="P559" s="22">
        <v>0</v>
      </c>
      <c r="Q559" s="21">
        <v>0</v>
      </c>
      <c r="R559" s="22">
        <v>0</v>
      </c>
      <c r="S559" s="21">
        <v>0</v>
      </c>
      <c r="T559" s="22">
        <v>0</v>
      </c>
      <c r="U559" s="21">
        <v>0</v>
      </c>
      <c r="V559" s="22">
        <v>0</v>
      </c>
      <c r="W559" s="21">
        <v>0</v>
      </c>
      <c r="X559" s="22">
        <v>0</v>
      </c>
      <c r="Y559" s="21">
        <v>0</v>
      </c>
      <c r="Z559" s="22">
        <v>0</v>
      </c>
      <c r="AA559" s="21">
        <v>0</v>
      </c>
      <c r="AB559" s="22">
        <v>1</v>
      </c>
      <c r="AC559" s="21">
        <v>0</v>
      </c>
      <c r="AD559" s="22">
        <v>0</v>
      </c>
      <c r="AE559" s="21">
        <v>0</v>
      </c>
      <c r="AF559" s="22">
        <v>0</v>
      </c>
      <c r="AG559" s="21">
        <v>0</v>
      </c>
      <c r="AH559" s="22">
        <v>0</v>
      </c>
      <c r="AI559" s="21">
        <v>0</v>
      </c>
      <c r="AJ559" s="22">
        <v>0</v>
      </c>
      <c r="AK559" s="3"/>
      <c r="AL559" s="19">
        <v>1</v>
      </c>
      <c r="AM559" s="3"/>
      <c r="AN559" s="3">
        <v>0</v>
      </c>
      <c r="AO559" s="3">
        <v>0</v>
      </c>
      <c r="AP559" s="3">
        <v>0</v>
      </c>
      <c r="AQ559" s="3">
        <v>0</v>
      </c>
      <c r="AR559" s="3">
        <v>1</v>
      </c>
      <c r="AS559" s="3">
        <v>0</v>
      </c>
      <c r="AT559" s="10"/>
      <c r="AU559" s="4" t="s">
        <v>1325</v>
      </c>
      <c r="AV559" s="6">
        <v>203749</v>
      </c>
      <c r="AW559" s="5" t="s">
        <v>104</v>
      </c>
      <c r="AX559" s="4" t="s">
        <v>1325</v>
      </c>
      <c r="AY559" s="5" t="s">
        <v>827</v>
      </c>
      <c r="AZ559" s="5" t="s">
        <v>24</v>
      </c>
    </row>
    <row r="560" spans="1:52" x14ac:dyDescent="0.15">
      <c r="A560" s="13">
        <v>1317</v>
      </c>
      <c r="B560" s="13">
        <v>1032</v>
      </c>
      <c r="C560" s="13">
        <v>205208</v>
      </c>
      <c r="D560" s="20" t="s">
        <v>989</v>
      </c>
      <c r="E560" s="20" t="s">
        <v>104</v>
      </c>
      <c r="F560" s="3"/>
      <c r="G560" s="21">
        <v>0</v>
      </c>
      <c r="H560" s="22">
        <v>0</v>
      </c>
      <c r="I560" s="21">
        <v>0</v>
      </c>
      <c r="J560" s="22">
        <v>0</v>
      </c>
      <c r="K560" s="21">
        <v>0</v>
      </c>
      <c r="L560" s="22">
        <v>0</v>
      </c>
      <c r="M560" s="21">
        <v>0</v>
      </c>
      <c r="N560" s="22">
        <v>0</v>
      </c>
      <c r="O560" s="21">
        <v>0</v>
      </c>
      <c r="P560" s="22">
        <v>0</v>
      </c>
      <c r="Q560" s="21">
        <v>0</v>
      </c>
      <c r="R560" s="22">
        <v>0</v>
      </c>
      <c r="S560" s="21">
        <v>0</v>
      </c>
      <c r="T560" s="22">
        <v>0</v>
      </c>
      <c r="U560" s="21">
        <v>0</v>
      </c>
      <c r="V560" s="22">
        <v>0</v>
      </c>
      <c r="W560" s="21">
        <v>0</v>
      </c>
      <c r="X560" s="22">
        <v>0</v>
      </c>
      <c r="Y560" s="21">
        <v>0</v>
      </c>
      <c r="Z560" s="22">
        <v>0</v>
      </c>
      <c r="AA560" s="21">
        <v>0</v>
      </c>
      <c r="AB560" s="22">
        <v>1</v>
      </c>
      <c r="AC560" s="21">
        <v>0</v>
      </c>
      <c r="AD560" s="22">
        <v>0</v>
      </c>
      <c r="AE560" s="21">
        <v>0</v>
      </c>
      <c r="AF560" s="22">
        <v>0</v>
      </c>
      <c r="AG560" s="21">
        <v>0</v>
      </c>
      <c r="AH560" s="22">
        <v>0</v>
      </c>
      <c r="AI560" s="21">
        <v>0</v>
      </c>
      <c r="AJ560" s="22">
        <v>0</v>
      </c>
      <c r="AK560" s="3"/>
      <c r="AL560" s="19">
        <v>1</v>
      </c>
      <c r="AM560" s="3"/>
      <c r="AN560" s="3">
        <v>0</v>
      </c>
      <c r="AO560" s="3">
        <v>0</v>
      </c>
      <c r="AP560" s="3">
        <v>0</v>
      </c>
      <c r="AQ560" s="3">
        <v>0</v>
      </c>
      <c r="AR560" s="3">
        <v>1</v>
      </c>
      <c r="AS560" s="3">
        <v>0</v>
      </c>
      <c r="AT560" s="10"/>
      <c r="AU560" s="4" t="s">
        <v>1325</v>
      </c>
      <c r="AV560" s="6">
        <v>205208</v>
      </c>
      <c r="AW560" s="5" t="s">
        <v>104</v>
      </c>
      <c r="AX560" s="4" t="s">
        <v>1325</v>
      </c>
      <c r="AY560" s="5" t="s">
        <v>990</v>
      </c>
      <c r="AZ560" s="5" t="s">
        <v>989</v>
      </c>
    </row>
    <row r="561" spans="1:52" x14ac:dyDescent="0.15">
      <c r="A561" s="13">
        <v>1319</v>
      </c>
      <c r="B561" s="13">
        <v>4287</v>
      </c>
      <c r="C561" s="13">
        <v>208077</v>
      </c>
      <c r="D561" s="20" t="s">
        <v>1604</v>
      </c>
      <c r="E561" s="20" t="s">
        <v>104</v>
      </c>
      <c r="F561" s="3"/>
      <c r="G561" s="21">
        <v>0</v>
      </c>
      <c r="H561" s="22">
        <v>0</v>
      </c>
      <c r="I561" s="21">
        <v>0</v>
      </c>
      <c r="J561" s="22">
        <v>0</v>
      </c>
      <c r="K561" s="21">
        <v>0</v>
      </c>
      <c r="L561" s="22">
        <v>0</v>
      </c>
      <c r="M561" s="21">
        <v>0</v>
      </c>
      <c r="N561" s="22">
        <v>0</v>
      </c>
      <c r="O561" s="21">
        <v>0</v>
      </c>
      <c r="P561" s="22">
        <v>0</v>
      </c>
      <c r="Q561" s="21">
        <v>0</v>
      </c>
      <c r="R561" s="22">
        <v>0</v>
      </c>
      <c r="S561" s="21">
        <v>0</v>
      </c>
      <c r="T561" s="22">
        <v>0</v>
      </c>
      <c r="U561" s="21">
        <v>0</v>
      </c>
      <c r="V561" s="22">
        <v>0</v>
      </c>
      <c r="W561" s="21">
        <v>0</v>
      </c>
      <c r="X561" s="22">
        <v>0</v>
      </c>
      <c r="Y561" s="21">
        <v>0</v>
      </c>
      <c r="Z561" s="22">
        <v>0</v>
      </c>
      <c r="AA561" s="21">
        <v>1</v>
      </c>
      <c r="AB561" s="22">
        <v>0</v>
      </c>
      <c r="AC561" s="21">
        <v>0</v>
      </c>
      <c r="AD561" s="22">
        <v>0</v>
      </c>
      <c r="AE561" s="21">
        <v>0</v>
      </c>
      <c r="AF561" s="22">
        <v>0</v>
      </c>
      <c r="AG561" s="21">
        <v>0</v>
      </c>
      <c r="AH561" s="22">
        <v>0</v>
      </c>
      <c r="AI561" s="21">
        <v>0</v>
      </c>
      <c r="AJ561" s="22">
        <v>0</v>
      </c>
      <c r="AK561" s="3"/>
      <c r="AL561" s="19">
        <v>1</v>
      </c>
      <c r="AM561" s="3"/>
      <c r="AN561" s="3">
        <v>0</v>
      </c>
      <c r="AO561" s="3">
        <v>0</v>
      </c>
      <c r="AP561" s="3">
        <v>0</v>
      </c>
      <c r="AQ561" s="3">
        <v>0</v>
      </c>
      <c r="AR561" s="3">
        <v>1</v>
      </c>
      <c r="AS561" s="3">
        <v>0</v>
      </c>
      <c r="AT561" s="10"/>
      <c r="AU561" s="4" t="s">
        <v>1325</v>
      </c>
      <c r="AV561" s="6">
        <v>208077</v>
      </c>
      <c r="AW561" s="5" t="s">
        <v>104</v>
      </c>
      <c r="AX561" s="4" t="s">
        <v>1325</v>
      </c>
      <c r="AY561" s="5" t="s">
        <v>1605</v>
      </c>
      <c r="AZ561" s="5" t="s">
        <v>1604</v>
      </c>
    </row>
    <row r="562" spans="1:52" x14ac:dyDescent="0.15">
      <c r="A562" s="13">
        <v>1321</v>
      </c>
      <c r="B562" s="13">
        <v>851</v>
      </c>
      <c r="C562" s="13">
        <v>201062</v>
      </c>
      <c r="D562" s="20" t="s">
        <v>318</v>
      </c>
      <c r="E562" s="20" t="s">
        <v>104</v>
      </c>
      <c r="F562" s="3"/>
      <c r="G562" s="21">
        <v>0</v>
      </c>
      <c r="H562" s="22">
        <v>0</v>
      </c>
      <c r="I562" s="21">
        <v>0</v>
      </c>
      <c r="J562" s="22">
        <v>0</v>
      </c>
      <c r="K562" s="21">
        <v>0</v>
      </c>
      <c r="L562" s="22">
        <v>0</v>
      </c>
      <c r="M562" s="21">
        <v>0</v>
      </c>
      <c r="N562" s="22">
        <v>0</v>
      </c>
      <c r="O562" s="21">
        <v>0</v>
      </c>
      <c r="P562" s="22">
        <v>0</v>
      </c>
      <c r="Q562" s="21">
        <v>0</v>
      </c>
      <c r="R562" s="22">
        <v>0</v>
      </c>
      <c r="S562" s="21">
        <v>0</v>
      </c>
      <c r="T562" s="22">
        <v>0</v>
      </c>
      <c r="U562" s="21">
        <v>0</v>
      </c>
      <c r="V562" s="22">
        <v>0</v>
      </c>
      <c r="W562" s="21">
        <v>0</v>
      </c>
      <c r="X562" s="22">
        <v>0</v>
      </c>
      <c r="Y562" s="21">
        <v>0</v>
      </c>
      <c r="Z562" s="22">
        <v>0</v>
      </c>
      <c r="AA562" s="21">
        <v>1</v>
      </c>
      <c r="AB562" s="22">
        <v>0</v>
      </c>
      <c r="AC562" s="21">
        <v>0</v>
      </c>
      <c r="AD562" s="22">
        <v>0</v>
      </c>
      <c r="AE562" s="21">
        <v>0</v>
      </c>
      <c r="AF562" s="22">
        <v>0</v>
      </c>
      <c r="AG562" s="21">
        <v>0</v>
      </c>
      <c r="AH562" s="22">
        <v>0</v>
      </c>
      <c r="AI562" s="21">
        <v>0</v>
      </c>
      <c r="AJ562" s="22">
        <v>0</v>
      </c>
      <c r="AK562" s="3"/>
      <c r="AL562" s="19">
        <v>1</v>
      </c>
      <c r="AM562" s="3"/>
      <c r="AN562" s="3">
        <v>0</v>
      </c>
      <c r="AO562" s="3">
        <v>0</v>
      </c>
      <c r="AP562" s="3">
        <v>0</v>
      </c>
      <c r="AQ562" s="3">
        <v>0</v>
      </c>
      <c r="AR562" s="3">
        <v>1</v>
      </c>
      <c r="AS562" s="3">
        <v>0</v>
      </c>
      <c r="AT562" s="10"/>
      <c r="AU562" s="4" t="s">
        <v>1325</v>
      </c>
      <c r="AV562" s="6">
        <v>201062</v>
      </c>
      <c r="AW562" s="5" t="s">
        <v>104</v>
      </c>
      <c r="AX562" s="4" t="s">
        <v>1325</v>
      </c>
      <c r="AY562" s="5" t="s">
        <v>319</v>
      </c>
      <c r="AZ562" s="5" t="s">
        <v>318</v>
      </c>
    </row>
    <row r="563" spans="1:52" x14ac:dyDescent="0.15">
      <c r="A563" s="13">
        <v>1322</v>
      </c>
      <c r="B563" s="13">
        <v>1506</v>
      </c>
      <c r="C563" s="13">
        <v>203337</v>
      </c>
      <c r="D563" s="20" t="s">
        <v>752</v>
      </c>
      <c r="E563" s="20" t="s">
        <v>109</v>
      </c>
      <c r="F563" s="3"/>
      <c r="G563" s="21">
        <v>0</v>
      </c>
      <c r="H563" s="22">
        <v>0</v>
      </c>
      <c r="I563" s="21">
        <v>0</v>
      </c>
      <c r="J563" s="22">
        <v>0</v>
      </c>
      <c r="K563" s="21">
        <v>0</v>
      </c>
      <c r="L563" s="22">
        <v>0</v>
      </c>
      <c r="M563" s="21">
        <v>0</v>
      </c>
      <c r="N563" s="22">
        <v>0</v>
      </c>
      <c r="O563" s="21">
        <v>0</v>
      </c>
      <c r="P563" s="22">
        <v>0</v>
      </c>
      <c r="Q563" s="21">
        <v>0</v>
      </c>
      <c r="R563" s="22">
        <v>0</v>
      </c>
      <c r="S563" s="21">
        <v>0</v>
      </c>
      <c r="T563" s="22">
        <v>0</v>
      </c>
      <c r="U563" s="21">
        <v>0</v>
      </c>
      <c r="V563" s="22">
        <v>0</v>
      </c>
      <c r="W563" s="21">
        <v>0</v>
      </c>
      <c r="X563" s="22">
        <v>0</v>
      </c>
      <c r="Y563" s="21">
        <v>0</v>
      </c>
      <c r="Z563" s="22">
        <v>0</v>
      </c>
      <c r="AA563" s="21">
        <v>1</v>
      </c>
      <c r="AB563" s="22">
        <v>0</v>
      </c>
      <c r="AC563" s="21">
        <v>0</v>
      </c>
      <c r="AD563" s="22">
        <v>0</v>
      </c>
      <c r="AE563" s="21">
        <v>0</v>
      </c>
      <c r="AF563" s="22">
        <v>0</v>
      </c>
      <c r="AG563" s="21">
        <v>0</v>
      </c>
      <c r="AH563" s="22">
        <v>0</v>
      </c>
      <c r="AI563" s="21">
        <v>0</v>
      </c>
      <c r="AJ563" s="22">
        <v>0</v>
      </c>
      <c r="AK563" s="3"/>
      <c r="AL563" s="19">
        <v>1</v>
      </c>
      <c r="AM563" s="3"/>
      <c r="AN563" s="3">
        <v>0</v>
      </c>
      <c r="AO563" s="3">
        <v>0</v>
      </c>
      <c r="AP563" s="3">
        <v>0</v>
      </c>
      <c r="AQ563" s="3">
        <v>0</v>
      </c>
      <c r="AR563" s="3">
        <v>1</v>
      </c>
      <c r="AS563" s="3">
        <v>0</v>
      </c>
      <c r="AT563" s="10"/>
      <c r="AU563" s="4" t="s">
        <v>1325</v>
      </c>
      <c r="AV563" s="6">
        <v>203337</v>
      </c>
      <c r="AW563" s="5" t="s">
        <v>109</v>
      </c>
      <c r="AX563" s="4" t="s">
        <v>1325</v>
      </c>
      <c r="AY563" s="5" t="s">
        <v>753</v>
      </c>
      <c r="AZ563" s="5" t="s">
        <v>752</v>
      </c>
    </row>
    <row r="564" spans="1:52" x14ac:dyDescent="0.15">
      <c r="A564" s="13">
        <v>1330</v>
      </c>
      <c r="B564" s="13">
        <v>7943</v>
      </c>
      <c r="C564" s="13">
        <v>208247</v>
      </c>
      <c r="D564" s="20" t="s">
        <v>1606</v>
      </c>
      <c r="E564" s="20" t="s">
        <v>112</v>
      </c>
      <c r="F564" s="3"/>
      <c r="G564" s="21">
        <v>0</v>
      </c>
      <c r="H564" s="22">
        <v>0</v>
      </c>
      <c r="I564" s="21">
        <v>0</v>
      </c>
      <c r="J564" s="22">
        <v>0</v>
      </c>
      <c r="K564" s="21">
        <v>0</v>
      </c>
      <c r="L564" s="22">
        <v>0</v>
      </c>
      <c r="M564" s="21">
        <v>0</v>
      </c>
      <c r="N564" s="22">
        <v>0</v>
      </c>
      <c r="O564" s="21">
        <v>0</v>
      </c>
      <c r="P564" s="22">
        <v>0</v>
      </c>
      <c r="Q564" s="21">
        <v>0</v>
      </c>
      <c r="R564" s="22">
        <v>0</v>
      </c>
      <c r="S564" s="21">
        <v>0</v>
      </c>
      <c r="T564" s="22">
        <v>0</v>
      </c>
      <c r="U564" s="21">
        <v>0</v>
      </c>
      <c r="V564" s="22">
        <v>0</v>
      </c>
      <c r="W564" s="21">
        <v>0</v>
      </c>
      <c r="X564" s="22">
        <v>0</v>
      </c>
      <c r="Y564" s="21">
        <v>0</v>
      </c>
      <c r="Z564" s="22">
        <v>0</v>
      </c>
      <c r="AA564" s="21">
        <v>0</v>
      </c>
      <c r="AB564" s="22">
        <v>1</v>
      </c>
      <c r="AC564" s="21">
        <v>0</v>
      </c>
      <c r="AD564" s="22">
        <v>0</v>
      </c>
      <c r="AE564" s="21">
        <v>0</v>
      </c>
      <c r="AF564" s="22">
        <v>0</v>
      </c>
      <c r="AG564" s="21">
        <v>0</v>
      </c>
      <c r="AH564" s="22">
        <v>0</v>
      </c>
      <c r="AI564" s="21">
        <v>0</v>
      </c>
      <c r="AJ564" s="22">
        <v>0</v>
      </c>
      <c r="AK564" s="3"/>
      <c r="AL564" s="19">
        <v>1</v>
      </c>
      <c r="AM564" s="3"/>
      <c r="AN564" s="3">
        <v>0</v>
      </c>
      <c r="AO564" s="3">
        <v>0</v>
      </c>
      <c r="AP564" s="3">
        <v>0</v>
      </c>
      <c r="AQ564" s="3">
        <v>0</v>
      </c>
      <c r="AR564" s="3">
        <v>1</v>
      </c>
      <c r="AS564" s="3">
        <v>0</v>
      </c>
      <c r="AT564" s="10"/>
      <c r="AU564" s="4" t="s">
        <v>1325</v>
      </c>
      <c r="AV564" s="6">
        <v>208247</v>
      </c>
      <c r="AW564" s="5" t="s">
        <v>112</v>
      </c>
      <c r="AX564" s="4" t="s">
        <v>1325</v>
      </c>
      <c r="AY564" s="5" t="s">
        <v>1607</v>
      </c>
      <c r="AZ564" s="5" t="s">
        <v>1606</v>
      </c>
    </row>
    <row r="565" spans="1:52" x14ac:dyDescent="0.15">
      <c r="A565" s="13">
        <v>1331</v>
      </c>
      <c r="B565" s="13">
        <v>872</v>
      </c>
      <c r="C565" s="13">
        <v>206186</v>
      </c>
      <c r="D565" s="20" t="s">
        <v>1203</v>
      </c>
      <c r="E565" s="20" t="s">
        <v>112</v>
      </c>
      <c r="F565" s="3"/>
      <c r="G565" s="21">
        <v>0</v>
      </c>
      <c r="H565" s="22">
        <v>0</v>
      </c>
      <c r="I565" s="21">
        <v>0</v>
      </c>
      <c r="J565" s="22">
        <v>0</v>
      </c>
      <c r="K565" s="21">
        <v>0</v>
      </c>
      <c r="L565" s="22">
        <v>0</v>
      </c>
      <c r="M565" s="21">
        <v>0</v>
      </c>
      <c r="N565" s="22">
        <v>0</v>
      </c>
      <c r="O565" s="21">
        <v>0</v>
      </c>
      <c r="P565" s="22">
        <v>0</v>
      </c>
      <c r="Q565" s="21">
        <v>0</v>
      </c>
      <c r="R565" s="22">
        <v>0</v>
      </c>
      <c r="S565" s="21">
        <v>0</v>
      </c>
      <c r="T565" s="22">
        <v>0</v>
      </c>
      <c r="U565" s="21">
        <v>0</v>
      </c>
      <c r="V565" s="22">
        <v>0</v>
      </c>
      <c r="W565" s="21">
        <v>0</v>
      </c>
      <c r="X565" s="22">
        <v>0</v>
      </c>
      <c r="Y565" s="21">
        <v>0</v>
      </c>
      <c r="Z565" s="22">
        <v>0</v>
      </c>
      <c r="AA565" s="21">
        <v>1</v>
      </c>
      <c r="AB565" s="22">
        <v>0</v>
      </c>
      <c r="AC565" s="21">
        <v>0</v>
      </c>
      <c r="AD565" s="22">
        <v>0</v>
      </c>
      <c r="AE565" s="21">
        <v>0</v>
      </c>
      <c r="AF565" s="22">
        <v>0</v>
      </c>
      <c r="AG565" s="21">
        <v>0</v>
      </c>
      <c r="AH565" s="22">
        <v>0</v>
      </c>
      <c r="AI565" s="21">
        <v>0</v>
      </c>
      <c r="AJ565" s="22">
        <v>0</v>
      </c>
      <c r="AK565" s="3"/>
      <c r="AL565" s="19">
        <v>1</v>
      </c>
      <c r="AM565" s="3"/>
      <c r="AN565" s="3">
        <v>0</v>
      </c>
      <c r="AO565" s="3">
        <v>0</v>
      </c>
      <c r="AP565" s="3">
        <v>0</v>
      </c>
      <c r="AQ565" s="3">
        <v>0</v>
      </c>
      <c r="AR565" s="3">
        <v>1</v>
      </c>
      <c r="AS565" s="3">
        <v>0</v>
      </c>
      <c r="AT565" s="10"/>
      <c r="AU565" s="4" t="s">
        <v>1325</v>
      </c>
      <c r="AV565" s="6">
        <v>206186</v>
      </c>
      <c r="AW565" s="5" t="s">
        <v>112</v>
      </c>
      <c r="AX565" s="4" t="s">
        <v>1325</v>
      </c>
      <c r="AY565" s="5" t="s">
        <v>1258</v>
      </c>
      <c r="AZ565" s="5" t="s">
        <v>1203</v>
      </c>
    </row>
    <row r="566" spans="1:52" x14ac:dyDescent="0.15">
      <c r="A566" s="13">
        <v>1333</v>
      </c>
      <c r="B566" s="13">
        <v>1768</v>
      </c>
      <c r="C566" s="13">
        <v>203603</v>
      </c>
      <c r="D566" s="20" t="s">
        <v>815</v>
      </c>
      <c r="E566" s="20" t="s">
        <v>112</v>
      </c>
      <c r="F566" s="3"/>
      <c r="G566" s="21">
        <v>0</v>
      </c>
      <c r="H566" s="22">
        <v>0</v>
      </c>
      <c r="I566" s="21">
        <v>0</v>
      </c>
      <c r="J566" s="22">
        <v>0</v>
      </c>
      <c r="K566" s="21">
        <v>0</v>
      </c>
      <c r="L566" s="22">
        <v>0</v>
      </c>
      <c r="M566" s="21">
        <v>0</v>
      </c>
      <c r="N566" s="22">
        <v>0</v>
      </c>
      <c r="O566" s="21">
        <v>0</v>
      </c>
      <c r="P566" s="22">
        <v>0</v>
      </c>
      <c r="Q566" s="21">
        <v>0</v>
      </c>
      <c r="R566" s="22">
        <v>0</v>
      </c>
      <c r="S566" s="21">
        <v>0</v>
      </c>
      <c r="T566" s="22">
        <v>0</v>
      </c>
      <c r="U566" s="21">
        <v>0</v>
      </c>
      <c r="V566" s="22">
        <v>0</v>
      </c>
      <c r="W566" s="21">
        <v>0</v>
      </c>
      <c r="X566" s="22">
        <v>0</v>
      </c>
      <c r="Y566" s="21">
        <v>0</v>
      </c>
      <c r="Z566" s="22">
        <v>0</v>
      </c>
      <c r="AA566" s="21">
        <v>0</v>
      </c>
      <c r="AB566" s="22">
        <v>1</v>
      </c>
      <c r="AC566" s="21">
        <v>0</v>
      </c>
      <c r="AD566" s="22">
        <v>0</v>
      </c>
      <c r="AE566" s="21">
        <v>0</v>
      </c>
      <c r="AF566" s="22">
        <v>0</v>
      </c>
      <c r="AG566" s="21">
        <v>0</v>
      </c>
      <c r="AH566" s="22">
        <v>0</v>
      </c>
      <c r="AI566" s="21">
        <v>0</v>
      </c>
      <c r="AJ566" s="22">
        <v>0</v>
      </c>
      <c r="AK566" s="3"/>
      <c r="AL566" s="19">
        <v>1</v>
      </c>
      <c r="AM566" s="3"/>
      <c r="AN566" s="3">
        <v>0</v>
      </c>
      <c r="AO566" s="3">
        <v>0</v>
      </c>
      <c r="AP566" s="3">
        <v>0</v>
      </c>
      <c r="AQ566" s="3">
        <v>0</v>
      </c>
      <c r="AR566" s="3">
        <v>1</v>
      </c>
      <c r="AS566" s="3">
        <v>0</v>
      </c>
      <c r="AT566" s="10"/>
      <c r="AU566" s="4" t="s">
        <v>1325</v>
      </c>
      <c r="AV566" s="6">
        <v>203603</v>
      </c>
      <c r="AW566" s="5" t="s">
        <v>112</v>
      </c>
      <c r="AX566" s="4" t="s">
        <v>1325</v>
      </c>
      <c r="AY566" s="5" t="s">
        <v>816</v>
      </c>
      <c r="AZ566" s="5" t="s">
        <v>815</v>
      </c>
    </row>
    <row r="567" spans="1:52" x14ac:dyDescent="0.15">
      <c r="A567" s="13">
        <v>1339</v>
      </c>
      <c r="B567" s="13">
        <v>6882</v>
      </c>
      <c r="C567" s="13">
        <v>208081</v>
      </c>
      <c r="D567" s="20" t="s">
        <v>1608</v>
      </c>
      <c r="E567" s="20" t="s">
        <v>112</v>
      </c>
      <c r="F567" s="3"/>
      <c r="G567" s="21">
        <v>0</v>
      </c>
      <c r="H567" s="22">
        <v>0</v>
      </c>
      <c r="I567" s="21">
        <v>0</v>
      </c>
      <c r="J567" s="22">
        <v>0</v>
      </c>
      <c r="K567" s="21">
        <v>0</v>
      </c>
      <c r="L567" s="22">
        <v>0</v>
      </c>
      <c r="M567" s="21">
        <v>0</v>
      </c>
      <c r="N567" s="22">
        <v>0</v>
      </c>
      <c r="O567" s="21">
        <v>0</v>
      </c>
      <c r="P567" s="22">
        <v>0</v>
      </c>
      <c r="Q567" s="21">
        <v>0</v>
      </c>
      <c r="R567" s="22">
        <v>0</v>
      </c>
      <c r="S567" s="21">
        <v>0</v>
      </c>
      <c r="T567" s="22">
        <v>0</v>
      </c>
      <c r="U567" s="21">
        <v>0</v>
      </c>
      <c r="V567" s="22">
        <v>0</v>
      </c>
      <c r="W567" s="21">
        <v>0</v>
      </c>
      <c r="X567" s="22">
        <v>0</v>
      </c>
      <c r="Y567" s="21">
        <v>0</v>
      </c>
      <c r="Z567" s="22">
        <v>0</v>
      </c>
      <c r="AA567" s="21">
        <v>1</v>
      </c>
      <c r="AB567" s="22">
        <v>0</v>
      </c>
      <c r="AC567" s="21">
        <v>0</v>
      </c>
      <c r="AD567" s="22">
        <v>0</v>
      </c>
      <c r="AE567" s="21">
        <v>0</v>
      </c>
      <c r="AF567" s="22">
        <v>0</v>
      </c>
      <c r="AG567" s="21">
        <v>0</v>
      </c>
      <c r="AH567" s="22">
        <v>0</v>
      </c>
      <c r="AI567" s="21">
        <v>0</v>
      </c>
      <c r="AJ567" s="22">
        <v>0</v>
      </c>
      <c r="AK567" s="3"/>
      <c r="AL567" s="19">
        <v>1</v>
      </c>
      <c r="AM567" s="3"/>
      <c r="AN567" s="3">
        <v>0</v>
      </c>
      <c r="AO567" s="3">
        <v>0</v>
      </c>
      <c r="AP567" s="3">
        <v>0</v>
      </c>
      <c r="AQ567" s="3">
        <v>0</v>
      </c>
      <c r="AR567" s="3">
        <v>1</v>
      </c>
      <c r="AS567" s="3">
        <v>0</v>
      </c>
      <c r="AT567" s="10"/>
      <c r="AU567" s="4" t="s">
        <v>1325</v>
      </c>
      <c r="AV567" s="6">
        <v>208081</v>
      </c>
      <c r="AW567" s="5" t="s">
        <v>112</v>
      </c>
      <c r="AX567" s="4" t="s">
        <v>1325</v>
      </c>
      <c r="AY567" s="5" t="s">
        <v>1609</v>
      </c>
      <c r="AZ567" s="5" t="s">
        <v>1608</v>
      </c>
    </row>
    <row r="568" spans="1:52" x14ac:dyDescent="0.15">
      <c r="A568" s="13">
        <v>1340</v>
      </c>
      <c r="B568" s="13">
        <v>1077</v>
      </c>
      <c r="C568" s="13">
        <v>201624</v>
      </c>
      <c r="D568" s="20" t="s">
        <v>38</v>
      </c>
      <c r="E568" s="20" t="s">
        <v>110</v>
      </c>
      <c r="F568" s="3"/>
      <c r="G568" s="21">
        <v>0</v>
      </c>
      <c r="H568" s="22">
        <v>0</v>
      </c>
      <c r="I568" s="21">
        <v>0</v>
      </c>
      <c r="J568" s="22">
        <v>0</v>
      </c>
      <c r="K568" s="21">
        <v>0</v>
      </c>
      <c r="L568" s="22">
        <v>0</v>
      </c>
      <c r="M568" s="21">
        <v>0</v>
      </c>
      <c r="N568" s="22">
        <v>0</v>
      </c>
      <c r="O568" s="21">
        <v>0</v>
      </c>
      <c r="P568" s="22">
        <v>0</v>
      </c>
      <c r="Q568" s="21">
        <v>0</v>
      </c>
      <c r="R568" s="22">
        <v>0</v>
      </c>
      <c r="S568" s="21">
        <v>0</v>
      </c>
      <c r="T568" s="22">
        <v>0</v>
      </c>
      <c r="U568" s="21">
        <v>0</v>
      </c>
      <c r="V568" s="22">
        <v>0</v>
      </c>
      <c r="W568" s="21">
        <v>0</v>
      </c>
      <c r="X568" s="22">
        <v>0</v>
      </c>
      <c r="Y568" s="21">
        <v>0</v>
      </c>
      <c r="Z568" s="22">
        <v>0</v>
      </c>
      <c r="AA568" s="21">
        <v>0</v>
      </c>
      <c r="AB568" s="22">
        <v>1</v>
      </c>
      <c r="AC568" s="21">
        <v>0</v>
      </c>
      <c r="AD568" s="22">
        <v>0</v>
      </c>
      <c r="AE568" s="21">
        <v>0</v>
      </c>
      <c r="AF568" s="22">
        <v>0</v>
      </c>
      <c r="AG568" s="21">
        <v>0</v>
      </c>
      <c r="AH568" s="22">
        <v>0</v>
      </c>
      <c r="AI568" s="21">
        <v>0</v>
      </c>
      <c r="AJ568" s="22">
        <v>0</v>
      </c>
      <c r="AK568" s="3"/>
      <c r="AL568" s="19">
        <v>1</v>
      </c>
      <c r="AM568" s="3"/>
      <c r="AN568" s="3">
        <v>0</v>
      </c>
      <c r="AO568" s="3">
        <v>0</v>
      </c>
      <c r="AP568" s="3">
        <v>0</v>
      </c>
      <c r="AQ568" s="3">
        <v>0</v>
      </c>
      <c r="AR568" s="3">
        <v>1</v>
      </c>
      <c r="AS568" s="3">
        <v>0</v>
      </c>
      <c r="AT568" s="10"/>
      <c r="AU568" s="4" t="s">
        <v>1325</v>
      </c>
      <c r="AV568" s="6">
        <v>201624</v>
      </c>
      <c r="AW568" s="5" t="s">
        <v>110</v>
      </c>
      <c r="AX568" s="4" t="s">
        <v>1325</v>
      </c>
      <c r="AY568" s="5" t="s">
        <v>416</v>
      </c>
      <c r="AZ568" s="5" t="s">
        <v>38</v>
      </c>
    </row>
    <row r="569" spans="1:52" x14ac:dyDescent="0.15">
      <c r="A569" s="13">
        <v>1343</v>
      </c>
      <c r="B569" s="13">
        <v>3973</v>
      </c>
      <c r="C569" s="13">
        <v>208249</v>
      </c>
      <c r="D569" s="20" t="s">
        <v>1610</v>
      </c>
      <c r="E569" s="20" t="s">
        <v>104</v>
      </c>
      <c r="F569" s="3"/>
      <c r="G569" s="21">
        <v>0</v>
      </c>
      <c r="H569" s="22">
        <v>0</v>
      </c>
      <c r="I569" s="21">
        <v>0</v>
      </c>
      <c r="J569" s="22">
        <v>0</v>
      </c>
      <c r="K569" s="21">
        <v>0</v>
      </c>
      <c r="L569" s="22">
        <v>0</v>
      </c>
      <c r="M569" s="21">
        <v>0</v>
      </c>
      <c r="N569" s="22">
        <v>0</v>
      </c>
      <c r="O569" s="21">
        <v>0</v>
      </c>
      <c r="P569" s="22">
        <v>0</v>
      </c>
      <c r="Q569" s="21">
        <v>0</v>
      </c>
      <c r="R569" s="22">
        <v>0</v>
      </c>
      <c r="S569" s="21">
        <v>0</v>
      </c>
      <c r="T569" s="22">
        <v>0</v>
      </c>
      <c r="U569" s="21">
        <v>0</v>
      </c>
      <c r="V569" s="22">
        <v>0</v>
      </c>
      <c r="W569" s="21">
        <v>0</v>
      </c>
      <c r="X569" s="22">
        <v>0</v>
      </c>
      <c r="Y569" s="21">
        <v>0</v>
      </c>
      <c r="Z569" s="22">
        <v>0</v>
      </c>
      <c r="AA569" s="21">
        <v>1</v>
      </c>
      <c r="AB569" s="22">
        <v>0</v>
      </c>
      <c r="AC569" s="21">
        <v>0</v>
      </c>
      <c r="AD569" s="22">
        <v>0</v>
      </c>
      <c r="AE569" s="21">
        <v>0</v>
      </c>
      <c r="AF569" s="22">
        <v>0</v>
      </c>
      <c r="AG569" s="21">
        <v>0</v>
      </c>
      <c r="AH569" s="22">
        <v>0</v>
      </c>
      <c r="AI569" s="21">
        <v>0</v>
      </c>
      <c r="AJ569" s="22">
        <v>0</v>
      </c>
      <c r="AK569" s="3"/>
      <c r="AL569" s="19">
        <v>1</v>
      </c>
      <c r="AM569" s="3"/>
      <c r="AN569" s="3">
        <v>0</v>
      </c>
      <c r="AO569" s="3">
        <v>0</v>
      </c>
      <c r="AP569" s="3">
        <v>0</v>
      </c>
      <c r="AQ569" s="3">
        <v>0</v>
      </c>
      <c r="AR569" s="3">
        <v>1</v>
      </c>
      <c r="AS569" s="3">
        <v>0</v>
      </c>
      <c r="AT569" s="10"/>
      <c r="AU569" s="4" t="s">
        <v>1325</v>
      </c>
      <c r="AV569" s="6">
        <v>208249</v>
      </c>
      <c r="AW569" s="5" t="s">
        <v>104</v>
      </c>
      <c r="AX569" s="4" t="s">
        <v>1325</v>
      </c>
      <c r="AY569" s="5" t="s">
        <v>1611</v>
      </c>
      <c r="AZ569" s="5" t="s">
        <v>1610</v>
      </c>
    </row>
    <row r="570" spans="1:52" x14ac:dyDescent="0.15">
      <c r="A570" s="13">
        <v>1344</v>
      </c>
      <c r="B570" s="13">
        <v>2373</v>
      </c>
      <c r="C570" s="13">
        <v>205467</v>
      </c>
      <c r="D570" s="20" t="s">
        <v>1012</v>
      </c>
      <c r="E570" s="20" t="s">
        <v>106</v>
      </c>
      <c r="F570" s="3"/>
      <c r="G570" s="21">
        <v>0</v>
      </c>
      <c r="H570" s="22">
        <v>0</v>
      </c>
      <c r="I570" s="21">
        <v>0</v>
      </c>
      <c r="J570" s="22">
        <v>0</v>
      </c>
      <c r="K570" s="21">
        <v>0</v>
      </c>
      <c r="L570" s="22">
        <v>0</v>
      </c>
      <c r="M570" s="21">
        <v>0</v>
      </c>
      <c r="N570" s="22">
        <v>0</v>
      </c>
      <c r="O570" s="21">
        <v>0</v>
      </c>
      <c r="P570" s="22">
        <v>0</v>
      </c>
      <c r="Q570" s="21">
        <v>0</v>
      </c>
      <c r="R570" s="22">
        <v>0</v>
      </c>
      <c r="S570" s="21">
        <v>0</v>
      </c>
      <c r="T570" s="22">
        <v>0</v>
      </c>
      <c r="U570" s="21">
        <v>0</v>
      </c>
      <c r="V570" s="22">
        <v>0</v>
      </c>
      <c r="W570" s="21">
        <v>0</v>
      </c>
      <c r="X570" s="22">
        <v>0</v>
      </c>
      <c r="Y570" s="21">
        <v>0</v>
      </c>
      <c r="Z570" s="22">
        <v>0</v>
      </c>
      <c r="AA570" s="21">
        <v>0</v>
      </c>
      <c r="AB570" s="22">
        <v>1</v>
      </c>
      <c r="AC570" s="21">
        <v>0</v>
      </c>
      <c r="AD570" s="22">
        <v>0</v>
      </c>
      <c r="AE570" s="21">
        <v>0</v>
      </c>
      <c r="AF570" s="22">
        <v>0</v>
      </c>
      <c r="AG570" s="21">
        <v>0</v>
      </c>
      <c r="AH570" s="22">
        <v>0</v>
      </c>
      <c r="AI570" s="21">
        <v>0</v>
      </c>
      <c r="AJ570" s="22">
        <v>0</v>
      </c>
      <c r="AK570" s="3"/>
      <c r="AL570" s="19">
        <v>1</v>
      </c>
      <c r="AM570" s="3"/>
      <c r="AN570" s="3">
        <v>0</v>
      </c>
      <c r="AO570" s="3">
        <v>0</v>
      </c>
      <c r="AP570" s="3">
        <v>0</v>
      </c>
      <c r="AQ570" s="3">
        <v>0</v>
      </c>
      <c r="AR570" s="3">
        <v>1</v>
      </c>
      <c r="AS570" s="3">
        <v>0</v>
      </c>
      <c r="AT570" s="10"/>
      <c r="AU570" s="4" t="s">
        <v>1325</v>
      </c>
      <c r="AV570" s="6">
        <v>205467</v>
      </c>
      <c r="AW570" s="5" t="s">
        <v>106</v>
      </c>
      <c r="AX570" s="4" t="s">
        <v>1325</v>
      </c>
      <c r="AY570" s="5" t="s">
        <v>1013</v>
      </c>
      <c r="AZ570" s="5" t="s">
        <v>1012</v>
      </c>
    </row>
    <row r="571" spans="1:52" x14ac:dyDescent="0.15">
      <c r="A571" s="13">
        <v>1348</v>
      </c>
      <c r="B571" s="13">
        <v>303</v>
      </c>
      <c r="C571" s="13">
        <v>200866</v>
      </c>
      <c r="D571" s="20" t="s">
        <v>268</v>
      </c>
      <c r="E571" s="20" t="s">
        <v>114</v>
      </c>
      <c r="F571" s="3"/>
      <c r="G571" s="21">
        <v>0</v>
      </c>
      <c r="H571" s="22">
        <v>0</v>
      </c>
      <c r="I571" s="21">
        <v>0</v>
      </c>
      <c r="J571" s="22">
        <v>0</v>
      </c>
      <c r="K571" s="21">
        <v>0</v>
      </c>
      <c r="L571" s="22">
        <v>0</v>
      </c>
      <c r="M571" s="21">
        <v>0</v>
      </c>
      <c r="N571" s="22">
        <v>0</v>
      </c>
      <c r="O571" s="21">
        <v>0</v>
      </c>
      <c r="P571" s="22">
        <v>0</v>
      </c>
      <c r="Q571" s="21">
        <v>0</v>
      </c>
      <c r="R571" s="22">
        <v>0</v>
      </c>
      <c r="S571" s="21">
        <v>0</v>
      </c>
      <c r="T571" s="22">
        <v>0</v>
      </c>
      <c r="U571" s="21">
        <v>0</v>
      </c>
      <c r="V571" s="22">
        <v>0</v>
      </c>
      <c r="W571" s="21">
        <v>0</v>
      </c>
      <c r="X571" s="22">
        <v>0</v>
      </c>
      <c r="Y571" s="21">
        <v>0</v>
      </c>
      <c r="Z571" s="22">
        <v>0</v>
      </c>
      <c r="AA571" s="21">
        <v>1</v>
      </c>
      <c r="AB571" s="22">
        <v>0</v>
      </c>
      <c r="AC571" s="21">
        <v>0</v>
      </c>
      <c r="AD571" s="22">
        <v>0</v>
      </c>
      <c r="AE571" s="21">
        <v>0</v>
      </c>
      <c r="AF571" s="22">
        <v>0</v>
      </c>
      <c r="AG571" s="21">
        <v>0</v>
      </c>
      <c r="AH571" s="22">
        <v>0</v>
      </c>
      <c r="AI571" s="21">
        <v>0</v>
      </c>
      <c r="AJ571" s="22">
        <v>0</v>
      </c>
      <c r="AK571" s="3"/>
      <c r="AL571" s="19">
        <v>1</v>
      </c>
      <c r="AM571" s="3"/>
      <c r="AN571" s="3">
        <v>0</v>
      </c>
      <c r="AO571" s="3">
        <v>0</v>
      </c>
      <c r="AP571" s="3">
        <v>0</v>
      </c>
      <c r="AQ571" s="3">
        <v>0</v>
      </c>
      <c r="AR571" s="3">
        <v>1</v>
      </c>
      <c r="AS571" s="3">
        <v>0</v>
      </c>
      <c r="AT571" s="10"/>
      <c r="AU571" s="4" t="s">
        <v>1325</v>
      </c>
      <c r="AV571" s="6">
        <v>200866</v>
      </c>
      <c r="AW571" s="5" t="s">
        <v>114</v>
      </c>
      <c r="AX571" s="4" t="s">
        <v>1325</v>
      </c>
      <c r="AY571" s="5" t="s">
        <v>269</v>
      </c>
      <c r="AZ571" s="5" t="s">
        <v>268</v>
      </c>
    </row>
    <row r="572" spans="1:52" x14ac:dyDescent="0.15">
      <c r="A572" s="13">
        <v>1349</v>
      </c>
      <c r="B572" s="13">
        <v>5796</v>
      </c>
      <c r="C572" s="13">
        <v>208188</v>
      </c>
      <c r="D572" s="20" t="s">
        <v>1612</v>
      </c>
      <c r="E572" s="20" t="s">
        <v>106</v>
      </c>
      <c r="F572" s="3"/>
      <c r="G572" s="21">
        <v>0</v>
      </c>
      <c r="H572" s="22">
        <v>0</v>
      </c>
      <c r="I572" s="21">
        <v>0</v>
      </c>
      <c r="J572" s="22">
        <v>0</v>
      </c>
      <c r="K572" s="21">
        <v>0</v>
      </c>
      <c r="L572" s="22">
        <v>0</v>
      </c>
      <c r="M572" s="21">
        <v>0</v>
      </c>
      <c r="N572" s="22">
        <v>0</v>
      </c>
      <c r="O572" s="21">
        <v>0</v>
      </c>
      <c r="P572" s="22">
        <v>0</v>
      </c>
      <c r="Q572" s="21">
        <v>0</v>
      </c>
      <c r="R572" s="22">
        <v>0</v>
      </c>
      <c r="S572" s="21">
        <v>0</v>
      </c>
      <c r="T572" s="22">
        <v>0</v>
      </c>
      <c r="U572" s="21">
        <v>0</v>
      </c>
      <c r="V572" s="22">
        <v>0</v>
      </c>
      <c r="W572" s="21">
        <v>0</v>
      </c>
      <c r="X572" s="22">
        <v>0</v>
      </c>
      <c r="Y572" s="21">
        <v>0</v>
      </c>
      <c r="Z572" s="22">
        <v>0</v>
      </c>
      <c r="AA572" s="21">
        <v>0</v>
      </c>
      <c r="AB572" s="22">
        <v>1</v>
      </c>
      <c r="AC572" s="21">
        <v>0</v>
      </c>
      <c r="AD572" s="22">
        <v>0</v>
      </c>
      <c r="AE572" s="21">
        <v>0</v>
      </c>
      <c r="AF572" s="22">
        <v>0</v>
      </c>
      <c r="AG572" s="21">
        <v>0</v>
      </c>
      <c r="AH572" s="22">
        <v>0</v>
      </c>
      <c r="AI572" s="21">
        <v>0</v>
      </c>
      <c r="AJ572" s="22">
        <v>0</v>
      </c>
      <c r="AK572" s="3"/>
      <c r="AL572" s="19">
        <v>1</v>
      </c>
      <c r="AM572" s="3"/>
      <c r="AN572" s="3">
        <v>0</v>
      </c>
      <c r="AO572" s="3">
        <v>0</v>
      </c>
      <c r="AP572" s="3">
        <v>0</v>
      </c>
      <c r="AQ572" s="3">
        <v>0</v>
      </c>
      <c r="AR572" s="3">
        <v>1</v>
      </c>
      <c r="AS572" s="3">
        <v>0</v>
      </c>
      <c r="AT572" s="10"/>
      <c r="AU572" s="4" t="s">
        <v>1325</v>
      </c>
      <c r="AV572" s="6">
        <v>208188</v>
      </c>
      <c r="AW572" s="5" t="s">
        <v>106</v>
      </c>
      <c r="AX572" s="4" t="s">
        <v>1325</v>
      </c>
      <c r="AY572" s="5" t="s">
        <v>1613</v>
      </c>
      <c r="AZ572" s="5" t="s">
        <v>1612</v>
      </c>
    </row>
    <row r="573" spans="1:52" x14ac:dyDescent="0.15">
      <c r="A573" s="13">
        <v>1352</v>
      </c>
      <c r="B573" s="13">
        <v>4840</v>
      </c>
      <c r="C573" s="13">
        <v>208189</v>
      </c>
      <c r="D573" s="20" t="s">
        <v>1614</v>
      </c>
      <c r="E573" s="20" t="s">
        <v>110</v>
      </c>
      <c r="F573" s="3"/>
      <c r="G573" s="21">
        <v>0</v>
      </c>
      <c r="H573" s="22">
        <v>0</v>
      </c>
      <c r="I573" s="21">
        <v>0</v>
      </c>
      <c r="J573" s="22">
        <v>0</v>
      </c>
      <c r="K573" s="21">
        <v>0</v>
      </c>
      <c r="L573" s="22">
        <v>0</v>
      </c>
      <c r="M573" s="21">
        <v>0</v>
      </c>
      <c r="N573" s="22">
        <v>0</v>
      </c>
      <c r="O573" s="21">
        <v>0</v>
      </c>
      <c r="P573" s="22">
        <v>0</v>
      </c>
      <c r="Q573" s="21">
        <v>0</v>
      </c>
      <c r="R573" s="22">
        <v>0</v>
      </c>
      <c r="S573" s="21">
        <v>0</v>
      </c>
      <c r="T573" s="22">
        <v>0</v>
      </c>
      <c r="U573" s="21">
        <v>0</v>
      </c>
      <c r="V573" s="22">
        <v>0</v>
      </c>
      <c r="W573" s="21">
        <v>0</v>
      </c>
      <c r="X573" s="22">
        <v>0</v>
      </c>
      <c r="Y573" s="21">
        <v>0</v>
      </c>
      <c r="Z573" s="22">
        <v>0</v>
      </c>
      <c r="AA573" s="21">
        <v>0</v>
      </c>
      <c r="AB573" s="22">
        <v>1</v>
      </c>
      <c r="AC573" s="21">
        <v>0</v>
      </c>
      <c r="AD573" s="22">
        <v>0</v>
      </c>
      <c r="AE573" s="21">
        <v>0</v>
      </c>
      <c r="AF573" s="22">
        <v>0</v>
      </c>
      <c r="AG573" s="21">
        <v>0</v>
      </c>
      <c r="AH573" s="22">
        <v>0</v>
      </c>
      <c r="AI573" s="21">
        <v>0</v>
      </c>
      <c r="AJ573" s="22">
        <v>0</v>
      </c>
      <c r="AK573" s="3"/>
      <c r="AL573" s="19">
        <v>1</v>
      </c>
      <c r="AM573" s="3"/>
      <c r="AN573" s="3">
        <v>0</v>
      </c>
      <c r="AO573" s="3">
        <v>0</v>
      </c>
      <c r="AP573" s="3">
        <v>0</v>
      </c>
      <c r="AQ573" s="3">
        <v>0</v>
      </c>
      <c r="AR573" s="3">
        <v>1</v>
      </c>
      <c r="AS573" s="3">
        <v>0</v>
      </c>
      <c r="AT573" s="10"/>
      <c r="AU573" s="4" t="s">
        <v>1325</v>
      </c>
      <c r="AV573" s="6">
        <v>208189</v>
      </c>
      <c r="AW573" s="5" t="s">
        <v>110</v>
      </c>
      <c r="AX573" s="4" t="s">
        <v>1325</v>
      </c>
      <c r="AY573" s="5" t="s">
        <v>228</v>
      </c>
      <c r="AZ573" s="5" t="s">
        <v>1614</v>
      </c>
    </row>
    <row r="574" spans="1:52" x14ac:dyDescent="0.15">
      <c r="A574" s="13">
        <v>1356</v>
      </c>
      <c r="B574" s="13">
        <v>235</v>
      </c>
      <c r="C574" s="13">
        <v>202694</v>
      </c>
      <c r="D574" s="20" t="s">
        <v>621</v>
      </c>
      <c r="E574" s="20" t="s">
        <v>106</v>
      </c>
      <c r="F574" s="3"/>
      <c r="G574" s="21">
        <v>0</v>
      </c>
      <c r="H574" s="22">
        <v>0</v>
      </c>
      <c r="I574" s="21">
        <v>0</v>
      </c>
      <c r="J574" s="22">
        <v>0</v>
      </c>
      <c r="K574" s="21">
        <v>0</v>
      </c>
      <c r="L574" s="22">
        <v>0</v>
      </c>
      <c r="M574" s="21">
        <v>0</v>
      </c>
      <c r="N574" s="22">
        <v>0</v>
      </c>
      <c r="O574" s="21">
        <v>0</v>
      </c>
      <c r="P574" s="22">
        <v>0</v>
      </c>
      <c r="Q574" s="21">
        <v>0</v>
      </c>
      <c r="R574" s="22">
        <v>0</v>
      </c>
      <c r="S574" s="21">
        <v>0</v>
      </c>
      <c r="T574" s="22">
        <v>0</v>
      </c>
      <c r="U574" s="21">
        <v>0</v>
      </c>
      <c r="V574" s="22">
        <v>0</v>
      </c>
      <c r="W574" s="21">
        <v>0</v>
      </c>
      <c r="X574" s="22">
        <v>0</v>
      </c>
      <c r="Y574" s="21">
        <v>0</v>
      </c>
      <c r="Z574" s="22">
        <v>0</v>
      </c>
      <c r="AA574" s="21">
        <v>1</v>
      </c>
      <c r="AB574" s="22">
        <v>0</v>
      </c>
      <c r="AC574" s="21">
        <v>0</v>
      </c>
      <c r="AD574" s="22">
        <v>0</v>
      </c>
      <c r="AE574" s="21">
        <v>0</v>
      </c>
      <c r="AF574" s="22">
        <v>0</v>
      </c>
      <c r="AG574" s="21">
        <v>0</v>
      </c>
      <c r="AH574" s="22">
        <v>0</v>
      </c>
      <c r="AI574" s="21">
        <v>0</v>
      </c>
      <c r="AJ574" s="22">
        <v>0</v>
      </c>
      <c r="AK574" s="3"/>
      <c r="AL574" s="19">
        <v>1</v>
      </c>
      <c r="AM574" s="3"/>
      <c r="AN574" s="3">
        <v>0</v>
      </c>
      <c r="AO574" s="3">
        <v>0</v>
      </c>
      <c r="AP574" s="3">
        <v>0</v>
      </c>
      <c r="AQ574" s="3">
        <v>0</v>
      </c>
      <c r="AR574" s="3">
        <v>1</v>
      </c>
      <c r="AS574" s="3">
        <v>0</v>
      </c>
      <c r="AT574" s="10"/>
      <c r="AU574" s="4" t="s">
        <v>1325</v>
      </c>
      <c r="AV574" s="6">
        <v>202694</v>
      </c>
      <c r="AW574" s="5" t="s">
        <v>106</v>
      </c>
      <c r="AX574" s="4" t="s">
        <v>1325</v>
      </c>
      <c r="AY574" s="5" t="s">
        <v>622</v>
      </c>
      <c r="AZ574" s="5" t="s">
        <v>621</v>
      </c>
    </row>
    <row r="575" spans="1:52" x14ac:dyDescent="0.15">
      <c r="A575" s="13">
        <v>1358</v>
      </c>
      <c r="B575" s="13">
        <v>208</v>
      </c>
      <c r="C575" s="13">
        <v>203029</v>
      </c>
      <c r="D575" s="20" t="s">
        <v>660</v>
      </c>
      <c r="E575" s="20" t="s">
        <v>110</v>
      </c>
      <c r="F575" s="3"/>
      <c r="G575" s="21">
        <v>0</v>
      </c>
      <c r="H575" s="22">
        <v>0</v>
      </c>
      <c r="I575" s="21">
        <v>0</v>
      </c>
      <c r="J575" s="22">
        <v>0</v>
      </c>
      <c r="K575" s="21">
        <v>0</v>
      </c>
      <c r="L575" s="22">
        <v>0</v>
      </c>
      <c r="M575" s="21">
        <v>0</v>
      </c>
      <c r="N575" s="22">
        <v>0</v>
      </c>
      <c r="O575" s="21">
        <v>0</v>
      </c>
      <c r="P575" s="22">
        <v>0</v>
      </c>
      <c r="Q575" s="21">
        <v>0</v>
      </c>
      <c r="R575" s="22">
        <v>0</v>
      </c>
      <c r="S575" s="21">
        <v>0</v>
      </c>
      <c r="T575" s="22">
        <v>0</v>
      </c>
      <c r="U575" s="21">
        <v>0</v>
      </c>
      <c r="V575" s="22">
        <v>0</v>
      </c>
      <c r="W575" s="21">
        <v>0</v>
      </c>
      <c r="X575" s="22">
        <v>0</v>
      </c>
      <c r="Y575" s="21">
        <v>0</v>
      </c>
      <c r="Z575" s="22">
        <v>0</v>
      </c>
      <c r="AA575" s="21">
        <v>0</v>
      </c>
      <c r="AB575" s="22">
        <v>1</v>
      </c>
      <c r="AC575" s="21">
        <v>0</v>
      </c>
      <c r="AD575" s="22">
        <v>0</v>
      </c>
      <c r="AE575" s="21">
        <v>0</v>
      </c>
      <c r="AF575" s="22">
        <v>0</v>
      </c>
      <c r="AG575" s="21">
        <v>0</v>
      </c>
      <c r="AH575" s="22">
        <v>0</v>
      </c>
      <c r="AI575" s="21">
        <v>0</v>
      </c>
      <c r="AJ575" s="22">
        <v>0</v>
      </c>
      <c r="AK575" s="3"/>
      <c r="AL575" s="19">
        <v>1</v>
      </c>
      <c r="AM575" s="3"/>
      <c r="AN575" s="3">
        <v>0</v>
      </c>
      <c r="AO575" s="3">
        <v>0</v>
      </c>
      <c r="AP575" s="3">
        <v>0</v>
      </c>
      <c r="AQ575" s="3">
        <v>0</v>
      </c>
      <c r="AR575" s="3">
        <v>1</v>
      </c>
      <c r="AS575" s="3">
        <v>0</v>
      </c>
      <c r="AT575" s="10"/>
      <c r="AU575" s="4" t="s">
        <v>1325</v>
      </c>
      <c r="AV575" s="6">
        <v>203029</v>
      </c>
      <c r="AW575" s="5" t="s">
        <v>110</v>
      </c>
      <c r="AX575" s="4" t="s">
        <v>1325</v>
      </c>
      <c r="AY575" s="5" t="s">
        <v>661</v>
      </c>
      <c r="AZ575" s="5" t="s">
        <v>660</v>
      </c>
    </row>
    <row r="576" spans="1:52" x14ac:dyDescent="0.15">
      <c r="A576" s="13">
        <v>1359</v>
      </c>
      <c r="B576" s="13">
        <v>7349</v>
      </c>
      <c r="C576" s="13">
        <v>208280</v>
      </c>
      <c r="D576" s="20" t="s">
        <v>1615</v>
      </c>
      <c r="E576" s="20" t="s">
        <v>104</v>
      </c>
      <c r="F576" s="3"/>
      <c r="G576" s="21">
        <v>0</v>
      </c>
      <c r="H576" s="22">
        <v>0</v>
      </c>
      <c r="I576" s="21">
        <v>0</v>
      </c>
      <c r="J576" s="22">
        <v>0</v>
      </c>
      <c r="K576" s="21">
        <v>0</v>
      </c>
      <c r="L576" s="22">
        <v>0</v>
      </c>
      <c r="M576" s="21">
        <v>0</v>
      </c>
      <c r="N576" s="22">
        <v>0</v>
      </c>
      <c r="O576" s="21">
        <v>0</v>
      </c>
      <c r="P576" s="22">
        <v>0</v>
      </c>
      <c r="Q576" s="21">
        <v>0</v>
      </c>
      <c r="R576" s="22">
        <v>0</v>
      </c>
      <c r="S576" s="21">
        <v>0</v>
      </c>
      <c r="T576" s="22">
        <v>0</v>
      </c>
      <c r="U576" s="21">
        <v>0</v>
      </c>
      <c r="V576" s="22">
        <v>0</v>
      </c>
      <c r="W576" s="21">
        <v>0</v>
      </c>
      <c r="X576" s="22">
        <v>0</v>
      </c>
      <c r="Y576" s="21">
        <v>0</v>
      </c>
      <c r="Z576" s="22">
        <v>0</v>
      </c>
      <c r="AA576" s="21">
        <v>1</v>
      </c>
      <c r="AB576" s="22">
        <v>0</v>
      </c>
      <c r="AC576" s="21">
        <v>0</v>
      </c>
      <c r="AD576" s="22">
        <v>0</v>
      </c>
      <c r="AE576" s="21">
        <v>0</v>
      </c>
      <c r="AF576" s="22">
        <v>0</v>
      </c>
      <c r="AG576" s="21">
        <v>0</v>
      </c>
      <c r="AH576" s="22">
        <v>0</v>
      </c>
      <c r="AI576" s="21">
        <v>0</v>
      </c>
      <c r="AJ576" s="22">
        <v>0</v>
      </c>
      <c r="AK576" s="3"/>
      <c r="AL576" s="19">
        <v>1</v>
      </c>
      <c r="AM576" s="3"/>
      <c r="AN576" s="3">
        <v>0</v>
      </c>
      <c r="AO576" s="3">
        <v>0</v>
      </c>
      <c r="AP576" s="3">
        <v>0</v>
      </c>
      <c r="AQ576" s="3">
        <v>0</v>
      </c>
      <c r="AR576" s="3">
        <v>1</v>
      </c>
      <c r="AS576" s="3">
        <v>0</v>
      </c>
      <c r="AT576" s="10"/>
      <c r="AU576" s="4" t="s">
        <v>1325</v>
      </c>
      <c r="AV576" s="6">
        <v>208280</v>
      </c>
      <c r="AW576" s="5" t="s">
        <v>104</v>
      </c>
      <c r="AX576" s="4" t="s">
        <v>1325</v>
      </c>
      <c r="AY576" s="5" t="s">
        <v>1616</v>
      </c>
      <c r="AZ576" s="5" t="s">
        <v>1615</v>
      </c>
    </row>
    <row r="577" spans="1:52" x14ac:dyDescent="0.15">
      <c r="A577" s="13">
        <v>1363</v>
      </c>
      <c r="B577" s="13">
        <v>4124</v>
      </c>
      <c r="C577" s="13">
        <v>207930</v>
      </c>
      <c r="D577" s="20" t="s">
        <v>1317</v>
      </c>
      <c r="E577" s="20" t="s">
        <v>114</v>
      </c>
      <c r="F577" s="3"/>
      <c r="G577" s="21">
        <v>0</v>
      </c>
      <c r="H577" s="22">
        <v>0</v>
      </c>
      <c r="I577" s="21">
        <v>0</v>
      </c>
      <c r="J577" s="22">
        <v>0</v>
      </c>
      <c r="K577" s="21">
        <v>0</v>
      </c>
      <c r="L577" s="22">
        <v>0</v>
      </c>
      <c r="M577" s="21">
        <v>0</v>
      </c>
      <c r="N577" s="22">
        <v>0</v>
      </c>
      <c r="O577" s="21">
        <v>0</v>
      </c>
      <c r="P577" s="22">
        <v>0</v>
      </c>
      <c r="Q577" s="21">
        <v>0</v>
      </c>
      <c r="R577" s="22">
        <v>0</v>
      </c>
      <c r="S577" s="21">
        <v>0</v>
      </c>
      <c r="T577" s="22">
        <v>0</v>
      </c>
      <c r="U577" s="21">
        <v>0</v>
      </c>
      <c r="V577" s="22">
        <v>0</v>
      </c>
      <c r="W577" s="21">
        <v>0</v>
      </c>
      <c r="X577" s="22">
        <v>0</v>
      </c>
      <c r="Y577" s="21">
        <v>0</v>
      </c>
      <c r="Z577" s="22">
        <v>0</v>
      </c>
      <c r="AA577" s="21">
        <v>0</v>
      </c>
      <c r="AB577" s="22">
        <v>1</v>
      </c>
      <c r="AC577" s="21">
        <v>0</v>
      </c>
      <c r="AD577" s="22">
        <v>0</v>
      </c>
      <c r="AE577" s="21">
        <v>0</v>
      </c>
      <c r="AF577" s="22">
        <v>0</v>
      </c>
      <c r="AG577" s="21">
        <v>0</v>
      </c>
      <c r="AH577" s="22">
        <v>0</v>
      </c>
      <c r="AI577" s="21">
        <v>0</v>
      </c>
      <c r="AJ577" s="22">
        <v>0</v>
      </c>
      <c r="AK577" s="3"/>
      <c r="AL577" s="19">
        <v>1</v>
      </c>
      <c r="AM577" s="3"/>
      <c r="AN577" s="3">
        <v>0</v>
      </c>
      <c r="AO577" s="3">
        <v>0</v>
      </c>
      <c r="AP577" s="3">
        <v>0</v>
      </c>
      <c r="AQ577" s="3">
        <v>0</v>
      </c>
      <c r="AR577" s="3">
        <v>1</v>
      </c>
      <c r="AS577" s="3">
        <v>0</v>
      </c>
      <c r="AT577" s="10"/>
      <c r="AU577" s="4" t="s">
        <v>1325</v>
      </c>
      <c r="AV577" s="6">
        <v>207930</v>
      </c>
      <c r="AW577" s="5" t="s">
        <v>114</v>
      </c>
      <c r="AX577" s="4" t="s">
        <v>1325</v>
      </c>
      <c r="AY577" s="5" t="s">
        <v>1318</v>
      </c>
      <c r="AZ577" s="5" t="s">
        <v>1317</v>
      </c>
    </row>
    <row r="578" spans="1:52" x14ac:dyDescent="0.15">
      <c r="A578" s="13">
        <v>1365</v>
      </c>
      <c r="B578" s="13">
        <v>3941</v>
      </c>
      <c r="C578" s="13">
        <v>208190</v>
      </c>
      <c r="D578" s="20" t="s">
        <v>1617</v>
      </c>
      <c r="E578" s="20" t="s">
        <v>104</v>
      </c>
      <c r="F578" s="3"/>
      <c r="G578" s="21">
        <v>0</v>
      </c>
      <c r="H578" s="22">
        <v>0</v>
      </c>
      <c r="I578" s="21">
        <v>0</v>
      </c>
      <c r="J578" s="22">
        <v>0</v>
      </c>
      <c r="K578" s="21">
        <v>0</v>
      </c>
      <c r="L578" s="22">
        <v>0</v>
      </c>
      <c r="M578" s="21">
        <v>0</v>
      </c>
      <c r="N578" s="22">
        <v>0</v>
      </c>
      <c r="O578" s="21">
        <v>0</v>
      </c>
      <c r="P578" s="22">
        <v>0</v>
      </c>
      <c r="Q578" s="21">
        <v>0</v>
      </c>
      <c r="R578" s="22">
        <v>0</v>
      </c>
      <c r="S578" s="21">
        <v>0</v>
      </c>
      <c r="T578" s="22">
        <v>0</v>
      </c>
      <c r="U578" s="21">
        <v>0</v>
      </c>
      <c r="V578" s="22">
        <v>0</v>
      </c>
      <c r="W578" s="21">
        <v>0</v>
      </c>
      <c r="X578" s="22">
        <v>0</v>
      </c>
      <c r="Y578" s="21">
        <v>0</v>
      </c>
      <c r="Z578" s="22">
        <v>0</v>
      </c>
      <c r="AA578" s="21">
        <v>0</v>
      </c>
      <c r="AB578" s="22">
        <v>1</v>
      </c>
      <c r="AC578" s="21">
        <v>0</v>
      </c>
      <c r="AD578" s="22">
        <v>0</v>
      </c>
      <c r="AE578" s="21">
        <v>0</v>
      </c>
      <c r="AF578" s="22">
        <v>0</v>
      </c>
      <c r="AG578" s="21">
        <v>0</v>
      </c>
      <c r="AH578" s="22">
        <v>0</v>
      </c>
      <c r="AI578" s="21">
        <v>0</v>
      </c>
      <c r="AJ578" s="22">
        <v>0</v>
      </c>
      <c r="AK578" s="3"/>
      <c r="AL578" s="19">
        <v>1</v>
      </c>
      <c r="AM578" s="3"/>
      <c r="AN578" s="3">
        <v>0</v>
      </c>
      <c r="AO578" s="3">
        <v>0</v>
      </c>
      <c r="AP578" s="3">
        <v>0</v>
      </c>
      <c r="AQ578" s="3">
        <v>0</v>
      </c>
      <c r="AR578" s="3">
        <v>1</v>
      </c>
      <c r="AS578" s="3">
        <v>0</v>
      </c>
      <c r="AT578" s="10"/>
      <c r="AU578" s="4" t="s">
        <v>1325</v>
      </c>
      <c r="AV578" s="6">
        <v>208190</v>
      </c>
      <c r="AW578" s="5" t="s">
        <v>104</v>
      </c>
      <c r="AX578" s="4" t="s">
        <v>1325</v>
      </c>
      <c r="AY578" s="5" t="s">
        <v>1618</v>
      </c>
      <c r="AZ578" s="5" t="s">
        <v>1617</v>
      </c>
    </row>
    <row r="579" spans="1:52" x14ac:dyDescent="0.15">
      <c r="A579" s="13">
        <v>1366</v>
      </c>
      <c r="B579" s="13">
        <v>1154</v>
      </c>
      <c r="C579" s="13">
        <v>205677</v>
      </c>
      <c r="D579" s="20" t="s">
        <v>1045</v>
      </c>
      <c r="E579" s="20" t="s">
        <v>110</v>
      </c>
      <c r="F579" s="3"/>
      <c r="G579" s="21">
        <v>0</v>
      </c>
      <c r="H579" s="22">
        <v>0</v>
      </c>
      <c r="I579" s="21">
        <v>0</v>
      </c>
      <c r="J579" s="22">
        <v>0</v>
      </c>
      <c r="K579" s="21">
        <v>0</v>
      </c>
      <c r="L579" s="22">
        <v>0</v>
      </c>
      <c r="M579" s="21">
        <v>0</v>
      </c>
      <c r="N579" s="22">
        <v>0</v>
      </c>
      <c r="O579" s="21">
        <v>0</v>
      </c>
      <c r="P579" s="22">
        <v>0</v>
      </c>
      <c r="Q579" s="21">
        <v>0</v>
      </c>
      <c r="R579" s="22">
        <v>0</v>
      </c>
      <c r="S579" s="21">
        <v>0</v>
      </c>
      <c r="T579" s="22">
        <v>0</v>
      </c>
      <c r="U579" s="21">
        <v>0</v>
      </c>
      <c r="V579" s="22">
        <v>0</v>
      </c>
      <c r="W579" s="21">
        <v>0</v>
      </c>
      <c r="X579" s="22">
        <v>0</v>
      </c>
      <c r="Y579" s="21">
        <v>0</v>
      </c>
      <c r="Z579" s="22">
        <v>0</v>
      </c>
      <c r="AA579" s="21">
        <v>0</v>
      </c>
      <c r="AB579" s="22">
        <v>1</v>
      </c>
      <c r="AC579" s="21">
        <v>0</v>
      </c>
      <c r="AD579" s="22">
        <v>0</v>
      </c>
      <c r="AE579" s="21">
        <v>0</v>
      </c>
      <c r="AF579" s="22">
        <v>0</v>
      </c>
      <c r="AG579" s="21">
        <v>0</v>
      </c>
      <c r="AH579" s="22">
        <v>0</v>
      </c>
      <c r="AI579" s="21">
        <v>0</v>
      </c>
      <c r="AJ579" s="22">
        <v>0</v>
      </c>
      <c r="AK579" s="3"/>
      <c r="AL579" s="19">
        <v>1</v>
      </c>
      <c r="AM579" s="3"/>
      <c r="AN579" s="3">
        <v>0</v>
      </c>
      <c r="AO579" s="3">
        <v>0</v>
      </c>
      <c r="AP579" s="3">
        <v>0</v>
      </c>
      <c r="AQ579" s="3">
        <v>0</v>
      </c>
      <c r="AR579" s="3">
        <v>1</v>
      </c>
      <c r="AS579" s="3">
        <v>0</v>
      </c>
      <c r="AT579" s="10"/>
      <c r="AU579" s="4" t="s">
        <v>1325</v>
      </c>
      <c r="AV579" s="6">
        <v>205677</v>
      </c>
      <c r="AW579" s="5" t="s">
        <v>110</v>
      </c>
      <c r="AX579" s="4" t="s">
        <v>1325</v>
      </c>
      <c r="AY579" s="5" t="s">
        <v>1046</v>
      </c>
      <c r="AZ579" s="5" t="s">
        <v>1045</v>
      </c>
    </row>
    <row r="580" spans="1:52" x14ac:dyDescent="0.15">
      <c r="A580" s="13">
        <v>1367</v>
      </c>
      <c r="B580" s="13">
        <v>6418</v>
      </c>
      <c r="C580" s="13">
        <v>208191</v>
      </c>
      <c r="D580" s="20" t="s">
        <v>1619</v>
      </c>
      <c r="E580" s="20" t="s">
        <v>110</v>
      </c>
      <c r="F580" s="3"/>
      <c r="G580" s="21">
        <v>0</v>
      </c>
      <c r="H580" s="22">
        <v>0</v>
      </c>
      <c r="I580" s="21">
        <v>0</v>
      </c>
      <c r="J580" s="22">
        <v>0</v>
      </c>
      <c r="K580" s="21">
        <v>0</v>
      </c>
      <c r="L580" s="22">
        <v>0</v>
      </c>
      <c r="M580" s="21">
        <v>0</v>
      </c>
      <c r="N580" s="22">
        <v>0</v>
      </c>
      <c r="O580" s="21">
        <v>0</v>
      </c>
      <c r="P580" s="22">
        <v>0</v>
      </c>
      <c r="Q580" s="21">
        <v>0</v>
      </c>
      <c r="R580" s="22">
        <v>0</v>
      </c>
      <c r="S580" s="21">
        <v>0</v>
      </c>
      <c r="T580" s="22">
        <v>0</v>
      </c>
      <c r="U580" s="21">
        <v>0</v>
      </c>
      <c r="V580" s="22">
        <v>0</v>
      </c>
      <c r="W580" s="21">
        <v>0</v>
      </c>
      <c r="X580" s="22">
        <v>0</v>
      </c>
      <c r="Y580" s="21">
        <v>0</v>
      </c>
      <c r="Z580" s="22">
        <v>0</v>
      </c>
      <c r="AA580" s="21">
        <v>0</v>
      </c>
      <c r="AB580" s="22">
        <v>1</v>
      </c>
      <c r="AC580" s="21">
        <v>0</v>
      </c>
      <c r="AD580" s="22">
        <v>0</v>
      </c>
      <c r="AE580" s="21">
        <v>0</v>
      </c>
      <c r="AF580" s="22">
        <v>0</v>
      </c>
      <c r="AG580" s="21">
        <v>0</v>
      </c>
      <c r="AH580" s="22">
        <v>0</v>
      </c>
      <c r="AI580" s="21">
        <v>0</v>
      </c>
      <c r="AJ580" s="22">
        <v>0</v>
      </c>
      <c r="AK580" s="3"/>
      <c r="AL580" s="19">
        <v>1</v>
      </c>
      <c r="AM580" s="3"/>
      <c r="AN580" s="3">
        <v>0</v>
      </c>
      <c r="AO580" s="3">
        <v>0</v>
      </c>
      <c r="AP580" s="3">
        <v>0</v>
      </c>
      <c r="AQ580" s="3">
        <v>0</v>
      </c>
      <c r="AR580" s="3">
        <v>1</v>
      </c>
      <c r="AS580" s="3">
        <v>0</v>
      </c>
      <c r="AT580" s="10"/>
      <c r="AU580" s="4" t="s">
        <v>1325</v>
      </c>
      <c r="AV580" s="6">
        <v>208191</v>
      </c>
      <c r="AW580" s="5" t="s">
        <v>110</v>
      </c>
      <c r="AX580" s="4" t="s">
        <v>1325</v>
      </c>
      <c r="AY580" s="5" t="s">
        <v>1620</v>
      </c>
      <c r="AZ580" s="5" t="s">
        <v>1619</v>
      </c>
    </row>
    <row r="581" spans="1:52" x14ac:dyDescent="0.15">
      <c r="A581" s="13">
        <v>1369</v>
      </c>
      <c r="B581" s="13">
        <v>2585</v>
      </c>
      <c r="C581" s="13">
        <v>207995</v>
      </c>
      <c r="D581" s="20" t="s">
        <v>1321</v>
      </c>
      <c r="E581" s="20" t="s">
        <v>110</v>
      </c>
      <c r="F581" s="3"/>
      <c r="G581" s="21">
        <v>0</v>
      </c>
      <c r="H581" s="22">
        <v>0</v>
      </c>
      <c r="I581" s="21">
        <v>0</v>
      </c>
      <c r="J581" s="22">
        <v>0</v>
      </c>
      <c r="K581" s="21">
        <v>0</v>
      </c>
      <c r="L581" s="22">
        <v>0</v>
      </c>
      <c r="M581" s="21">
        <v>0</v>
      </c>
      <c r="N581" s="22">
        <v>0</v>
      </c>
      <c r="O581" s="21">
        <v>0</v>
      </c>
      <c r="P581" s="22">
        <v>0</v>
      </c>
      <c r="Q581" s="21">
        <v>0</v>
      </c>
      <c r="R581" s="22">
        <v>0</v>
      </c>
      <c r="S581" s="21">
        <v>0</v>
      </c>
      <c r="T581" s="22">
        <v>0</v>
      </c>
      <c r="U581" s="21">
        <v>0</v>
      </c>
      <c r="V581" s="22">
        <v>0</v>
      </c>
      <c r="W581" s="21">
        <v>0</v>
      </c>
      <c r="X581" s="22">
        <v>0</v>
      </c>
      <c r="Y581" s="21">
        <v>0</v>
      </c>
      <c r="Z581" s="22">
        <v>0</v>
      </c>
      <c r="AA581" s="21">
        <v>0</v>
      </c>
      <c r="AB581" s="22">
        <v>1</v>
      </c>
      <c r="AC581" s="21">
        <v>0</v>
      </c>
      <c r="AD581" s="22">
        <v>0</v>
      </c>
      <c r="AE581" s="21">
        <v>0</v>
      </c>
      <c r="AF581" s="22">
        <v>0</v>
      </c>
      <c r="AG581" s="21">
        <v>0</v>
      </c>
      <c r="AH581" s="22">
        <v>0</v>
      </c>
      <c r="AI581" s="21">
        <v>0</v>
      </c>
      <c r="AJ581" s="22">
        <v>0</v>
      </c>
      <c r="AK581" s="3"/>
      <c r="AL581" s="19">
        <v>1</v>
      </c>
      <c r="AM581" s="3"/>
      <c r="AN581" s="3">
        <v>0</v>
      </c>
      <c r="AO581" s="3">
        <v>0</v>
      </c>
      <c r="AP581" s="3">
        <v>0</v>
      </c>
      <c r="AQ581" s="3">
        <v>0</v>
      </c>
      <c r="AR581" s="3">
        <v>1</v>
      </c>
      <c r="AS581" s="3">
        <v>0</v>
      </c>
      <c r="AT581" s="10"/>
      <c r="AU581" s="4" t="s">
        <v>1325</v>
      </c>
      <c r="AV581" s="6">
        <v>207995</v>
      </c>
      <c r="AW581" s="5" t="s">
        <v>110</v>
      </c>
      <c r="AX581" s="4" t="s">
        <v>1325</v>
      </c>
      <c r="AY581" s="5" t="s">
        <v>1322</v>
      </c>
      <c r="AZ581" s="5" t="s">
        <v>1321</v>
      </c>
    </row>
    <row r="582" spans="1:52" x14ac:dyDescent="0.15">
      <c r="A582" s="13">
        <v>1373</v>
      </c>
      <c r="B582" s="13">
        <v>624</v>
      </c>
      <c r="C582" s="13">
        <v>207610</v>
      </c>
      <c r="D582" s="20" t="s">
        <v>1198</v>
      </c>
      <c r="E582" s="20" t="s">
        <v>104</v>
      </c>
      <c r="F582" s="3"/>
      <c r="G582" s="21">
        <v>0</v>
      </c>
      <c r="H582" s="22">
        <v>0</v>
      </c>
      <c r="I582" s="21">
        <v>0</v>
      </c>
      <c r="J582" s="22">
        <v>0</v>
      </c>
      <c r="K582" s="21">
        <v>0</v>
      </c>
      <c r="L582" s="22">
        <v>0</v>
      </c>
      <c r="M582" s="21">
        <v>0</v>
      </c>
      <c r="N582" s="22">
        <v>0</v>
      </c>
      <c r="O582" s="21">
        <v>0</v>
      </c>
      <c r="P582" s="22">
        <v>0</v>
      </c>
      <c r="Q582" s="21">
        <v>0</v>
      </c>
      <c r="R582" s="22">
        <v>0</v>
      </c>
      <c r="S582" s="21">
        <v>0</v>
      </c>
      <c r="T582" s="22">
        <v>0</v>
      </c>
      <c r="U582" s="21">
        <v>0</v>
      </c>
      <c r="V582" s="22">
        <v>0</v>
      </c>
      <c r="W582" s="21">
        <v>0</v>
      </c>
      <c r="X582" s="22">
        <v>0</v>
      </c>
      <c r="Y582" s="21">
        <v>0</v>
      </c>
      <c r="Z582" s="22">
        <v>0</v>
      </c>
      <c r="AA582" s="21">
        <v>0</v>
      </c>
      <c r="AB582" s="22">
        <v>1</v>
      </c>
      <c r="AC582" s="21">
        <v>0</v>
      </c>
      <c r="AD582" s="22">
        <v>0</v>
      </c>
      <c r="AE582" s="21">
        <v>0</v>
      </c>
      <c r="AF582" s="22">
        <v>0</v>
      </c>
      <c r="AG582" s="21">
        <v>0</v>
      </c>
      <c r="AH582" s="22">
        <v>0</v>
      </c>
      <c r="AI582" s="21">
        <v>0</v>
      </c>
      <c r="AJ582" s="22">
        <v>0</v>
      </c>
      <c r="AK582" s="3"/>
      <c r="AL582" s="19">
        <v>1</v>
      </c>
      <c r="AM582" s="3"/>
      <c r="AN582" s="3">
        <v>0</v>
      </c>
      <c r="AO582" s="3">
        <v>0</v>
      </c>
      <c r="AP582" s="3">
        <v>0</v>
      </c>
      <c r="AQ582" s="3">
        <v>0</v>
      </c>
      <c r="AR582" s="3">
        <v>1</v>
      </c>
      <c r="AS582" s="3">
        <v>0</v>
      </c>
      <c r="AT582" s="10"/>
      <c r="AU582" s="4" t="s">
        <v>1325</v>
      </c>
      <c r="AV582" s="6">
        <v>207610</v>
      </c>
      <c r="AW582" s="5" t="s">
        <v>104</v>
      </c>
      <c r="AX582" s="4" t="s">
        <v>1325</v>
      </c>
      <c r="AY582" s="5" t="s">
        <v>1244</v>
      </c>
      <c r="AZ582" s="5" t="s">
        <v>1198</v>
      </c>
    </row>
    <row r="583" spans="1:52" x14ac:dyDescent="0.15">
      <c r="A583" s="13">
        <v>1375</v>
      </c>
      <c r="B583" s="13">
        <v>3859</v>
      </c>
      <c r="C583" s="13">
        <v>208192</v>
      </c>
      <c r="D583" s="20" t="s">
        <v>1621</v>
      </c>
      <c r="E583" s="20" t="s">
        <v>110</v>
      </c>
      <c r="F583" s="3"/>
      <c r="G583" s="21">
        <v>0</v>
      </c>
      <c r="H583" s="22">
        <v>0</v>
      </c>
      <c r="I583" s="21">
        <v>0</v>
      </c>
      <c r="J583" s="22">
        <v>0</v>
      </c>
      <c r="K583" s="21">
        <v>0</v>
      </c>
      <c r="L583" s="22">
        <v>0</v>
      </c>
      <c r="M583" s="21">
        <v>0</v>
      </c>
      <c r="N583" s="22">
        <v>0</v>
      </c>
      <c r="O583" s="21">
        <v>0</v>
      </c>
      <c r="P583" s="22">
        <v>0</v>
      </c>
      <c r="Q583" s="21">
        <v>0</v>
      </c>
      <c r="R583" s="22">
        <v>0</v>
      </c>
      <c r="S583" s="21">
        <v>0</v>
      </c>
      <c r="T583" s="22">
        <v>0</v>
      </c>
      <c r="U583" s="21">
        <v>0</v>
      </c>
      <c r="V583" s="22">
        <v>0</v>
      </c>
      <c r="W583" s="21">
        <v>0</v>
      </c>
      <c r="X583" s="22">
        <v>0</v>
      </c>
      <c r="Y583" s="21">
        <v>0</v>
      </c>
      <c r="Z583" s="22">
        <v>0</v>
      </c>
      <c r="AA583" s="21">
        <v>1</v>
      </c>
      <c r="AB583" s="22">
        <v>0</v>
      </c>
      <c r="AC583" s="21">
        <v>0</v>
      </c>
      <c r="AD583" s="22">
        <v>0</v>
      </c>
      <c r="AE583" s="21">
        <v>0</v>
      </c>
      <c r="AF583" s="22">
        <v>0</v>
      </c>
      <c r="AG583" s="21">
        <v>0</v>
      </c>
      <c r="AH583" s="22">
        <v>0</v>
      </c>
      <c r="AI583" s="21">
        <v>0</v>
      </c>
      <c r="AJ583" s="22">
        <v>0</v>
      </c>
      <c r="AK583" s="3"/>
      <c r="AL583" s="19">
        <v>1</v>
      </c>
      <c r="AM583" s="3"/>
      <c r="AN583" s="3">
        <v>0</v>
      </c>
      <c r="AO583" s="3">
        <v>0</v>
      </c>
      <c r="AP583" s="3">
        <v>0</v>
      </c>
      <c r="AQ583" s="3">
        <v>0</v>
      </c>
      <c r="AR583" s="3">
        <v>1</v>
      </c>
      <c r="AS583" s="3">
        <v>0</v>
      </c>
      <c r="AT583" s="10"/>
      <c r="AU583" s="4" t="s">
        <v>1325</v>
      </c>
      <c r="AV583" s="6">
        <v>208192</v>
      </c>
      <c r="AW583" s="5" t="s">
        <v>110</v>
      </c>
      <c r="AX583" s="4" t="s">
        <v>1325</v>
      </c>
      <c r="AY583" s="5" t="s">
        <v>1622</v>
      </c>
      <c r="AZ583" s="5" t="s">
        <v>1621</v>
      </c>
    </row>
    <row r="584" spans="1:52" x14ac:dyDescent="0.15">
      <c r="A584" s="13">
        <v>1376</v>
      </c>
      <c r="B584" s="13">
        <v>430</v>
      </c>
      <c r="C584" s="13">
        <v>201879</v>
      </c>
      <c r="D584" s="20" t="s">
        <v>477</v>
      </c>
      <c r="E584" s="20" t="s">
        <v>112</v>
      </c>
      <c r="F584" s="3"/>
      <c r="G584" s="21">
        <v>0</v>
      </c>
      <c r="H584" s="22">
        <v>0</v>
      </c>
      <c r="I584" s="21">
        <v>0</v>
      </c>
      <c r="J584" s="22">
        <v>0</v>
      </c>
      <c r="K584" s="21">
        <v>0</v>
      </c>
      <c r="L584" s="22">
        <v>0</v>
      </c>
      <c r="M584" s="21">
        <v>0</v>
      </c>
      <c r="N584" s="22">
        <v>0</v>
      </c>
      <c r="O584" s="21">
        <v>0</v>
      </c>
      <c r="P584" s="22">
        <v>0</v>
      </c>
      <c r="Q584" s="21">
        <v>0</v>
      </c>
      <c r="R584" s="22">
        <v>0</v>
      </c>
      <c r="S584" s="21">
        <v>0</v>
      </c>
      <c r="T584" s="22">
        <v>0</v>
      </c>
      <c r="U584" s="21">
        <v>0</v>
      </c>
      <c r="V584" s="22">
        <v>0</v>
      </c>
      <c r="W584" s="21">
        <v>0</v>
      </c>
      <c r="X584" s="22">
        <v>0</v>
      </c>
      <c r="Y584" s="21">
        <v>0</v>
      </c>
      <c r="Z584" s="22">
        <v>0</v>
      </c>
      <c r="AA584" s="21">
        <v>0</v>
      </c>
      <c r="AB584" s="22">
        <v>1</v>
      </c>
      <c r="AC584" s="21">
        <v>0</v>
      </c>
      <c r="AD584" s="22">
        <v>0</v>
      </c>
      <c r="AE584" s="21">
        <v>0</v>
      </c>
      <c r="AF584" s="22">
        <v>0</v>
      </c>
      <c r="AG584" s="21">
        <v>0</v>
      </c>
      <c r="AH584" s="22">
        <v>0</v>
      </c>
      <c r="AI584" s="21">
        <v>0</v>
      </c>
      <c r="AJ584" s="22">
        <v>0</v>
      </c>
      <c r="AK584" s="3"/>
      <c r="AL584" s="19">
        <v>1</v>
      </c>
      <c r="AM584" s="3"/>
      <c r="AN584" s="3">
        <v>0</v>
      </c>
      <c r="AO584" s="3">
        <v>0</v>
      </c>
      <c r="AP584" s="3">
        <v>0</v>
      </c>
      <c r="AQ584" s="3">
        <v>0</v>
      </c>
      <c r="AR584" s="3">
        <v>1</v>
      </c>
      <c r="AS584" s="3">
        <v>0</v>
      </c>
      <c r="AT584" s="10"/>
      <c r="AU584" s="4" t="s">
        <v>1325</v>
      </c>
      <c r="AV584" s="6">
        <v>201879</v>
      </c>
      <c r="AW584" s="5" t="s">
        <v>112</v>
      </c>
      <c r="AX584" s="4" t="s">
        <v>1325</v>
      </c>
      <c r="AY584" s="5" t="s">
        <v>478</v>
      </c>
      <c r="AZ584" s="5" t="s">
        <v>477</v>
      </c>
    </row>
    <row r="585" spans="1:52" x14ac:dyDescent="0.15">
      <c r="A585" s="13">
        <v>1377</v>
      </c>
      <c r="B585" s="13">
        <v>781</v>
      </c>
      <c r="C585" s="13">
        <v>200788</v>
      </c>
      <c r="D585" s="20" t="s">
        <v>257</v>
      </c>
      <c r="E585" s="20" t="s">
        <v>112</v>
      </c>
      <c r="F585" s="3"/>
      <c r="G585" s="21">
        <v>0</v>
      </c>
      <c r="H585" s="22">
        <v>0</v>
      </c>
      <c r="I585" s="21">
        <v>0</v>
      </c>
      <c r="J585" s="22">
        <v>0</v>
      </c>
      <c r="K585" s="21">
        <v>0</v>
      </c>
      <c r="L585" s="22">
        <v>0</v>
      </c>
      <c r="M585" s="21">
        <v>0</v>
      </c>
      <c r="N585" s="22">
        <v>0</v>
      </c>
      <c r="O585" s="21">
        <v>0</v>
      </c>
      <c r="P585" s="22">
        <v>0</v>
      </c>
      <c r="Q585" s="21">
        <v>0</v>
      </c>
      <c r="R585" s="22">
        <v>0</v>
      </c>
      <c r="S585" s="21">
        <v>0</v>
      </c>
      <c r="T585" s="22">
        <v>0</v>
      </c>
      <c r="U585" s="21">
        <v>0</v>
      </c>
      <c r="V585" s="22">
        <v>0</v>
      </c>
      <c r="W585" s="21">
        <v>0</v>
      </c>
      <c r="X585" s="22">
        <v>0</v>
      </c>
      <c r="Y585" s="21">
        <v>0</v>
      </c>
      <c r="Z585" s="22">
        <v>0</v>
      </c>
      <c r="AA585" s="21">
        <v>0</v>
      </c>
      <c r="AB585" s="22">
        <v>1</v>
      </c>
      <c r="AC585" s="21">
        <v>0</v>
      </c>
      <c r="AD585" s="22">
        <v>0</v>
      </c>
      <c r="AE585" s="21">
        <v>0</v>
      </c>
      <c r="AF585" s="22">
        <v>0</v>
      </c>
      <c r="AG585" s="21">
        <v>0</v>
      </c>
      <c r="AH585" s="22">
        <v>0</v>
      </c>
      <c r="AI585" s="21">
        <v>0</v>
      </c>
      <c r="AJ585" s="22">
        <v>0</v>
      </c>
      <c r="AK585" s="3"/>
      <c r="AL585" s="19">
        <v>1</v>
      </c>
      <c r="AM585" s="3"/>
      <c r="AN585" s="3">
        <v>0</v>
      </c>
      <c r="AO585" s="3">
        <v>0</v>
      </c>
      <c r="AP585" s="3">
        <v>0</v>
      </c>
      <c r="AQ585" s="3">
        <v>0</v>
      </c>
      <c r="AR585" s="3">
        <v>1</v>
      </c>
      <c r="AS585" s="3">
        <v>0</v>
      </c>
      <c r="AT585" s="10"/>
      <c r="AU585" s="4" t="s">
        <v>1325</v>
      </c>
      <c r="AV585" s="6">
        <v>200788</v>
      </c>
      <c r="AW585" s="5" t="s">
        <v>112</v>
      </c>
      <c r="AX585" s="4" t="s">
        <v>1325</v>
      </c>
      <c r="AY585" s="5" t="s">
        <v>258</v>
      </c>
      <c r="AZ585" s="5" t="s">
        <v>257</v>
      </c>
    </row>
    <row r="586" spans="1:52" x14ac:dyDescent="0.15">
      <c r="A586" s="13">
        <v>1384</v>
      </c>
      <c r="B586" s="13">
        <v>4899</v>
      </c>
      <c r="C586" s="13">
        <v>207671</v>
      </c>
      <c r="D586" s="20" t="s">
        <v>1242</v>
      </c>
      <c r="E586" s="20" t="s">
        <v>112</v>
      </c>
      <c r="F586" s="3"/>
      <c r="G586" s="21">
        <v>0</v>
      </c>
      <c r="H586" s="22">
        <v>0</v>
      </c>
      <c r="I586" s="21">
        <v>0</v>
      </c>
      <c r="J586" s="22">
        <v>0</v>
      </c>
      <c r="K586" s="21">
        <v>0</v>
      </c>
      <c r="L586" s="22">
        <v>0</v>
      </c>
      <c r="M586" s="21">
        <v>0</v>
      </c>
      <c r="N586" s="22">
        <v>0</v>
      </c>
      <c r="O586" s="21">
        <v>0</v>
      </c>
      <c r="P586" s="22">
        <v>0</v>
      </c>
      <c r="Q586" s="21">
        <v>0</v>
      </c>
      <c r="R586" s="22">
        <v>0</v>
      </c>
      <c r="S586" s="21">
        <v>0</v>
      </c>
      <c r="T586" s="22">
        <v>0</v>
      </c>
      <c r="U586" s="21">
        <v>0</v>
      </c>
      <c r="V586" s="22">
        <v>0</v>
      </c>
      <c r="W586" s="21">
        <v>0</v>
      </c>
      <c r="X586" s="22">
        <v>0</v>
      </c>
      <c r="Y586" s="21">
        <v>0</v>
      </c>
      <c r="Z586" s="22">
        <v>0</v>
      </c>
      <c r="AA586" s="21">
        <v>1</v>
      </c>
      <c r="AB586" s="22">
        <v>0</v>
      </c>
      <c r="AC586" s="21">
        <v>0</v>
      </c>
      <c r="AD586" s="22">
        <v>0</v>
      </c>
      <c r="AE586" s="21">
        <v>0</v>
      </c>
      <c r="AF586" s="22">
        <v>0</v>
      </c>
      <c r="AG586" s="21">
        <v>0</v>
      </c>
      <c r="AH586" s="22">
        <v>0</v>
      </c>
      <c r="AI586" s="21">
        <v>0</v>
      </c>
      <c r="AJ586" s="22">
        <v>0</v>
      </c>
      <c r="AK586" s="3"/>
      <c r="AL586" s="19">
        <v>1</v>
      </c>
      <c r="AM586" s="3"/>
      <c r="AN586" s="3">
        <v>0</v>
      </c>
      <c r="AO586" s="3">
        <v>0</v>
      </c>
      <c r="AP586" s="3">
        <v>0</v>
      </c>
      <c r="AQ586" s="3">
        <v>0</v>
      </c>
      <c r="AR586" s="3">
        <v>1</v>
      </c>
      <c r="AS586" s="3">
        <v>0</v>
      </c>
      <c r="AT586" s="10"/>
      <c r="AU586" s="4" t="s">
        <v>1325</v>
      </c>
      <c r="AV586" s="6">
        <v>207671</v>
      </c>
      <c r="AW586" s="5" t="s">
        <v>112</v>
      </c>
      <c r="AX586" s="4" t="s">
        <v>1325</v>
      </c>
      <c r="AY586" s="5" t="s">
        <v>1241</v>
      </c>
      <c r="AZ586" s="5" t="s">
        <v>1242</v>
      </c>
    </row>
    <row r="587" spans="1:52" x14ac:dyDescent="0.15">
      <c r="A587" s="13">
        <v>1387</v>
      </c>
      <c r="B587" s="13">
        <v>1280</v>
      </c>
      <c r="C587" s="13">
        <v>206344</v>
      </c>
      <c r="D587" s="20" t="s">
        <v>1102</v>
      </c>
      <c r="E587" s="20" t="s">
        <v>106</v>
      </c>
      <c r="F587" s="3"/>
      <c r="G587" s="21">
        <v>0</v>
      </c>
      <c r="H587" s="22">
        <v>0</v>
      </c>
      <c r="I587" s="21">
        <v>0</v>
      </c>
      <c r="J587" s="22">
        <v>0</v>
      </c>
      <c r="K587" s="21">
        <v>0</v>
      </c>
      <c r="L587" s="22">
        <v>0</v>
      </c>
      <c r="M587" s="21">
        <v>0</v>
      </c>
      <c r="N587" s="22">
        <v>0</v>
      </c>
      <c r="O587" s="21">
        <v>0</v>
      </c>
      <c r="P587" s="22">
        <v>0</v>
      </c>
      <c r="Q587" s="21">
        <v>0</v>
      </c>
      <c r="R587" s="22">
        <v>0</v>
      </c>
      <c r="S587" s="21">
        <v>0</v>
      </c>
      <c r="T587" s="22">
        <v>0</v>
      </c>
      <c r="U587" s="21">
        <v>0</v>
      </c>
      <c r="V587" s="22">
        <v>0</v>
      </c>
      <c r="W587" s="21">
        <v>0</v>
      </c>
      <c r="X587" s="22">
        <v>0</v>
      </c>
      <c r="Y587" s="21">
        <v>0</v>
      </c>
      <c r="Z587" s="22">
        <v>0</v>
      </c>
      <c r="AA587" s="21">
        <v>0</v>
      </c>
      <c r="AB587" s="22">
        <v>1</v>
      </c>
      <c r="AC587" s="21">
        <v>0</v>
      </c>
      <c r="AD587" s="22">
        <v>0</v>
      </c>
      <c r="AE587" s="21">
        <v>0</v>
      </c>
      <c r="AF587" s="22">
        <v>0</v>
      </c>
      <c r="AG587" s="21">
        <v>0</v>
      </c>
      <c r="AH587" s="22">
        <v>0</v>
      </c>
      <c r="AI587" s="21">
        <v>0</v>
      </c>
      <c r="AJ587" s="22">
        <v>0</v>
      </c>
      <c r="AK587" s="3"/>
      <c r="AL587" s="19">
        <v>1</v>
      </c>
      <c r="AM587" s="3"/>
      <c r="AN587" s="3">
        <v>0</v>
      </c>
      <c r="AO587" s="3">
        <v>0</v>
      </c>
      <c r="AP587" s="3">
        <v>0</v>
      </c>
      <c r="AQ587" s="3">
        <v>0</v>
      </c>
      <c r="AR587" s="3">
        <v>1</v>
      </c>
      <c r="AS587" s="3">
        <v>0</v>
      </c>
      <c r="AT587" s="10"/>
      <c r="AU587" s="4" t="s">
        <v>1325</v>
      </c>
      <c r="AV587" s="6">
        <v>206344</v>
      </c>
      <c r="AW587" s="5" t="s">
        <v>106</v>
      </c>
      <c r="AX587" s="4" t="s">
        <v>1325</v>
      </c>
      <c r="AY587" s="5" t="s">
        <v>1103</v>
      </c>
      <c r="AZ587" s="5" t="s">
        <v>1102</v>
      </c>
    </row>
    <row r="588" spans="1:52" x14ac:dyDescent="0.15">
      <c r="A588" s="13">
        <v>1390</v>
      </c>
      <c r="B588" s="13">
        <v>2045</v>
      </c>
      <c r="C588" s="13">
        <v>203171</v>
      </c>
      <c r="D588" s="20" t="s">
        <v>691</v>
      </c>
      <c r="E588" s="20" t="s">
        <v>106</v>
      </c>
      <c r="F588" s="3"/>
      <c r="G588" s="21">
        <v>0</v>
      </c>
      <c r="H588" s="22">
        <v>0</v>
      </c>
      <c r="I588" s="21">
        <v>0</v>
      </c>
      <c r="J588" s="22">
        <v>0</v>
      </c>
      <c r="K588" s="21">
        <v>0</v>
      </c>
      <c r="L588" s="22">
        <v>0</v>
      </c>
      <c r="M588" s="21">
        <v>0</v>
      </c>
      <c r="N588" s="22">
        <v>0</v>
      </c>
      <c r="O588" s="21">
        <v>0</v>
      </c>
      <c r="P588" s="22">
        <v>0</v>
      </c>
      <c r="Q588" s="21">
        <v>0</v>
      </c>
      <c r="R588" s="22">
        <v>0</v>
      </c>
      <c r="S588" s="21">
        <v>0</v>
      </c>
      <c r="T588" s="22">
        <v>0</v>
      </c>
      <c r="U588" s="21">
        <v>0</v>
      </c>
      <c r="V588" s="22">
        <v>0</v>
      </c>
      <c r="W588" s="21">
        <v>0</v>
      </c>
      <c r="X588" s="22">
        <v>0</v>
      </c>
      <c r="Y588" s="21">
        <v>0</v>
      </c>
      <c r="Z588" s="22">
        <v>0</v>
      </c>
      <c r="AA588" s="21">
        <v>1</v>
      </c>
      <c r="AB588" s="22">
        <v>0</v>
      </c>
      <c r="AC588" s="21">
        <v>0</v>
      </c>
      <c r="AD588" s="22">
        <v>0</v>
      </c>
      <c r="AE588" s="21">
        <v>0</v>
      </c>
      <c r="AF588" s="22">
        <v>0</v>
      </c>
      <c r="AG588" s="21">
        <v>0</v>
      </c>
      <c r="AH588" s="22">
        <v>0</v>
      </c>
      <c r="AI588" s="21">
        <v>0</v>
      </c>
      <c r="AJ588" s="22">
        <v>0</v>
      </c>
      <c r="AK588" s="3"/>
      <c r="AL588" s="19">
        <v>1</v>
      </c>
      <c r="AM588" s="3"/>
      <c r="AN588" s="3">
        <v>0</v>
      </c>
      <c r="AO588" s="3">
        <v>0</v>
      </c>
      <c r="AP588" s="3">
        <v>0</v>
      </c>
      <c r="AQ588" s="3">
        <v>0</v>
      </c>
      <c r="AR588" s="3">
        <v>1</v>
      </c>
      <c r="AS588" s="3">
        <v>0</v>
      </c>
      <c r="AT588" s="10"/>
      <c r="AU588" s="4" t="s">
        <v>1325</v>
      </c>
      <c r="AV588" s="6">
        <v>203171</v>
      </c>
      <c r="AW588" s="5" t="s">
        <v>106</v>
      </c>
      <c r="AX588" s="4" t="s">
        <v>1325</v>
      </c>
      <c r="AY588" s="5" t="s">
        <v>692</v>
      </c>
      <c r="AZ588" s="5" t="s">
        <v>691</v>
      </c>
    </row>
    <row r="589" spans="1:52" x14ac:dyDescent="0.15">
      <c r="A589" s="13">
        <v>1392</v>
      </c>
      <c r="B589" s="13">
        <v>6969</v>
      </c>
      <c r="C589" s="13">
        <v>208193</v>
      </c>
      <c r="D589" s="20" t="s">
        <v>1623</v>
      </c>
      <c r="E589" s="20" t="s">
        <v>111</v>
      </c>
      <c r="F589" s="3"/>
      <c r="G589" s="21">
        <v>0</v>
      </c>
      <c r="H589" s="22">
        <v>0</v>
      </c>
      <c r="I589" s="21">
        <v>0</v>
      </c>
      <c r="J589" s="22">
        <v>0</v>
      </c>
      <c r="K589" s="21">
        <v>0</v>
      </c>
      <c r="L589" s="22">
        <v>0</v>
      </c>
      <c r="M589" s="21">
        <v>0</v>
      </c>
      <c r="N589" s="22">
        <v>0</v>
      </c>
      <c r="O589" s="21">
        <v>0</v>
      </c>
      <c r="P589" s="22">
        <v>0</v>
      </c>
      <c r="Q589" s="21">
        <v>0</v>
      </c>
      <c r="R589" s="22">
        <v>0</v>
      </c>
      <c r="S589" s="21">
        <v>0</v>
      </c>
      <c r="T589" s="22">
        <v>0</v>
      </c>
      <c r="U589" s="21">
        <v>0</v>
      </c>
      <c r="V589" s="22">
        <v>0</v>
      </c>
      <c r="W589" s="21">
        <v>0</v>
      </c>
      <c r="X589" s="22">
        <v>0</v>
      </c>
      <c r="Y589" s="21">
        <v>0</v>
      </c>
      <c r="Z589" s="22">
        <v>0</v>
      </c>
      <c r="AA589" s="21">
        <v>1</v>
      </c>
      <c r="AB589" s="22">
        <v>0</v>
      </c>
      <c r="AC589" s="21">
        <v>0</v>
      </c>
      <c r="AD589" s="22">
        <v>0</v>
      </c>
      <c r="AE589" s="21">
        <v>0</v>
      </c>
      <c r="AF589" s="22">
        <v>0</v>
      </c>
      <c r="AG589" s="21">
        <v>0</v>
      </c>
      <c r="AH589" s="22">
        <v>0</v>
      </c>
      <c r="AI589" s="21">
        <v>0</v>
      </c>
      <c r="AJ589" s="22">
        <v>0</v>
      </c>
      <c r="AK589" s="3"/>
      <c r="AL589" s="19">
        <v>1</v>
      </c>
      <c r="AM589" s="3"/>
      <c r="AN589" s="3">
        <v>0</v>
      </c>
      <c r="AO589" s="3">
        <v>0</v>
      </c>
      <c r="AP589" s="3">
        <v>0</v>
      </c>
      <c r="AQ589" s="3">
        <v>0</v>
      </c>
      <c r="AR589" s="3">
        <v>1</v>
      </c>
      <c r="AS589" s="3">
        <v>0</v>
      </c>
      <c r="AT589" s="10"/>
      <c r="AU589" s="4" t="s">
        <v>1325</v>
      </c>
      <c r="AV589" s="6">
        <v>208193</v>
      </c>
      <c r="AW589" s="5" t="s">
        <v>111</v>
      </c>
      <c r="AX589" s="4" t="s">
        <v>1325</v>
      </c>
      <c r="AY589" s="5" t="s">
        <v>1624</v>
      </c>
      <c r="AZ589" s="5" t="s">
        <v>1623</v>
      </c>
    </row>
    <row r="590" spans="1:52" x14ac:dyDescent="0.15">
      <c r="A590" s="13">
        <v>1395</v>
      </c>
      <c r="B590" s="13">
        <v>1315</v>
      </c>
      <c r="C590" s="13">
        <v>207468</v>
      </c>
      <c r="D590" s="20" t="s">
        <v>1223</v>
      </c>
      <c r="E590" s="20" t="s">
        <v>110</v>
      </c>
      <c r="F590" s="3"/>
      <c r="G590" s="21">
        <v>0</v>
      </c>
      <c r="H590" s="22">
        <v>0</v>
      </c>
      <c r="I590" s="21">
        <v>0</v>
      </c>
      <c r="J590" s="22">
        <v>1</v>
      </c>
      <c r="K590" s="21">
        <v>0</v>
      </c>
      <c r="L590" s="22">
        <v>0</v>
      </c>
      <c r="M590" s="21">
        <v>0</v>
      </c>
      <c r="N590" s="22">
        <v>0</v>
      </c>
      <c r="O590" s="21">
        <v>0</v>
      </c>
      <c r="P590" s="22">
        <v>0</v>
      </c>
      <c r="Q590" s="21">
        <v>0</v>
      </c>
      <c r="R590" s="22">
        <v>0</v>
      </c>
      <c r="S590" s="21">
        <v>0</v>
      </c>
      <c r="T590" s="22">
        <v>0</v>
      </c>
      <c r="U590" s="21">
        <v>0</v>
      </c>
      <c r="V590" s="22">
        <v>0</v>
      </c>
      <c r="W590" s="21">
        <v>0</v>
      </c>
      <c r="X590" s="22">
        <v>0</v>
      </c>
      <c r="Y590" s="21">
        <v>0</v>
      </c>
      <c r="Z590" s="22">
        <v>0</v>
      </c>
      <c r="AA590" s="21">
        <v>0</v>
      </c>
      <c r="AB590" s="22">
        <v>0</v>
      </c>
      <c r="AC590" s="21">
        <v>0</v>
      </c>
      <c r="AD590" s="22">
        <v>0</v>
      </c>
      <c r="AE590" s="21">
        <v>0</v>
      </c>
      <c r="AF590" s="22">
        <v>0</v>
      </c>
      <c r="AG590" s="21">
        <v>0</v>
      </c>
      <c r="AH590" s="22">
        <v>0</v>
      </c>
      <c r="AI590" s="21">
        <v>0</v>
      </c>
      <c r="AJ590" s="22">
        <v>0</v>
      </c>
      <c r="AK590" s="3"/>
      <c r="AL590" s="19">
        <v>1</v>
      </c>
      <c r="AM590" s="3"/>
      <c r="AN590" s="3">
        <v>1</v>
      </c>
      <c r="AO590" s="3">
        <v>0</v>
      </c>
      <c r="AP590" s="3">
        <v>0</v>
      </c>
      <c r="AQ590" s="3">
        <v>0</v>
      </c>
      <c r="AR590" s="3">
        <v>0</v>
      </c>
      <c r="AS590" s="3">
        <v>0</v>
      </c>
      <c r="AT590" s="10"/>
      <c r="AU590" s="4" t="s">
        <v>1325</v>
      </c>
      <c r="AV590" s="6">
        <v>207468</v>
      </c>
      <c r="AW590" s="5" t="s">
        <v>110</v>
      </c>
      <c r="AX590" s="4" t="s">
        <v>1325</v>
      </c>
      <c r="AY590" s="5" t="s">
        <v>1255</v>
      </c>
      <c r="AZ590" s="5" t="s">
        <v>1223</v>
      </c>
    </row>
    <row r="591" spans="1:52" x14ac:dyDescent="0.15">
      <c r="A591" s="13">
        <v>1397</v>
      </c>
      <c r="B591" s="13">
        <v>5657</v>
      </c>
      <c r="C591" s="13">
        <v>208137</v>
      </c>
      <c r="D591" s="20" t="s">
        <v>1625</v>
      </c>
      <c r="E591" s="20" t="s">
        <v>112</v>
      </c>
      <c r="F591" s="3"/>
      <c r="G591" s="21">
        <v>0</v>
      </c>
      <c r="H591" s="22">
        <v>0</v>
      </c>
      <c r="I591" s="21">
        <v>1</v>
      </c>
      <c r="J591" s="22">
        <v>0</v>
      </c>
      <c r="K591" s="21">
        <v>0</v>
      </c>
      <c r="L591" s="22">
        <v>0</v>
      </c>
      <c r="M591" s="21">
        <v>0</v>
      </c>
      <c r="N591" s="22">
        <v>0</v>
      </c>
      <c r="O591" s="21">
        <v>0</v>
      </c>
      <c r="P591" s="22">
        <v>0</v>
      </c>
      <c r="Q591" s="21">
        <v>0</v>
      </c>
      <c r="R591" s="22">
        <v>0</v>
      </c>
      <c r="S591" s="21">
        <v>0</v>
      </c>
      <c r="T591" s="22">
        <v>0</v>
      </c>
      <c r="U591" s="21">
        <v>0</v>
      </c>
      <c r="V591" s="22">
        <v>0</v>
      </c>
      <c r="W591" s="21">
        <v>0</v>
      </c>
      <c r="X591" s="22">
        <v>0</v>
      </c>
      <c r="Y591" s="21">
        <v>0</v>
      </c>
      <c r="Z591" s="22">
        <v>0</v>
      </c>
      <c r="AA591" s="21">
        <v>0</v>
      </c>
      <c r="AB591" s="22">
        <v>0</v>
      </c>
      <c r="AC591" s="21">
        <v>0</v>
      </c>
      <c r="AD591" s="22">
        <v>0</v>
      </c>
      <c r="AE591" s="21">
        <v>0</v>
      </c>
      <c r="AF591" s="22">
        <v>0</v>
      </c>
      <c r="AG591" s="21">
        <v>0</v>
      </c>
      <c r="AH591" s="22">
        <v>0</v>
      </c>
      <c r="AI591" s="21">
        <v>0</v>
      </c>
      <c r="AJ591" s="22">
        <v>0</v>
      </c>
      <c r="AK591" s="3"/>
      <c r="AL591" s="19">
        <v>1</v>
      </c>
      <c r="AM591" s="3"/>
      <c r="AN591" s="3">
        <v>1</v>
      </c>
      <c r="AO591" s="3">
        <v>0</v>
      </c>
      <c r="AP591" s="3">
        <v>0</v>
      </c>
      <c r="AQ591" s="3">
        <v>0</v>
      </c>
      <c r="AR591" s="3">
        <v>0</v>
      </c>
      <c r="AS591" s="3">
        <v>0</v>
      </c>
      <c r="AT591" s="10"/>
      <c r="AU591" s="4" t="s">
        <v>1325</v>
      </c>
      <c r="AV591" s="6">
        <v>208137</v>
      </c>
      <c r="AW591" s="5" t="s">
        <v>112</v>
      </c>
      <c r="AX591" s="4" t="s">
        <v>1325</v>
      </c>
      <c r="AY591" s="5" t="s">
        <v>1626</v>
      </c>
      <c r="AZ591" s="5" t="s">
        <v>1625</v>
      </c>
    </row>
    <row r="592" spans="1:52" x14ac:dyDescent="0.15">
      <c r="A592" s="13">
        <v>1398</v>
      </c>
      <c r="B592" s="13">
        <v>5244</v>
      </c>
      <c r="C592" s="13">
        <v>200048</v>
      </c>
      <c r="D592" s="20" t="s">
        <v>133</v>
      </c>
      <c r="E592" s="20" t="s">
        <v>112</v>
      </c>
      <c r="F592" s="3"/>
      <c r="G592" s="21">
        <v>0</v>
      </c>
      <c r="H592" s="22">
        <v>0</v>
      </c>
      <c r="I592" s="21">
        <v>1</v>
      </c>
      <c r="J592" s="22">
        <v>0</v>
      </c>
      <c r="K592" s="21">
        <v>0</v>
      </c>
      <c r="L592" s="22">
        <v>0</v>
      </c>
      <c r="M592" s="21">
        <v>0</v>
      </c>
      <c r="N592" s="22">
        <v>0</v>
      </c>
      <c r="O592" s="21">
        <v>0</v>
      </c>
      <c r="P592" s="22">
        <v>0</v>
      </c>
      <c r="Q592" s="21">
        <v>0</v>
      </c>
      <c r="R592" s="22">
        <v>0</v>
      </c>
      <c r="S592" s="21">
        <v>0</v>
      </c>
      <c r="T592" s="22">
        <v>0</v>
      </c>
      <c r="U592" s="21">
        <v>0</v>
      </c>
      <c r="V592" s="22">
        <v>0</v>
      </c>
      <c r="W592" s="21">
        <v>0</v>
      </c>
      <c r="X592" s="22">
        <v>0</v>
      </c>
      <c r="Y592" s="21">
        <v>0</v>
      </c>
      <c r="Z592" s="22">
        <v>0</v>
      </c>
      <c r="AA592" s="21">
        <v>0</v>
      </c>
      <c r="AB592" s="22">
        <v>0</v>
      </c>
      <c r="AC592" s="21">
        <v>0</v>
      </c>
      <c r="AD592" s="22">
        <v>0</v>
      </c>
      <c r="AE592" s="21">
        <v>0</v>
      </c>
      <c r="AF592" s="22">
        <v>0</v>
      </c>
      <c r="AG592" s="21">
        <v>0</v>
      </c>
      <c r="AH592" s="22">
        <v>0</v>
      </c>
      <c r="AI592" s="21">
        <v>0</v>
      </c>
      <c r="AJ592" s="22">
        <v>0</v>
      </c>
      <c r="AK592" s="3"/>
      <c r="AL592" s="19">
        <v>1</v>
      </c>
      <c r="AM592" s="3"/>
      <c r="AN592" s="3">
        <v>1</v>
      </c>
      <c r="AO592" s="3">
        <v>0</v>
      </c>
      <c r="AP592" s="3">
        <v>0</v>
      </c>
      <c r="AQ592" s="3">
        <v>0</v>
      </c>
      <c r="AR592" s="3">
        <v>0</v>
      </c>
      <c r="AS592" s="3">
        <v>0</v>
      </c>
      <c r="AT592" s="10"/>
      <c r="AU592" s="4" t="s">
        <v>1325</v>
      </c>
      <c r="AV592" s="6">
        <v>200048</v>
      </c>
      <c r="AW592" s="5" t="s">
        <v>112</v>
      </c>
      <c r="AX592" s="4" t="s">
        <v>1325</v>
      </c>
      <c r="AY592" s="5" t="s">
        <v>134</v>
      </c>
      <c r="AZ592" s="5" t="s">
        <v>133</v>
      </c>
    </row>
    <row r="593" spans="1:52" x14ac:dyDescent="0.15">
      <c r="A593" s="13">
        <v>1402</v>
      </c>
      <c r="B593" s="13">
        <v>5456</v>
      </c>
      <c r="C593" s="13">
        <v>208317</v>
      </c>
      <c r="D593" s="20" t="s">
        <v>1627</v>
      </c>
      <c r="E593" s="20" t="s">
        <v>110</v>
      </c>
      <c r="F593" s="3"/>
      <c r="G593" s="21">
        <v>0</v>
      </c>
      <c r="H593" s="22">
        <v>0</v>
      </c>
      <c r="I593" s="21">
        <v>1</v>
      </c>
      <c r="J593" s="22">
        <v>0</v>
      </c>
      <c r="K593" s="21">
        <v>0</v>
      </c>
      <c r="L593" s="22">
        <v>0</v>
      </c>
      <c r="M593" s="21">
        <v>0</v>
      </c>
      <c r="N593" s="22">
        <v>0</v>
      </c>
      <c r="O593" s="21">
        <v>0</v>
      </c>
      <c r="P593" s="22">
        <v>0</v>
      </c>
      <c r="Q593" s="21">
        <v>0</v>
      </c>
      <c r="R593" s="22">
        <v>0</v>
      </c>
      <c r="S593" s="21">
        <v>0</v>
      </c>
      <c r="T593" s="22">
        <v>0</v>
      </c>
      <c r="U593" s="21">
        <v>0</v>
      </c>
      <c r="V593" s="22">
        <v>0</v>
      </c>
      <c r="W593" s="21">
        <v>0</v>
      </c>
      <c r="X593" s="22">
        <v>0</v>
      </c>
      <c r="Y593" s="21">
        <v>0</v>
      </c>
      <c r="Z593" s="22">
        <v>0</v>
      </c>
      <c r="AA593" s="21">
        <v>0</v>
      </c>
      <c r="AB593" s="22">
        <v>0</v>
      </c>
      <c r="AC593" s="21">
        <v>0</v>
      </c>
      <c r="AD593" s="22">
        <v>0</v>
      </c>
      <c r="AE593" s="21">
        <v>0</v>
      </c>
      <c r="AF593" s="22">
        <v>0</v>
      </c>
      <c r="AG593" s="21">
        <v>0</v>
      </c>
      <c r="AH593" s="22">
        <v>0</v>
      </c>
      <c r="AI593" s="21">
        <v>0</v>
      </c>
      <c r="AJ593" s="22">
        <v>0</v>
      </c>
      <c r="AK593" s="3"/>
      <c r="AL593" s="19">
        <v>1</v>
      </c>
      <c r="AM593" s="3"/>
      <c r="AN593" s="3">
        <v>1</v>
      </c>
      <c r="AO593" s="3">
        <v>0</v>
      </c>
      <c r="AP593" s="3">
        <v>0</v>
      </c>
      <c r="AQ593" s="3">
        <v>0</v>
      </c>
      <c r="AR593" s="3">
        <v>0</v>
      </c>
      <c r="AS593" s="3">
        <v>0</v>
      </c>
      <c r="AT593" s="10"/>
      <c r="AU593" s="4" t="s">
        <v>1325</v>
      </c>
      <c r="AV593" s="6">
        <v>208317</v>
      </c>
      <c r="AW593" s="5" t="s">
        <v>110</v>
      </c>
      <c r="AX593" s="4" t="s">
        <v>1325</v>
      </c>
      <c r="AY593" s="5" t="s">
        <v>1628</v>
      </c>
      <c r="AZ593" s="5" t="s">
        <v>1627</v>
      </c>
    </row>
    <row r="594" spans="1:52" x14ac:dyDescent="0.15">
      <c r="A594" s="13">
        <v>1410</v>
      </c>
      <c r="B594" s="13">
        <v>5756</v>
      </c>
      <c r="C594" s="13">
        <v>200342</v>
      </c>
      <c r="D594" s="20" t="s">
        <v>183</v>
      </c>
      <c r="E594" s="20" t="s">
        <v>110</v>
      </c>
      <c r="F594" s="3"/>
      <c r="G594" s="21">
        <v>0</v>
      </c>
      <c r="H594" s="22">
        <v>0</v>
      </c>
      <c r="I594" s="21">
        <v>0</v>
      </c>
      <c r="J594" s="22">
        <v>0</v>
      </c>
      <c r="K594" s="21">
        <v>0</v>
      </c>
      <c r="L594" s="22">
        <v>0</v>
      </c>
      <c r="M594" s="21">
        <v>0</v>
      </c>
      <c r="N594" s="22">
        <v>1</v>
      </c>
      <c r="O594" s="21">
        <v>0</v>
      </c>
      <c r="P594" s="22">
        <v>0</v>
      </c>
      <c r="Q594" s="21">
        <v>0</v>
      </c>
      <c r="R594" s="22">
        <v>0</v>
      </c>
      <c r="S594" s="21">
        <v>0</v>
      </c>
      <c r="T594" s="22">
        <v>0</v>
      </c>
      <c r="U594" s="21">
        <v>0</v>
      </c>
      <c r="V594" s="22">
        <v>0</v>
      </c>
      <c r="W594" s="21">
        <v>0</v>
      </c>
      <c r="X594" s="22">
        <v>0</v>
      </c>
      <c r="Y594" s="21">
        <v>0</v>
      </c>
      <c r="Z594" s="22">
        <v>0</v>
      </c>
      <c r="AA594" s="21">
        <v>0</v>
      </c>
      <c r="AB594" s="22">
        <v>0</v>
      </c>
      <c r="AC594" s="21">
        <v>0</v>
      </c>
      <c r="AD594" s="22">
        <v>0</v>
      </c>
      <c r="AE594" s="21">
        <v>0</v>
      </c>
      <c r="AF594" s="22">
        <v>0</v>
      </c>
      <c r="AG594" s="21">
        <v>0</v>
      </c>
      <c r="AH594" s="22">
        <v>0</v>
      </c>
      <c r="AI594" s="21">
        <v>0</v>
      </c>
      <c r="AJ594" s="22">
        <v>0</v>
      </c>
      <c r="AK594" s="3"/>
      <c r="AL594" s="19">
        <v>1</v>
      </c>
      <c r="AM594" s="3"/>
      <c r="AN594" s="3">
        <v>0</v>
      </c>
      <c r="AO594" s="3">
        <v>1</v>
      </c>
      <c r="AP594" s="3">
        <v>0</v>
      </c>
      <c r="AQ594" s="3">
        <v>0</v>
      </c>
      <c r="AR594" s="3">
        <v>0</v>
      </c>
      <c r="AS594" s="3">
        <v>0</v>
      </c>
      <c r="AT594" s="10"/>
      <c r="AU594" s="4" t="s">
        <v>1325</v>
      </c>
      <c r="AV594" s="6">
        <v>200342</v>
      </c>
      <c r="AW594" s="5" t="s">
        <v>110</v>
      </c>
      <c r="AX594" s="4" t="s">
        <v>1325</v>
      </c>
      <c r="AY594" s="5" t="s">
        <v>184</v>
      </c>
      <c r="AZ594" s="5" t="s">
        <v>183</v>
      </c>
    </row>
    <row r="595" spans="1:52" x14ac:dyDescent="0.15">
      <c r="A595" s="13">
        <v>1412</v>
      </c>
      <c r="B595" s="13">
        <v>1658</v>
      </c>
      <c r="C595" s="13">
        <v>100002</v>
      </c>
      <c r="D595" s="20" t="s">
        <v>103</v>
      </c>
      <c r="E595" s="20" t="s">
        <v>1324</v>
      </c>
      <c r="F595" s="3"/>
      <c r="G595" s="21">
        <v>0</v>
      </c>
      <c r="H595" s="22">
        <v>0</v>
      </c>
      <c r="I595" s="21">
        <v>0</v>
      </c>
      <c r="J595" s="22">
        <v>0</v>
      </c>
      <c r="K595" s="21">
        <v>0</v>
      </c>
      <c r="L595" s="22">
        <v>0</v>
      </c>
      <c r="M595" s="21">
        <v>1</v>
      </c>
      <c r="N595" s="22">
        <v>0</v>
      </c>
      <c r="O595" s="21">
        <v>0</v>
      </c>
      <c r="P595" s="22">
        <v>0</v>
      </c>
      <c r="Q595" s="21">
        <v>0</v>
      </c>
      <c r="R595" s="22">
        <v>0</v>
      </c>
      <c r="S595" s="21">
        <v>0</v>
      </c>
      <c r="T595" s="22">
        <v>0</v>
      </c>
      <c r="U595" s="21">
        <v>0</v>
      </c>
      <c r="V595" s="22">
        <v>0</v>
      </c>
      <c r="W595" s="21">
        <v>0</v>
      </c>
      <c r="X595" s="22">
        <v>0</v>
      </c>
      <c r="Y595" s="21">
        <v>0</v>
      </c>
      <c r="Z595" s="22">
        <v>0</v>
      </c>
      <c r="AA595" s="21">
        <v>0</v>
      </c>
      <c r="AB595" s="22">
        <v>0</v>
      </c>
      <c r="AC595" s="21">
        <v>0</v>
      </c>
      <c r="AD595" s="22">
        <v>0</v>
      </c>
      <c r="AE595" s="21">
        <v>0</v>
      </c>
      <c r="AF595" s="22">
        <v>0</v>
      </c>
      <c r="AG595" s="21">
        <v>0</v>
      </c>
      <c r="AH595" s="22">
        <v>0</v>
      </c>
      <c r="AI595" s="21">
        <v>0</v>
      </c>
      <c r="AJ595" s="22">
        <v>0</v>
      </c>
      <c r="AK595" s="3"/>
      <c r="AL595" s="19">
        <v>1</v>
      </c>
      <c r="AM595" s="3"/>
      <c r="AN595" s="3">
        <v>0</v>
      </c>
      <c r="AO595" s="3">
        <v>1</v>
      </c>
      <c r="AP595" s="3">
        <v>0</v>
      </c>
      <c r="AQ595" s="3">
        <v>0</v>
      </c>
      <c r="AR595" s="3">
        <v>0</v>
      </c>
      <c r="AS595" s="3">
        <v>0</v>
      </c>
      <c r="AT595" s="10"/>
      <c r="AU595" s="4" t="s">
        <v>1325</v>
      </c>
      <c r="AV595" s="6">
        <v>100002</v>
      </c>
      <c r="AW595" s="5">
        <v>0</v>
      </c>
      <c r="AX595" s="4" t="s">
        <v>1736</v>
      </c>
      <c r="AY595" s="5" t="s">
        <v>1323</v>
      </c>
      <c r="AZ595" s="5" t="s">
        <v>103</v>
      </c>
    </row>
    <row r="596" spans="1:52" x14ac:dyDescent="0.15">
      <c r="A596" s="13">
        <v>1418</v>
      </c>
      <c r="B596" s="13">
        <v>4800</v>
      </c>
      <c r="C596" s="13">
        <v>208250</v>
      </c>
      <c r="D596" s="20" t="s">
        <v>1629</v>
      </c>
      <c r="E596" s="20" t="s">
        <v>104</v>
      </c>
      <c r="F596" s="3"/>
      <c r="G596" s="21">
        <v>0</v>
      </c>
      <c r="H596" s="22">
        <v>0</v>
      </c>
      <c r="I596" s="21">
        <v>0</v>
      </c>
      <c r="J596" s="22">
        <v>0</v>
      </c>
      <c r="K596" s="21">
        <v>0</v>
      </c>
      <c r="L596" s="22">
        <v>0</v>
      </c>
      <c r="M596" s="21">
        <v>1</v>
      </c>
      <c r="N596" s="22">
        <v>0</v>
      </c>
      <c r="O596" s="21">
        <v>0</v>
      </c>
      <c r="P596" s="22">
        <v>0</v>
      </c>
      <c r="Q596" s="21">
        <v>0</v>
      </c>
      <c r="R596" s="22">
        <v>0</v>
      </c>
      <c r="S596" s="21">
        <v>0</v>
      </c>
      <c r="T596" s="22">
        <v>0</v>
      </c>
      <c r="U596" s="21">
        <v>0</v>
      </c>
      <c r="V596" s="22">
        <v>0</v>
      </c>
      <c r="W596" s="21">
        <v>0</v>
      </c>
      <c r="X596" s="22">
        <v>0</v>
      </c>
      <c r="Y596" s="21">
        <v>0</v>
      </c>
      <c r="Z596" s="22">
        <v>0</v>
      </c>
      <c r="AA596" s="21">
        <v>0</v>
      </c>
      <c r="AB596" s="22">
        <v>0</v>
      </c>
      <c r="AC596" s="21">
        <v>0</v>
      </c>
      <c r="AD596" s="22">
        <v>0</v>
      </c>
      <c r="AE596" s="21">
        <v>0</v>
      </c>
      <c r="AF596" s="22">
        <v>0</v>
      </c>
      <c r="AG596" s="21">
        <v>0</v>
      </c>
      <c r="AH596" s="22">
        <v>0</v>
      </c>
      <c r="AI596" s="21">
        <v>0</v>
      </c>
      <c r="AJ596" s="22">
        <v>0</v>
      </c>
      <c r="AK596" s="3"/>
      <c r="AL596" s="19">
        <v>1</v>
      </c>
      <c r="AM596" s="3"/>
      <c r="AN596" s="3">
        <v>0</v>
      </c>
      <c r="AO596" s="3">
        <v>1</v>
      </c>
      <c r="AP596" s="3">
        <v>0</v>
      </c>
      <c r="AQ596" s="3">
        <v>0</v>
      </c>
      <c r="AR596" s="3">
        <v>0</v>
      </c>
      <c r="AS596" s="3">
        <v>0</v>
      </c>
      <c r="AT596" s="10"/>
      <c r="AU596" s="4" t="s">
        <v>1325</v>
      </c>
      <c r="AV596" s="6">
        <v>208250</v>
      </c>
      <c r="AW596" s="5" t="s">
        <v>104</v>
      </c>
      <c r="AX596" s="4" t="s">
        <v>1325</v>
      </c>
      <c r="AY596" s="5" t="s">
        <v>1630</v>
      </c>
      <c r="AZ596" s="5" t="s">
        <v>1629</v>
      </c>
    </row>
    <row r="597" spans="1:52" x14ac:dyDescent="0.15">
      <c r="A597" s="13">
        <v>1420</v>
      </c>
      <c r="B597" s="13">
        <v>778</v>
      </c>
      <c r="C597" s="13">
        <v>202953</v>
      </c>
      <c r="D597" s="20" t="s">
        <v>653</v>
      </c>
      <c r="E597" s="20" t="s">
        <v>111</v>
      </c>
      <c r="F597" s="3"/>
      <c r="G597" s="21">
        <v>0</v>
      </c>
      <c r="H597" s="22">
        <v>0</v>
      </c>
      <c r="I597" s="21">
        <v>0</v>
      </c>
      <c r="J597" s="22">
        <v>0</v>
      </c>
      <c r="K597" s="21">
        <v>0</v>
      </c>
      <c r="L597" s="22">
        <v>0</v>
      </c>
      <c r="M597" s="21">
        <v>1</v>
      </c>
      <c r="N597" s="22">
        <v>0</v>
      </c>
      <c r="O597" s="21">
        <v>0</v>
      </c>
      <c r="P597" s="22">
        <v>0</v>
      </c>
      <c r="Q597" s="21">
        <v>0</v>
      </c>
      <c r="R597" s="22">
        <v>0</v>
      </c>
      <c r="S597" s="21">
        <v>0</v>
      </c>
      <c r="T597" s="22">
        <v>0</v>
      </c>
      <c r="U597" s="21">
        <v>0</v>
      </c>
      <c r="V597" s="22">
        <v>0</v>
      </c>
      <c r="W597" s="21">
        <v>0</v>
      </c>
      <c r="X597" s="22">
        <v>0</v>
      </c>
      <c r="Y597" s="21">
        <v>0</v>
      </c>
      <c r="Z597" s="22">
        <v>0</v>
      </c>
      <c r="AA597" s="21">
        <v>0</v>
      </c>
      <c r="AB597" s="22">
        <v>0</v>
      </c>
      <c r="AC597" s="21">
        <v>0</v>
      </c>
      <c r="AD597" s="22">
        <v>0</v>
      </c>
      <c r="AE597" s="21">
        <v>0</v>
      </c>
      <c r="AF597" s="22">
        <v>0</v>
      </c>
      <c r="AG597" s="21">
        <v>0</v>
      </c>
      <c r="AH597" s="22">
        <v>0</v>
      </c>
      <c r="AI597" s="21">
        <v>0</v>
      </c>
      <c r="AJ597" s="22">
        <v>0</v>
      </c>
      <c r="AK597" s="3"/>
      <c r="AL597" s="19">
        <v>1</v>
      </c>
      <c r="AM597" s="3"/>
      <c r="AN597" s="3">
        <v>0</v>
      </c>
      <c r="AO597" s="3">
        <v>1</v>
      </c>
      <c r="AP597" s="3">
        <v>0</v>
      </c>
      <c r="AQ597" s="3">
        <v>0</v>
      </c>
      <c r="AR597" s="3">
        <v>0</v>
      </c>
      <c r="AS597" s="3">
        <v>0</v>
      </c>
      <c r="AT597" s="10"/>
      <c r="AU597" s="4" t="s">
        <v>1325</v>
      </c>
      <c r="AV597" s="6">
        <v>202953</v>
      </c>
      <c r="AW597" s="5" t="s">
        <v>111</v>
      </c>
      <c r="AX597" s="4" t="s">
        <v>1325</v>
      </c>
      <c r="AY597" s="5" t="s">
        <v>654</v>
      </c>
      <c r="AZ597" s="5" t="s">
        <v>653</v>
      </c>
    </row>
    <row r="598" spans="1:52" x14ac:dyDescent="0.15">
      <c r="A598" s="13">
        <v>1423</v>
      </c>
      <c r="B598" s="13">
        <v>1323</v>
      </c>
      <c r="C598" s="13">
        <v>201498</v>
      </c>
      <c r="D598" s="20" t="s">
        <v>404</v>
      </c>
      <c r="E598" s="20" t="s">
        <v>106</v>
      </c>
      <c r="F598" s="3"/>
      <c r="G598" s="21">
        <v>0</v>
      </c>
      <c r="H598" s="22">
        <v>0</v>
      </c>
      <c r="I598" s="21">
        <v>0</v>
      </c>
      <c r="J598" s="22">
        <v>0</v>
      </c>
      <c r="K598" s="21">
        <v>0</v>
      </c>
      <c r="L598" s="22">
        <v>0</v>
      </c>
      <c r="M598" s="21">
        <v>0</v>
      </c>
      <c r="N598" s="22">
        <v>1</v>
      </c>
      <c r="O598" s="21">
        <v>0</v>
      </c>
      <c r="P598" s="22">
        <v>0</v>
      </c>
      <c r="Q598" s="21">
        <v>0</v>
      </c>
      <c r="R598" s="22">
        <v>0</v>
      </c>
      <c r="S598" s="21">
        <v>0</v>
      </c>
      <c r="T598" s="22">
        <v>0</v>
      </c>
      <c r="U598" s="21">
        <v>0</v>
      </c>
      <c r="V598" s="22">
        <v>0</v>
      </c>
      <c r="W598" s="21">
        <v>0</v>
      </c>
      <c r="X598" s="22">
        <v>0</v>
      </c>
      <c r="Y598" s="21">
        <v>0</v>
      </c>
      <c r="Z598" s="22">
        <v>0</v>
      </c>
      <c r="AA598" s="21">
        <v>0</v>
      </c>
      <c r="AB598" s="22">
        <v>0</v>
      </c>
      <c r="AC598" s="21">
        <v>0</v>
      </c>
      <c r="AD598" s="22">
        <v>0</v>
      </c>
      <c r="AE598" s="21">
        <v>0</v>
      </c>
      <c r="AF598" s="22">
        <v>0</v>
      </c>
      <c r="AG598" s="21">
        <v>0</v>
      </c>
      <c r="AH598" s="22">
        <v>0</v>
      </c>
      <c r="AI598" s="21">
        <v>0</v>
      </c>
      <c r="AJ598" s="22">
        <v>0</v>
      </c>
      <c r="AK598" s="3"/>
      <c r="AL598" s="19">
        <v>1</v>
      </c>
      <c r="AM598" s="3"/>
      <c r="AN598" s="3">
        <v>0</v>
      </c>
      <c r="AO598" s="3">
        <v>1</v>
      </c>
      <c r="AP598" s="3">
        <v>0</v>
      </c>
      <c r="AQ598" s="3">
        <v>0</v>
      </c>
      <c r="AR598" s="3">
        <v>0</v>
      </c>
      <c r="AS598" s="3">
        <v>0</v>
      </c>
      <c r="AT598" s="10"/>
      <c r="AU598" s="4" t="s">
        <v>1325</v>
      </c>
      <c r="AV598" s="6">
        <v>201498</v>
      </c>
      <c r="AW598" s="5" t="s">
        <v>106</v>
      </c>
      <c r="AX598" s="4" t="s">
        <v>1325</v>
      </c>
      <c r="AY598" s="5" t="s">
        <v>405</v>
      </c>
      <c r="AZ598" s="5" t="s">
        <v>404</v>
      </c>
    </row>
    <row r="599" spans="1:52" x14ac:dyDescent="0.15">
      <c r="A599" s="13">
        <v>1424</v>
      </c>
      <c r="B599" s="13">
        <v>7705</v>
      </c>
      <c r="C599" s="13">
        <v>208273</v>
      </c>
      <c r="D599" s="20" t="s">
        <v>1631</v>
      </c>
      <c r="E599" s="20" t="s">
        <v>106</v>
      </c>
      <c r="F599" s="3"/>
      <c r="G599" s="21">
        <v>0</v>
      </c>
      <c r="H599" s="22">
        <v>0</v>
      </c>
      <c r="I599" s="21">
        <v>0</v>
      </c>
      <c r="J599" s="22">
        <v>0</v>
      </c>
      <c r="K599" s="21">
        <v>0</v>
      </c>
      <c r="L599" s="22">
        <v>0</v>
      </c>
      <c r="M599" s="21">
        <v>1</v>
      </c>
      <c r="N599" s="22">
        <v>0</v>
      </c>
      <c r="O599" s="21">
        <v>0</v>
      </c>
      <c r="P599" s="22">
        <v>0</v>
      </c>
      <c r="Q599" s="21">
        <v>0</v>
      </c>
      <c r="R599" s="22">
        <v>0</v>
      </c>
      <c r="S599" s="21">
        <v>0</v>
      </c>
      <c r="T599" s="22">
        <v>0</v>
      </c>
      <c r="U599" s="21">
        <v>0</v>
      </c>
      <c r="V599" s="22">
        <v>0</v>
      </c>
      <c r="W599" s="21">
        <v>0</v>
      </c>
      <c r="X599" s="22">
        <v>0</v>
      </c>
      <c r="Y599" s="21">
        <v>0</v>
      </c>
      <c r="Z599" s="22">
        <v>0</v>
      </c>
      <c r="AA599" s="21">
        <v>0</v>
      </c>
      <c r="AB599" s="22">
        <v>0</v>
      </c>
      <c r="AC599" s="21">
        <v>0</v>
      </c>
      <c r="AD599" s="22">
        <v>0</v>
      </c>
      <c r="AE599" s="21">
        <v>0</v>
      </c>
      <c r="AF599" s="22">
        <v>0</v>
      </c>
      <c r="AG599" s="21">
        <v>0</v>
      </c>
      <c r="AH599" s="22">
        <v>0</v>
      </c>
      <c r="AI599" s="21">
        <v>0</v>
      </c>
      <c r="AJ599" s="22">
        <v>0</v>
      </c>
      <c r="AK599" s="3"/>
      <c r="AL599" s="19">
        <v>1</v>
      </c>
      <c r="AM599" s="3"/>
      <c r="AN599" s="3">
        <v>0</v>
      </c>
      <c r="AO599" s="3">
        <v>1</v>
      </c>
      <c r="AP599" s="3">
        <v>0</v>
      </c>
      <c r="AQ599" s="3">
        <v>0</v>
      </c>
      <c r="AR599" s="3">
        <v>0</v>
      </c>
      <c r="AS599" s="3">
        <v>0</v>
      </c>
      <c r="AT599" s="10"/>
      <c r="AU599" s="4" t="s">
        <v>1325</v>
      </c>
      <c r="AV599" s="6">
        <v>208273</v>
      </c>
      <c r="AW599" s="5" t="s">
        <v>106</v>
      </c>
      <c r="AX599" s="4" t="s">
        <v>1325</v>
      </c>
      <c r="AY599" s="5" t="s">
        <v>1632</v>
      </c>
      <c r="AZ599" s="5" t="s">
        <v>1631</v>
      </c>
    </row>
    <row r="600" spans="1:52" x14ac:dyDescent="0.15">
      <c r="A600" s="13">
        <v>1427</v>
      </c>
      <c r="B600" s="13">
        <v>2767</v>
      </c>
      <c r="C600" s="13">
        <v>201555</v>
      </c>
      <c r="D600" s="20" t="s">
        <v>1633</v>
      </c>
      <c r="E600" s="20" t="s">
        <v>106</v>
      </c>
      <c r="F600" s="3"/>
      <c r="G600" s="21">
        <v>0</v>
      </c>
      <c r="H600" s="22">
        <v>0</v>
      </c>
      <c r="I600" s="21">
        <v>0</v>
      </c>
      <c r="J600" s="22">
        <v>0</v>
      </c>
      <c r="K600" s="21">
        <v>0</v>
      </c>
      <c r="L600" s="22">
        <v>0</v>
      </c>
      <c r="M600" s="21">
        <v>0</v>
      </c>
      <c r="N600" s="22">
        <v>1</v>
      </c>
      <c r="O600" s="21">
        <v>0</v>
      </c>
      <c r="P600" s="22">
        <v>0</v>
      </c>
      <c r="Q600" s="21">
        <v>0</v>
      </c>
      <c r="R600" s="22">
        <v>0</v>
      </c>
      <c r="S600" s="21">
        <v>0</v>
      </c>
      <c r="T600" s="22">
        <v>0</v>
      </c>
      <c r="U600" s="21">
        <v>0</v>
      </c>
      <c r="V600" s="22">
        <v>0</v>
      </c>
      <c r="W600" s="21">
        <v>0</v>
      </c>
      <c r="X600" s="22">
        <v>0</v>
      </c>
      <c r="Y600" s="21">
        <v>0</v>
      </c>
      <c r="Z600" s="22">
        <v>0</v>
      </c>
      <c r="AA600" s="21">
        <v>0</v>
      </c>
      <c r="AB600" s="22">
        <v>0</v>
      </c>
      <c r="AC600" s="21">
        <v>0</v>
      </c>
      <c r="AD600" s="22">
        <v>0</v>
      </c>
      <c r="AE600" s="21">
        <v>0</v>
      </c>
      <c r="AF600" s="22">
        <v>0</v>
      </c>
      <c r="AG600" s="21">
        <v>0</v>
      </c>
      <c r="AH600" s="22">
        <v>0</v>
      </c>
      <c r="AI600" s="21">
        <v>0</v>
      </c>
      <c r="AJ600" s="22">
        <v>0</v>
      </c>
      <c r="AK600" s="3"/>
      <c r="AL600" s="19">
        <v>1</v>
      </c>
      <c r="AM600" s="3"/>
      <c r="AN600" s="3">
        <v>0</v>
      </c>
      <c r="AO600" s="3">
        <v>1</v>
      </c>
      <c r="AP600" s="3">
        <v>0</v>
      </c>
      <c r="AQ600" s="3">
        <v>0</v>
      </c>
      <c r="AR600" s="3">
        <v>0</v>
      </c>
      <c r="AS600" s="3">
        <v>0</v>
      </c>
      <c r="AT600" s="10"/>
      <c r="AU600" s="4" t="s">
        <v>1325</v>
      </c>
      <c r="AV600" s="6">
        <v>201555</v>
      </c>
      <c r="AW600" s="5" t="s">
        <v>106</v>
      </c>
      <c r="AX600" s="4" t="s">
        <v>1325</v>
      </c>
      <c r="AY600" s="5" t="s">
        <v>1265</v>
      </c>
      <c r="AZ600" s="5" t="s">
        <v>1633</v>
      </c>
    </row>
    <row r="601" spans="1:52" x14ac:dyDescent="0.15">
      <c r="A601" s="13">
        <v>1429</v>
      </c>
      <c r="B601" s="13">
        <v>5409</v>
      </c>
      <c r="C601" s="13">
        <v>201925</v>
      </c>
      <c r="D601" s="20" t="s">
        <v>483</v>
      </c>
      <c r="E601" s="20" t="s">
        <v>106</v>
      </c>
      <c r="F601" s="3"/>
      <c r="G601" s="21">
        <v>0</v>
      </c>
      <c r="H601" s="22">
        <v>0</v>
      </c>
      <c r="I601" s="21">
        <v>0</v>
      </c>
      <c r="J601" s="22">
        <v>0</v>
      </c>
      <c r="K601" s="21">
        <v>0</v>
      </c>
      <c r="L601" s="22">
        <v>0</v>
      </c>
      <c r="M601" s="21">
        <v>0</v>
      </c>
      <c r="N601" s="22">
        <v>1</v>
      </c>
      <c r="O601" s="21">
        <v>0</v>
      </c>
      <c r="P601" s="22">
        <v>0</v>
      </c>
      <c r="Q601" s="21">
        <v>0</v>
      </c>
      <c r="R601" s="22">
        <v>0</v>
      </c>
      <c r="S601" s="21">
        <v>0</v>
      </c>
      <c r="T601" s="22">
        <v>0</v>
      </c>
      <c r="U601" s="21">
        <v>0</v>
      </c>
      <c r="V601" s="22">
        <v>0</v>
      </c>
      <c r="W601" s="21">
        <v>0</v>
      </c>
      <c r="X601" s="22">
        <v>0</v>
      </c>
      <c r="Y601" s="21">
        <v>0</v>
      </c>
      <c r="Z601" s="22">
        <v>0</v>
      </c>
      <c r="AA601" s="21">
        <v>0</v>
      </c>
      <c r="AB601" s="22">
        <v>0</v>
      </c>
      <c r="AC601" s="21">
        <v>0</v>
      </c>
      <c r="AD601" s="22">
        <v>0</v>
      </c>
      <c r="AE601" s="21">
        <v>0</v>
      </c>
      <c r="AF601" s="22">
        <v>0</v>
      </c>
      <c r="AG601" s="21">
        <v>0</v>
      </c>
      <c r="AH601" s="22">
        <v>0</v>
      </c>
      <c r="AI601" s="21">
        <v>0</v>
      </c>
      <c r="AJ601" s="22">
        <v>0</v>
      </c>
      <c r="AK601" s="3"/>
      <c r="AL601" s="19">
        <v>1</v>
      </c>
      <c r="AM601" s="3"/>
      <c r="AN601" s="3">
        <v>0</v>
      </c>
      <c r="AO601" s="3">
        <v>1</v>
      </c>
      <c r="AP601" s="3">
        <v>0</v>
      </c>
      <c r="AQ601" s="3">
        <v>0</v>
      </c>
      <c r="AR601" s="3">
        <v>0</v>
      </c>
      <c r="AS601" s="3">
        <v>0</v>
      </c>
      <c r="AT601" s="10"/>
      <c r="AU601" s="4" t="s">
        <v>1325</v>
      </c>
      <c r="AV601" s="6">
        <v>201925</v>
      </c>
      <c r="AW601" s="5" t="s">
        <v>106</v>
      </c>
      <c r="AX601" s="4" t="s">
        <v>1325</v>
      </c>
      <c r="AY601" s="5" t="s">
        <v>484</v>
      </c>
      <c r="AZ601" s="5" t="s">
        <v>483</v>
      </c>
    </row>
    <row r="602" spans="1:52" x14ac:dyDescent="0.15">
      <c r="A602" s="13">
        <v>1433</v>
      </c>
      <c r="B602" s="13">
        <v>4345</v>
      </c>
      <c r="C602" s="13">
        <v>201603</v>
      </c>
      <c r="D602" s="20" t="s">
        <v>414</v>
      </c>
      <c r="E602" s="20" t="s">
        <v>162</v>
      </c>
      <c r="F602" s="3"/>
      <c r="G602" s="21">
        <v>0</v>
      </c>
      <c r="H602" s="22">
        <v>0</v>
      </c>
      <c r="I602" s="21">
        <v>0</v>
      </c>
      <c r="J602" s="22">
        <v>0</v>
      </c>
      <c r="K602" s="21">
        <v>0</v>
      </c>
      <c r="L602" s="22">
        <v>0</v>
      </c>
      <c r="M602" s="21">
        <v>0</v>
      </c>
      <c r="N602" s="22">
        <v>1</v>
      </c>
      <c r="O602" s="21">
        <v>0</v>
      </c>
      <c r="P602" s="22">
        <v>0</v>
      </c>
      <c r="Q602" s="21">
        <v>0</v>
      </c>
      <c r="R602" s="22">
        <v>0</v>
      </c>
      <c r="S602" s="21">
        <v>0</v>
      </c>
      <c r="T602" s="22">
        <v>0</v>
      </c>
      <c r="U602" s="21">
        <v>0</v>
      </c>
      <c r="V602" s="22">
        <v>0</v>
      </c>
      <c r="W602" s="21">
        <v>0</v>
      </c>
      <c r="X602" s="22">
        <v>0</v>
      </c>
      <c r="Y602" s="21">
        <v>0</v>
      </c>
      <c r="Z602" s="22">
        <v>0</v>
      </c>
      <c r="AA602" s="21">
        <v>0</v>
      </c>
      <c r="AB602" s="22">
        <v>0</v>
      </c>
      <c r="AC602" s="21">
        <v>0</v>
      </c>
      <c r="AD602" s="22">
        <v>0</v>
      </c>
      <c r="AE602" s="21">
        <v>0</v>
      </c>
      <c r="AF602" s="22">
        <v>0</v>
      </c>
      <c r="AG602" s="21">
        <v>0</v>
      </c>
      <c r="AH602" s="22">
        <v>0</v>
      </c>
      <c r="AI602" s="21">
        <v>0</v>
      </c>
      <c r="AJ602" s="22">
        <v>0</v>
      </c>
      <c r="AK602" s="3"/>
      <c r="AL602" s="19">
        <v>1</v>
      </c>
      <c r="AM602" s="3"/>
      <c r="AN602" s="3">
        <v>0</v>
      </c>
      <c r="AO602" s="3">
        <v>1</v>
      </c>
      <c r="AP602" s="3">
        <v>0</v>
      </c>
      <c r="AQ602" s="3">
        <v>0</v>
      </c>
      <c r="AR602" s="3">
        <v>0</v>
      </c>
      <c r="AS602" s="3">
        <v>0</v>
      </c>
      <c r="AT602" s="10"/>
      <c r="AU602" s="4" t="s">
        <v>1325</v>
      </c>
      <c r="AV602" s="6">
        <v>201603</v>
      </c>
      <c r="AW602" s="5" t="s">
        <v>162</v>
      </c>
      <c r="AX602" s="4" t="s">
        <v>1325</v>
      </c>
      <c r="AY602" s="5" t="s">
        <v>415</v>
      </c>
      <c r="AZ602" s="5" t="s">
        <v>414</v>
      </c>
    </row>
    <row r="603" spans="1:52" x14ac:dyDescent="0.15">
      <c r="A603" s="13">
        <v>1451</v>
      </c>
      <c r="B603" s="13">
        <v>392</v>
      </c>
      <c r="C603" s="13">
        <v>204914</v>
      </c>
      <c r="D603" s="20" t="s">
        <v>961</v>
      </c>
      <c r="E603" s="20" t="s">
        <v>106</v>
      </c>
      <c r="F603" s="3"/>
      <c r="G603" s="21">
        <v>0</v>
      </c>
      <c r="H603" s="22">
        <v>0</v>
      </c>
      <c r="I603" s="21">
        <v>0</v>
      </c>
      <c r="J603" s="22">
        <v>0</v>
      </c>
      <c r="K603" s="21">
        <v>0</v>
      </c>
      <c r="L603" s="22">
        <v>0</v>
      </c>
      <c r="M603" s="21">
        <v>0</v>
      </c>
      <c r="N603" s="22">
        <v>0</v>
      </c>
      <c r="O603" s="21">
        <v>0</v>
      </c>
      <c r="P603" s="22">
        <v>0</v>
      </c>
      <c r="Q603" s="21">
        <v>0</v>
      </c>
      <c r="R603" s="22">
        <v>1</v>
      </c>
      <c r="S603" s="21">
        <v>0</v>
      </c>
      <c r="T603" s="22">
        <v>0</v>
      </c>
      <c r="U603" s="21">
        <v>0</v>
      </c>
      <c r="V603" s="22">
        <v>0</v>
      </c>
      <c r="W603" s="21">
        <v>0</v>
      </c>
      <c r="X603" s="22">
        <v>0</v>
      </c>
      <c r="Y603" s="21">
        <v>0</v>
      </c>
      <c r="Z603" s="22">
        <v>0</v>
      </c>
      <c r="AA603" s="21">
        <v>0</v>
      </c>
      <c r="AB603" s="22">
        <v>0</v>
      </c>
      <c r="AC603" s="21">
        <v>0</v>
      </c>
      <c r="AD603" s="22">
        <v>0</v>
      </c>
      <c r="AE603" s="21">
        <v>0</v>
      </c>
      <c r="AF603" s="22">
        <v>0</v>
      </c>
      <c r="AG603" s="21">
        <v>0</v>
      </c>
      <c r="AH603" s="22">
        <v>0</v>
      </c>
      <c r="AI603" s="21">
        <v>0</v>
      </c>
      <c r="AJ603" s="22">
        <v>0</v>
      </c>
      <c r="AK603" s="3"/>
      <c r="AL603" s="19">
        <v>1</v>
      </c>
      <c r="AM603" s="3"/>
      <c r="AN603" s="3">
        <v>0</v>
      </c>
      <c r="AO603" s="3">
        <v>0</v>
      </c>
      <c r="AP603" s="3">
        <v>1</v>
      </c>
      <c r="AQ603" s="3">
        <v>0</v>
      </c>
      <c r="AR603" s="3">
        <v>0</v>
      </c>
      <c r="AS603" s="3">
        <v>0</v>
      </c>
      <c r="AT603" s="10"/>
      <c r="AU603" s="4" t="s">
        <v>1325</v>
      </c>
      <c r="AV603" s="6">
        <v>204914</v>
      </c>
      <c r="AW603" s="5" t="s">
        <v>106</v>
      </c>
      <c r="AX603" s="4" t="s">
        <v>1325</v>
      </c>
      <c r="AY603" s="5" t="s">
        <v>962</v>
      </c>
      <c r="AZ603" s="5" t="s">
        <v>961</v>
      </c>
    </row>
    <row r="604" spans="1:52" x14ac:dyDescent="0.15">
      <c r="A604" s="13">
        <v>1453</v>
      </c>
      <c r="B604" s="13">
        <v>7663</v>
      </c>
      <c r="C604" s="13">
        <v>208311</v>
      </c>
      <c r="D604" s="20" t="s">
        <v>1634</v>
      </c>
      <c r="E604" s="20" t="s">
        <v>106</v>
      </c>
      <c r="F604" s="3"/>
      <c r="G604" s="21">
        <v>0</v>
      </c>
      <c r="H604" s="22">
        <v>0</v>
      </c>
      <c r="I604" s="21">
        <v>0</v>
      </c>
      <c r="J604" s="22">
        <v>0</v>
      </c>
      <c r="K604" s="21">
        <v>0</v>
      </c>
      <c r="L604" s="22">
        <v>0</v>
      </c>
      <c r="M604" s="21">
        <v>0</v>
      </c>
      <c r="N604" s="22">
        <v>0</v>
      </c>
      <c r="O604" s="21">
        <v>0</v>
      </c>
      <c r="P604" s="22">
        <v>0</v>
      </c>
      <c r="Q604" s="21">
        <v>0</v>
      </c>
      <c r="R604" s="22">
        <v>1</v>
      </c>
      <c r="S604" s="21">
        <v>0</v>
      </c>
      <c r="T604" s="22">
        <v>0</v>
      </c>
      <c r="U604" s="21">
        <v>0</v>
      </c>
      <c r="V604" s="22">
        <v>0</v>
      </c>
      <c r="W604" s="21">
        <v>0</v>
      </c>
      <c r="X604" s="22">
        <v>0</v>
      </c>
      <c r="Y604" s="21">
        <v>0</v>
      </c>
      <c r="Z604" s="22">
        <v>0</v>
      </c>
      <c r="AA604" s="21">
        <v>0</v>
      </c>
      <c r="AB604" s="22">
        <v>0</v>
      </c>
      <c r="AC604" s="21">
        <v>0</v>
      </c>
      <c r="AD604" s="22">
        <v>0</v>
      </c>
      <c r="AE604" s="21">
        <v>0</v>
      </c>
      <c r="AF604" s="22">
        <v>0</v>
      </c>
      <c r="AG604" s="21">
        <v>0</v>
      </c>
      <c r="AH604" s="22">
        <v>0</v>
      </c>
      <c r="AI604" s="21">
        <v>0</v>
      </c>
      <c r="AJ604" s="22">
        <v>0</v>
      </c>
      <c r="AK604" s="3"/>
      <c r="AL604" s="19">
        <v>1</v>
      </c>
      <c r="AM604" s="3"/>
      <c r="AN604" s="3">
        <v>0</v>
      </c>
      <c r="AO604" s="3">
        <v>0</v>
      </c>
      <c r="AP604" s="3">
        <v>1</v>
      </c>
      <c r="AQ604" s="3">
        <v>0</v>
      </c>
      <c r="AR604" s="3">
        <v>0</v>
      </c>
      <c r="AS604" s="3">
        <v>0</v>
      </c>
      <c r="AT604" s="10"/>
      <c r="AU604" s="4" t="s">
        <v>1325</v>
      </c>
      <c r="AV604" s="6">
        <v>208311</v>
      </c>
      <c r="AW604" s="5" t="s">
        <v>106</v>
      </c>
      <c r="AX604" s="4" t="s">
        <v>1325</v>
      </c>
      <c r="AY604" s="5" t="s">
        <v>1635</v>
      </c>
      <c r="AZ604" s="5" t="s">
        <v>1634</v>
      </c>
    </row>
    <row r="605" spans="1:52" x14ac:dyDescent="0.15">
      <c r="A605" s="13">
        <v>1459</v>
      </c>
      <c r="B605" s="13">
        <v>196</v>
      </c>
      <c r="C605" s="13">
        <v>200402</v>
      </c>
      <c r="D605" s="20" t="s">
        <v>192</v>
      </c>
      <c r="E605" s="20" t="s">
        <v>104</v>
      </c>
      <c r="F605" s="3"/>
      <c r="G605" s="21">
        <v>0</v>
      </c>
      <c r="H605" s="22">
        <v>0</v>
      </c>
      <c r="I605" s="21">
        <v>0</v>
      </c>
      <c r="J605" s="22">
        <v>0</v>
      </c>
      <c r="K605" s="21">
        <v>0</v>
      </c>
      <c r="L605" s="22">
        <v>0</v>
      </c>
      <c r="M605" s="21">
        <v>0</v>
      </c>
      <c r="N605" s="22">
        <v>0</v>
      </c>
      <c r="O605" s="21">
        <v>0</v>
      </c>
      <c r="P605" s="22">
        <v>0</v>
      </c>
      <c r="Q605" s="21">
        <v>1</v>
      </c>
      <c r="R605" s="22">
        <v>0</v>
      </c>
      <c r="S605" s="21">
        <v>0</v>
      </c>
      <c r="T605" s="22">
        <v>0</v>
      </c>
      <c r="U605" s="21">
        <v>0</v>
      </c>
      <c r="V605" s="22">
        <v>0</v>
      </c>
      <c r="W605" s="21">
        <v>0</v>
      </c>
      <c r="X605" s="22">
        <v>0</v>
      </c>
      <c r="Y605" s="21">
        <v>0</v>
      </c>
      <c r="Z605" s="22">
        <v>0</v>
      </c>
      <c r="AA605" s="21">
        <v>0</v>
      </c>
      <c r="AB605" s="22">
        <v>0</v>
      </c>
      <c r="AC605" s="21">
        <v>0</v>
      </c>
      <c r="AD605" s="22">
        <v>0</v>
      </c>
      <c r="AE605" s="21">
        <v>0</v>
      </c>
      <c r="AF605" s="22">
        <v>0</v>
      </c>
      <c r="AG605" s="21">
        <v>0</v>
      </c>
      <c r="AH605" s="22">
        <v>0</v>
      </c>
      <c r="AI605" s="21">
        <v>0</v>
      </c>
      <c r="AJ605" s="22">
        <v>0</v>
      </c>
      <c r="AK605" s="3"/>
      <c r="AL605" s="19">
        <v>1</v>
      </c>
      <c r="AM605" s="3"/>
      <c r="AN605" s="3">
        <v>0</v>
      </c>
      <c r="AO605" s="3">
        <v>0</v>
      </c>
      <c r="AP605" s="3">
        <v>1</v>
      </c>
      <c r="AQ605" s="3">
        <v>0</v>
      </c>
      <c r="AR605" s="3">
        <v>0</v>
      </c>
      <c r="AS605" s="3">
        <v>0</v>
      </c>
      <c r="AT605" s="10"/>
      <c r="AU605" s="4" t="s">
        <v>1325</v>
      </c>
      <c r="AV605" s="6">
        <v>200402</v>
      </c>
      <c r="AW605" s="5" t="s">
        <v>104</v>
      </c>
      <c r="AX605" s="4" t="s">
        <v>1325</v>
      </c>
      <c r="AY605" s="5" t="s">
        <v>193</v>
      </c>
      <c r="AZ605" s="5" t="s">
        <v>192</v>
      </c>
    </row>
    <row r="606" spans="1:52" x14ac:dyDescent="0.15">
      <c r="A606" s="13">
        <v>1462</v>
      </c>
      <c r="B606" s="13">
        <v>5614</v>
      </c>
      <c r="C606" s="13">
        <v>208312</v>
      </c>
      <c r="D606" s="20" t="s">
        <v>1637</v>
      </c>
      <c r="E606" s="20" t="s">
        <v>106</v>
      </c>
      <c r="F606" s="3"/>
      <c r="G606" s="21">
        <v>0</v>
      </c>
      <c r="H606" s="22">
        <v>0</v>
      </c>
      <c r="I606" s="21">
        <v>0</v>
      </c>
      <c r="J606" s="22">
        <v>0</v>
      </c>
      <c r="K606" s="21">
        <v>0</v>
      </c>
      <c r="L606" s="22">
        <v>0</v>
      </c>
      <c r="M606" s="21">
        <v>0</v>
      </c>
      <c r="N606" s="22">
        <v>0</v>
      </c>
      <c r="O606" s="21">
        <v>0</v>
      </c>
      <c r="P606" s="22">
        <v>0</v>
      </c>
      <c r="Q606" s="21">
        <v>0</v>
      </c>
      <c r="R606" s="22">
        <v>1</v>
      </c>
      <c r="S606" s="21">
        <v>0</v>
      </c>
      <c r="T606" s="22">
        <v>0</v>
      </c>
      <c r="U606" s="21">
        <v>0</v>
      </c>
      <c r="V606" s="22">
        <v>0</v>
      </c>
      <c r="W606" s="21">
        <v>0</v>
      </c>
      <c r="X606" s="22">
        <v>0</v>
      </c>
      <c r="Y606" s="21">
        <v>0</v>
      </c>
      <c r="Z606" s="22">
        <v>0</v>
      </c>
      <c r="AA606" s="21">
        <v>0</v>
      </c>
      <c r="AB606" s="22">
        <v>0</v>
      </c>
      <c r="AC606" s="21">
        <v>0</v>
      </c>
      <c r="AD606" s="22">
        <v>0</v>
      </c>
      <c r="AE606" s="21">
        <v>0</v>
      </c>
      <c r="AF606" s="22">
        <v>0</v>
      </c>
      <c r="AG606" s="21">
        <v>0</v>
      </c>
      <c r="AH606" s="22">
        <v>0</v>
      </c>
      <c r="AI606" s="21">
        <v>0</v>
      </c>
      <c r="AJ606" s="22">
        <v>0</v>
      </c>
      <c r="AK606" s="3"/>
      <c r="AL606" s="19">
        <v>1</v>
      </c>
      <c r="AM606" s="3"/>
      <c r="AN606" s="3">
        <v>0</v>
      </c>
      <c r="AO606" s="3">
        <v>0</v>
      </c>
      <c r="AP606" s="3">
        <v>1</v>
      </c>
      <c r="AQ606" s="3">
        <v>0</v>
      </c>
      <c r="AR606" s="3">
        <v>0</v>
      </c>
      <c r="AS606" s="3">
        <v>0</v>
      </c>
      <c r="AT606" s="10"/>
      <c r="AU606" s="4" t="s">
        <v>1325</v>
      </c>
      <c r="AV606" s="6">
        <v>208312</v>
      </c>
      <c r="AW606" s="5" t="s">
        <v>106</v>
      </c>
      <c r="AX606" s="4" t="s">
        <v>1325</v>
      </c>
      <c r="AY606" s="5" t="s">
        <v>1638</v>
      </c>
      <c r="AZ606" s="5" t="s">
        <v>1637</v>
      </c>
    </row>
    <row r="607" spans="1:52" x14ac:dyDescent="0.15">
      <c r="A607" s="13">
        <v>1465</v>
      </c>
      <c r="B607" s="13">
        <v>232</v>
      </c>
      <c r="C607" s="13">
        <v>202459</v>
      </c>
      <c r="D607" s="20" t="s">
        <v>57</v>
      </c>
      <c r="E607" s="20" t="s">
        <v>162</v>
      </c>
      <c r="F607" s="3"/>
      <c r="G607" s="21">
        <v>0</v>
      </c>
      <c r="H607" s="22">
        <v>0</v>
      </c>
      <c r="I607" s="21">
        <v>0</v>
      </c>
      <c r="J607" s="22">
        <v>0</v>
      </c>
      <c r="K607" s="21">
        <v>0</v>
      </c>
      <c r="L607" s="22">
        <v>0</v>
      </c>
      <c r="M607" s="21">
        <v>0</v>
      </c>
      <c r="N607" s="22">
        <v>0</v>
      </c>
      <c r="O607" s="21">
        <v>0</v>
      </c>
      <c r="P607" s="22">
        <v>0</v>
      </c>
      <c r="Q607" s="21">
        <v>0</v>
      </c>
      <c r="R607" s="22">
        <v>0</v>
      </c>
      <c r="S607" s="21">
        <v>0</v>
      </c>
      <c r="T607" s="22">
        <v>0</v>
      </c>
      <c r="U607" s="21">
        <v>0</v>
      </c>
      <c r="V607" s="22">
        <v>0</v>
      </c>
      <c r="W607" s="21">
        <v>1</v>
      </c>
      <c r="X607" s="22">
        <v>0</v>
      </c>
      <c r="Y607" s="21">
        <v>0</v>
      </c>
      <c r="Z607" s="22">
        <v>0</v>
      </c>
      <c r="AA607" s="21">
        <v>0</v>
      </c>
      <c r="AB607" s="22">
        <v>0</v>
      </c>
      <c r="AC607" s="21">
        <v>0</v>
      </c>
      <c r="AD607" s="22">
        <v>0</v>
      </c>
      <c r="AE607" s="21">
        <v>0</v>
      </c>
      <c r="AF607" s="22">
        <v>0</v>
      </c>
      <c r="AG607" s="21">
        <v>0</v>
      </c>
      <c r="AH607" s="22">
        <v>0</v>
      </c>
      <c r="AI607" s="21">
        <v>0</v>
      </c>
      <c r="AJ607" s="22">
        <v>0</v>
      </c>
      <c r="AK607" s="3"/>
      <c r="AL607" s="19">
        <v>1</v>
      </c>
      <c r="AM607" s="3"/>
      <c r="AN607" s="3">
        <v>0</v>
      </c>
      <c r="AO607" s="3">
        <v>0</v>
      </c>
      <c r="AP607" s="3">
        <v>0</v>
      </c>
      <c r="AQ607" s="3">
        <v>1</v>
      </c>
      <c r="AR607" s="3">
        <v>0</v>
      </c>
      <c r="AS607" s="3">
        <v>0</v>
      </c>
      <c r="AT607" s="10"/>
      <c r="AU607" s="4" t="s">
        <v>1325</v>
      </c>
      <c r="AV607" s="6">
        <v>202459</v>
      </c>
      <c r="AW607" s="5" t="s">
        <v>162</v>
      </c>
      <c r="AX607" s="4" t="s">
        <v>1325</v>
      </c>
      <c r="AY607" s="5" t="s">
        <v>585</v>
      </c>
      <c r="AZ607" s="5" t="s">
        <v>57</v>
      </c>
    </row>
    <row r="608" spans="1:52" x14ac:dyDescent="0.15">
      <c r="A608" s="13">
        <v>1472</v>
      </c>
      <c r="B608" s="13">
        <v>355</v>
      </c>
      <c r="C608" s="13">
        <v>205523</v>
      </c>
      <c r="D608" s="20" t="s">
        <v>1026</v>
      </c>
      <c r="E608" s="20" t="s">
        <v>112</v>
      </c>
      <c r="F608" s="3"/>
      <c r="G608" s="21">
        <v>0</v>
      </c>
      <c r="H608" s="22">
        <v>0</v>
      </c>
      <c r="I608" s="21">
        <v>0</v>
      </c>
      <c r="J608" s="22">
        <v>0</v>
      </c>
      <c r="K608" s="21">
        <v>0</v>
      </c>
      <c r="L608" s="22">
        <v>0</v>
      </c>
      <c r="M608" s="21">
        <v>0</v>
      </c>
      <c r="N608" s="22">
        <v>0</v>
      </c>
      <c r="O608" s="21">
        <v>0</v>
      </c>
      <c r="P608" s="22">
        <v>0</v>
      </c>
      <c r="Q608" s="21">
        <v>0</v>
      </c>
      <c r="R608" s="22">
        <v>0</v>
      </c>
      <c r="S608" s="21">
        <v>0</v>
      </c>
      <c r="T608" s="22">
        <v>0</v>
      </c>
      <c r="U608" s="21">
        <v>0</v>
      </c>
      <c r="V608" s="22">
        <v>0</v>
      </c>
      <c r="W608" s="21">
        <v>1</v>
      </c>
      <c r="X608" s="22">
        <v>0</v>
      </c>
      <c r="Y608" s="21">
        <v>0</v>
      </c>
      <c r="Z608" s="22">
        <v>0</v>
      </c>
      <c r="AA608" s="21">
        <v>0</v>
      </c>
      <c r="AB608" s="22">
        <v>0</v>
      </c>
      <c r="AC608" s="21">
        <v>0</v>
      </c>
      <c r="AD608" s="22">
        <v>0</v>
      </c>
      <c r="AE608" s="21">
        <v>0</v>
      </c>
      <c r="AF608" s="22">
        <v>0</v>
      </c>
      <c r="AG608" s="21">
        <v>0</v>
      </c>
      <c r="AH608" s="22">
        <v>0</v>
      </c>
      <c r="AI608" s="21">
        <v>0</v>
      </c>
      <c r="AJ608" s="22">
        <v>0</v>
      </c>
      <c r="AK608" s="3"/>
      <c r="AL608" s="19">
        <v>1</v>
      </c>
      <c r="AM608" s="3"/>
      <c r="AN608" s="3">
        <v>0</v>
      </c>
      <c r="AO608" s="3">
        <v>0</v>
      </c>
      <c r="AP608" s="3">
        <v>0</v>
      </c>
      <c r="AQ608" s="3">
        <v>1</v>
      </c>
      <c r="AR608" s="3">
        <v>0</v>
      </c>
      <c r="AS608" s="3">
        <v>0</v>
      </c>
      <c r="AT608" s="10"/>
      <c r="AU608" s="4" t="s">
        <v>1325</v>
      </c>
      <c r="AV608" s="6">
        <v>205523</v>
      </c>
      <c r="AW608" s="5" t="s">
        <v>112</v>
      </c>
      <c r="AX608" s="4" t="s">
        <v>1325</v>
      </c>
      <c r="AY608" s="5" t="s">
        <v>1027</v>
      </c>
      <c r="AZ608" s="5" t="s">
        <v>1026</v>
      </c>
    </row>
    <row r="609" spans="1:52" x14ac:dyDescent="0.15">
      <c r="A609" s="13">
        <v>1481</v>
      </c>
      <c r="B609" s="13">
        <v>1377</v>
      </c>
      <c r="C609" s="13">
        <v>203101</v>
      </c>
      <c r="D609" s="20" t="s">
        <v>670</v>
      </c>
      <c r="E609" s="20" t="s">
        <v>104</v>
      </c>
      <c r="F609" s="3"/>
      <c r="G609" s="21">
        <v>0</v>
      </c>
      <c r="H609" s="22">
        <v>0</v>
      </c>
      <c r="I609" s="21">
        <v>0</v>
      </c>
      <c r="J609" s="22">
        <v>0</v>
      </c>
      <c r="K609" s="21">
        <v>0</v>
      </c>
      <c r="L609" s="22">
        <v>0</v>
      </c>
      <c r="M609" s="21">
        <v>0</v>
      </c>
      <c r="N609" s="22">
        <v>0</v>
      </c>
      <c r="O609" s="21">
        <v>0</v>
      </c>
      <c r="P609" s="22">
        <v>0</v>
      </c>
      <c r="Q609" s="21">
        <v>0</v>
      </c>
      <c r="R609" s="22">
        <v>0</v>
      </c>
      <c r="S609" s="21">
        <v>0</v>
      </c>
      <c r="T609" s="22">
        <v>0</v>
      </c>
      <c r="U609" s="21">
        <v>0</v>
      </c>
      <c r="V609" s="22">
        <v>0</v>
      </c>
      <c r="W609" s="21">
        <v>1</v>
      </c>
      <c r="X609" s="22">
        <v>0</v>
      </c>
      <c r="Y609" s="21">
        <v>0</v>
      </c>
      <c r="Z609" s="22">
        <v>0</v>
      </c>
      <c r="AA609" s="21">
        <v>0</v>
      </c>
      <c r="AB609" s="22">
        <v>0</v>
      </c>
      <c r="AC609" s="21">
        <v>0</v>
      </c>
      <c r="AD609" s="22">
        <v>0</v>
      </c>
      <c r="AE609" s="21">
        <v>0</v>
      </c>
      <c r="AF609" s="22">
        <v>0</v>
      </c>
      <c r="AG609" s="21">
        <v>0</v>
      </c>
      <c r="AH609" s="22">
        <v>0</v>
      </c>
      <c r="AI609" s="21">
        <v>0</v>
      </c>
      <c r="AJ609" s="22">
        <v>0</v>
      </c>
      <c r="AK609" s="3"/>
      <c r="AL609" s="19">
        <v>1</v>
      </c>
      <c r="AM609" s="3"/>
      <c r="AN609" s="3">
        <v>0</v>
      </c>
      <c r="AO609" s="3">
        <v>0</v>
      </c>
      <c r="AP609" s="3">
        <v>0</v>
      </c>
      <c r="AQ609" s="3">
        <v>1</v>
      </c>
      <c r="AR609" s="3">
        <v>0</v>
      </c>
      <c r="AS609" s="3">
        <v>0</v>
      </c>
      <c r="AT609" s="10"/>
      <c r="AU609" s="4" t="s">
        <v>1325</v>
      </c>
      <c r="AV609" s="6">
        <v>203101</v>
      </c>
      <c r="AW609" s="5" t="s">
        <v>104</v>
      </c>
      <c r="AX609" s="4" t="s">
        <v>1325</v>
      </c>
      <c r="AY609" s="5" t="s">
        <v>671</v>
      </c>
      <c r="AZ609" s="5" t="s">
        <v>670</v>
      </c>
    </row>
    <row r="610" spans="1:52" x14ac:dyDescent="0.15">
      <c r="A610" s="13">
        <v>1485</v>
      </c>
      <c r="B610" s="13">
        <v>166</v>
      </c>
      <c r="C610" s="13">
        <v>201855</v>
      </c>
      <c r="D610" s="20" t="s">
        <v>466</v>
      </c>
      <c r="E610" s="20" t="s">
        <v>112</v>
      </c>
      <c r="F610" s="3"/>
      <c r="G610" s="21">
        <v>0</v>
      </c>
      <c r="H610" s="22">
        <v>0</v>
      </c>
      <c r="I610" s="21">
        <v>0</v>
      </c>
      <c r="J610" s="22">
        <v>0</v>
      </c>
      <c r="K610" s="21">
        <v>0</v>
      </c>
      <c r="L610" s="22">
        <v>0</v>
      </c>
      <c r="M610" s="21">
        <v>0</v>
      </c>
      <c r="N610" s="22">
        <v>0</v>
      </c>
      <c r="O610" s="21">
        <v>0</v>
      </c>
      <c r="P610" s="22">
        <v>0</v>
      </c>
      <c r="Q610" s="21">
        <v>0</v>
      </c>
      <c r="R610" s="22">
        <v>0</v>
      </c>
      <c r="S610" s="21">
        <v>0</v>
      </c>
      <c r="T610" s="22">
        <v>0</v>
      </c>
      <c r="U610" s="21">
        <v>0</v>
      </c>
      <c r="V610" s="22">
        <v>0</v>
      </c>
      <c r="W610" s="21">
        <v>1</v>
      </c>
      <c r="X610" s="22">
        <v>0</v>
      </c>
      <c r="Y610" s="21">
        <v>0</v>
      </c>
      <c r="Z610" s="22">
        <v>0</v>
      </c>
      <c r="AA610" s="21">
        <v>0</v>
      </c>
      <c r="AB610" s="22">
        <v>0</v>
      </c>
      <c r="AC610" s="21">
        <v>0</v>
      </c>
      <c r="AD610" s="22">
        <v>0</v>
      </c>
      <c r="AE610" s="21">
        <v>0</v>
      </c>
      <c r="AF610" s="22">
        <v>0</v>
      </c>
      <c r="AG610" s="21">
        <v>0</v>
      </c>
      <c r="AH610" s="22">
        <v>0</v>
      </c>
      <c r="AI610" s="21">
        <v>0</v>
      </c>
      <c r="AJ610" s="22">
        <v>0</v>
      </c>
      <c r="AK610" s="3"/>
      <c r="AL610" s="19">
        <v>1</v>
      </c>
      <c r="AM610" s="3"/>
      <c r="AN610" s="3">
        <v>0</v>
      </c>
      <c r="AO610" s="3">
        <v>0</v>
      </c>
      <c r="AP610" s="3">
        <v>0</v>
      </c>
      <c r="AQ610" s="3">
        <v>1</v>
      </c>
      <c r="AR610" s="3">
        <v>0</v>
      </c>
      <c r="AS610" s="3">
        <v>0</v>
      </c>
      <c r="AT610" s="10"/>
      <c r="AU610" s="4" t="s">
        <v>1325</v>
      </c>
      <c r="AV610" s="6">
        <v>201855</v>
      </c>
      <c r="AW610" s="5" t="s">
        <v>112</v>
      </c>
      <c r="AX610" s="4" t="s">
        <v>1325</v>
      </c>
      <c r="AY610" s="5" t="s">
        <v>467</v>
      </c>
      <c r="AZ610" s="5" t="s">
        <v>466</v>
      </c>
    </row>
    <row r="611" spans="1:52" x14ac:dyDescent="0.15">
      <c r="A611" s="13">
        <v>1490</v>
      </c>
      <c r="B611" s="13">
        <v>1431</v>
      </c>
      <c r="C611" s="13">
        <v>206313</v>
      </c>
      <c r="D611" s="20" t="s">
        <v>1096</v>
      </c>
      <c r="E611" s="20" t="s">
        <v>109</v>
      </c>
      <c r="F611" s="3"/>
      <c r="G611" s="21">
        <v>0</v>
      </c>
      <c r="H611" s="22">
        <v>0</v>
      </c>
      <c r="I611" s="21">
        <v>0</v>
      </c>
      <c r="J611" s="22">
        <v>0</v>
      </c>
      <c r="K611" s="21">
        <v>0</v>
      </c>
      <c r="L611" s="22">
        <v>0</v>
      </c>
      <c r="M611" s="21">
        <v>0</v>
      </c>
      <c r="N611" s="22">
        <v>0</v>
      </c>
      <c r="O611" s="21">
        <v>0</v>
      </c>
      <c r="P611" s="22">
        <v>0</v>
      </c>
      <c r="Q611" s="21">
        <v>0</v>
      </c>
      <c r="R611" s="22">
        <v>0</v>
      </c>
      <c r="S611" s="21">
        <v>0</v>
      </c>
      <c r="T611" s="22">
        <v>0</v>
      </c>
      <c r="U611" s="21">
        <v>0</v>
      </c>
      <c r="V611" s="22">
        <v>0</v>
      </c>
      <c r="W611" s="21">
        <v>1</v>
      </c>
      <c r="X611" s="22">
        <v>0</v>
      </c>
      <c r="Y611" s="21">
        <v>0</v>
      </c>
      <c r="Z611" s="22">
        <v>0</v>
      </c>
      <c r="AA611" s="21">
        <v>0</v>
      </c>
      <c r="AB611" s="22">
        <v>0</v>
      </c>
      <c r="AC611" s="21">
        <v>0</v>
      </c>
      <c r="AD611" s="22">
        <v>0</v>
      </c>
      <c r="AE611" s="21">
        <v>0</v>
      </c>
      <c r="AF611" s="22">
        <v>0</v>
      </c>
      <c r="AG611" s="21">
        <v>0</v>
      </c>
      <c r="AH611" s="22">
        <v>0</v>
      </c>
      <c r="AI611" s="21">
        <v>0</v>
      </c>
      <c r="AJ611" s="22">
        <v>0</v>
      </c>
      <c r="AK611" s="3"/>
      <c r="AL611" s="19">
        <v>1</v>
      </c>
      <c r="AM611" s="3"/>
      <c r="AN611" s="3">
        <v>0</v>
      </c>
      <c r="AO611" s="3">
        <v>0</v>
      </c>
      <c r="AP611" s="3">
        <v>0</v>
      </c>
      <c r="AQ611" s="3">
        <v>1</v>
      </c>
      <c r="AR611" s="3">
        <v>0</v>
      </c>
      <c r="AS611" s="3">
        <v>0</v>
      </c>
      <c r="AT611" s="10"/>
      <c r="AU611" s="4" t="s">
        <v>1325</v>
      </c>
      <c r="AV611" s="6">
        <v>206313</v>
      </c>
      <c r="AW611" s="5" t="s">
        <v>109</v>
      </c>
      <c r="AX611" s="4" t="s">
        <v>1325</v>
      </c>
      <c r="AY611" s="5" t="s">
        <v>1097</v>
      </c>
      <c r="AZ611" s="5" t="s">
        <v>1096</v>
      </c>
    </row>
    <row r="612" spans="1:52" x14ac:dyDescent="0.15">
      <c r="A612" s="13">
        <v>1493</v>
      </c>
      <c r="B612" s="13">
        <v>611</v>
      </c>
      <c r="C612" s="13">
        <v>202300</v>
      </c>
      <c r="D612" s="20" t="s">
        <v>1639</v>
      </c>
      <c r="E612" s="20" t="s">
        <v>109</v>
      </c>
      <c r="F612" s="3"/>
      <c r="G612" s="21">
        <v>0</v>
      </c>
      <c r="H612" s="22">
        <v>0</v>
      </c>
      <c r="I612" s="21">
        <v>0</v>
      </c>
      <c r="J612" s="22">
        <v>0</v>
      </c>
      <c r="K612" s="21">
        <v>0</v>
      </c>
      <c r="L612" s="22">
        <v>0</v>
      </c>
      <c r="M612" s="21">
        <v>0</v>
      </c>
      <c r="N612" s="22">
        <v>0</v>
      </c>
      <c r="O612" s="21">
        <v>0</v>
      </c>
      <c r="P612" s="22">
        <v>0</v>
      </c>
      <c r="Q612" s="21">
        <v>0</v>
      </c>
      <c r="R612" s="22">
        <v>0</v>
      </c>
      <c r="S612" s="21">
        <v>0</v>
      </c>
      <c r="T612" s="22">
        <v>0</v>
      </c>
      <c r="U612" s="21">
        <v>0</v>
      </c>
      <c r="V612" s="22">
        <v>0</v>
      </c>
      <c r="W612" s="21">
        <v>1</v>
      </c>
      <c r="X612" s="22">
        <v>0</v>
      </c>
      <c r="Y612" s="21">
        <v>0</v>
      </c>
      <c r="Z612" s="22">
        <v>0</v>
      </c>
      <c r="AA612" s="21">
        <v>0</v>
      </c>
      <c r="AB612" s="22">
        <v>0</v>
      </c>
      <c r="AC612" s="21">
        <v>0</v>
      </c>
      <c r="AD612" s="22">
        <v>0</v>
      </c>
      <c r="AE612" s="21">
        <v>0</v>
      </c>
      <c r="AF612" s="22">
        <v>0</v>
      </c>
      <c r="AG612" s="21">
        <v>0</v>
      </c>
      <c r="AH612" s="22">
        <v>0</v>
      </c>
      <c r="AI612" s="21">
        <v>0</v>
      </c>
      <c r="AJ612" s="22">
        <v>0</v>
      </c>
      <c r="AK612" s="3"/>
      <c r="AL612" s="19">
        <v>1</v>
      </c>
      <c r="AM612" s="3"/>
      <c r="AN612" s="3">
        <v>0</v>
      </c>
      <c r="AO612" s="3">
        <v>0</v>
      </c>
      <c r="AP612" s="3">
        <v>0</v>
      </c>
      <c r="AQ612" s="3">
        <v>1</v>
      </c>
      <c r="AR612" s="3">
        <v>0</v>
      </c>
      <c r="AS612" s="3">
        <v>0</v>
      </c>
      <c r="AT612" s="10"/>
      <c r="AU612" s="4" t="s">
        <v>1325</v>
      </c>
      <c r="AV612" s="6">
        <v>202300</v>
      </c>
      <c r="AW612" s="5" t="s">
        <v>109</v>
      </c>
      <c r="AX612" s="4" t="s">
        <v>1325</v>
      </c>
      <c r="AY612" s="5" t="s">
        <v>553</v>
      </c>
      <c r="AZ612" s="5" t="s">
        <v>1639</v>
      </c>
    </row>
    <row r="613" spans="1:52" x14ac:dyDescent="0.15">
      <c r="A613" s="13">
        <v>1496</v>
      </c>
      <c r="B613" s="13">
        <v>507</v>
      </c>
      <c r="C613" s="13">
        <v>206184</v>
      </c>
      <c r="D613" s="20" t="s">
        <v>1074</v>
      </c>
      <c r="E613" s="20" t="s">
        <v>104</v>
      </c>
      <c r="F613" s="3"/>
      <c r="G613" s="21">
        <v>0</v>
      </c>
      <c r="H613" s="22">
        <v>0</v>
      </c>
      <c r="I613" s="21">
        <v>0</v>
      </c>
      <c r="J613" s="22">
        <v>0</v>
      </c>
      <c r="K613" s="21">
        <v>0</v>
      </c>
      <c r="L613" s="22">
        <v>0</v>
      </c>
      <c r="M613" s="21">
        <v>0</v>
      </c>
      <c r="N613" s="22">
        <v>0</v>
      </c>
      <c r="O613" s="21">
        <v>0</v>
      </c>
      <c r="P613" s="22">
        <v>0</v>
      </c>
      <c r="Q613" s="21">
        <v>0</v>
      </c>
      <c r="R613" s="22">
        <v>0</v>
      </c>
      <c r="S613" s="21">
        <v>0</v>
      </c>
      <c r="T613" s="22">
        <v>0</v>
      </c>
      <c r="U613" s="21">
        <v>0</v>
      </c>
      <c r="V613" s="22">
        <v>0</v>
      </c>
      <c r="W613" s="21">
        <v>1</v>
      </c>
      <c r="X613" s="22">
        <v>0</v>
      </c>
      <c r="Y613" s="21">
        <v>0</v>
      </c>
      <c r="Z613" s="22">
        <v>0</v>
      </c>
      <c r="AA613" s="21">
        <v>0</v>
      </c>
      <c r="AB613" s="22">
        <v>0</v>
      </c>
      <c r="AC613" s="21">
        <v>0</v>
      </c>
      <c r="AD613" s="22">
        <v>0</v>
      </c>
      <c r="AE613" s="21">
        <v>0</v>
      </c>
      <c r="AF613" s="22">
        <v>0</v>
      </c>
      <c r="AG613" s="21">
        <v>0</v>
      </c>
      <c r="AH613" s="22">
        <v>0</v>
      </c>
      <c r="AI613" s="21">
        <v>0</v>
      </c>
      <c r="AJ613" s="22">
        <v>0</v>
      </c>
      <c r="AK613" s="3"/>
      <c r="AL613" s="19">
        <v>1</v>
      </c>
      <c r="AM613" s="3"/>
      <c r="AN613" s="3">
        <v>0</v>
      </c>
      <c r="AO613" s="3">
        <v>0</v>
      </c>
      <c r="AP613" s="3">
        <v>0</v>
      </c>
      <c r="AQ613" s="3">
        <v>1</v>
      </c>
      <c r="AR613" s="3">
        <v>0</v>
      </c>
      <c r="AS613" s="3">
        <v>0</v>
      </c>
      <c r="AT613" s="10"/>
      <c r="AU613" s="4" t="s">
        <v>1325</v>
      </c>
      <c r="AV613" s="6">
        <v>206184</v>
      </c>
      <c r="AW613" s="5" t="s">
        <v>104</v>
      </c>
      <c r="AX613" s="4" t="s">
        <v>1325</v>
      </c>
      <c r="AY613" s="5" t="s">
        <v>1075</v>
      </c>
      <c r="AZ613" s="5" t="s">
        <v>1074</v>
      </c>
    </row>
    <row r="614" spans="1:52" x14ac:dyDescent="0.15">
      <c r="A614" s="13">
        <v>1501</v>
      </c>
      <c r="B614" s="13">
        <v>736</v>
      </c>
      <c r="C614" s="13">
        <v>203147</v>
      </c>
      <c r="D614" s="20" t="s">
        <v>88</v>
      </c>
      <c r="E614" s="20" t="s">
        <v>112</v>
      </c>
      <c r="F614" s="3"/>
      <c r="G614" s="21">
        <v>0</v>
      </c>
      <c r="H614" s="22">
        <v>0</v>
      </c>
      <c r="I614" s="21">
        <v>0</v>
      </c>
      <c r="J614" s="22">
        <v>0</v>
      </c>
      <c r="K614" s="21">
        <v>0</v>
      </c>
      <c r="L614" s="22">
        <v>0</v>
      </c>
      <c r="M614" s="21">
        <v>0</v>
      </c>
      <c r="N614" s="22">
        <v>0</v>
      </c>
      <c r="O614" s="21">
        <v>0</v>
      </c>
      <c r="P614" s="22">
        <v>0</v>
      </c>
      <c r="Q614" s="21">
        <v>0</v>
      </c>
      <c r="R614" s="22">
        <v>0</v>
      </c>
      <c r="S614" s="21">
        <v>0</v>
      </c>
      <c r="T614" s="22">
        <v>0</v>
      </c>
      <c r="U614" s="21">
        <v>0</v>
      </c>
      <c r="V614" s="22">
        <v>0</v>
      </c>
      <c r="W614" s="21">
        <v>1</v>
      </c>
      <c r="X614" s="22">
        <v>0</v>
      </c>
      <c r="Y614" s="21">
        <v>0</v>
      </c>
      <c r="Z614" s="22">
        <v>0</v>
      </c>
      <c r="AA614" s="21">
        <v>0</v>
      </c>
      <c r="AB614" s="22">
        <v>0</v>
      </c>
      <c r="AC614" s="21">
        <v>0</v>
      </c>
      <c r="AD614" s="22">
        <v>0</v>
      </c>
      <c r="AE614" s="21">
        <v>0</v>
      </c>
      <c r="AF614" s="22">
        <v>0</v>
      </c>
      <c r="AG614" s="21">
        <v>0</v>
      </c>
      <c r="AH614" s="22">
        <v>0</v>
      </c>
      <c r="AI614" s="21">
        <v>0</v>
      </c>
      <c r="AJ614" s="22">
        <v>0</v>
      </c>
      <c r="AK614" s="3"/>
      <c r="AL614" s="19">
        <v>1</v>
      </c>
      <c r="AM614" s="3"/>
      <c r="AN614" s="3">
        <v>0</v>
      </c>
      <c r="AO614" s="3">
        <v>0</v>
      </c>
      <c r="AP614" s="3">
        <v>0</v>
      </c>
      <c r="AQ614" s="3">
        <v>1</v>
      </c>
      <c r="AR614" s="3">
        <v>0</v>
      </c>
      <c r="AS614" s="3">
        <v>0</v>
      </c>
      <c r="AT614" s="10"/>
      <c r="AU614" s="4" t="s">
        <v>1325</v>
      </c>
      <c r="AV614" s="6">
        <v>203147</v>
      </c>
      <c r="AW614" s="5" t="s">
        <v>112</v>
      </c>
      <c r="AX614" s="4" t="s">
        <v>1325</v>
      </c>
      <c r="AY614" s="5" t="s">
        <v>690</v>
      </c>
      <c r="AZ614" s="5" t="s">
        <v>88</v>
      </c>
    </row>
    <row r="615" spans="1:52" x14ac:dyDescent="0.15">
      <c r="A615" s="13">
        <v>1503</v>
      </c>
      <c r="B615" s="13">
        <v>344</v>
      </c>
      <c r="C615" s="13">
        <v>203478</v>
      </c>
      <c r="D615" s="20" t="s">
        <v>785</v>
      </c>
      <c r="E615" s="20" t="s">
        <v>112</v>
      </c>
      <c r="F615" s="3"/>
      <c r="G615" s="21">
        <v>0</v>
      </c>
      <c r="H615" s="22">
        <v>0</v>
      </c>
      <c r="I615" s="21">
        <v>0</v>
      </c>
      <c r="J615" s="22">
        <v>0</v>
      </c>
      <c r="K615" s="21">
        <v>0</v>
      </c>
      <c r="L615" s="22">
        <v>0</v>
      </c>
      <c r="M615" s="21">
        <v>0</v>
      </c>
      <c r="N615" s="22">
        <v>0</v>
      </c>
      <c r="O615" s="21">
        <v>0</v>
      </c>
      <c r="P615" s="22">
        <v>0</v>
      </c>
      <c r="Q615" s="21">
        <v>0</v>
      </c>
      <c r="R615" s="22">
        <v>0</v>
      </c>
      <c r="S615" s="21">
        <v>0</v>
      </c>
      <c r="T615" s="22">
        <v>0</v>
      </c>
      <c r="U615" s="21">
        <v>0</v>
      </c>
      <c r="V615" s="22">
        <v>0</v>
      </c>
      <c r="W615" s="21">
        <v>1</v>
      </c>
      <c r="X615" s="22">
        <v>0</v>
      </c>
      <c r="Y615" s="21">
        <v>0</v>
      </c>
      <c r="Z615" s="22">
        <v>0</v>
      </c>
      <c r="AA615" s="21">
        <v>0</v>
      </c>
      <c r="AB615" s="22">
        <v>0</v>
      </c>
      <c r="AC615" s="21">
        <v>0</v>
      </c>
      <c r="AD615" s="22">
        <v>0</v>
      </c>
      <c r="AE615" s="21">
        <v>0</v>
      </c>
      <c r="AF615" s="22">
        <v>0</v>
      </c>
      <c r="AG615" s="21">
        <v>0</v>
      </c>
      <c r="AH615" s="22">
        <v>0</v>
      </c>
      <c r="AI615" s="21">
        <v>0</v>
      </c>
      <c r="AJ615" s="22">
        <v>0</v>
      </c>
      <c r="AK615" s="3"/>
      <c r="AL615" s="19">
        <v>1</v>
      </c>
      <c r="AM615" s="3"/>
      <c r="AN615" s="3">
        <v>0</v>
      </c>
      <c r="AO615" s="3">
        <v>0</v>
      </c>
      <c r="AP615" s="3">
        <v>0</v>
      </c>
      <c r="AQ615" s="3">
        <v>1</v>
      </c>
      <c r="AR615" s="3">
        <v>0</v>
      </c>
      <c r="AS615" s="3">
        <v>0</v>
      </c>
      <c r="AT615" s="10"/>
      <c r="AU615" s="4" t="s">
        <v>1325</v>
      </c>
      <c r="AV615" s="6">
        <v>203478</v>
      </c>
      <c r="AW615" s="5" t="s">
        <v>112</v>
      </c>
      <c r="AX615" s="4" t="s">
        <v>1325</v>
      </c>
      <c r="AY615" s="5" t="s">
        <v>786</v>
      </c>
      <c r="AZ615" s="5" t="s">
        <v>785</v>
      </c>
    </row>
    <row r="616" spans="1:52" x14ac:dyDescent="0.15">
      <c r="A616" s="13">
        <v>1508</v>
      </c>
      <c r="B616" s="13">
        <v>714</v>
      </c>
      <c r="C616" s="13">
        <v>203666</v>
      </c>
      <c r="D616" s="20" t="s">
        <v>823</v>
      </c>
      <c r="E616" s="20" t="s">
        <v>112</v>
      </c>
      <c r="F616" s="3"/>
      <c r="G616" s="21">
        <v>0</v>
      </c>
      <c r="H616" s="22">
        <v>0</v>
      </c>
      <c r="I616" s="21">
        <v>0</v>
      </c>
      <c r="J616" s="22">
        <v>0</v>
      </c>
      <c r="K616" s="21">
        <v>0</v>
      </c>
      <c r="L616" s="22">
        <v>0</v>
      </c>
      <c r="M616" s="21">
        <v>0</v>
      </c>
      <c r="N616" s="22">
        <v>0</v>
      </c>
      <c r="O616" s="21">
        <v>0</v>
      </c>
      <c r="P616" s="22">
        <v>0</v>
      </c>
      <c r="Q616" s="21">
        <v>0</v>
      </c>
      <c r="R616" s="22">
        <v>0</v>
      </c>
      <c r="S616" s="21">
        <v>0</v>
      </c>
      <c r="T616" s="22">
        <v>0</v>
      </c>
      <c r="U616" s="21">
        <v>0</v>
      </c>
      <c r="V616" s="22">
        <v>0</v>
      </c>
      <c r="W616" s="21">
        <v>1</v>
      </c>
      <c r="X616" s="22">
        <v>0</v>
      </c>
      <c r="Y616" s="21">
        <v>0</v>
      </c>
      <c r="Z616" s="22">
        <v>0</v>
      </c>
      <c r="AA616" s="21">
        <v>0</v>
      </c>
      <c r="AB616" s="22">
        <v>0</v>
      </c>
      <c r="AC616" s="21">
        <v>0</v>
      </c>
      <c r="AD616" s="22">
        <v>0</v>
      </c>
      <c r="AE616" s="21">
        <v>0</v>
      </c>
      <c r="AF616" s="22">
        <v>0</v>
      </c>
      <c r="AG616" s="21">
        <v>0</v>
      </c>
      <c r="AH616" s="22">
        <v>0</v>
      </c>
      <c r="AI616" s="21">
        <v>0</v>
      </c>
      <c r="AJ616" s="22">
        <v>0</v>
      </c>
      <c r="AK616" s="3"/>
      <c r="AL616" s="19">
        <v>1</v>
      </c>
      <c r="AM616" s="3"/>
      <c r="AN616" s="3">
        <v>0</v>
      </c>
      <c r="AO616" s="3">
        <v>0</v>
      </c>
      <c r="AP616" s="3">
        <v>0</v>
      </c>
      <c r="AQ616" s="3">
        <v>1</v>
      </c>
      <c r="AR616" s="3">
        <v>0</v>
      </c>
      <c r="AS616" s="3">
        <v>0</v>
      </c>
      <c r="AT616" s="10"/>
      <c r="AU616" s="4" t="s">
        <v>1325</v>
      </c>
      <c r="AV616" s="6">
        <v>203666</v>
      </c>
      <c r="AW616" s="5" t="s">
        <v>112</v>
      </c>
      <c r="AX616" s="4" t="s">
        <v>1325</v>
      </c>
      <c r="AY616" s="5" t="s">
        <v>824</v>
      </c>
      <c r="AZ616" s="5" t="s">
        <v>823</v>
      </c>
    </row>
    <row r="617" spans="1:52" x14ac:dyDescent="0.15">
      <c r="A617" s="13">
        <v>1515</v>
      </c>
      <c r="B617" s="13">
        <v>3430</v>
      </c>
      <c r="C617" s="13">
        <v>207180</v>
      </c>
      <c r="D617" s="20" t="s">
        <v>1640</v>
      </c>
      <c r="E617" s="20" t="s">
        <v>112</v>
      </c>
      <c r="F617" s="3"/>
      <c r="G617" s="21">
        <v>0</v>
      </c>
      <c r="H617" s="22">
        <v>0</v>
      </c>
      <c r="I617" s="21">
        <v>0</v>
      </c>
      <c r="J617" s="22">
        <v>0</v>
      </c>
      <c r="K617" s="21">
        <v>0</v>
      </c>
      <c r="L617" s="22">
        <v>0</v>
      </c>
      <c r="M617" s="21">
        <v>0</v>
      </c>
      <c r="N617" s="22">
        <v>0</v>
      </c>
      <c r="O617" s="21">
        <v>0</v>
      </c>
      <c r="P617" s="22">
        <v>0</v>
      </c>
      <c r="Q617" s="21">
        <v>0</v>
      </c>
      <c r="R617" s="22">
        <v>0</v>
      </c>
      <c r="S617" s="21">
        <v>0</v>
      </c>
      <c r="T617" s="22">
        <v>0</v>
      </c>
      <c r="U617" s="21">
        <v>0</v>
      </c>
      <c r="V617" s="22">
        <v>0</v>
      </c>
      <c r="W617" s="21">
        <v>1</v>
      </c>
      <c r="X617" s="22">
        <v>0</v>
      </c>
      <c r="Y617" s="21">
        <v>0</v>
      </c>
      <c r="Z617" s="22">
        <v>0</v>
      </c>
      <c r="AA617" s="21">
        <v>0</v>
      </c>
      <c r="AB617" s="22">
        <v>0</v>
      </c>
      <c r="AC617" s="21">
        <v>0</v>
      </c>
      <c r="AD617" s="22">
        <v>0</v>
      </c>
      <c r="AE617" s="21">
        <v>0</v>
      </c>
      <c r="AF617" s="22">
        <v>0</v>
      </c>
      <c r="AG617" s="21">
        <v>0</v>
      </c>
      <c r="AH617" s="22">
        <v>0</v>
      </c>
      <c r="AI617" s="21">
        <v>0</v>
      </c>
      <c r="AJ617" s="22">
        <v>0</v>
      </c>
      <c r="AK617" s="3"/>
      <c r="AL617" s="19">
        <v>1</v>
      </c>
      <c r="AM617" s="3"/>
      <c r="AN617" s="3">
        <v>0</v>
      </c>
      <c r="AO617" s="3">
        <v>0</v>
      </c>
      <c r="AP617" s="3">
        <v>0</v>
      </c>
      <c r="AQ617" s="3">
        <v>1</v>
      </c>
      <c r="AR617" s="3">
        <v>0</v>
      </c>
      <c r="AS617" s="3">
        <v>0</v>
      </c>
      <c r="AT617" s="10"/>
      <c r="AU617" s="4" t="s">
        <v>1325</v>
      </c>
      <c r="AV617" s="6">
        <v>207180</v>
      </c>
      <c r="AW617" s="5" t="s">
        <v>112</v>
      </c>
      <c r="AX617" s="4" t="s">
        <v>1325</v>
      </c>
      <c r="AY617" s="5" t="s">
        <v>1284</v>
      </c>
      <c r="AZ617" s="5" t="s">
        <v>1640</v>
      </c>
    </row>
    <row r="618" spans="1:52" x14ac:dyDescent="0.15">
      <c r="A618" s="13">
        <v>1516</v>
      </c>
      <c r="B618" s="13">
        <v>6017</v>
      </c>
      <c r="C618" s="13">
        <v>208074</v>
      </c>
      <c r="D618" s="20" t="s">
        <v>1641</v>
      </c>
      <c r="E618" s="20" t="s">
        <v>110</v>
      </c>
      <c r="F618" s="3"/>
      <c r="G618" s="21">
        <v>0</v>
      </c>
      <c r="H618" s="22">
        <v>0</v>
      </c>
      <c r="I618" s="21">
        <v>0</v>
      </c>
      <c r="J618" s="22">
        <v>0</v>
      </c>
      <c r="K618" s="21">
        <v>0</v>
      </c>
      <c r="L618" s="22">
        <v>0</v>
      </c>
      <c r="M618" s="21">
        <v>0</v>
      </c>
      <c r="N618" s="22">
        <v>0</v>
      </c>
      <c r="O618" s="21">
        <v>0</v>
      </c>
      <c r="P618" s="22">
        <v>0</v>
      </c>
      <c r="Q618" s="21">
        <v>0</v>
      </c>
      <c r="R618" s="22">
        <v>0</v>
      </c>
      <c r="S618" s="21">
        <v>0</v>
      </c>
      <c r="T618" s="22">
        <v>0</v>
      </c>
      <c r="U618" s="21">
        <v>0</v>
      </c>
      <c r="V618" s="22">
        <v>0</v>
      </c>
      <c r="W618" s="21">
        <v>1</v>
      </c>
      <c r="X618" s="22">
        <v>0</v>
      </c>
      <c r="Y618" s="21">
        <v>0</v>
      </c>
      <c r="Z618" s="22">
        <v>0</v>
      </c>
      <c r="AA618" s="21">
        <v>0</v>
      </c>
      <c r="AB618" s="22">
        <v>0</v>
      </c>
      <c r="AC618" s="21">
        <v>0</v>
      </c>
      <c r="AD618" s="22">
        <v>0</v>
      </c>
      <c r="AE618" s="21">
        <v>0</v>
      </c>
      <c r="AF618" s="22">
        <v>0</v>
      </c>
      <c r="AG618" s="21">
        <v>0</v>
      </c>
      <c r="AH618" s="22">
        <v>0</v>
      </c>
      <c r="AI618" s="21">
        <v>0</v>
      </c>
      <c r="AJ618" s="22">
        <v>0</v>
      </c>
      <c r="AK618" s="3"/>
      <c r="AL618" s="19">
        <v>1</v>
      </c>
      <c r="AM618" s="3"/>
      <c r="AN618" s="3">
        <v>0</v>
      </c>
      <c r="AO618" s="3">
        <v>0</v>
      </c>
      <c r="AP618" s="3">
        <v>0</v>
      </c>
      <c r="AQ618" s="3">
        <v>1</v>
      </c>
      <c r="AR618" s="3">
        <v>0</v>
      </c>
      <c r="AS618" s="3">
        <v>0</v>
      </c>
      <c r="AT618" s="10"/>
      <c r="AU618" s="4" t="s">
        <v>1325</v>
      </c>
      <c r="AV618" s="6">
        <v>208074</v>
      </c>
      <c r="AW618" s="5" t="s">
        <v>110</v>
      </c>
      <c r="AX618" s="4" t="s">
        <v>1325</v>
      </c>
      <c r="AY618" s="5" t="s">
        <v>1642</v>
      </c>
      <c r="AZ618" s="5" t="s">
        <v>1641</v>
      </c>
    </row>
    <row r="619" spans="1:52" x14ac:dyDescent="0.15">
      <c r="A619" s="13">
        <v>1517</v>
      </c>
      <c r="B619" s="13">
        <v>85</v>
      </c>
      <c r="C619" s="13">
        <v>203314</v>
      </c>
      <c r="D619" s="20" t="s">
        <v>55</v>
      </c>
      <c r="E619" s="20" t="s">
        <v>110</v>
      </c>
      <c r="F619" s="3"/>
      <c r="G619" s="21">
        <v>0</v>
      </c>
      <c r="H619" s="22">
        <v>0</v>
      </c>
      <c r="I619" s="21">
        <v>0</v>
      </c>
      <c r="J619" s="22">
        <v>0</v>
      </c>
      <c r="K619" s="21">
        <v>0</v>
      </c>
      <c r="L619" s="22">
        <v>0</v>
      </c>
      <c r="M619" s="21">
        <v>0</v>
      </c>
      <c r="N619" s="22">
        <v>0</v>
      </c>
      <c r="O619" s="21">
        <v>0</v>
      </c>
      <c r="P619" s="22">
        <v>0</v>
      </c>
      <c r="Q619" s="21">
        <v>0</v>
      </c>
      <c r="R619" s="22">
        <v>0</v>
      </c>
      <c r="S619" s="21">
        <v>0</v>
      </c>
      <c r="T619" s="22">
        <v>0</v>
      </c>
      <c r="U619" s="21">
        <v>0</v>
      </c>
      <c r="V619" s="22">
        <v>0</v>
      </c>
      <c r="W619" s="21">
        <v>1</v>
      </c>
      <c r="X619" s="22">
        <v>0</v>
      </c>
      <c r="Y619" s="21">
        <v>0</v>
      </c>
      <c r="Z619" s="22">
        <v>0</v>
      </c>
      <c r="AA619" s="21">
        <v>0</v>
      </c>
      <c r="AB619" s="22">
        <v>0</v>
      </c>
      <c r="AC619" s="21">
        <v>0</v>
      </c>
      <c r="AD619" s="22">
        <v>0</v>
      </c>
      <c r="AE619" s="21">
        <v>0</v>
      </c>
      <c r="AF619" s="22">
        <v>0</v>
      </c>
      <c r="AG619" s="21">
        <v>0</v>
      </c>
      <c r="AH619" s="22">
        <v>0</v>
      </c>
      <c r="AI619" s="21">
        <v>0</v>
      </c>
      <c r="AJ619" s="22">
        <v>0</v>
      </c>
      <c r="AK619" s="3"/>
      <c r="AL619" s="19">
        <v>1</v>
      </c>
      <c r="AM619" s="3"/>
      <c r="AN619" s="3">
        <v>0</v>
      </c>
      <c r="AO619" s="3">
        <v>0</v>
      </c>
      <c r="AP619" s="3">
        <v>0</v>
      </c>
      <c r="AQ619" s="3">
        <v>1</v>
      </c>
      <c r="AR619" s="3">
        <v>0</v>
      </c>
      <c r="AS619" s="3">
        <v>0</v>
      </c>
      <c r="AT619" s="10"/>
      <c r="AU619" s="4" t="s">
        <v>1325</v>
      </c>
      <c r="AV619" s="6">
        <v>203314</v>
      </c>
      <c r="AW619" s="5" t="s">
        <v>110</v>
      </c>
      <c r="AX619" s="4" t="s">
        <v>1325</v>
      </c>
      <c r="AY619" s="5" t="s">
        <v>743</v>
      </c>
      <c r="AZ619" s="5" t="s">
        <v>55</v>
      </c>
    </row>
    <row r="620" spans="1:52" x14ac:dyDescent="0.15">
      <c r="A620" s="13">
        <v>1518</v>
      </c>
      <c r="B620" s="13">
        <v>1093</v>
      </c>
      <c r="C620" s="13">
        <v>201352</v>
      </c>
      <c r="D620" s="20" t="s">
        <v>369</v>
      </c>
      <c r="E620" s="20" t="s">
        <v>112</v>
      </c>
      <c r="F620" s="3"/>
      <c r="G620" s="21">
        <v>0</v>
      </c>
      <c r="H620" s="22">
        <v>0</v>
      </c>
      <c r="I620" s="21">
        <v>0</v>
      </c>
      <c r="J620" s="22">
        <v>0</v>
      </c>
      <c r="K620" s="21">
        <v>0</v>
      </c>
      <c r="L620" s="22">
        <v>0</v>
      </c>
      <c r="M620" s="21">
        <v>0</v>
      </c>
      <c r="N620" s="22">
        <v>0</v>
      </c>
      <c r="O620" s="21">
        <v>0</v>
      </c>
      <c r="P620" s="22">
        <v>0</v>
      </c>
      <c r="Q620" s="21">
        <v>0</v>
      </c>
      <c r="R620" s="22">
        <v>0</v>
      </c>
      <c r="S620" s="21">
        <v>0</v>
      </c>
      <c r="T620" s="22">
        <v>0</v>
      </c>
      <c r="U620" s="21">
        <v>0</v>
      </c>
      <c r="V620" s="22">
        <v>0</v>
      </c>
      <c r="W620" s="21">
        <v>1</v>
      </c>
      <c r="X620" s="22">
        <v>0</v>
      </c>
      <c r="Y620" s="21">
        <v>0</v>
      </c>
      <c r="Z620" s="22">
        <v>0</v>
      </c>
      <c r="AA620" s="21">
        <v>0</v>
      </c>
      <c r="AB620" s="22">
        <v>0</v>
      </c>
      <c r="AC620" s="21">
        <v>0</v>
      </c>
      <c r="AD620" s="22">
        <v>0</v>
      </c>
      <c r="AE620" s="21">
        <v>0</v>
      </c>
      <c r="AF620" s="22">
        <v>0</v>
      </c>
      <c r="AG620" s="21">
        <v>0</v>
      </c>
      <c r="AH620" s="22">
        <v>0</v>
      </c>
      <c r="AI620" s="21">
        <v>0</v>
      </c>
      <c r="AJ620" s="22">
        <v>0</v>
      </c>
      <c r="AK620" s="3"/>
      <c r="AL620" s="19">
        <v>1</v>
      </c>
      <c r="AM620" s="3"/>
      <c r="AN620" s="3">
        <v>0</v>
      </c>
      <c r="AO620" s="3">
        <v>0</v>
      </c>
      <c r="AP620" s="3">
        <v>0</v>
      </c>
      <c r="AQ620" s="3">
        <v>1</v>
      </c>
      <c r="AR620" s="3">
        <v>0</v>
      </c>
      <c r="AS620" s="3">
        <v>0</v>
      </c>
      <c r="AT620" s="10"/>
      <c r="AU620" s="4" t="s">
        <v>1325</v>
      </c>
      <c r="AV620" s="6">
        <v>201352</v>
      </c>
      <c r="AW620" s="5" t="s">
        <v>112</v>
      </c>
      <c r="AX620" s="4" t="s">
        <v>1325</v>
      </c>
      <c r="AY620" s="5" t="s">
        <v>370</v>
      </c>
      <c r="AZ620" s="5" t="s">
        <v>369</v>
      </c>
    </row>
    <row r="621" spans="1:52" x14ac:dyDescent="0.15">
      <c r="A621" s="13">
        <v>1523</v>
      </c>
      <c r="B621" s="13">
        <v>2587</v>
      </c>
      <c r="C621" s="13">
        <v>205524</v>
      </c>
      <c r="D621" s="20" t="s">
        <v>1028</v>
      </c>
      <c r="E621" s="20" t="s">
        <v>112</v>
      </c>
      <c r="F621" s="3"/>
      <c r="G621" s="21">
        <v>0</v>
      </c>
      <c r="H621" s="22">
        <v>0</v>
      </c>
      <c r="I621" s="21">
        <v>0</v>
      </c>
      <c r="J621" s="22">
        <v>0</v>
      </c>
      <c r="K621" s="21">
        <v>0</v>
      </c>
      <c r="L621" s="22">
        <v>0</v>
      </c>
      <c r="M621" s="21">
        <v>0</v>
      </c>
      <c r="N621" s="22">
        <v>0</v>
      </c>
      <c r="O621" s="21">
        <v>0</v>
      </c>
      <c r="P621" s="22">
        <v>0</v>
      </c>
      <c r="Q621" s="21">
        <v>0</v>
      </c>
      <c r="R621" s="22">
        <v>0</v>
      </c>
      <c r="S621" s="21">
        <v>0</v>
      </c>
      <c r="T621" s="22">
        <v>0</v>
      </c>
      <c r="U621" s="21">
        <v>0</v>
      </c>
      <c r="V621" s="22">
        <v>0</v>
      </c>
      <c r="W621" s="21">
        <v>1</v>
      </c>
      <c r="X621" s="22">
        <v>0</v>
      </c>
      <c r="Y621" s="21">
        <v>0</v>
      </c>
      <c r="Z621" s="22">
        <v>0</v>
      </c>
      <c r="AA621" s="21">
        <v>0</v>
      </c>
      <c r="AB621" s="22">
        <v>0</v>
      </c>
      <c r="AC621" s="21">
        <v>0</v>
      </c>
      <c r="AD621" s="22">
        <v>0</v>
      </c>
      <c r="AE621" s="21">
        <v>0</v>
      </c>
      <c r="AF621" s="22">
        <v>0</v>
      </c>
      <c r="AG621" s="21">
        <v>0</v>
      </c>
      <c r="AH621" s="22">
        <v>0</v>
      </c>
      <c r="AI621" s="21">
        <v>0</v>
      </c>
      <c r="AJ621" s="22">
        <v>0</v>
      </c>
      <c r="AK621" s="3"/>
      <c r="AL621" s="19">
        <v>1</v>
      </c>
      <c r="AM621" s="3"/>
      <c r="AN621" s="3">
        <v>0</v>
      </c>
      <c r="AO621" s="3">
        <v>0</v>
      </c>
      <c r="AP621" s="3">
        <v>0</v>
      </c>
      <c r="AQ621" s="3">
        <v>1</v>
      </c>
      <c r="AR621" s="3">
        <v>0</v>
      </c>
      <c r="AS621" s="3">
        <v>0</v>
      </c>
      <c r="AT621" s="10"/>
      <c r="AU621" s="4" t="s">
        <v>1325</v>
      </c>
      <c r="AV621" s="6">
        <v>205524</v>
      </c>
      <c r="AW621" s="5" t="s">
        <v>112</v>
      </c>
      <c r="AX621" s="4" t="s">
        <v>1325</v>
      </c>
      <c r="AY621" s="5" t="s">
        <v>1029</v>
      </c>
      <c r="AZ621" s="5" t="s">
        <v>1028</v>
      </c>
    </row>
    <row r="622" spans="1:52" x14ac:dyDescent="0.15">
      <c r="A622" s="13">
        <v>1527</v>
      </c>
      <c r="B622" s="13">
        <v>106</v>
      </c>
      <c r="C622" s="13">
        <v>201296</v>
      </c>
      <c r="D622" s="20" t="s">
        <v>360</v>
      </c>
      <c r="E622" s="20" t="s">
        <v>110</v>
      </c>
      <c r="F622" s="3"/>
      <c r="G622" s="21">
        <v>0</v>
      </c>
      <c r="H622" s="22">
        <v>0</v>
      </c>
      <c r="I622" s="21">
        <v>0</v>
      </c>
      <c r="J622" s="22">
        <v>0</v>
      </c>
      <c r="K622" s="21">
        <v>0</v>
      </c>
      <c r="L622" s="22">
        <v>0</v>
      </c>
      <c r="M622" s="21">
        <v>0</v>
      </c>
      <c r="N622" s="22">
        <v>0</v>
      </c>
      <c r="O622" s="21">
        <v>0</v>
      </c>
      <c r="P622" s="22">
        <v>0</v>
      </c>
      <c r="Q622" s="21">
        <v>0</v>
      </c>
      <c r="R622" s="22">
        <v>0</v>
      </c>
      <c r="S622" s="21">
        <v>0</v>
      </c>
      <c r="T622" s="22">
        <v>0</v>
      </c>
      <c r="U622" s="21">
        <v>0</v>
      </c>
      <c r="V622" s="22">
        <v>0</v>
      </c>
      <c r="W622" s="21">
        <v>1</v>
      </c>
      <c r="X622" s="22">
        <v>0</v>
      </c>
      <c r="Y622" s="21">
        <v>0</v>
      </c>
      <c r="Z622" s="22">
        <v>0</v>
      </c>
      <c r="AA622" s="21">
        <v>0</v>
      </c>
      <c r="AB622" s="22">
        <v>0</v>
      </c>
      <c r="AC622" s="21">
        <v>0</v>
      </c>
      <c r="AD622" s="22">
        <v>0</v>
      </c>
      <c r="AE622" s="21">
        <v>0</v>
      </c>
      <c r="AF622" s="22">
        <v>0</v>
      </c>
      <c r="AG622" s="21">
        <v>0</v>
      </c>
      <c r="AH622" s="22">
        <v>0</v>
      </c>
      <c r="AI622" s="21">
        <v>0</v>
      </c>
      <c r="AJ622" s="22">
        <v>0</v>
      </c>
      <c r="AK622" s="3"/>
      <c r="AL622" s="19">
        <v>1</v>
      </c>
      <c r="AM622" s="3"/>
      <c r="AN622" s="3">
        <v>0</v>
      </c>
      <c r="AO622" s="3">
        <v>0</v>
      </c>
      <c r="AP622" s="3">
        <v>0</v>
      </c>
      <c r="AQ622" s="3">
        <v>1</v>
      </c>
      <c r="AR622" s="3">
        <v>0</v>
      </c>
      <c r="AS622" s="3">
        <v>0</v>
      </c>
      <c r="AT622" s="10"/>
      <c r="AU622" s="4" t="s">
        <v>1325</v>
      </c>
      <c r="AV622" s="6">
        <v>201296</v>
      </c>
      <c r="AW622" s="5" t="s">
        <v>110</v>
      </c>
      <c r="AX622" s="4" t="s">
        <v>1325</v>
      </c>
      <c r="AY622" s="5" t="s">
        <v>361</v>
      </c>
      <c r="AZ622" s="5" t="s">
        <v>360</v>
      </c>
    </row>
    <row r="623" spans="1:52" x14ac:dyDescent="0.15">
      <c r="A623" s="13">
        <v>1528</v>
      </c>
      <c r="B623" s="13">
        <v>1207</v>
      </c>
      <c r="C623" s="13">
        <v>202915</v>
      </c>
      <c r="D623" s="20" t="s">
        <v>646</v>
      </c>
      <c r="E623" s="20" t="s">
        <v>104</v>
      </c>
      <c r="F623" s="3"/>
      <c r="G623" s="21">
        <v>0</v>
      </c>
      <c r="H623" s="22">
        <v>0</v>
      </c>
      <c r="I623" s="21">
        <v>0</v>
      </c>
      <c r="J623" s="22">
        <v>0</v>
      </c>
      <c r="K623" s="21">
        <v>0</v>
      </c>
      <c r="L623" s="22">
        <v>0</v>
      </c>
      <c r="M623" s="21">
        <v>0</v>
      </c>
      <c r="N623" s="22">
        <v>0</v>
      </c>
      <c r="O623" s="21">
        <v>0</v>
      </c>
      <c r="P623" s="22">
        <v>0</v>
      </c>
      <c r="Q623" s="21">
        <v>0</v>
      </c>
      <c r="R623" s="22">
        <v>0</v>
      </c>
      <c r="S623" s="21">
        <v>0</v>
      </c>
      <c r="T623" s="22">
        <v>0</v>
      </c>
      <c r="U623" s="21">
        <v>0</v>
      </c>
      <c r="V623" s="22">
        <v>0</v>
      </c>
      <c r="W623" s="21">
        <v>1</v>
      </c>
      <c r="X623" s="22">
        <v>0</v>
      </c>
      <c r="Y623" s="21">
        <v>0</v>
      </c>
      <c r="Z623" s="22">
        <v>0</v>
      </c>
      <c r="AA623" s="21">
        <v>0</v>
      </c>
      <c r="AB623" s="22">
        <v>0</v>
      </c>
      <c r="AC623" s="21">
        <v>0</v>
      </c>
      <c r="AD623" s="22">
        <v>0</v>
      </c>
      <c r="AE623" s="21">
        <v>0</v>
      </c>
      <c r="AF623" s="22">
        <v>0</v>
      </c>
      <c r="AG623" s="21">
        <v>0</v>
      </c>
      <c r="AH623" s="22">
        <v>0</v>
      </c>
      <c r="AI623" s="21">
        <v>0</v>
      </c>
      <c r="AJ623" s="22">
        <v>0</v>
      </c>
      <c r="AK623" s="3"/>
      <c r="AL623" s="19">
        <v>1</v>
      </c>
      <c r="AM623" s="3"/>
      <c r="AN623" s="3">
        <v>0</v>
      </c>
      <c r="AO623" s="3">
        <v>0</v>
      </c>
      <c r="AP623" s="3">
        <v>0</v>
      </c>
      <c r="AQ623" s="3">
        <v>1</v>
      </c>
      <c r="AR623" s="3">
        <v>0</v>
      </c>
      <c r="AS623" s="3">
        <v>0</v>
      </c>
      <c r="AT623" s="10"/>
      <c r="AU623" s="4" t="s">
        <v>1325</v>
      </c>
      <c r="AV623" s="6">
        <v>202915</v>
      </c>
      <c r="AW623" s="5" t="s">
        <v>104</v>
      </c>
      <c r="AX623" s="4" t="s">
        <v>1325</v>
      </c>
      <c r="AY623" s="5" t="s">
        <v>647</v>
      </c>
      <c r="AZ623" s="5" t="s">
        <v>646</v>
      </c>
    </row>
    <row r="624" spans="1:52" x14ac:dyDescent="0.15">
      <c r="A624" s="13">
        <v>1531</v>
      </c>
      <c r="B624" s="13">
        <v>590</v>
      </c>
      <c r="C624" s="13">
        <v>203498</v>
      </c>
      <c r="D624" s="20" t="s">
        <v>1289</v>
      </c>
      <c r="E624" s="20" t="s">
        <v>112</v>
      </c>
      <c r="F624" s="3"/>
      <c r="G624" s="21">
        <v>0</v>
      </c>
      <c r="H624" s="22">
        <v>0</v>
      </c>
      <c r="I624" s="21">
        <v>0</v>
      </c>
      <c r="J624" s="22">
        <v>0</v>
      </c>
      <c r="K624" s="21">
        <v>0</v>
      </c>
      <c r="L624" s="22">
        <v>0</v>
      </c>
      <c r="M624" s="21">
        <v>0</v>
      </c>
      <c r="N624" s="22">
        <v>0</v>
      </c>
      <c r="O624" s="21">
        <v>0</v>
      </c>
      <c r="P624" s="22">
        <v>0</v>
      </c>
      <c r="Q624" s="21">
        <v>0</v>
      </c>
      <c r="R624" s="22">
        <v>0</v>
      </c>
      <c r="S624" s="21">
        <v>0</v>
      </c>
      <c r="T624" s="22">
        <v>0</v>
      </c>
      <c r="U624" s="21">
        <v>0</v>
      </c>
      <c r="V624" s="22">
        <v>0</v>
      </c>
      <c r="W624" s="21">
        <v>1</v>
      </c>
      <c r="X624" s="22">
        <v>0</v>
      </c>
      <c r="Y624" s="21">
        <v>0</v>
      </c>
      <c r="Z624" s="22">
        <v>0</v>
      </c>
      <c r="AA624" s="21">
        <v>0</v>
      </c>
      <c r="AB624" s="22">
        <v>0</v>
      </c>
      <c r="AC624" s="21">
        <v>0</v>
      </c>
      <c r="AD624" s="22">
        <v>0</v>
      </c>
      <c r="AE624" s="21">
        <v>0</v>
      </c>
      <c r="AF624" s="22">
        <v>0</v>
      </c>
      <c r="AG624" s="21">
        <v>0</v>
      </c>
      <c r="AH624" s="22">
        <v>0</v>
      </c>
      <c r="AI624" s="21">
        <v>0</v>
      </c>
      <c r="AJ624" s="22">
        <v>0</v>
      </c>
      <c r="AK624" s="3"/>
      <c r="AL624" s="19">
        <v>1</v>
      </c>
      <c r="AM624" s="3"/>
      <c r="AN624" s="3">
        <v>0</v>
      </c>
      <c r="AO624" s="3">
        <v>0</v>
      </c>
      <c r="AP624" s="3">
        <v>0</v>
      </c>
      <c r="AQ624" s="3">
        <v>1</v>
      </c>
      <c r="AR624" s="3">
        <v>0</v>
      </c>
      <c r="AS624" s="3">
        <v>0</v>
      </c>
      <c r="AT624" s="10"/>
      <c r="AU624" s="4" t="s">
        <v>1325</v>
      </c>
      <c r="AV624" s="6">
        <v>203498</v>
      </c>
      <c r="AW624" s="5" t="s">
        <v>112</v>
      </c>
      <c r="AX624" s="4" t="s">
        <v>1325</v>
      </c>
      <c r="AY624" s="5" t="s">
        <v>1290</v>
      </c>
      <c r="AZ624" s="5" t="s">
        <v>1289</v>
      </c>
    </row>
    <row r="625" spans="1:52" x14ac:dyDescent="0.15">
      <c r="A625" s="13">
        <v>1535</v>
      </c>
      <c r="B625" s="13">
        <v>6230</v>
      </c>
      <c r="C625" s="13">
        <v>208194</v>
      </c>
      <c r="D625" s="20" t="s">
        <v>1643</v>
      </c>
      <c r="E625" s="20" t="s">
        <v>112</v>
      </c>
      <c r="F625" s="3"/>
      <c r="G625" s="21">
        <v>0</v>
      </c>
      <c r="H625" s="22">
        <v>0</v>
      </c>
      <c r="I625" s="21">
        <v>0</v>
      </c>
      <c r="J625" s="22">
        <v>0</v>
      </c>
      <c r="K625" s="21">
        <v>0</v>
      </c>
      <c r="L625" s="22">
        <v>0</v>
      </c>
      <c r="M625" s="21">
        <v>0</v>
      </c>
      <c r="N625" s="22">
        <v>0</v>
      </c>
      <c r="O625" s="21">
        <v>0</v>
      </c>
      <c r="P625" s="22">
        <v>0</v>
      </c>
      <c r="Q625" s="21">
        <v>0</v>
      </c>
      <c r="R625" s="22">
        <v>0</v>
      </c>
      <c r="S625" s="21">
        <v>0</v>
      </c>
      <c r="T625" s="22">
        <v>0</v>
      </c>
      <c r="U625" s="21">
        <v>0</v>
      </c>
      <c r="V625" s="22">
        <v>0</v>
      </c>
      <c r="W625" s="21">
        <v>1</v>
      </c>
      <c r="X625" s="22">
        <v>0</v>
      </c>
      <c r="Y625" s="21">
        <v>0</v>
      </c>
      <c r="Z625" s="22">
        <v>0</v>
      </c>
      <c r="AA625" s="21">
        <v>0</v>
      </c>
      <c r="AB625" s="22">
        <v>0</v>
      </c>
      <c r="AC625" s="21">
        <v>0</v>
      </c>
      <c r="AD625" s="22">
        <v>0</v>
      </c>
      <c r="AE625" s="21">
        <v>0</v>
      </c>
      <c r="AF625" s="22">
        <v>0</v>
      </c>
      <c r="AG625" s="21">
        <v>0</v>
      </c>
      <c r="AH625" s="22">
        <v>0</v>
      </c>
      <c r="AI625" s="21">
        <v>0</v>
      </c>
      <c r="AJ625" s="22">
        <v>0</v>
      </c>
      <c r="AK625" s="3"/>
      <c r="AL625" s="19">
        <v>1</v>
      </c>
      <c r="AM625" s="3"/>
      <c r="AN625" s="3">
        <v>0</v>
      </c>
      <c r="AO625" s="3">
        <v>0</v>
      </c>
      <c r="AP625" s="3">
        <v>0</v>
      </c>
      <c r="AQ625" s="3">
        <v>1</v>
      </c>
      <c r="AR625" s="3">
        <v>0</v>
      </c>
      <c r="AS625" s="3">
        <v>0</v>
      </c>
      <c r="AT625" s="10"/>
      <c r="AU625" s="4" t="s">
        <v>1325</v>
      </c>
      <c r="AV625" s="6">
        <v>208194</v>
      </c>
      <c r="AW625" s="5" t="s">
        <v>112</v>
      </c>
      <c r="AX625" s="4" t="s">
        <v>1325</v>
      </c>
      <c r="AY625" s="5" t="s">
        <v>1644</v>
      </c>
      <c r="AZ625" s="5" t="s">
        <v>1643</v>
      </c>
    </row>
    <row r="626" spans="1:52" x14ac:dyDescent="0.15">
      <c r="A626" s="13">
        <v>1545</v>
      </c>
      <c r="B626" s="13">
        <v>1603</v>
      </c>
      <c r="C626" s="13">
        <v>203224</v>
      </c>
      <c r="D626" s="20" t="s">
        <v>710</v>
      </c>
      <c r="E626" s="20" t="s">
        <v>162</v>
      </c>
      <c r="F626" s="3"/>
      <c r="G626" s="21">
        <v>0</v>
      </c>
      <c r="H626" s="22">
        <v>0</v>
      </c>
      <c r="I626" s="21">
        <v>0</v>
      </c>
      <c r="J626" s="22">
        <v>0</v>
      </c>
      <c r="K626" s="21">
        <v>0</v>
      </c>
      <c r="L626" s="22">
        <v>0</v>
      </c>
      <c r="M626" s="21">
        <v>0</v>
      </c>
      <c r="N626" s="22">
        <v>0</v>
      </c>
      <c r="O626" s="21">
        <v>0</v>
      </c>
      <c r="P626" s="22">
        <v>0</v>
      </c>
      <c r="Q626" s="21">
        <v>0</v>
      </c>
      <c r="R626" s="22">
        <v>0</v>
      </c>
      <c r="S626" s="21">
        <v>0</v>
      </c>
      <c r="T626" s="22">
        <v>0</v>
      </c>
      <c r="U626" s="21">
        <v>0</v>
      </c>
      <c r="V626" s="22">
        <v>0</v>
      </c>
      <c r="W626" s="21">
        <v>1</v>
      </c>
      <c r="X626" s="22">
        <v>0</v>
      </c>
      <c r="Y626" s="21">
        <v>0</v>
      </c>
      <c r="Z626" s="22">
        <v>0</v>
      </c>
      <c r="AA626" s="21">
        <v>0</v>
      </c>
      <c r="AB626" s="22">
        <v>0</v>
      </c>
      <c r="AC626" s="21">
        <v>0</v>
      </c>
      <c r="AD626" s="22">
        <v>0</v>
      </c>
      <c r="AE626" s="21">
        <v>0</v>
      </c>
      <c r="AF626" s="22">
        <v>0</v>
      </c>
      <c r="AG626" s="21">
        <v>0</v>
      </c>
      <c r="AH626" s="22">
        <v>0</v>
      </c>
      <c r="AI626" s="21">
        <v>0</v>
      </c>
      <c r="AJ626" s="22">
        <v>0</v>
      </c>
      <c r="AK626" s="3"/>
      <c r="AL626" s="19">
        <v>1</v>
      </c>
      <c r="AM626" s="3"/>
      <c r="AN626" s="3">
        <v>0</v>
      </c>
      <c r="AO626" s="3">
        <v>0</v>
      </c>
      <c r="AP626" s="3">
        <v>0</v>
      </c>
      <c r="AQ626" s="3">
        <v>1</v>
      </c>
      <c r="AR626" s="3">
        <v>0</v>
      </c>
      <c r="AS626" s="3">
        <v>0</v>
      </c>
      <c r="AT626" s="10"/>
      <c r="AU626" s="4" t="s">
        <v>1325</v>
      </c>
      <c r="AV626" s="6">
        <v>203224</v>
      </c>
      <c r="AW626" s="5" t="s">
        <v>162</v>
      </c>
      <c r="AX626" s="4" t="s">
        <v>1325</v>
      </c>
      <c r="AY626" s="5" t="s">
        <v>711</v>
      </c>
      <c r="AZ626" s="5" t="s">
        <v>710</v>
      </c>
    </row>
    <row r="627" spans="1:52" x14ac:dyDescent="0.15">
      <c r="A627" s="13">
        <v>1547</v>
      </c>
      <c r="B627" s="13">
        <v>4272</v>
      </c>
      <c r="C627" s="13">
        <v>201103</v>
      </c>
      <c r="D627" s="20" t="s">
        <v>59</v>
      </c>
      <c r="E627" s="20" t="s">
        <v>112</v>
      </c>
      <c r="F627" s="3"/>
      <c r="G627" s="21">
        <v>0</v>
      </c>
      <c r="H627" s="22">
        <v>0</v>
      </c>
      <c r="I627" s="21">
        <v>0</v>
      </c>
      <c r="J627" s="22">
        <v>0</v>
      </c>
      <c r="K627" s="21">
        <v>0</v>
      </c>
      <c r="L627" s="22">
        <v>0</v>
      </c>
      <c r="M627" s="21">
        <v>0</v>
      </c>
      <c r="N627" s="22">
        <v>0</v>
      </c>
      <c r="O627" s="21">
        <v>0</v>
      </c>
      <c r="P627" s="22">
        <v>0</v>
      </c>
      <c r="Q627" s="21">
        <v>0</v>
      </c>
      <c r="R627" s="22">
        <v>0</v>
      </c>
      <c r="S627" s="21">
        <v>0</v>
      </c>
      <c r="T627" s="22">
        <v>0</v>
      </c>
      <c r="U627" s="21">
        <v>0</v>
      </c>
      <c r="V627" s="22">
        <v>0</v>
      </c>
      <c r="W627" s="21">
        <v>1</v>
      </c>
      <c r="X627" s="22">
        <v>0</v>
      </c>
      <c r="Y627" s="21">
        <v>0</v>
      </c>
      <c r="Z627" s="22">
        <v>0</v>
      </c>
      <c r="AA627" s="21">
        <v>0</v>
      </c>
      <c r="AB627" s="22">
        <v>0</v>
      </c>
      <c r="AC627" s="21">
        <v>0</v>
      </c>
      <c r="AD627" s="22">
        <v>0</v>
      </c>
      <c r="AE627" s="21">
        <v>0</v>
      </c>
      <c r="AF627" s="22">
        <v>0</v>
      </c>
      <c r="AG627" s="21">
        <v>0</v>
      </c>
      <c r="AH627" s="22">
        <v>0</v>
      </c>
      <c r="AI627" s="21">
        <v>0</v>
      </c>
      <c r="AJ627" s="22">
        <v>0</v>
      </c>
      <c r="AK627" s="3"/>
      <c r="AL627" s="19">
        <v>1</v>
      </c>
      <c r="AM627" s="3"/>
      <c r="AN627" s="3">
        <v>0</v>
      </c>
      <c r="AO627" s="3">
        <v>0</v>
      </c>
      <c r="AP627" s="3">
        <v>0</v>
      </c>
      <c r="AQ627" s="3">
        <v>1</v>
      </c>
      <c r="AR627" s="3">
        <v>0</v>
      </c>
      <c r="AS627" s="3">
        <v>0</v>
      </c>
      <c r="AT627" s="10"/>
      <c r="AU627" s="4" t="s">
        <v>1325</v>
      </c>
      <c r="AV627" s="6">
        <v>201103</v>
      </c>
      <c r="AW627" s="5">
        <v>0</v>
      </c>
      <c r="AX627" s="4" t="s">
        <v>1736</v>
      </c>
      <c r="AY627" s="5" t="s">
        <v>322</v>
      </c>
      <c r="AZ627" s="5" t="s">
        <v>59</v>
      </c>
    </row>
    <row r="628" spans="1:52" x14ac:dyDescent="0.15">
      <c r="A628" s="13">
        <v>1548</v>
      </c>
      <c r="B628" s="13">
        <v>516</v>
      </c>
      <c r="C628" s="13">
        <v>206252</v>
      </c>
      <c r="D628" s="20" t="s">
        <v>1087</v>
      </c>
      <c r="E628" s="20" t="s">
        <v>194</v>
      </c>
      <c r="F628" s="3"/>
      <c r="G628" s="21">
        <v>0</v>
      </c>
      <c r="H628" s="22">
        <v>0</v>
      </c>
      <c r="I628" s="21">
        <v>0</v>
      </c>
      <c r="J628" s="22">
        <v>0</v>
      </c>
      <c r="K628" s="21">
        <v>0</v>
      </c>
      <c r="L628" s="22">
        <v>0</v>
      </c>
      <c r="M628" s="21">
        <v>0</v>
      </c>
      <c r="N628" s="22">
        <v>0</v>
      </c>
      <c r="O628" s="21">
        <v>0</v>
      </c>
      <c r="P628" s="22">
        <v>0</v>
      </c>
      <c r="Q628" s="21">
        <v>0</v>
      </c>
      <c r="R628" s="22">
        <v>0</v>
      </c>
      <c r="S628" s="21">
        <v>0</v>
      </c>
      <c r="T628" s="22">
        <v>0</v>
      </c>
      <c r="U628" s="21">
        <v>0</v>
      </c>
      <c r="V628" s="22">
        <v>0</v>
      </c>
      <c r="W628" s="21">
        <v>1</v>
      </c>
      <c r="X628" s="22">
        <v>0</v>
      </c>
      <c r="Y628" s="21">
        <v>0</v>
      </c>
      <c r="Z628" s="22">
        <v>0</v>
      </c>
      <c r="AA628" s="21">
        <v>0</v>
      </c>
      <c r="AB628" s="22">
        <v>0</v>
      </c>
      <c r="AC628" s="21">
        <v>0</v>
      </c>
      <c r="AD628" s="22">
        <v>0</v>
      </c>
      <c r="AE628" s="21">
        <v>0</v>
      </c>
      <c r="AF628" s="22">
        <v>0</v>
      </c>
      <c r="AG628" s="21">
        <v>0</v>
      </c>
      <c r="AH628" s="22">
        <v>0</v>
      </c>
      <c r="AI628" s="21">
        <v>0</v>
      </c>
      <c r="AJ628" s="22">
        <v>0</v>
      </c>
      <c r="AK628" s="3"/>
      <c r="AL628" s="19">
        <v>1</v>
      </c>
      <c r="AM628" s="3"/>
      <c r="AN628" s="3">
        <v>0</v>
      </c>
      <c r="AO628" s="3">
        <v>0</v>
      </c>
      <c r="AP628" s="3">
        <v>0</v>
      </c>
      <c r="AQ628" s="3">
        <v>1</v>
      </c>
      <c r="AR628" s="3">
        <v>0</v>
      </c>
      <c r="AS628" s="3">
        <v>0</v>
      </c>
      <c r="AT628" s="10"/>
      <c r="AU628" s="4" t="s">
        <v>1325</v>
      </c>
      <c r="AV628" s="6">
        <v>206252</v>
      </c>
      <c r="AW628" s="5" t="s">
        <v>194</v>
      </c>
      <c r="AX628" s="4" t="s">
        <v>1325</v>
      </c>
      <c r="AY628" s="5" t="s">
        <v>1088</v>
      </c>
      <c r="AZ628" s="5" t="s">
        <v>1087</v>
      </c>
    </row>
    <row r="629" spans="1:52" x14ac:dyDescent="0.15">
      <c r="A629" s="13">
        <v>1555</v>
      </c>
      <c r="B629" s="13">
        <v>462</v>
      </c>
      <c r="C629" s="13">
        <v>202708</v>
      </c>
      <c r="D629" s="20" t="s">
        <v>627</v>
      </c>
      <c r="E629" s="20" t="s">
        <v>104</v>
      </c>
      <c r="F629" s="3"/>
      <c r="G629" s="21">
        <v>0</v>
      </c>
      <c r="H629" s="22">
        <v>0</v>
      </c>
      <c r="I629" s="21">
        <v>0</v>
      </c>
      <c r="J629" s="22">
        <v>0</v>
      </c>
      <c r="K629" s="21">
        <v>0</v>
      </c>
      <c r="L629" s="22">
        <v>0</v>
      </c>
      <c r="M629" s="21">
        <v>0</v>
      </c>
      <c r="N629" s="22">
        <v>0</v>
      </c>
      <c r="O629" s="21">
        <v>0</v>
      </c>
      <c r="P629" s="22">
        <v>0</v>
      </c>
      <c r="Q629" s="21">
        <v>0</v>
      </c>
      <c r="R629" s="22">
        <v>0</v>
      </c>
      <c r="S629" s="21">
        <v>0</v>
      </c>
      <c r="T629" s="22">
        <v>0</v>
      </c>
      <c r="U629" s="21">
        <v>0</v>
      </c>
      <c r="V629" s="22">
        <v>0</v>
      </c>
      <c r="W629" s="21">
        <v>1</v>
      </c>
      <c r="X629" s="22">
        <v>0</v>
      </c>
      <c r="Y629" s="21">
        <v>0</v>
      </c>
      <c r="Z629" s="22">
        <v>0</v>
      </c>
      <c r="AA629" s="21">
        <v>0</v>
      </c>
      <c r="AB629" s="22">
        <v>0</v>
      </c>
      <c r="AC629" s="21">
        <v>0</v>
      </c>
      <c r="AD629" s="22">
        <v>0</v>
      </c>
      <c r="AE629" s="21">
        <v>0</v>
      </c>
      <c r="AF629" s="22">
        <v>0</v>
      </c>
      <c r="AG629" s="21">
        <v>0</v>
      </c>
      <c r="AH629" s="22">
        <v>0</v>
      </c>
      <c r="AI629" s="21">
        <v>0</v>
      </c>
      <c r="AJ629" s="22">
        <v>0</v>
      </c>
      <c r="AK629" s="3"/>
      <c r="AL629" s="19">
        <v>1</v>
      </c>
      <c r="AM629" s="3"/>
      <c r="AN629" s="3">
        <v>0</v>
      </c>
      <c r="AO629" s="3">
        <v>0</v>
      </c>
      <c r="AP629" s="3">
        <v>0</v>
      </c>
      <c r="AQ629" s="3">
        <v>1</v>
      </c>
      <c r="AR629" s="3">
        <v>0</v>
      </c>
      <c r="AS629" s="3">
        <v>0</v>
      </c>
      <c r="AT629" s="10"/>
      <c r="AU629" s="4" t="s">
        <v>1325</v>
      </c>
      <c r="AV629" s="6">
        <v>202708</v>
      </c>
      <c r="AW629" s="5" t="s">
        <v>104</v>
      </c>
      <c r="AX629" s="4" t="s">
        <v>1325</v>
      </c>
      <c r="AY629" s="5" t="s">
        <v>225</v>
      </c>
      <c r="AZ629" s="5" t="s">
        <v>627</v>
      </c>
    </row>
    <row r="630" spans="1:52" x14ac:dyDescent="0.15">
      <c r="A630" s="13">
        <v>1566</v>
      </c>
      <c r="B630" s="13">
        <v>250</v>
      </c>
      <c r="C630" s="13">
        <v>203231</v>
      </c>
      <c r="D630" s="20" t="s">
        <v>716</v>
      </c>
      <c r="E630" s="20" t="s">
        <v>104</v>
      </c>
      <c r="F630" s="3"/>
      <c r="G630" s="21">
        <v>0</v>
      </c>
      <c r="H630" s="22">
        <v>0</v>
      </c>
      <c r="I630" s="21">
        <v>0</v>
      </c>
      <c r="J630" s="22">
        <v>0</v>
      </c>
      <c r="K630" s="21">
        <v>0</v>
      </c>
      <c r="L630" s="22">
        <v>0</v>
      </c>
      <c r="M630" s="21">
        <v>0</v>
      </c>
      <c r="N630" s="22">
        <v>0</v>
      </c>
      <c r="O630" s="21">
        <v>0</v>
      </c>
      <c r="P630" s="22">
        <v>0</v>
      </c>
      <c r="Q630" s="21">
        <v>0</v>
      </c>
      <c r="R630" s="22">
        <v>0</v>
      </c>
      <c r="S630" s="21">
        <v>0</v>
      </c>
      <c r="T630" s="22">
        <v>0</v>
      </c>
      <c r="U630" s="21">
        <v>0</v>
      </c>
      <c r="V630" s="22">
        <v>0</v>
      </c>
      <c r="W630" s="21">
        <v>1</v>
      </c>
      <c r="X630" s="22">
        <v>0</v>
      </c>
      <c r="Y630" s="21">
        <v>0</v>
      </c>
      <c r="Z630" s="22">
        <v>0</v>
      </c>
      <c r="AA630" s="21">
        <v>0</v>
      </c>
      <c r="AB630" s="22">
        <v>0</v>
      </c>
      <c r="AC630" s="21">
        <v>0</v>
      </c>
      <c r="AD630" s="22">
        <v>0</v>
      </c>
      <c r="AE630" s="21">
        <v>0</v>
      </c>
      <c r="AF630" s="22">
        <v>0</v>
      </c>
      <c r="AG630" s="21">
        <v>0</v>
      </c>
      <c r="AH630" s="22">
        <v>0</v>
      </c>
      <c r="AI630" s="21">
        <v>0</v>
      </c>
      <c r="AJ630" s="22">
        <v>0</v>
      </c>
      <c r="AK630" s="3"/>
      <c r="AL630" s="19">
        <v>1</v>
      </c>
      <c r="AM630" s="3"/>
      <c r="AN630" s="3">
        <v>0</v>
      </c>
      <c r="AO630" s="3">
        <v>0</v>
      </c>
      <c r="AP630" s="3">
        <v>0</v>
      </c>
      <c r="AQ630" s="3">
        <v>1</v>
      </c>
      <c r="AR630" s="3">
        <v>0</v>
      </c>
      <c r="AS630" s="3">
        <v>0</v>
      </c>
      <c r="AT630" s="10"/>
      <c r="AU630" s="4" t="s">
        <v>1325</v>
      </c>
      <c r="AV630" s="6">
        <v>203231</v>
      </c>
      <c r="AW630" s="5" t="s">
        <v>104</v>
      </c>
      <c r="AX630" s="4" t="s">
        <v>1325</v>
      </c>
      <c r="AY630" s="5" t="s">
        <v>717</v>
      </c>
      <c r="AZ630" s="5" t="s">
        <v>716</v>
      </c>
    </row>
    <row r="631" spans="1:52" x14ac:dyDescent="0.15">
      <c r="A631" s="13">
        <v>1570</v>
      </c>
      <c r="B631" s="13">
        <v>5840</v>
      </c>
      <c r="C631" s="13">
        <v>208117</v>
      </c>
      <c r="D631" s="20" t="s">
        <v>1645</v>
      </c>
      <c r="E631" s="20" t="s">
        <v>104</v>
      </c>
      <c r="F631" s="3"/>
      <c r="G631" s="21">
        <v>0</v>
      </c>
      <c r="H631" s="22">
        <v>0</v>
      </c>
      <c r="I631" s="21">
        <v>0</v>
      </c>
      <c r="J631" s="22">
        <v>0</v>
      </c>
      <c r="K631" s="21">
        <v>0</v>
      </c>
      <c r="L631" s="22">
        <v>0</v>
      </c>
      <c r="M631" s="21">
        <v>0</v>
      </c>
      <c r="N631" s="22">
        <v>0</v>
      </c>
      <c r="O631" s="21">
        <v>0</v>
      </c>
      <c r="P631" s="22">
        <v>0</v>
      </c>
      <c r="Q631" s="21">
        <v>0</v>
      </c>
      <c r="R631" s="22">
        <v>0</v>
      </c>
      <c r="S631" s="21">
        <v>0</v>
      </c>
      <c r="T631" s="22">
        <v>0</v>
      </c>
      <c r="U631" s="21">
        <v>0</v>
      </c>
      <c r="V631" s="22">
        <v>0</v>
      </c>
      <c r="W631" s="21">
        <v>0</v>
      </c>
      <c r="X631" s="22">
        <v>1</v>
      </c>
      <c r="Y631" s="21">
        <v>0</v>
      </c>
      <c r="Z631" s="22">
        <v>0</v>
      </c>
      <c r="AA631" s="21">
        <v>0</v>
      </c>
      <c r="AB631" s="22">
        <v>0</v>
      </c>
      <c r="AC631" s="21">
        <v>0</v>
      </c>
      <c r="AD631" s="22">
        <v>0</v>
      </c>
      <c r="AE631" s="21">
        <v>0</v>
      </c>
      <c r="AF631" s="22">
        <v>0</v>
      </c>
      <c r="AG631" s="21">
        <v>0</v>
      </c>
      <c r="AH631" s="22">
        <v>0</v>
      </c>
      <c r="AI631" s="21">
        <v>0</v>
      </c>
      <c r="AJ631" s="22">
        <v>0</v>
      </c>
      <c r="AK631" s="3"/>
      <c r="AL631" s="19">
        <v>1</v>
      </c>
      <c r="AM631" s="3"/>
      <c r="AN631" s="3">
        <v>0</v>
      </c>
      <c r="AO631" s="3">
        <v>0</v>
      </c>
      <c r="AP631" s="3">
        <v>0</v>
      </c>
      <c r="AQ631" s="3">
        <v>1</v>
      </c>
      <c r="AR631" s="3">
        <v>0</v>
      </c>
      <c r="AS631" s="3">
        <v>0</v>
      </c>
      <c r="AT631" s="10"/>
      <c r="AU631" s="4" t="s">
        <v>1325</v>
      </c>
      <c r="AV631" s="6">
        <v>208117</v>
      </c>
      <c r="AW631" s="5" t="s">
        <v>104</v>
      </c>
      <c r="AX631" s="4" t="s">
        <v>1325</v>
      </c>
      <c r="AY631" s="5" t="s">
        <v>1646</v>
      </c>
      <c r="AZ631" s="5" t="s">
        <v>1645</v>
      </c>
    </row>
    <row r="632" spans="1:52" x14ac:dyDescent="0.15">
      <c r="A632" s="13">
        <v>1571</v>
      </c>
      <c r="B632" s="13">
        <v>1244</v>
      </c>
      <c r="C632" s="13">
        <v>205495</v>
      </c>
      <c r="D632" s="20" t="s">
        <v>1018</v>
      </c>
      <c r="E632" s="20" t="s">
        <v>110</v>
      </c>
      <c r="F632" s="3"/>
      <c r="G632" s="21">
        <v>0</v>
      </c>
      <c r="H632" s="22">
        <v>0</v>
      </c>
      <c r="I632" s="21">
        <v>0</v>
      </c>
      <c r="J632" s="22">
        <v>0</v>
      </c>
      <c r="K632" s="21">
        <v>0</v>
      </c>
      <c r="L632" s="22">
        <v>0</v>
      </c>
      <c r="M632" s="21">
        <v>0</v>
      </c>
      <c r="N632" s="22">
        <v>0</v>
      </c>
      <c r="O632" s="21">
        <v>0</v>
      </c>
      <c r="P632" s="22">
        <v>0</v>
      </c>
      <c r="Q632" s="21">
        <v>0</v>
      </c>
      <c r="R632" s="22">
        <v>0</v>
      </c>
      <c r="S632" s="21">
        <v>0</v>
      </c>
      <c r="T632" s="22">
        <v>0</v>
      </c>
      <c r="U632" s="21">
        <v>0</v>
      </c>
      <c r="V632" s="22">
        <v>0</v>
      </c>
      <c r="W632" s="21">
        <v>1</v>
      </c>
      <c r="X632" s="22">
        <v>0</v>
      </c>
      <c r="Y632" s="21">
        <v>0</v>
      </c>
      <c r="Z632" s="22">
        <v>0</v>
      </c>
      <c r="AA632" s="21">
        <v>0</v>
      </c>
      <c r="AB632" s="22">
        <v>0</v>
      </c>
      <c r="AC632" s="21">
        <v>0</v>
      </c>
      <c r="AD632" s="22">
        <v>0</v>
      </c>
      <c r="AE632" s="21">
        <v>0</v>
      </c>
      <c r="AF632" s="22">
        <v>0</v>
      </c>
      <c r="AG632" s="21">
        <v>0</v>
      </c>
      <c r="AH632" s="22">
        <v>0</v>
      </c>
      <c r="AI632" s="21">
        <v>0</v>
      </c>
      <c r="AJ632" s="22">
        <v>0</v>
      </c>
      <c r="AK632" s="3"/>
      <c r="AL632" s="19">
        <v>1</v>
      </c>
      <c r="AM632" s="3"/>
      <c r="AN632" s="3">
        <v>0</v>
      </c>
      <c r="AO632" s="3">
        <v>0</v>
      </c>
      <c r="AP632" s="3">
        <v>0</v>
      </c>
      <c r="AQ632" s="3">
        <v>1</v>
      </c>
      <c r="AR632" s="3">
        <v>0</v>
      </c>
      <c r="AS632" s="3">
        <v>0</v>
      </c>
      <c r="AT632" s="10"/>
      <c r="AU632" s="4" t="s">
        <v>1325</v>
      </c>
      <c r="AV632" s="6">
        <v>205495</v>
      </c>
      <c r="AW632" s="5" t="s">
        <v>110</v>
      </c>
      <c r="AX632" s="4" t="s">
        <v>1325</v>
      </c>
      <c r="AY632" s="5" t="s">
        <v>1019</v>
      </c>
      <c r="AZ632" s="5" t="s">
        <v>1018</v>
      </c>
    </row>
    <row r="633" spans="1:52" x14ac:dyDescent="0.15">
      <c r="A633" s="13">
        <v>1573</v>
      </c>
      <c r="B633" s="13">
        <v>2019</v>
      </c>
      <c r="C633" s="13">
        <v>205188</v>
      </c>
      <c r="D633" s="20" t="s">
        <v>60</v>
      </c>
      <c r="E633" s="20" t="s">
        <v>162</v>
      </c>
      <c r="F633" s="3"/>
      <c r="G633" s="21">
        <v>0</v>
      </c>
      <c r="H633" s="22">
        <v>0</v>
      </c>
      <c r="I633" s="21">
        <v>0</v>
      </c>
      <c r="J633" s="22">
        <v>0</v>
      </c>
      <c r="K633" s="21">
        <v>0</v>
      </c>
      <c r="L633" s="22">
        <v>0</v>
      </c>
      <c r="M633" s="21">
        <v>0</v>
      </c>
      <c r="N633" s="22">
        <v>0</v>
      </c>
      <c r="O633" s="21">
        <v>0</v>
      </c>
      <c r="P633" s="22">
        <v>0</v>
      </c>
      <c r="Q633" s="21">
        <v>0</v>
      </c>
      <c r="R633" s="22">
        <v>0</v>
      </c>
      <c r="S633" s="21">
        <v>0</v>
      </c>
      <c r="T633" s="22">
        <v>0</v>
      </c>
      <c r="U633" s="21">
        <v>0</v>
      </c>
      <c r="V633" s="22">
        <v>0</v>
      </c>
      <c r="W633" s="21">
        <v>1</v>
      </c>
      <c r="X633" s="22">
        <v>0</v>
      </c>
      <c r="Y633" s="21">
        <v>0</v>
      </c>
      <c r="Z633" s="22">
        <v>0</v>
      </c>
      <c r="AA633" s="21">
        <v>0</v>
      </c>
      <c r="AB633" s="22">
        <v>0</v>
      </c>
      <c r="AC633" s="21">
        <v>0</v>
      </c>
      <c r="AD633" s="22">
        <v>0</v>
      </c>
      <c r="AE633" s="21">
        <v>0</v>
      </c>
      <c r="AF633" s="22">
        <v>0</v>
      </c>
      <c r="AG633" s="21">
        <v>0</v>
      </c>
      <c r="AH633" s="22">
        <v>0</v>
      </c>
      <c r="AI633" s="21">
        <v>0</v>
      </c>
      <c r="AJ633" s="22">
        <v>0</v>
      </c>
      <c r="AK633" s="3"/>
      <c r="AL633" s="19">
        <v>1</v>
      </c>
      <c r="AM633" s="3"/>
      <c r="AN633" s="3">
        <v>0</v>
      </c>
      <c r="AO633" s="3">
        <v>0</v>
      </c>
      <c r="AP633" s="3">
        <v>0</v>
      </c>
      <c r="AQ633" s="3">
        <v>1</v>
      </c>
      <c r="AR633" s="3">
        <v>0</v>
      </c>
      <c r="AS633" s="3">
        <v>0</v>
      </c>
      <c r="AT633" s="10"/>
      <c r="AU633" s="4" t="s">
        <v>1325</v>
      </c>
      <c r="AV633" s="6">
        <v>205188</v>
      </c>
      <c r="AW633" s="5" t="s">
        <v>162</v>
      </c>
      <c r="AX633" s="4" t="s">
        <v>1325</v>
      </c>
      <c r="AY633" s="5" t="s">
        <v>985</v>
      </c>
      <c r="AZ633" s="5" t="s">
        <v>60</v>
      </c>
    </row>
    <row r="634" spans="1:52" x14ac:dyDescent="0.15">
      <c r="A634" s="13">
        <v>1574</v>
      </c>
      <c r="B634" s="13">
        <v>1622</v>
      </c>
      <c r="C634" s="13">
        <v>204348</v>
      </c>
      <c r="D634" s="20" t="s">
        <v>891</v>
      </c>
      <c r="E634" s="20" t="s">
        <v>132</v>
      </c>
      <c r="F634" s="3"/>
      <c r="G634" s="21">
        <v>0</v>
      </c>
      <c r="H634" s="22">
        <v>0</v>
      </c>
      <c r="I634" s="21">
        <v>0</v>
      </c>
      <c r="J634" s="22">
        <v>0</v>
      </c>
      <c r="K634" s="21">
        <v>0</v>
      </c>
      <c r="L634" s="22">
        <v>0</v>
      </c>
      <c r="M634" s="21">
        <v>0</v>
      </c>
      <c r="N634" s="22">
        <v>0</v>
      </c>
      <c r="O634" s="21">
        <v>0</v>
      </c>
      <c r="P634" s="22">
        <v>0</v>
      </c>
      <c r="Q634" s="21">
        <v>0</v>
      </c>
      <c r="R634" s="22">
        <v>0</v>
      </c>
      <c r="S634" s="21">
        <v>0</v>
      </c>
      <c r="T634" s="22">
        <v>0</v>
      </c>
      <c r="U634" s="21">
        <v>0</v>
      </c>
      <c r="V634" s="22">
        <v>0</v>
      </c>
      <c r="W634" s="21">
        <v>1</v>
      </c>
      <c r="X634" s="22">
        <v>0</v>
      </c>
      <c r="Y634" s="21">
        <v>0</v>
      </c>
      <c r="Z634" s="22">
        <v>0</v>
      </c>
      <c r="AA634" s="21">
        <v>0</v>
      </c>
      <c r="AB634" s="22">
        <v>0</v>
      </c>
      <c r="AC634" s="21">
        <v>0</v>
      </c>
      <c r="AD634" s="22">
        <v>0</v>
      </c>
      <c r="AE634" s="21">
        <v>0</v>
      </c>
      <c r="AF634" s="22">
        <v>0</v>
      </c>
      <c r="AG634" s="21">
        <v>0</v>
      </c>
      <c r="AH634" s="22">
        <v>0</v>
      </c>
      <c r="AI634" s="21">
        <v>0</v>
      </c>
      <c r="AJ634" s="22">
        <v>0</v>
      </c>
      <c r="AK634" s="3"/>
      <c r="AL634" s="19">
        <v>1</v>
      </c>
      <c r="AM634" s="3"/>
      <c r="AN634" s="3">
        <v>0</v>
      </c>
      <c r="AO634" s="3">
        <v>0</v>
      </c>
      <c r="AP634" s="3">
        <v>0</v>
      </c>
      <c r="AQ634" s="3">
        <v>1</v>
      </c>
      <c r="AR634" s="3">
        <v>0</v>
      </c>
      <c r="AS634" s="3">
        <v>0</v>
      </c>
      <c r="AT634" s="10"/>
      <c r="AU634" s="4" t="s">
        <v>1325</v>
      </c>
      <c r="AV634" s="6">
        <v>204348</v>
      </c>
      <c r="AW634" s="5" t="s">
        <v>132</v>
      </c>
      <c r="AX634" s="4" t="s">
        <v>1325</v>
      </c>
      <c r="AY634" s="5" t="s">
        <v>892</v>
      </c>
      <c r="AZ634" s="5" t="s">
        <v>891</v>
      </c>
    </row>
    <row r="635" spans="1:52" x14ac:dyDescent="0.15">
      <c r="A635" s="13">
        <v>1578</v>
      </c>
      <c r="B635" s="13">
        <v>1485</v>
      </c>
      <c r="C635" s="13">
        <v>207039</v>
      </c>
      <c r="D635" s="20" t="s">
        <v>1146</v>
      </c>
      <c r="E635" s="20" t="s">
        <v>112</v>
      </c>
      <c r="F635" s="3"/>
      <c r="G635" s="21">
        <v>0</v>
      </c>
      <c r="H635" s="22">
        <v>0</v>
      </c>
      <c r="I635" s="21">
        <v>0</v>
      </c>
      <c r="J635" s="22">
        <v>0</v>
      </c>
      <c r="K635" s="21">
        <v>0</v>
      </c>
      <c r="L635" s="22">
        <v>0</v>
      </c>
      <c r="M635" s="21">
        <v>0</v>
      </c>
      <c r="N635" s="22">
        <v>0</v>
      </c>
      <c r="O635" s="21">
        <v>0</v>
      </c>
      <c r="P635" s="22">
        <v>0</v>
      </c>
      <c r="Q635" s="21">
        <v>0</v>
      </c>
      <c r="R635" s="22">
        <v>0</v>
      </c>
      <c r="S635" s="21">
        <v>0</v>
      </c>
      <c r="T635" s="22">
        <v>0</v>
      </c>
      <c r="U635" s="21">
        <v>0</v>
      </c>
      <c r="V635" s="22">
        <v>0</v>
      </c>
      <c r="W635" s="21">
        <v>1</v>
      </c>
      <c r="X635" s="22">
        <v>0</v>
      </c>
      <c r="Y635" s="21">
        <v>0</v>
      </c>
      <c r="Z635" s="22">
        <v>0</v>
      </c>
      <c r="AA635" s="21">
        <v>0</v>
      </c>
      <c r="AB635" s="22">
        <v>0</v>
      </c>
      <c r="AC635" s="21">
        <v>0</v>
      </c>
      <c r="AD635" s="22">
        <v>0</v>
      </c>
      <c r="AE635" s="21">
        <v>0</v>
      </c>
      <c r="AF635" s="22">
        <v>0</v>
      </c>
      <c r="AG635" s="21">
        <v>0</v>
      </c>
      <c r="AH635" s="22">
        <v>0</v>
      </c>
      <c r="AI635" s="21">
        <v>0</v>
      </c>
      <c r="AJ635" s="22">
        <v>0</v>
      </c>
      <c r="AK635" s="3"/>
      <c r="AL635" s="19">
        <v>1</v>
      </c>
      <c r="AM635" s="3"/>
      <c r="AN635" s="3">
        <v>0</v>
      </c>
      <c r="AO635" s="3">
        <v>0</v>
      </c>
      <c r="AP635" s="3">
        <v>0</v>
      </c>
      <c r="AQ635" s="3">
        <v>1</v>
      </c>
      <c r="AR635" s="3">
        <v>0</v>
      </c>
      <c r="AS635" s="3">
        <v>0</v>
      </c>
      <c r="AT635" s="10"/>
      <c r="AU635" s="4" t="s">
        <v>1325</v>
      </c>
      <c r="AV635" s="6">
        <v>207039</v>
      </c>
      <c r="AW635" s="5" t="s">
        <v>112</v>
      </c>
      <c r="AX635" s="4" t="s">
        <v>1325</v>
      </c>
      <c r="AY635" s="5" t="s">
        <v>1147</v>
      </c>
      <c r="AZ635" s="5" t="s">
        <v>1146</v>
      </c>
    </row>
    <row r="636" spans="1:52" x14ac:dyDescent="0.15">
      <c r="A636" s="13">
        <v>1579</v>
      </c>
      <c r="B636" s="13">
        <v>1386</v>
      </c>
      <c r="C636" s="13">
        <v>201243</v>
      </c>
      <c r="D636" s="20" t="s">
        <v>7</v>
      </c>
      <c r="E636" s="20" t="s">
        <v>112</v>
      </c>
      <c r="F636" s="3"/>
      <c r="G636" s="21">
        <v>0</v>
      </c>
      <c r="H636" s="22">
        <v>0</v>
      </c>
      <c r="I636" s="21">
        <v>0</v>
      </c>
      <c r="J636" s="22">
        <v>0</v>
      </c>
      <c r="K636" s="21">
        <v>0</v>
      </c>
      <c r="L636" s="22">
        <v>0</v>
      </c>
      <c r="M636" s="21">
        <v>0</v>
      </c>
      <c r="N636" s="22">
        <v>0</v>
      </c>
      <c r="O636" s="21">
        <v>0</v>
      </c>
      <c r="P636" s="22">
        <v>0</v>
      </c>
      <c r="Q636" s="21">
        <v>0</v>
      </c>
      <c r="R636" s="22">
        <v>0</v>
      </c>
      <c r="S636" s="21">
        <v>0</v>
      </c>
      <c r="T636" s="22">
        <v>0</v>
      </c>
      <c r="U636" s="21">
        <v>0</v>
      </c>
      <c r="V636" s="22">
        <v>0</v>
      </c>
      <c r="W636" s="21">
        <v>1</v>
      </c>
      <c r="X636" s="22">
        <v>0</v>
      </c>
      <c r="Y636" s="21">
        <v>0</v>
      </c>
      <c r="Z636" s="22">
        <v>0</v>
      </c>
      <c r="AA636" s="21">
        <v>0</v>
      </c>
      <c r="AB636" s="22">
        <v>0</v>
      </c>
      <c r="AC636" s="21">
        <v>0</v>
      </c>
      <c r="AD636" s="22">
        <v>0</v>
      </c>
      <c r="AE636" s="21">
        <v>0</v>
      </c>
      <c r="AF636" s="22">
        <v>0</v>
      </c>
      <c r="AG636" s="21">
        <v>0</v>
      </c>
      <c r="AH636" s="22">
        <v>0</v>
      </c>
      <c r="AI636" s="21">
        <v>0</v>
      </c>
      <c r="AJ636" s="22">
        <v>0</v>
      </c>
      <c r="AK636" s="3"/>
      <c r="AL636" s="19">
        <v>1</v>
      </c>
      <c r="AM636" s="3"/>
      <c r="AN636" s="3">
        <v>0</v>
      </c>
      <c r="AO636" s="3">
        <v>0</v>
      </c>
      <c r="AP636" s="3">
        <v>0</v>
      </c>
      <c r="AQ636" s="3">
        <v>1</v>
      </c>
      <c r="AR636" s="3">
        <v>0</v>
      </c>
      <c r="AS636" s="3">
        <v>0</v>
      </c>
      <c r="AT636" s="10"/>
      <c r="AU636" s="4" t="s">
        <v>1325</v>
      </c>
      <c r="AV636" s="6">
        <v>201243</v>
      </c>
      <c r="AW636" s="5" t="s">
        <v>112</v>
      </c>
      <c r="AX636" s="4" t="s">
        <v>1325</v>
      </c>
      <c r="AY636" s="5" t="s">
        <v>345</v>
      </c>
      <c r="AZ636" s="5" t="s">
        <v>7</v>
      </c>
    </row>
    <row r="637" spans="1:52" x14ac:dyDescent="0.15">
      <c r="A637" s="13">
        <v>1581</v>
      </c>
      <c r="B637" s="13">
        <v>186</v>
      </c>
      <c r="C637" s="13">
        <v>203137</v>
      </c>
      <c r="D637" s="20" t="s">
        <v>688</v>
      </c>
      <c r="E637" s="20" t="s">
        <v>112</v>
      </c>
      <c r="F637" s="3"/>
      <c r="G637" s="21">
        <v>0</v>
      </c>
      <c r="H637" s="22">
        <v>0</v>
      </c>
      <c r="I637" s="21">
        <v>0</v>
      </c>
      <c r="J637" s="22">
        <v>0</v>
      </c>
      <c r="K637" s="21">
        <v>0</v>
      </c>
      <c r="L637" s="22">
        <v>0</v>
      </c>
      <c r="M637" s="21">
        <v>0</v>
      </c>
      <c r="N637" s="22">
        <v>0</v>
      </c>
      <c r="O637" s="21">
        <v>0</v>
      </c>
      <c r="P637" s="22">
        <v>0</v>
      </c>
      <c r="Q637" s="21">
        <v>0</v>
      </c>
      <c r="R637" s="22">
        <v>0</v>
      </c>
      <c r="S637" s="21">
        <v>0</v>
      </c>
      <c r="T637" s="22">
        <v>0</v>
      </c>
      <c r="U637" s="21">
        <v>0</v>
      </c>
      <c r="V637" s="22">
        <v>0</v>
      </c>
      <c r="W637" s="21">
        <v>1</v>
      </c>
      <c r="X637" s="22">
        <v>0</v>
      </c>
      <c r="Y637" s="21">
        <v>0</v>
      </c>
      <c r="Z637" s="22">
        <v>0</v>
      </c>
      <c r="AA637" s="21">
        <v>0</v>
      </c>
      <c r="AB637" s="22">
        <v>0</v>
      </c>
      <c r="AC637" s="21">
        <v>0</v>
      </c>
      <c r="AD637" s="22">
        <v>0</v>
      </c>
      <c r="AE637" s="21">
        <v>0</v>
      </c>
      <c r="AF637" s="22">
        <v>0</v>
      </c>
      <c r="AG637" s="21">
        <v>0</v>
      </c>
      <c r="AH637" s="22">
        <v>0</v>
      </c>
      <c r="AI637" s="21">
        <v>0</v>
      </c>
      <c r="AJ637" s="22">
        <v>0</v>
      </c>
      <c r="AK637" s="3"/>
      <c r="AL637" s="19">
        <v>1</v>
      </c>
      <c r="AM637" s="3"/>
      <c r="AN637" s="3">
        <v>0</v>
      </c>
      <c r="AO637" s="3">
        <v>0</v>
      </c>
      <c r="AP637" s="3">
        <v>0</v>
      </c>
      <c r="AQ637" s="3">
        <v>1</v>
      </c>
      <c r="AR637" s="3">
        <v>0</v>
      </c>
      <c r="AS637" s="3">
        <v>0</v>
      </c>
      <c r="AT637" s="10"/>
      <c r="AU637" s="4" t="s">
        <v>1325</v>
      </c>
      <c r="AV637" s="6">
        <v>203137</v>
      </c>
      <c r="AW637" s="5" t="s">
        <v>112</v>
      </c>
      <c r="AX637" s="4" t="s">
        <v>1325</v>
      </c>
      <c r="AY637" s="5" t="s">
        <v>689</v>
      </c>
      <c r="AZ637" s="5" t="s">
        <v>688</v>
      </c>
    </row>
    <row r="638" spans="1:52" x14ac:dyDescent="0.15">
      <c r="A638" s="13">
        <v>1588</v>
      </c>
      <c r="B638" s="13">
        <v>513</v>
      </c>
      <c r="C638" s="13">
        <v>202508</v>
      </c>
      <c r="D638" s="20" t="s">
        <v>591</v>
      </c>
      <c r="E638" s="20" t="s">
        <v>111</v>
      </c>
      <c r="F638" s="3"/>
      <c r="G638" s="21">
        <v>0</v>
      </c>
      <c r="H638" s="22">
        <v>0</v>
      </c>
      <c r="I638" s="21">
        <v>0</v>
      </c>
      <c r="J638" s="22">
        <v>0</v>
      </c>
      <c r="K638" s="21">
        <v>0</v>
      </c>
      <c r="L638" s="22">
        <v>0</v>
      </c>
      <c r="M638" s="21">
        <v>0</v>
      </c>
      <c r="N638" s="22">
        <v>0</v>
      </c>
      <c r="O638" s="21">
        <v>0</v>
      </c>
      <c r="P638" s="22">
        <v>0</v>
      </c>
      <c r="Q638" s="21">
        <v>0</v>
      </c>
      <c r="R638" s="22">
        <v>0</v>
      </c>
      <c r="S638" s="21">
        <v>0</v>
      </c>
      <c r="T638" s="22">
        <v>0</v>
      </c>
      <c r="U638" s="21">
        <v>0</v>
      </c>
      <c r="V638" s="22">
        <v>0</v>
      </c>
      <c r="W638" s="21">
        <v>1</v>
      </c>
      <c r="X638" s="22">
        <v>0</v>
      </c>
      <c r="Y638" s="21">
        <v>0</v>
      </c>
      <c r="Z638" s="22">
        <v>0</v>
      </c>
      <c r="AA638" s="21">
        <v>0</v>
      </c>
      <c r="AB638" s="22">
        <v>0</v>
      </c>
      <c r="AC638" s="21">
        <v>0</v>
      </c>
      <c r="AD638" s="22">
        <v>0</v>
      </c>
      <c r="AE638" s="21">
        <v>0</v>
      </c>
      <c r="AF638" s="22">
        <v>0</v>
      </c>
      <c r="AG638" s="21">
        <v>0</v>
      </c>
      <c r="AH638" s="22">
        <v>0</v>
      </c>
      <c r="AI638" s="21">
        <v>0</v>
      </c>
      <c r="AJ638" s="22">
        <v>0</v>
      </c>
      <c r="AK638" s="3"/>
      <c r="AL638" s="19">
        <v>1</v>
      </c>
      <c r="AM638" s="3"/>
      <c r="AN638" s="3">
        <v>0</v>
      </c>
      <c r="AO638" s="3">
        <v>0</v>
      </c>
      <c r="AP638" s="3">
        <v>0</v>
      </c>
      <c r="AQ638" s="3">
        <v>1</v>
      </c>
      <c r="AR638" s="3">
        <v>0</v>
      </c>
      <c r="AS638" s="3">
        <v>0</v>
      </c>
      <c r="AT638" s="10"/>
      <c r="AU638" s="4" t="s">
        <v>1325</v>
      </c>
      <c r="AV638" s="6">
        <v>202508</v>
      </c>
      <c r="AW638" s="5" t="s">
        <v>111</v>
      </c>
      <c r="AX638" s="4" t="s">
        <v>1325</v>
      </c>
      <c r="AY638" s="5" t="s">
        <v>592</v>
      </c>
      <c r="AZ638" s="5" t="s">
        <v>591</v>
      </c>
    </row>
    <row r="639" spans="1:52" x14ac:dyDescent="0.15">
      <c r="A639" s="13">
        <v>1589</v>
      </c>
      <c r="B639" s="13">
        <v>4615</v>
      </c>
      <c r="C639" s="13">
        <v>208118</v>
      </c>
      <c r="D639" s="20" t="s">
        <v>1649</v>
      </c>
      <c r="E639" s="20" t="s">
        <v>239</v>
      </c>
      <c r="F639" s="3"/>
      <c r="G639" s="21">
        <v>0</v>
      </c>
      <c r="H639" s="22">
        <v>0</v>
      </c>
      <c r="I639" s="21">
        <v>0</v>
      </c>
      <c r="J639" s="22">
        <v>0</v>
      </c>
      <c r="K639" s="21">
        <v>0</v>
      </c>
      <c r="L639" s="22">
        <v>0</v>
      </c>
      <c r="M639" s="21">
        <v>0</v>
      </c>
      <c r="N639" s="22">
        <v>0</v>
      </c>
      <c r="O639" s="21">
        <v>0</v>
      </c>
      <c r="P639" s="22">
        <v>0</v>
      </c>
      <c r="Q639" s="21">
        <v>0</v>
      </c>
      <c r="R639" s="22">
        <v>0</v>
      </c>
      <c r="S639" s="21">
        <v>0</v>
      </c>
      <c r="T639" s="22">
        <v>0</v>
      </c>
      <c r="U639" s="21">
        <v>0</v>
      </c>
      <c r="V639" s="22">
        <v>0</v>
      </c>
      <c r="W639" s="21">
        <v>1</v>
      </c>
      <c r="X639" s="22">
        <v>0</v>
      </c>
      <c r="Y639" s="21">
        <v>0</v>
      </c>
      <c r="Z639" s="22">
        <v>0</v>
      </c>
      <c r="AA639" s="21">
        <v>0</v>
      </c>
      <c r="AB639" s="22">
        <v>0</v>
      </c>
      <c r="AC639" s="21">
        <v>0</v>
      </c>
      <c r="AD639" s="22">
        <v>0</v>
      </c>
      <c r="AE639" s="21">
        <v>0</v>
      </c>
      <c r="AF639" s="22">
        <v>0</v>
      </c>
      <c r="AG639" s="21">
        <v>0</v>
      </c>
      <c r="AH639" s="22">
        <v>0</v>
      </c>
      <c r="AI639" s="21">
        <v>0</v>
      </c>
      <c r="AJ639" s="22">
        <v>0</v>
      </c>
      <c r="AK639" s="3"/>
      <c r="AL639" s="19">
        <v>1</v>
      </c>
      <c r="AM639" s="3"/>
      <c r="AN639" s="3">
        <v>0</v>
      </c>
      <c r="AO639" s="3">
        <v>0</v>
      </c>
      <c r="AP639" s="3">
        <v>0</v>
      </c>
      <c r="AQ639" s="3">
        <v>1</v>
      </c>
      <c r="AR639" s="3">
        <v>0</v>
      </c>
      <c r="AS639" s="3">
        <v>0</v>
      </c>
      <c r="AT639" s="10"/>
      <c r="AU639" s="4" t="s">
        <v>1325</v>
      </c>
      <c r="AV639" s="6">
        <v>208118</v>
      </c>
      <c r="AW639" s="5" t="s">
        <v>239</v>
      </c>
      <c r="AX639" s="4" t="s">
        <v>1325</v>
      </c>
      <c r="AY639" s="5" t="s">
        <v>1650</v>
      </c>
      <c r="AZ639" s="5" t="s">
        <v>1649</v>
      </c>
    </row>
    <row r="640" spans="1:52" x14ac:dyDescent="0.15">
      <c r="A640" s="13">
        <v>1593</v>
      </c>
      <c r="B640" s="13">
        <v>4099</v>
      </c>
      <c r="C640" s="13">
        <v>208251</v>
      </c>
      <c r="D640" s="20" t="s">
        <v>1651</v>
      </c>
      <c r="E640" s="20" t="s">
        <v>110</v>
      </c>
      <c r="F640" s="3"/>
      <c r="G640" s="21">
        <v>0</v>
      </c>
      <c r="H640" s="22">
        <v>0</v>
      </c>
      <c r="I640" s="21">
        <v>0</v>
      </c>
      <c r="J640" s="22">
        <v>0</v>
      </c>
      <c r="K640" s="21">
        <v>0</v>
      </c>
      <c r="L640" s="22">
        <v>0</v>
      </c>
      <c r="M640" s="21">
        <v>0</v>
      </c>
      <c r="N640" s="22">
        <v>0</v>
      </c>
      <c r="O640" s="21">
        <v>0</v>
      </c>
      <c r="P640" s="22">
        <v>0</v>
      </c>
      <c r="Q640" s="21">
        <v>0</v>
      </c>
      <c r="R640" s="22">
        <v>0</v>
      </c>
      <c r="S640" s="21">
        <v>0</v>
      </c>
      <c r="T640" s="22">
        <v>0</v>
      </c>
      <c r="U640" s="21">
        <v>0</v>
      </c>
      <c r="V640" s="22">
        <v>0</v>
      </c>
      <c r="W640" s="21">
        <v>1</v>
      </c>
      <c r="X640" s="22">
        <v>0</v>
      </c>
      <c r="Y640" s="21">
        <v>0</v>
      </c>
      <c r="Z640" s="22">
        <v>0</v>
      </c>
      <c r="AA640" s="21">
        <v>0</v>
      </c>
      <c r="AB640" s="22">
        <v>0</v>
      </c>
      <c r="AC640" s="21">
        <v>0</v>
      </c>
      <c r="AD640" s="22">
        <v>0</v>
      </c>
      <c r="AE640" s="21">
        <v>0</v>
      </c>
      <c r="AF640" s="22">
        <v>0</v>
      </c>
      <c r="AG640" s="21">
        <v>0</v>
      </c>
      <c r="AH640" s="22">
        <v>0</v>
      </c>
      <c r="AI640" s="21">
        <v>0</v>
      </c>
      <c r="AJ640" s="22">
        <v>0</v>
      </c>
      <c r="AK640" s="3"/>
      <c r="AL640" s="19">
        <v>1</v>
      </c>
      <c r="AM640" s="3"/>
      <c r="AN640" s="3">
        <v>0</v>
      </c>
      <c r="AO640" s="3">
        <v>0</v>
      </c>
      <c r="AP640" s="3">
        <v>0</v>
      </c>
      <c r="AQ640" s="3">
        <v>1</v>
      </c>
      <c r="AR640" s="3">
        <v>0</v>
      </c>
      <c r="AS640" s="3">
        <v>0</v>
      </c>
      <c r="AT640" s="10"/>
      <c r="AU640" s="4" t="s">
        <v>1325</v>
      </c>
      <c r="AV640" s="6">
        <v>208251</v>
      </c>
      <c r="AW640" s="5" t="s">
        <v>110</v>
      </c>
      <c r="AX640" s="4" t="s">
        <v>1325</v>
      </c>
      <c r="AY640" s="5" t="s">
        <v>1652</v>
      </c>
      <c r="AZ640" s="5" t="s">
        <v>1651</v>
      </c>
    </row>
    <row r="641" spans="1:52" x14ac:dyDescent="0.15">
      <c r="A641" s="13">
        <v>1595</v>
      </c>
      <c r="B641" s="13">
        <v>4546</v>
      </c>
      <c r="C641" s="13">
        <v>208115</v>
      </c>
      <c r="D641" s="20" t="s">
        <v>1653</v>
      </c>
      <c r="E641" s="20" t="s">
        <v>111</v>
      </c>
      <c r="F641" s="3"/>
      <c r="G641" s="21">
        <v>0</v>
      </c>
      <c r="H641" s="22">
        <v>0</v>
      </c>
      <c r="I641" s="21">
        <v>0</v>
      </c>
      <c r="J641" s="22">
        <v>0</v>
      </c>
      <c r="K641" s="21">
        <v>0</v>
      </c>
      <c r="L641" s="22">
        <v>0</v>
      </c>
      <c r="M641" s="21">
        <v>0</v>
      </c>
      <c r="N641" s="22">
        <v>0</v>
      </c>
      <c r="O641" s="21">
        <v>0</v>
      </c>
      <c r="P641" s="22">
        <v>0</v>
      </c>
      <c r="Q641" s="21">
        <v>0</v>
      </c>
      <c r="R641" s="22">
        <v>0</v>
      </c>
      <c r="S641" s="21">
        <v>0</v>
      </c>
      <c r="T641" s="22">
        <v>0</v>
      </c>
      <c r="U641" s="21">
        <v>0</v>
      </c>
      <c r="V641" s="22">
        <v>0</v>
      </c>
      <c r="W641" s="21">
        <v>1</v>
      </c>
      <c r="X641" s="22">
        <v>0</v>
      </c>
      <c r="Y641" s="21">
        <v>0</v>
      </c>
      <c r="Z641" s="22">
        <v>0</v>
      </c>
      <c r="AA641" s="21">
        <v>0</v>
      </c>
      <c r="AB641" s="22">
        <v>0</v>
      </c>
      <c r="AC641" s="21">
        <v>0</v>
      </c>
      <c r="AD641" s="22">
        <v>0</v>
      </c>
      <c r="AE641" s="21">
        <v>0</v>
      </c>
      <c r="AF641" s="22">
        <v>0</v>
      </c>
      <c r="AG641" s="21">
        <v>0</v>
      </c>
      <c r="AH641" s="22">
        <v>0</v>
      </c>
      <c r="AI641" s="21">
        <v>0</v>
      </c>
      <c r="AJ641" s="22">
        <v>0</v>
      </c>
      <c r="AK641" s="3"/>
      <c r="AL641" s="19">
        <v>1</v>
      </c>
      <c r="AM641" s="3"/>
      <c r="AN641" s="3">
        <v>0</v>
      </c>
      <c r="AO641" s="3">
        <v>0</v>
      </c>
      <c r="AP641" s="3">
        <v>0</v>
      </c>
      <c r="AQ641" s="3">
        <v>1</v>
      </c>
      <c r="AR641" s="3">
        <v>0</v>
      </c>
      <c r="AS641" s="3">
        <v>0</v>
      </c>
      <c r="AT641" s="10"/>
      <c r="AU641" s="4" t="s">
        <v>1325</v>
      </c>
      <c r="AV641" s="6">
        <v>208115</v>
      </c>
      <c r="AW641" s="5" t="s">
        <v>111</v>
      </c>
      <c r="AX641" s="4" t="s">
        <v>1325</v>
      </c>
      <c r="AY641" s="5" t="s">
        <v>1654</v>
      </c>
      <c r="AZ641" s="5" t="s">
        <v>1653</v>
      </c>
    </row>
    <row r="642" spans="1:52" x14ac:dyDescent="0.15">
      <c r="A642" s="13">
        <v>1598</v>
      </c>
      <c r="B642" s="13">
        <v>3595</v>
      </c>
      <c r="C642" s="13">
        <v>208116</v>
      </c>
      <c r="D642" s="20" t="s">
        <v>1655</v>
      </c>
      <c r="E642" s="20" t="s">
        <v>112</v>
      </c>
      <c r="F642" s="3"/>
      <c r="G642" s="21">
        <v>0</v>
      </c>
      <c r="H642" s="22">
        <v>0</v>
      </c>
      <c r="I642" s="21">
        <v>0</v>
      </c>
      <c r="J642" s="22">
        <v>0</v>
      </c>
      <c r="K642" s="21">
        <v>0</v>
      </c>
      <c r="L642" s="22">
        <v>0</v>
      </c>
      <c r="M642" s="21">
        <v>0</v>
      </c>
      <c r="N642" s="22">
        <v>0</v>
      </c>
      <c r="O642" s="21">
        <v>0</v>
      </c>
      <c r="P642" s="22">
        <v>0</v>
      </c>
      <c r="Q642" s="21">
        <v>0</v>
      </c>
      <c r="R642" s="22">
        <v>0</v>
      </c>
      <c r="S642" s="21">
        <v>0</v>
      </c>
      <c r="T642" s="22">
        <v>0</v>
      </c>
      <c r="U642" s="21">
        <v>0</v>
      </c>
      <c r="V642" s="22">
        <v>0</v>
      </c>
      <c r="W642" s="21">
        <v>1</v>
      </c>
      <c r="X642" s="22">
        <v>0</v>
      </c>
      <c r="Y642" s="21">
        <v>0</v>
      </c>
      <c r="Z642" s="22">
        <v>0</v>
      </c>
      <c r="AA642" s="21">
        <v>0</v>
      </c>
      <c r="AB642" s="22">
        <v>0</v>
      </c>
      <c r="AC642" s="21">
        <v>0</v>
      </c>
      <c r="AD642" s="22">
        <v>0</v>
      </c>
      <c r="AE642" s="21">
        <v>0</v>
      </c>
      <c r="AF642" s="22">
        <v>0</v>
      </c>
      <c r="AG642" s="21">
        <v>0</v>
      </c>
      <c r="AH642" s="22">
        <v>0</v>
      </c>
      <c r="AI642" s="21">
        <v>0</v>
      </c>
      <c r="AJ642" s="22">
        <v>0</v>
      </c>
      <c r="AK642" s="3"/>
      <c r="AL642" s="19">
        <v>1</v>
      </c>
      <c r="AM642" s="3"/>
      <c r="AN642" s="3">
        <v>0</v>
      </c>
      <c r="AO642" s="3">
        <v>0</v>
      </c>
      <c r="AP642" s="3">
        <v>0</v>
      </c>
      <c r="AQ642" s="3">
        <v>1</v>
      </c>
      <c r="AR642" s="3">
        <v>0</v>
      </c>
      <c r="AS642" s="3">
        <v>0</v>
      </c>
      <c r="AT642" s="10"/>
      <c r="AU642" s="4" t="s">
        <v>1325</v>
      </c>
      <c r="AV642" s="6">
        <v>208116</v>
      </c>
      <c r="AW642" s="5" t="s">
        <v>112</v>
      </c>
      <c r="AX642" s="4" t="s">
        <v>1325</v>
      </c>
      <c r="AY642" s="5" t="s">
        <v>1656</v>
      </c>
      <c r="AZ642" s="5" t="s">
        <v>1655</v>
      </c>
    </row>
    <row r="643" spans="1:52" x14ac:dyDescent="0.15">
      <c r="A643" s="13">
        <v>1599</v>
      </c>
      <c r="B643" s="13">
        <v>2243</v>
      </c>
      <c r="C643" s="13">
        <v>207900</v>
      </c>
      <c r="D643" s="20" t="s">
        <v>1308</v>
      </c>
      <c r="E643" s="20" t="s">
        <v>162</v>
      </c>
      <c r="F643" s="3"/>
      <c r="G643" s="21">
        <v>0</v>
      </c>
      <c r="H643" s="22">
        <v>0</v>
      </c>
      <c r="I643" s="21">
        <v>0</v>
      </c>
      <c r="J643" s="22">
        <v>0</v>
      </c>
      <c r="K643" s="21">
        <v>0</v>
      </c>
      <c r="L643" s="22">
        <v>0</v>
      </c>
      <c r="M643" s="21">
        <v>0</v>
      </c>
      <c r="N643" s="22">
        <v>0</v>
      </c>
      <c r="O643" s="21">
        <v>0</v>
      </c>
      <c r="P643" s="22">
        <v>0</v>
      </c>
      <c r="Q643" s="21">
        <v>0</v>
      </c>
      <c r="R643" s="22">
        <v>0</v>
      </c>
      <c r="S643" s="21">
        <v>0</v>
      </c>
      <c r="T643" s="22">
        <v>0</v>
      </c>
      <c r="U643" s="21">
        <v>0</v>
      </c>
      <c r="V643" s="22">
        <v>0</v>
      </c>
      <c r="W643" s="21">
        <v>1</v>
      </c>
      <c r="X643" s="22">
        <v>0</v>
      </c>
      <c r="Y643" s="21">
        <v>0</v>
      </c>
      <c r="Z643" s="22">
        <v>0</v>
      </c>
      <c r="AA643" s="21">
        <v>0</v>
      </c>
      <c r="AB643" s="22">
        <v>0</v>
      </c>
      <c r="AC643" s="21">
        <v>0</v>
      </c>
      <c r="AD643" s="22">
        <v>0</v>
      </c>
      <c r="AE643" s="21">
        <v>0</v>
      </c>
      <c r="AF643" s="22">
        <v>0</v>
      </c>
      <c r="AG643" s="21">
        <v>0</v>
      </c>
      <c r="AH643" s="22">
        <v>0</v>
      </c>
      <c r="AI643" s="21">
        <v>0</v>
      </c>
      <c r="AJ643" s="22">
        <v>0</v>
      </c>
      <c r="AK643" s="3"/>
      <c r="AL643" s="19">
        <v>1</v>
      </c>
      <c r="AM643" s="3"/>
      <c r="AN643" s="3">
        <v>0</v>
      </c>
      <c r="AO643" s="3">
        <v>0</v>
      </c>
      <c r="AP643" s="3">
        <v>0</v>
      </c>
      <c r="AQ643" s="3">
        <v>1</v>
      </c>
      <c r="AR643" s="3">
        <v>0</v>
      </c>
      <c r="AS643" s="3">
        <v>0</v>
      </c>
      <c r="AT643" s="10"/>
      <c r="AU643" s="4" t="s">
        <v>1325</v>
      </c>
      <c r="AV643" s="6">
        <v>207900</v>
      </c>
      <c r="AW643" s="5" t="s">
        <v>162</v>
      </c>
      <c r="AX643" s="4" t="s">
        <v>1325</v>
      </c>
      <c r="AY643" s="5" t="s">
        <v>1309</v>
      </c>
      <c r="AZ643" s="5" t="s">
        <v>1308</v>
      </c>
    </row>
    <row r="644" spans="1:52" x14ac:dyDescent="0.15">
      <c r="A644" s="13">
        <v>1601</v>
      </c>
      <c r="B644" s="13">
        <v>521</v>
      </c>
      <c r="C644" s="13">
        <v>205510</v>
      </c>
      <c r="D644" s="20" t="s">
        <v>1020</v>
      </c>
      <c r="E644" s="20" t="s">
        <v>111</v>
      </c>
      <c r="F644" s="3"/>
      <c r="G644" s="21">
        <v>0</v>
      </c>
      <c r="H644" s="22">
        <v>0</v>
      </c>
      <c r="I644" s="21">
        <v>0</v>
      </c>
      <c r="J644" s="22">
        <v>0</v>
      </c>
      <c r="K644" s="21">
        <v>0</v>
      </c>
      <c r="L644" s="22">
        <v>0</v>
      </c>
      <c r="M644" s="21">
        <v>0</v>
      </c>
      <c r="N644" s="22">
        <v>0</v>
      </c>
      <c r="O644" s="21">
        <v>0</v>
      </c>
      <c r="P644" s="22">
        <v>0</v>
      </c>
      <c r="Q644" s="21">
        <v>0</v>
      </c>
      <c r="R644" s="22">
        <v>0</v>
      </c>
      <c r="S644" s="21">
        <v>0</v>
      </c>
      <c r="T644" s="22">
        <v>0</v>
      </c>
      <c r="U644" s="21">
        <v>0</v>
      </c>
      <c r="V644" s="22">
        <v>0</v>
      </c>
      <c r="W644" s="21">
        <v>1</v>
      </c>
      <c r="X644" s="22">
        <v>0</v>
      </c>
      <c r="Y644" s="21">
        <v>0</v>
      </c>
      <c r="Z644" s="22">
        <v>0</v>
      </c>
      <c r="AA644" s="21">
        <v>0</v>
      </c>
      <c r="AB644" s="22">
        <v>0</v>
      </c>
      <c r="AC644" s="21">
        <v>0</v>
      </c>
      <c r="AD644" s="22">
        <v>0</v>
      </c>
      <c r="AE644" s="21">
        <v>0</v>
      </c>
      <c r="AF644" s="22">
        <v>0</v>
      </c>
      <c r="AG644" s="21">
        <v>0</v>
      </c>
      <c r="AH644" s="22">
        <v>0</v>
      </c>
      <c r="AI644" s="21">
        <v>0</v>
      </c>
      <c r="AJ644" s="22">
        <v>0</v>
      </c>
      <c r="AK644" s="3"/>
      <c r="AL644" s="19">
        <v>1</v>
      </c>
      <c r="AM644" s="3"/>
      <c r="AN644" s="3">
        <v>0</v>
      </c>
      <c r="AO644" s="3">
        <v>0</v>
      </c>
      <c r="AP644" s="3">
        <v>0</v>
      </c>
      <c r="AQ644" s="3">
        <v>1</v>
      </c>
      <c r="AR644" s="3">
        <v>0</v>
      </c>
      <c r="AS644" s="3">
        <v>0</v>
      </c>
      <c r="AT644" s="10"/>
      <c r="AU644" s="4" t="s">
        <v>1325</v>
      </c>
      <c r="AV644" s="6">
        <v>205510</v>
      </c>
      <c r="AW644" s="5" t="s">
        <v>111</v>
      </c>
      <c r="AX644" s="4" t="s">
        <v>1325</v>
      </c>
      <c r="AY644" s="5" t="s">
        <v>1021</v>
      </c>
      <c r="AZ644" s="5" t="s">
        <v>1020</v>
      </c>
    </row>
    <row r="645" spans="1:52" x14ac:dyDescent="0.15">
      <c r="A645" s="13">
        <v>1608</v>
      </c>
      <c r="B645" s="13">
        <v>543</v>
      </c>
      <c r="C645" s="13">
        <v>201887</v>
      </c>
      <c r="D645" s="20" t="s">
        <v>94</v>
      </c>
      <c r="E645" s="20" t="s">
        <v>106</v>
      </c>
      <c r="F645" s="3"/>
      <c r="G645" s="21">
        <v>0</v>
      </c>
      <c r="H645" s="22">
        <v>0</v>
      </c>
      <c r="I645" s="21">
        <v>0</v>
      </c>
      <c r="J645" s="22">
        <v>0</v>
      </c>
      <c r="K645" s="21">
        <v>0</v>
      </c>
      <c r="L645" s="22">
        <v>0</v>
      </c>
      <c r="M645" s="21">
        <v>0</v>
      </c>
      <c r="N645" s="22">
        <v>0</v>
      </c>
      <c r="O645" s="21">
        <v>0</v>
      </c>
      <c r="P645" s="22">
        <v>0</v>
      </c>
      <c r="Q645" s="21">
        <v>0</v>
      </c>
      <c r="R645" s="22">
        <v>0</v>
      </c>
      <c r="S645" s="21">
        <v>0</v>
      </c>
      <c r="T645" s="22">
        <v>0</v>
      </c>
      <c r="U645" s="21">
        <v>0</v>
      </c>
      <c r="V645" s="22">
        <v>0</v>
      </c>
      <c r="W645" s="21">
        <v>1</v>
      </c>
      <c r="X645" s="22">
        <v>0</v>
      </c>
      <c r="Y645" s="21">
        <v>0</v>
      </c>
      <c r="Z645" s="22">
        <v>0</v>
      </c>
      <c r="AA645" s="21">
        <v>0</v>
      </c>
      <c r="AB645" s="22">
        <v>0</v>
      </c>
      <c r="AC645" s="21">
        <v>0</v>
      </c>
      <c r="AD645" s="22">
        <v>0</v>
      </c>
      <c r="AE645" s="21">
        <v>0</v>
      </c>
      <c r="AF645" s="22">
        <v>0</v>
      </c>
      <c r="AG645" s="21">
        <v>0</v>
      </c>
      <c r="AH645" s="22">
        <v>0</v>
      </c>
      <c r="AI645" s="21">
        <v>0</v>
      </c>
      <c r="AJ645" s="22">
        <v>0</v>
      </c>
      <c r="AK645" s="3"/>
      <c r="AL645" s="19">
        <v>1</v>
      </c>
      <c r="AM645" s="3"/>
      <c r="AN645" s="3">
        <v>0</v>
      </c>
      <c r="AO645" s="3">
        <v>0</v>
      </c>
      <c r="AP645" s="3">
        <v>0</v>
      </c>
      <c r="AQ645" s="3">
        <v>1</v>
      </c>
      <c r="AR645" s="3">
        <v>0</v>
      </c>
      <c r="AS645" s="3">
        <v>0</v>
      </c>
      <c r="AT645" s="10"/>
      <c r="AU645" s="4" t="s">
        <v>1325</v>
      </c>
      <c r="AV645" s="6">
        <v>201887</v>
      </c>
      <c r="AW645" s="5" t="s">
        <v>106</v>
      </c>
      <c r="AX645" s="4" t="s">
        <v>1325</v>
      </c>
      <c r="AY645" s="5" t="s">
        <v>480</v>
      </c>
      <c r="AZ645" s="5" t="s">
        <v>94</v>
      </c>
    </row>
    <row r="646" spans="1:52" x14ac:dyDescent="0.15">
      <c r="A646" s="13">
        <v>1610</v>
      </c>
      <c r="B646" s="13">
        <v>1251</v>
      </c>
      <c r="C646" s="13">
        <v>203312</v>
      </c>
      <c r="D646" s="20" t="s">
        <v>741</v>
      </c>
      <c r="E646" s="20" t="s">
        <v>112</v>
      </c>
      <c r="F646" s="3"/>
      <c r="G646" s="21">
        <v>0</v>
      </c>
      <c r="H646" s="22">
        <v>0</v>
      </c>
      <c r="I646" s="21">
        <v>0</v>
      </c>
      <c r="J646" s="22">
        <v>0</v>
      </c>
      <c r="K646" s="21">
        <v>0</v>
      </c>
      <c r="L646" s="22">
        <v>0</v>
      </c>
      <c r="M646" s="21">
        <v>0</v>
      </c>
      <c r="N646" s="22">
        <v>0</v>
      </c>
      <c r="O646" s="21">
        <v>0</v>
      </c>
      <c r="P646" s="22">
        <v>0</v>
      </c>
      <c r="Q646" s="21">
        <v>0</v>
      </c>
      <c r="R646" s="22">
        <v>0</v>
      </c>
      <c r="S646" s="21">
        <v>0</v>
      </c>
      <c r="T646" s="22">
        <v>0</v>
      </c>
      <c r="U646" s="21">
        <v>0</v>
      </c>
      <c r="V646" s="22">
        <v>0</v>
      </c>
      <c r="W646" s="21">
        <v>0</v>
      </c>
      <c r="X646" s="22">
        <v>1</v>
      </c>
      <c r="Y646" s="21">
        <v>0</v>
      </c>
      <c r="Z646" s="22">
        <v>0</v>
      </c>
      <c r="AA646" s="21">
        <v>0</v>
      </c>
      <c r="AB646" s="22">
        <v>0</v>
      </c>
      <c r="AC646" s="21">
        <v>0</v>
      </c>
      <c r="AD646" s="22">
        <v>0</v>
      </c>
      <c r="AE646" s="21">
        <v>0</v>
      </c>
      <c r="AF646" s="22">
        <v>0</v>
      </c>
      <c r="AG646" s="21">
        <v>0</v>
      </c>
      <c r="AH646" s="22">
        <v>0</v>
      </c>
      <c r="AI646" s="21">
        <v>0</v>
      </c>
      <c r="AJ646" s="22">
        <v>0</v>
      </c>
      <c r="AK646" s="3"/>
      <c r="AL646" s="19">
        <v>1</v>
      </c>
      <c r="AM646" s="3"/>
      <c r="AN646" s="3">
        <v>0</v>
      </c>
      <c r="AO646" s="3">
        <v>0</v>
      </c>
      <c r="AP646" s="3">
        <v>0</v>
      </c>
      <c r="AQ646" s="3">
        <v>1</v>
      </c>
      <c r="AR646" s="3">
        <v>0</v>
      </c>
      <c r="AS646" s="3">
        <v>0</v>
      </c>
      <c r="AT646" s="10"/>
      <c r="AU646" s="4" t="s">
        <v>1325</v>
      </c>
      <c r="AV646" s="6">
        <v>203312</v>
      </c>
      <c r="AW646" s="5" t="s">
        <v>112</v>
      </c>
      <c r="AX646" s="4" t="s">
        <v>1325</v>
      </c>
      <c r="AY646" s="5" t="s">
        <v>742</v>
      </c>
      <c r="AZ646" s="5" t="s">
        <v>741</v>
      </c>
    </row>
    <row r="647" spans="1:52" x14ac:dyDescent="0.15">
      <c r="A647" s="13">
        <v>1612</v>
      </c>
      <c r="B647" s="13">
        <v>3841</v>
      </c>
      <c r="C647" s="13">
        <v>208252</v>
      </c>
      <c r="D647" s="20" t="s">
        <v>1657</v>
      </c>
      <c r="E647" s="20" t="s">
        <v>104</v>
      </c>
      <c r="F647" s="3"/>
      <c r="G647" s="21">
        <v>0</v>
      </c>
      <c r="H647" s="22">
        <v>0</v>
      </c>
      <c r="I647" s="21">
        <v>0</v>
      </c>
      <c r="J647" s="22">
        <v>0</v>
      </c>
      <c r="K647" s="21">
        <v>0</v>
      </c>
      <c r="L647" s="22">
        <v>0</v>
      </c>
      <c r="M647" s="21">
        <v>0</v>
      </c>
      <c r="N647" s="22">
        <v>0</v>
      </c>
      <c r="O647" s="21">
        <v>0</v>
      </c>
      <c r="P647" s="22">
        <v>0</v>
      </c>
      <c r="Q647" s="21">
        <v>0</v>
      </c>
      <c r="R647" s="22">
        <v>0</v>
      </c>
      <c r="S647" s="21">
        <v>0</v>
      </c>
      <c r="T647" s="22">
        <v>0</v>
      </c>
      <c r="U647" s="21">
        <v>0</v>
      </c>
      <c r="V647" s="22">
        <v>0</v>
      </c>
      <c r="W647" s="21">
        <v>1</v>
      </c>
      <c r="X647" s="22">
        <v>0</v>
      </c>
      <c r="Y647" s="21">
        <v>0</v>
      </c>
      <c r="Z647" s="22">
        <v>0</v>
      </c>
      <c r="AA647" s="21">
        <v>0</v>
      </c>
      <c r="AB647" s="22">
        <v>0</v>
      </c>
      <c r="AC647" s="21">
        <v>0</v>
      </c>
      <c r="AD647" s="22">
        <v>0</v>
      </c>
      <c r="AE647" s="21">
        <v>0</v>
      </c>
      <c r="AF647" s="22">
        <v>0</v>
      </c>
      <c r="AG647" s="21">
        <v>0</v>
      </c>
      <c r="AH647" s="22">
        <v>0</v>
      </c>
      <c r="AI647" s="21">
        <v>0</v>
      </c>
      <c r="AJ647" s="22">
        <v>0</v>
      </c>
      <c r="AK647" s="3"/>
      <c r="AL647" s="19">
        <v>1</v>
      </c>
      <c r="AM647" s="3"/>
      <c r="AN647" s="3">
        <v>0</v>
      </c>
      <c r="AO647" s="3">
        <v>0</v>
      </c>
      <c r="AP647" s="3">
        <v>0</v>
      </c>
      <c r="AQ647" s="3">
        <v>1</v>
      </c>
      <c r="AR647" s="3">
        <v>0</v>
      </c>
      <c r="AS647" s="3">
        <v>0</v>
      </c>
      <c r="AT647" s="10"/>
      <c r="AU647" s="4" t="s">
        <v>1325</v>
      </c>
      <c r="AV647" s="6">
        <v>208252</v>
      </c>
      <c r="AW647" s="5" t="s">
        <v>104</v>
      </c>
      <c r="AX647" s="4" t="s">
        <v>1325</v>
      </c>
      <c r="AY647" s="5" t="s">
        <v>1658</v>
      </c>
      <c r="AZ647" s="5" t="s">
        <v>1657</v>
      </c>
    </row>
    <row r="648" spans="1:52" x14ac:dyDescent="0.15">
      <c r="A648" s="13">
        <v>1613</v>
      </c>
      <c r="B648" s="13">
        <v>365</v>
      </c>
      <c r="C648" s="13">
        <v>201020</v>
      </c>
      <c r="D648" s="20" t="s">
        <v>302</v>
      </c>
      <c r="E648" s="20" t="s">
        <v>104</v>
      </c>
      <c r="F648" s="3"/>
      <c r="G648" s="21">
        <v>0</v>
      </c>
      <c r="H648" s="22">
        <v>0</v>
      </c>
      <c r="I648" s="21">
        <v>0</v>
      </c>
      <c r="J648" s="22">
        <v>0</v>
      </c>
      <c r="K648" s="21">
        <v>0</v>
      </c>
      <c r="L648" s="22">
        <v>0</v>
      </c>
      <c r="M648" s="21">
        <v>0</v>
      </c>
      <c r="N648" s="22">
        <v>0</v>
      </c>
      <c r="O648" s="21">
        <v>0</v>
      </c>
      <c r="P648" s="22">
        <v>0</v>
      </c>
      <c r="Q648" s="21">
        <v>0</v>
      </c>
      <c r="R648" s="22">
        <v>0</v>
      </c>
      <c r="S648" s="21">
        <v>0</v>
      </c>
      <c r="T648" s="22">
        <v>0</v>
      </c>
      <c r="U648" s="21">
        <v>0</v>
      </c>
      <c r="V648" s="22">
        <v>0</v>
      </c>
      <c r="W648" s="21">
        <v>1</v>
      </c>
      <c r="X648" s="22">
        <v>0</v>
      </c>
      <c r="Y648" s="21">
        <v>0</v>
      </c>
      <c r="Z648" s="22">
        <v>0</v>
      </c>
      <c r="AA648" s="21">
        <v>0</v>
      </c>
      <c r="AB648" s="22">
        <v>0</v>
      </c>
      <c r="AC648" s="21">
        <v>0</v>
      </c>
      <c r="AD648" s="22">
        <v>0</v>
      </c>
      <c r="AE648" s="21">
        <v>0</v>
      </c>
      <c r="AF648" s="22">
        <v>0</v>
      </c>
      <c r="AG648" s="21">
        <v>0</v>
      </c>
      <c r="AH648" s="22">
        <v>0</v>
      </c>
      <c r="AI648" s="21">
        <v>0</v>
      </c>
      <c r="AJ648" s="22">
        <v>0</v>
      </c>
      <c r="AK648" s="3"/>
      <c r="AL648" s="19">
        <v>1</v>
      </c>
      <c r="AM648" s="3"/>
      <c r="AN648" s="3">
        <v>0</v>
      </c>
      <c r="AO648" s="3">
        <v>0</v>
      </c>
      <c r="AP648" s="3">
        <v>0</v>
      </c>
      <c r="AQ648" s="3">
        <v>1</v>
      </c>
      <c r="AR648" s="3">
        <v>0</v>
      </c>
      <c r="AS648" s="3">
        <v>0</v>
      </c>
      <c r="AT648" s="10"/>
      <c r="AU648" s="4" t="s">
        <v>1325</v>
      </c>
      <c r="AV648" s="6">
        <v>201020</v>
      </c>
      <c r="AW648" s="5" t="s">
        <v>104</v>
      </c>
      <c r="AX648" s="4" t="s">
        <v>1325</v>
      </c>
      <c r="AY648" s="5" t="s">
        <v>303</v>
      </c>
      <c r="AZ648" s="5" t="s">
        <v>302</v>
      </c>
    </row>
    <row r="649" spans="1:52" x14ac:dyDescent="0.15">
      <c r="A649" s="13">
        <v>1614</v>
      </c>
      <c r="B649" s="13">
        <v>2205</v>
      </c>
      <c r="C649" s="13">
        <v>205516</v>
      </c>
      <c r="D649" s="20" t="s">
        <v>1260</v>
      </c>
      <c r="E649" s="20" t="s">
        <v>104</v>
      </c>
      <c r="F649" s="3"/>
      <c r="G649" s="21">
        <v>0</v>
      </c>
      <c r="H649" s="22">
        <v>0</v>
      </c>
      <c r="I649" s="21">
        <v>0</v>
      </c>
      <c r="J649" s="22">
        <v>0</v>
      </c>
      <c r="K649" s="21">
        <v>0</v>
      </c>
      <c r="L649" s="22">
        <v>0</v>
      </c>
      <c r="M649" s="21">
        <v>0</v>
      </c>
      <c r="N649" s="22">
        <v>0</v>
      </c>
      <c r="O649" s="21">
        <v>0</v>
      </c>
      <c r="P649" s="22">
        <v>0</v>
      </c>
      <c r="Q649" s="21">
        <v>0</v>
      </c>
      <c r="R649" s="22">
        <v>0</v>
      </c>
      <c r="S649" s="21">
        <v>0</v>
      </c>
      <c r="T649" s="22">
        <v>0</v>
      </c>
      <c r="U649" s="21">
        <v>0</v>
      </c>
      <c r="V649" s="22">
        <v>0</v>
      </c>
      <c r="W649" s="21">
        <v>0</v>
      </c>
      <c r="X649" s="22">
        <v>1</v>
      </c>
      <c r="Y649" s="21">
        <v>0</v>
      </c>
      <c r="Z649" s="22">
        <v>0</v>
      </c>
      <c r="AA649" s="21">
        <v>0</v>
      </c>
      <c r="AB649" s="22">
        <v>0</v>
      </c>
      <c r="AC649" s="21">
        <v>0</v>
      </c>
      <c r="AD649" s="22">
        <v>0</v>
      </c>
      <c r="AE649" s="21">
        <v>0</v>
      </c>
      <c r="AF649" s="22">
        <v>0</v>
      </c>
      <c r="AG649" s="21">
        <v>0</v>
      </c>
      <c r="AH649" s="22">
        <v>0</v>
      </c>
      <c r="AI649" s="21">
        <v>0</v>
      </c>
      <c r="AJ649" s="22">
        <v>0</v>
      </c>
      <c r="AK649" s="3"/>
      <c r="AL649" s="19">
        <v>1</v>
      </c>
      <c r="AM649" s="3"/>
      <c r="AN649" s="3">
        <v>0</v>
      </c>
      <c r="AO649" s="3">
        <v>0</v>
      </c>
      <c r="AP649" s="3">
        <v>0</v>
      </c>
      <c r="AQ649" s="3">
        <v>1</v>
      </c>
      <c r="AR649" s="3">
        <v>0</v>
      </c>
      <c r="AS649" s="3">
        <v>0</v>
      </c>
      <c r="AT649" s="10"/>
      <c r="AU649" s="4" t="s">
        <v>1325</v>
      </c>
      <c r="AV649" s="6">
        <v>205516</v>
      </c>
      <c r="AW649" s="5" t="s">
        <v>104</v>
      </c>
      <c r="AX649" s="4" t="s">
        <v>1325</v>
      </c>
      <c r="AY649" s="5" t="s">
        <v>1259</v>
      </c>
      <c r="AZ649" s="5" t="s">
        <v>1260</v>
      </c>
    </row>
    <row r="650" spans="1:52" x14ac:dyDescent="0.15">
      <c r="A650" s="13">
        <v>1615</v>
      </c>
      <c r="B650" s="13">
        <v>688</v>
      </c>
      <c r="C650" s="13">
        <v>200140</v>
      </c>
      <c r="D650" s="20" t="s">
        <v>156</v>
      </c>
      <c r="E650" s="20" t="s">
        <v>106</v>
      </c>
      <c r="F650" s="3"/>
      <c r="G650" s="21">
        <v>0</v>
      </c>
      <c r="H650" s="22">
        <v>0</v>
      </c>
      <c r="I650" s="21">
        <v>0</v>
      </c>
      <c r="J650" s="22">
        <v>0</v>
      </c>
      <c r="K650" s="21">
        <v>0</v>
      </c>
      <c r="L650" s="22">
        <v>0</v>
      </c>
      <c r="M650" s="21">
        <v>0</v>
      </c>
      <c r="N650" s="22">
        <v>0</v>
      </c>
      <c r="O650" s="21">
        <v>0</v>
      </c>
      <c r="P650" s="22">
        <v>0</v>
      </c>
      <c r="Q650" s="21">
        <v>0</v>
      </c>
      <c r="R650" s="22">
        <v>0</v>
      </c>
      <c r="S650" s="21">
        <v>0</v>
      </c>
      <c r="T650" s="22">
        <v>0</v>
      </c>
      <c r="U650" s="21">
        <v>0</v>
      </c>
      <c r="V650" s="22">
        <v>0</v>
      </c>
      <c r="W650" s="21">
        <v>1</v>
      </c>
      <c r="X650" s="22">
        <v>0</v>
      </c>
      <c r="Y650" s="21">
        <v>0</v>
      </c>
      <c r="Z650" s="22">
        <v>0</v>
      </c>
      <c r="AA650" s="21">
        <v>0</v>
      </c>
      <c r="AB650" s="22">
        <v>0</v>
      </c>
      <c r="AC650" s="21">
        <v>0</v>
      </c>
      <c r="AD650" s="22">
        <v>0</v>
      </c>
      <c r="AE650" s="21">
        <v>0</v>
      </c>
      <c r="AF650" s="22">
        <v>0</v>
      </c>
      <c r="AG650" s="21">
        <v>0</v>
      </c>
      <c r="AH650" s="22">
        <v>0</v>
      </c>
      <c r="AI650" s="21">
        <v>0</v>
      </c>
      <c r="AJ650" s="22">
        <v>0</v>
      </c>
      <c r="AK650" s="3"/>
      <c r="AL650" s="19">
        <v>1</v>
      </c>
      <c r="AM650" s="3"/>
      <c r="AN650" s="3">
        <v>0</v>
      </c>
      <c r="AO650" s="3">
        <v>0</v>
      </c>
      <c r="AP650" s="3">
        <v>0</v>
      </c>
      <c r="AQ650" s="3">
        <v>1</v>
      </c>
      <c r="AR650" s="3">
        <v>0</v>
      </c>
      <c r="AS650" s="3">
        <v>0</v>
      </c>
      <c r="AT650" s="10"/>
      <c r="AU650" s="4" t="s">
        <v>1325</v>
      </c>
      <c r="AV650" s="6">
        <v>200140</v>
      </c>
      <c r="AW650" s="5" t="s">
        <v>106</v>
      </c>
      <c r="AX650" s="4" t="s">
        <v>1325</v>
      </c>
      <c r="AY650" s="5" t="s">
        <v>157</v>
      </c>
      <c r="AZ650" s="5" t="s">
        <v>156</v>
      </c>
    </row>
    <row r="651" spans="1:52" x14ac:dyDescent="0.15">
      <c r="A651" s="13">
        <v>1620</v>
      </c>
      <c r="B651" s="13">
        <v>5813</v>
      </c>
      <c r="C651" s="13">
        <v>208119</v>
      </c>
      <c r="D651" s="20" t="s">
        <v>1659</v>
      </c>
      <c r="E651" s="20" t="s">
        <v>143</v>
      </c>
      <c r="F651" s="3"/>
      <c r="G651" s="21">
        <v>0</v>
      </c>
      <c r="H651" s="22">
        <v>0</v>
      </c>
      <c r="I651" s="21">
        <v>0</v>
      </c>
      <c r="J651" s="22">
        <v>0</v>
      </c>
      <c r="K651" s="21">
        <v>0</v>
      </c>
      <c r="L651" s="22">
        <v>0</v>
      </c>
      <c r="M651" s="21">
        <v>0</v>
      </c>
      <c r="N651" s="22">
        <v>0</v>
      </c>
      <c r="O651" s="21">
        <v>0</v>
      </c>
      <c r="P651" s="22">
        <v>0</v>
      </c>
      <c r="Q651" s="21">
        <v>0</v>
      </c>
      <c r="R651" s="22">
        <v>0</v>
      </c>
      <c r="S651" s="21">
        <v>0</v>
      </c>
      <c r="T651" s="22">
        <v>0</v>
      </c>
      <c r="U651" s="21">
        <v>0</v>
      </c>
      <c r="V651" s="22">
        <v>0</v>
      </c>
      <c r="W651" s="21">
        <v>1</v>
      </c>
      <c r="X651" s="22">
        <v>0</v>
      </c>
      <c r="Y651" s="21">
        <v>0</v>
      </c>
      <c r="Z651" s="22">
        <v>0</v>
      </c>
      <c r="AA651" s="21">
        <v>0</v>
      </c>
      <c r="AB651" s="22">
        <v>0</v>
      </c>
      <c r="AC651" s="21">
        <v>0</v>
      </c>
      <c r="AD651" s="22">
        <v>0</v>
      </c>
      <c r="AE651" s="21">
        <v>0</v>
      </c>
      <c r="AF651" s="22">
        <v>0</v>
      </c>
      <c r="AG651" s="21">
        <v>0</v>
      </c>
      <c r="AH651" s="22">
        <v>0</v>
      </c>
      <c r="AI651" s="21">
        <v>0</v>
      </c>
      <c r="AJ651" s="22">
        <v>0</v>
      </c>
      <c r="AK651" s="3"/>
      <c r="AL651" s="19">
        <v>1</v>
      </c>
      <c r="AM651" s="3"/>
      <c r="AN651" s="3">
        <v>0</v>
      </c>
      <c r="AO651" s="3">
        <v>0</v>
      </c>
      <c r="AP651" s="3">
        <v>0</v>
      </c>
      <c r="AQ651" s="3">
        <v>1</v>
      </c>
      <c r="AR651" s="3">
        <v>0</v>
      </c>
      <c r="AS651" s="3">
        <v>0</v>
      </c>
      <c r="AT651" s="10"/>
      <c r="AU651" s="4" t="s">
        <v>1325</v>
      </c>
      <c r="AV651" s="6">
        <v>208119</v>
      </c>
      <c r="AW651" s="5" t="s">
        <v>143</v>
      </c>
      <c r="AX651" s="4" t="s">
        <v>1325</v>
      </c>
      <c r="AY651" s="5" t="s">
        <v>1660</v>
      </c>
      <c r="AZ651" s="5" t="s">
        <v>1659</v>
      </c>
    </row>
    <row r="652" spans="1:52" x14ac:dyDescent="0.15">
      <c r="A652" s="13">
        <v>1621</v>
      </c>
      <c r="B652" s="13">
        <v>567</v>
      </c>
      <c r="C652" s="13">
        <v>206228</v>
      </c>
      <c r="D652" s="20" t="s">
        <v>1081</v>
      </c>
      <c r="E652" s="20" t="s">
        <v>112</v>
      </c>
      <c r="F652" s="3"/>
      <c r="G652" s="21">
        <v>0</v>
      </c>
      <c r="H652" s="22">
        <v>0</v>
      </c>
      <c r="I652" s="21">
        <v>0</v>
      </c>
      <c r="J652" s="22">
        <v>0</v>
      </c>
      <c r="K652" s="21">
        <v>0</v>
      </c>
      <c r="L652" s="22">
        <v>0</v>
      </c>
      <c r="M652" s="21">
        <v>0</v>
      </c>
      <c r="N652" s="22">
        <v>0</v>
      </c>
      <c r="O652" s="21">
        <v>0</v>
      </c>
      <c r="P652" s="22">
        <v>0</v>
      </c>
      <c r="Q652" s="21">
        <v>0</v>
      </c>
      <c r="R652" s="22">
        <v>0</v>
      </c>
      <c r="S652" s="21">
        <v>0</v>
      </c>
      <c r="T652" s="22">
        <v>0</v>
      </c>
      <c r="U652" s="21">
        <v>0</v>
      </c>
      <c r="V652" s="22">
        <v>0</v>
      </c>
      <c r="W652" s="21">
        <v>1</v>
      </c>
      <c r="X652" s="22">
        <v>0</v>
      </c>
      <c r="Y652" s="21">
        <v>0</v>
      </c>
      <c r="Z652" s="22">
        <v>0</v>
      </c>
      <c r="AA652" s="21">
        <v>0</v>
      </c>
      <c r="AB652" s="22">
        <v>0</v>
      </c>
      <c r="AC652" s="21">
        <v>0</v>
      </c>
      <c r="AD652" s="22">
        <v>0</v>
      </c>
      <c r="AE652" s="21">
        <v>0</v>
      </c>
      <c r="AF652" s="22">
        <v>0</v>
      </c>
      <c r="AG652" s="21">
        <v>0</v>
      </c>
      <c r="AH652" s="22">
        <v>0</v>
      </c>
      <c r="AI652" s="21">
        <v>0</v>
      </c>
      <c r="AJ652" s="22">
        <v>0</v>
      </c>
      <c r="AK652" s="3"/>
      <c r="AL652" s="19">
        <v>1</v>
      </c>
      <c r="AM652" s="3"/>
      <c r="AN652" s="3">
        <v>0</v>
      </c>
      <c r="AO652" s="3">
        <v>0</v>
      </c>
      <c r="AP652" s="3">
        <v>0</v>
      </c>
      <c r="AQ652" s="3">
        <v>1</v>
      </c>
      <c r="AR652" s="3">
        <v>0</v>
      </c>
      <c r="AS652" s="3">
        <v>0</v>
      </c>
      <c r="AT652" s="10"/>
      <c r="AU652" s="4" t="s">
        <v>1325</v>
      </c>
      <c r="AV652" s="6">
        <v>206228</v>
      </c>
      <c r="AW652" s="5" t="s">
        <v>112</v>
      </c>
      <c r="AX652" s="4" t="s">
        <v>1325</v>
      </c>
      <c r="AY652" s="5" t="s">
        <v>1082</v>
      </c>
      <c r="AZ652" s="5" t="s">
        <v>1081</v>
      </c>
    </row>
    <row r="653" spans="1:52" x14ac:dyDescent="0.15">
      <c r="A653" s="13">
        <v>1622</v>
      </c>
      <c r="B653" s="13">
        <v>4110</v>
      </c>
      <c r="C653" s="13">
        <v>208120</v>
      </c>
      <c r="D653" s="20" t="s">
        <v>1661</v>
      </c>
      <c r="E653" s="20" t="s">
        <v>112</v>
      </c>
      <c r="F653" s="3"/>
      <c r="G653" s="21">
        <v>0</v>
      </c>
      <c r="H653" s="22">
        <v>0</v>
      </c>
      <c r="I653" s="21">
        <v>0</v>
      </c>
      <c r="J653" s="22">
        <v>0</v>
      </c>
      <c r="K653" s="21">
        <v>0</v>
      </c>
      <c r="L653" s="22">
        <v>0</v>
      </c>
      <c r="M653" s="21">
        <v>0</v>
      </c>
      <c r="N653" s="22">
        <v>0</v>
      </c>
      <c r="O653" s="21">
        <v>0</v>
      </c>
      <c r="P653" s="22">
        <v>0</v>
      </c>
      <c r="Q653" s="21">
        <v>0</v>
      </c>
      <c r="R653" s="22">
        <v>0</v>
      </c>
      <c r="S653" s="21">
        <v>0</v>
      </c>
      <c r="T653" s="22">
        <v>0</v>
      </c>
      <c r="U653" s="21">
        <v>0</v>
      </c>
      <c r="V653" s="22">
        <v>0</v>
      </c>
      <c r="W653" s="21">
        <v>1</v>
      </c>
      <c r="X653" s="22">
        <v>0</v>
      </c>
      <c r="Y653" s="21">
        <v>0</v>
      </c>
      <c r="Z653" s="22">
        <v>0</v>
      </c>
      <c r="AA653" s="21">
        <v>0</v>
      </c>
      <c r="AB653" s="22">
        <v>0</v>
      </c>
      <c r="AC653" s="21">
        <v>0</v>
      </c>
      <c r="AD653" s="22">
        <v>0</v>
      </c>
      <c r="AE653" s="21">
        <v>0</v>
      </c>
      <c r="AF653" s="22">
        <v>0</v>
      </c>
      <c r="AG653" s="21">
        <v>0</v>
      </c>
      <c r="AH653" s="22">
        <v>0</v>
      </c>
      <c r="AI653" s="21">
        <v>0</v>
      </c>
      <c r="AJ653" s="22">
        <v>0</v>
      </c>
      <c r="AK653" s="3"/>
      <c r="AL653" s="19">
        <v>1</v>
      </c>
      <c r="AM653" s="3"/>
      <c r="AN653" s="3">
        <v>0</v>
      </c>
      <c r="AO653" s="3">
        <v>0</v>
      </c>
      <c r="AP653" s="3">
        <v>0</v>
      </c>
      <c r="AQ653" s="3">
        <v>1</v>
      </c>
      <c r="AR653" s="3">
        <v>0</v>
      </c>
      <c r="AS653" s="3">
        <v>0</v>
      </c>
      <c r="AT653" s="10"/>
      <c r="AU653" s="4" t="s">
        <v>1325</v>
      </c>
      <c r="AV653" s="6">
        <v>208120</v>
      </c>
      <c r="AW653" s="5" t="s">
        <v>112</v>
      </c>
      <c r="AX653" s="4" t="s">
        <v>1325</v>
      </c>
      <c r="AY653" s="5" t="s">
        <v>1662</v>
      </c>
      <c r="AZ653" s="5" t="s">
        <v>1661</v>
      </c>
    </row>
    <row r="654" spans="1:52" x14ac:dyDescent="0.15">
      <c r="A654" s="13">
        <v>1626</v>
      </c>
      <c r="B654" s="13">
        <v>1316</v>
      </c>
      <c r="C654" s="13">
        <v>200861</v>
      </c>
      <c r="D654" s="20" t="s">
        <v>266</v>
      </c>
      <c r="E654" s="20" t="s">
        <v>112</v>
      </c>
      <c r="F654" s="3"/>
      <c r="G654" s="21">
        <v>0</v>
      </c>
      <c r="H654" s="22">
        <v>0</v>
      </c>
      <c r="I654" s="21">
        <v>0</v>
      </c>
      <c r="J654" s="22">
        <v>0</v>
      </c>
      <c r="K654" s="21">
        <v>0</v>
      </c>
      <c r="L654" s="22">
        <v>0</v>
      </c>
      <c r="M654" s="21">
        <v>0</v>
      </c>
      <c r="N654" s="22">
        <v>0</v>
      </c>
      <c r="O654" s="21">
        <v>0</v>
      </c>
      <c r="P654" s="22">
        <v>0</v>
      </c>
      <c r="Q654" s="21">
        <v>0</v>
      </c>
      <c r="R654" s="22">
        <v>0</v>
      </c>
      <c r="S654" s="21">
        <v>0</v>
      </c>
      <c r="T654" s="22">
        <v>0</v>
      </c>
      <c r="U654" s="21">
        <v>0</v>
      </c>
      <c r="V654" s="22">
        <v>0</v>
      </c>
      <c r="W654" s="21">
        <v>0</v>
      </c>
      <c r="X654" s="22">
        <v>1</v>
      </c>
      <c r="Y654" s="21">
        <v>0</v>
      </c>
      <c r="Z654" s="22">
        <v>0</v>
      </c>
      <c r="AA654" s="21">
        <v>0</v>
      </c>
      <c r="AB654" s="22">
        <v>0</v>
      </c>
      <c r="AC654" s="21">
        <v>0</v>
      </c>
      <c r="AD654" s="22">
        <v>0</v>
      </c>
      <c r="AE654" s="21">
        <v>0</v>
      </c>
      <c r="AF654" s="22">
        <v>0</v>
      </c>
      <c r="AG654" s="21">
        <v>0</v>
      </c>
      <c r="AH654" s="22">
        <v>0</v>
      </c>
      <c r="AI654" s="21">
        <v>0</v>
      </c>
      <c r="AJ654" s="22">
        <v>0</v>
      </c>
      <c r="AK654" s="3"/>
      <c r="AL654" s="19">
        <v>1</v>
      </c>
      <c r="AM654" s="3"/>
      <c r="AN654" s="3">
        <v>0</v>
      </c>
      <c r="AO654" s="3">
        <v>0</v>
      </c>
      <c r="AP654" s="3">
        <v>0</v>
      </c>
      <c r="AQ654" s="3">
        <v>1</v>
      </c>
      <c r="AR654" s="3">
        <v>0</v>
      </c>
      <c r="AS654" s="3">
        <v>0</v>
      </c>
      <c r="AT654" s="10"/>
      <c r="AU654" s="4" t="s">
        <v>1325</v>
      </c>
      <c r="AV654" s="6">
        <v>200861</v>
      </c>
      <c r="AW654" s="5" t="s">
        <v>112</v>
      </c>
      <c r="AX654" s="4" t="s">
        <v>1325</v>
      </c>
      <c r="AY654" s="5" t="s">
        <v>267</v>
      </c>
      <c r="AZ654" s="5" t="s">
        <v>266</v>
      </c>
    </row>
    <row r="655" spans="1:52" x14ac:dyDescent="0.15">
      <c r="A655" s="13">
        <v>1627</v>
      </c>
      <c r="B655" s="13">
        <v>3964</v>
      </c>
      <c r="C655" s="13">
        <v>200065</v>
      </c>
      <c r="D655" s="20" t="s">
        <v>140</v>
      </c>
      <c r="E655" s="20" t="s">
        <v>112</v>
      </c>
      <c r="F655" s="3"/>
      <c r="G655" s="21">
        <v>0</v>
      </c>
      <c r="H655" s="22">
        <v>0</v>
      </c>
      <c r="I655" s="21">
        <v>0</v>
      </c>
      <c r="J655" s="22">
        <v>0</v>
      </c>
      <c r="K655" s="21">
        <v>0</v>
      </c>
      <c r="L655" s="22">
        <v>0</v>
      </c>
      <c r="M655" s="21">
        <v>0</v>
      </c>
      <c r="N655" s="22">
        <v>0</v>
      </c>
      <c r="O655" s="21">
        <v>0</v>
      </c>
      <c r="P655" s="22">
        <v>0</v>
      </c>
      <c r="Q655" s="21">
        <v>0</v>
      </c>
      <c r="R655" s="22">
        <v>0</v>
      </c>
      <c r="S655" s="21">
        <v>0</v>
      </c>
      <c r="T655" s="22">
        <v>0</v>
      </c>
      <c r="U655" s="21">
        <v>0</v>
      </c>
      <c r="V655" s="22">
        <v>0</v>
      </c>
      <c r="W655" s="21">
        <v>1</v>
      </c>
      <c r="X655" s="22">
        <v>0</v>
      </c>
      <c r="Y655" s="21">
        <v>0</v>
      </c>
      <c r="Z655" s="22">
        <v>0</v>
      </c>
      <c r="AA655" s="21">
        <v>0</v>
      </c>
      <c r="AB655" s="22">
        <v>0</v>
      </c>
      <c r="AC655" s="21">
        <v>0</v>
      </c>
      <c r="AD655" s="22">
        <v>0</v>
      </c>
      <c r="AE655" s="21">
        <v>0</v>
      </c>
      <c r="AF655" s="22">
        <v>0</v>
      </c>
      <c r="AG655" s="21">
        <v>0</v>
      </c>
      <c r="AH655" s="22">
        <v>0</v>
      </c>
      <c r="AI655" s="21">
        <v>0</v>
      </c>
      <c r="AJ655" s="22">
        <v>0</v>
      </c>
      <c r="AK655" s="3"/>
      <c r="AL655" s="19">
        <v>1</v>
      </c>
      <c r="AM655" s="3"/>
      <c r="AN655" s="3">
        <v>0</v>
      </c>
      <c r="AO655" s="3">
        <v>0</v>
      </c>
      <c r="AP655" s="3">
        <v>0</v>
      </c>
      <c r="AQ655" s="3">
        <v>1</v>
      </c>
      <c r="AR655" s="3">
        <v>0</v>
      </c>
      <c r="AS655" s="3">
        <v>0</v>
      </c>
      <c r="AT655" s="10"/>
      <c r="AU655" s="4" t="s">
        <v>1325</v>
      </c>
      <c r="AV655" s="6">
        <v>200065</v>
      </c>
      <c r="AW655" s="5" t="s">
        <v>112</v>
      </c>
      <c r="AX655" s="4" t="s">
        <v>1325</v>
      </c>
      <c r="AY655" s="5" t="s">
        <v>141</v>
      </c>
      <c r="AZ655" s="5" t="s">
        <v>140</v>
      </c>
    </row>
    <row r="656" spans="1:52" x14ac:dyDescent="0.15">
      <c r="A656" s="13">
        <v>1628</v>
      </c>
      <c r="B656" s="13">
        <v>3179</v>
      </c>
      <c r="C656" s="13">
        <v>208121</v>
      </c>
      <c r="D656" s="20" t="s">
        <v>1663</v>
      </c>
      <c r="E656" s="20" t="s">
        <v>112</v>
      </c>
      <c r="F656" s="3"/>
      <c r="G656" s="21">
        <v>0</v>
      </c>
      <c r="H656" s="22">
        <v>0</v>
      </c>
      <c r="I656" s="21">
        <v>0</v>
      </c>
      <c r="J656" s="22">
        <v>0</v>
      </c>
      <c r="K656" s="21">
        <v>0</v>
      </c>
      <c r="L656" s="22">
        <v>0</v>
      </c>
      <c r="M656" s="21">
        <v>0</v>
      </c>
      <c r="N656" s="22">
        <v>0</v>
      </c>
      <c r="O656" s="21">
        <v>0</v>
      </c>
      <c r="P656" s="22">
        <v>0</v>
      </c>
      <c r="Q656" s="21">
        <v>0</v>
      </c>
      <c r="R656" s="22">
        <v>0</v>
      </c>
      <c r="S656" s="21">
        <v>0</v>
      </c>
      <c r="T656" s="22">
        <v>0</v>
      </c>
      <c r="U656" s="21">
        <v>0</v>
      </c>
      <c r="V656" s="22">
        <v>0</v>
      </c>
      <c r="W656" s="21">
        <v>0</v>
      </c>
      <c r="X656" s="22">
        <v>1</v>
      </c>
      <c r="Y656" s="21">
        <v>0</v>
      </c>
      <c r="Z656" s="22">
        <v>0</v>
      </c>
      <c r="AA656" s="21">
        <v>0</v>
      </c>
      <c r="AB656" s="22">
        <v>0</v>
      </c>
      <c r="AC656" s="21">
        <v>0</v>
      </c>
      <c r="AD656" s="22">
        <v>0</v>
      </c>
      <c r="AE656" s="21">
        <v>0</v>
      </c>
      <c r="AF656" s="22">
        <v>0</v>
      </c>
      <c r="AG656" s="21">
        <v>0</v>
      </c>
      <c r="AH656" s="22">
        <v>0</v>
      </c>
      <c r="AI656" s="21">
        <v>0</v>
      </c>
      <c r="AJ656" s="22">
        <v>0</v>
      </c>
      <c r="AK656" s="3"/>
      <c r="AL656" s="19">
        <v>1</v>
      </c>
      <c r="AM656" s="3"/>
      <c r="AN656" s="3">
        <v>0</v>
      </c>
      <c r="AO656" s="3">
        <v>0</v>
      </c>
      <c r="AP656" s="3">
        <v>0</v>
      </c>
      <c r="AQ656" s="3">
        <v>1</v>
      </c>
      <c r="AR656" s="3">
        <v>0</v>
      </c>
      <c r="AS656" s="3">
        <v>0</v>
      </c>
      <c r="AT656" s="10"/>
      <c r="AU656" s="4" t="s">
        <v>1325</v>
      </c>
      <c r="AV656" s="6">
        <v>208121</v>
      </c>
      <c r="AW656" s="5" t="s">
        <v>112</v>
      </c>
      <c r="AX656" s="4" t="s">
        <v>1325</v>
      </c>
      <c r="AY656" s="5" t="s">
        <v>1664</v>
      </c>
      <c r="AZ656" s="5" t="s">
        <v>1663</v>
      </c>
    </row>
    <row r="657" spans="1:52" x14ac:dyDescent="0.15">
      <c r="A657" s="13">
        <v>1631</v>
      </c>
      <c r="B657" s="13">
        <v>1967</v>
      </c>
      <c r="C657" s="13">
        <v>206937</v>
      </c>
      <c r="D657" s="20" t="s">
        <v>2</v>
      </c>
      <c r="E657" s="20" t="s">
        <v>106</v>
      </c>
      <c r="F657" s="3"/>
      <c r="G657" s="21">
        <v>0</v>
      </c>
      <c r="H657" s="22">
        <v>0</v>
      </c>
      <c r="I657" s="21">
        <v>0</v>
      </c>
      <c r="J657" s="22">
        <v>0</v>
      </c>
      <c r="K657" s="21">
        <v>0</v>
      </c>
      <c r="L657" s="22">
        <v>0</v>
      </c>
      <c r="M657" s="21">
        <v>0</v>
      </c>
      <c r="N657" s="22">
        <v>0</v>
      </c>
      <c r="O657" s="21">
        <v>0</v>
      </c>
      <c r="P657" s="22">
        <v>0</v>
      </c>
      <c r="Q657" s="21">
        <v>0</v>
      </c>
      <c r="R657" s="22">
        <v>0</v>
      </c>
      <c r="S657" s="21">
        <v>0</v>
      </c>
      <c r="T657" s="22">
        <v>0</v>
      </c>
      <c r="U657" s="21">
        <v>0</v>
      </c>
      <c r="V657" s="22">
        <v>0</v>
      </c>
      <c r="W657" s="21">
        <v>1</v>
      </c>
      <c r="X657" s="22">
        <v>0</v>
      </c>
      <c r="Y657" s="21">
        <v>0</v>
      </c>
      <c r="Z657" s="22">
        <v>0</v>
      </c>
      <c r="AA657" s="21">
        <v>0</v>
      </c>
      <c r="AB657" s="22">
        <v>0</v>
      </c>
      <c r="AC657" s="21">
        <v>0</v>
      </c>
      <c r="AD657" s="22">
        <v>0</v>
      </c>
      <c r="AE657" s="21">
        <v>0</v>
      </c>
      <c r="AF657" s="22">
        <v>0</v>
      </c>
      <c r="AG657" s="21">
        <v>0</v>
      </c>
      <c r="AH657" s="22">
        <v>0</v>
      </c>
      <c r="AI657" s="21">
        <v>0</v>
      </c>
      <c r="AJ657" s="22">
        <v>0</v>
      </c>
      <c r="AK657" s="3"/>
      <c r="AL657" s="19">
        <v>1</v>
      </c>
      <c r="AM657" s="3"/>
      <c r="AN657" s="3">
        <v>0</v>
      </c>
      <c r="AO657" s="3">
        <v>0</v>
      </c>
      <c r="AP657" s="3">
        <v>0</v>
      </c>
      <c r="AQ657" s="3">
        <v>1</v>
      </c>
      <c r="AR657" s="3">
        <v>0</v>
      </c>
      <c r="AS657" s="3">
        <v>0</v>
      </c>
      <c r="AT657" s="10"/>
      <c r="AU657" s="4" t="s">
        <v>1325</v>
      </c>
      <c r="AV657" s="6">
        <v>206937</v>
      </c>
      <c r="AW657" s="5" t="s">
        <v>106</v>
      </c>
      <c r="AX657" s="4" t="s">
        <v>1325</v>
      </c>
      <c r="AY657" s="5" t="s">
        <v>1133</v>
      </c>
      <c r="AZ657" s="5" t="s">
        <v>2</v>
      </c>
    </row>
    <row r="658" spans="1:52" x14ac:dyDescent="0.15">
      <c r="A658" s="13">
        <v>1632</v>
      </c>
      <c r="B658" s="13">
        <v>4943</v>
      </c>
      <c r="C658" s="13">
        <v>208123</v>
      </c>
      <c r="D658" s="20" t="s">
        <v>1665</v>
      </c>
      <c r="E658" s="20" t="s">
        <v>104</v>
      </c>
      <c r="F658" s="3"/>
      <c r="G658" s="21">
        <v>0</v>
      </c>
      <c r="H658" s="22">
        <v>0</v>
      </c>
      <c r="I658" s="21">
        <v>0</v>
      </c>
      <c r="J658" s="22">
        <v>0</v>
      </c>
      <c r="K658" s="21">
        <v>0</v>
      </c>
      <c r="L658" s="22">
        <v>0</v>
      </c>
      <c r="M658" s="21">
        <v>0</v>
      </c>
      <c r="N658" s="22">
        <v>0</v>
      </c>
      <c r="O658" s="21">
        <v>0</v>
      </c>
      <c r="P658" s="22">
        <v>0</v>
      </c>
      <c r="Q658" s="21">
        <v>0</v>
      </c>
      <c r="R658" s="22">
        <v>0</v>
      </c>
      <c r="S658" s="21">
        <v>0</v>
      </c>
      <c r="T658" s="22">
        <v>0</v>
      </c>
      <c r="U658" s="21">
        <v>0</v>
      </c>
      <c r="V658" s="22">
        <v>0</v>
      </c>
      <c r="W658" s="21">
        <v>1</v>
      </c>
      <c r="X658" s="22">
        <v>0</v>
      </c>
      <c r="Y658" s="21">
        <v>0</v>
      </c>
      <c r="Z658" s="22">
        <v>0</v>
      </c>
      <c r="AA658" s="21">
        <v>0</v>
      </c>
      <c r="AB658" s="22">
        <v>0</v>
      </c>
      <c r="AC658" s="21">
        <v>0</v>
      </c>
      <c r="AD658" s="22">
        <v>0</v>
      </c>
      <c r="AE658" s="21">
        <v>0</v>
      </c>
      <c r="AF658" s="22">
        <v>0</v>
      </c>
      <c r="AG658" s="21">
        <v>0</v>
      </c>
      <c r="AH658" s="22">
        <v>0</v>
      </c>
      <c r="AI658" s="21">
        <v>0</v>
      </c>
      <c r="AJ658" s="22">
        <v>0</v>
      </c>
      <c r="AK658" s="3"/>
      <c r="AL658" s="19">
        <v>1</v>
      </c>
      <c r="AM658" s="3"/>
      <c r="AN658" s="3">
        <v>0</v>
      </c>
      <c r="AO658" s="3">
        <v>0</v>
      </c>
      <c r="AP658" s="3">
        <v>0</v>
      </c>
      <c r="AQ658" s="3">
        <v>1</v>
      </c>
      <c r="AR658" s="3">
        <v>0</v>
      </c>
      <c r="AS658" s="3">
        <v>0</v>
      </c>
      <c r="AT658" s="10"/>
      <c r="AU658" s="4" t="s">
        <v>1325</v>
      </c>
      <c r="AV658" s="6">
        <v>208123</v>
      </c>
      <c r="AW658" s="5" t="s">
        <v>104</v>
      </c>
      <c r="AX658" s="4" t="s">
        <v>1325</v>
      </c>
      <c r="AY658" s="5" t="s">
        <v>1666</v>
      </c>
      <c r="AZ658" s="5" t="s">
        <v>1665</v>
      </c>
    </row>
    <row r="659" spans="1:52" x14ac:dyDescent="0.15">
      <c r="A659" s="13">
        <v>1633</v>
      </c>
      <c r="B659" s="13">
        <v>4799</v>
      </c>
      <c r="C659" s="13">
        <v>208253</v>
      </c>
      <c r="D659" s="20" t="s">
        <v>1667</v>
      </c>
      <c r="E659" s="20" t="s">
        <v>114</v>
      </c>
      <c r="F659" s="3"/>
      <c r="G659" s="21">
        <v>0</v>
      </c>
      <c r="H659" s="22">
        <v>0</v>
      </c>
      <c r="I659" s="21">
        <v>0</v>
      </c>
      <c r="J659" s="22">
        <v>0</v>
      </c>
      <c r="K659" s="21">
        <v>0</v>
      </c>
      <c r="L659" s="22">
        <v>0</v>
      </c>
      <c r="M659" s="21">
        <v>0</v>
      </c>
      <c r="N659" s="22">
        <v>0</v>
      </c>
      <c r="O659" s="21">
        <v>0</v>
      </c>
      <c r="P659" s="22">
        <v>0</v>
      </c>
      <c r="Q659" s="21">
        <v>0</v>
      </c>
      <c r="R659" s="22">
        <v>0</v>
      </c>
      <c r="S659" s="21">
        <v>0</v>
      </c>
      <c r="T659" s="22">
        <v>0</v>
      </c>
      <c r="U659" s="21">
        <v>0</v>
      </c>
      <c r="V659" s="22">
        <v>0</v>
      </c>
      <c r="W659" s="21">
        <v>0</v>
      </c>
      <c r="X659" s="22">
        <v>1</v>
      </c>
      <c r="Y659" s="21">
        <v>0</v>
      </c>
      <c r="Z659" s="22">
        <v>0</v>
      </c>
      <c r="AA659" s="21">
        <v>0</v>
      </c>
      <c r="AB659" s="22">
        <v>0</v>
      </c>
      <c r="AC659" s="21">
        <v>0</v>
      </c>
      <c r="AD659" s="22">
        <v>0</v>
      </c>
      <c r="AE659" s="21">
        <v>0</v>
      </c>
      <c r="AF659" s="22">
        <v>0</v>
      </c>
      <c r="AG659" s="21">
        <v>0</v>
      </c>
      <c r="AH659" s="22">
        <v>0</v>
      </c>
      <c r="AI659" s="21">
        <v>0</v>
      </c>
      <c r="AJ659" s="22">
        <v>0</v>
      </c>
      <c r="AK659" s="3"/>
      <c r="AL659" s="19">
        <v>1</v>
      </c>
      <c r="AM659" s="3"/>
      <c r="AN659" s="3">
        <v>0</v>
      </c>
      <c r="AO659" s="3">
        <v>0</v>
      </c>
      <c r="AP659" s="3">
        <v>0</v>
      </c>
      <c r="AQ659" s="3">
        <v>1</v>
      </c>
      <c r="AR659" s="3">
        <v>0</v>
      </c>
      <c r="AS659" s="3">
        <v>0</v>
      </c>
      <c r="AT659" s="10"/>
      <c r="AU659" s="4" t="s">
        <v>1325</v>
      </c>
      <c r="AV659" s="6">
        <v>208253</v>
      </c>
      <c r="AW659" s="5" t="s">
        <v>114</v>
      </c>
      <c r="AX659" s="4" t="s">
        <v>1325</v>
      </c>
      <c r="AY659" s="5" t="s">
        <v>1668</v>
      </c>
      <c r="AZ659" s="5" t="s">
        <v>1667</v>
      </c>
    </row>
    <row r="660" spans="1:52" x14ac:dyDescent="0.15">
      <c r="A660" s="13">
        <v>1634</v>
      </c>
      <c r="B660" s="13">
        <v>1764</v>
      </c>
      <c r="C660" s="13">
        <v>205322</v>
      </c>
      <c r="D660" s="20" t="s">
        <v>1000</v>
      </c>
      <c r="E660" s="20" t="s">
        <v>112</v>
      </c>
      <c r="F660" s="3"/>
      <c r="G660" s="21">
        <v>0</v>
      </c>
      <c r="H660" s="22">
        <v>0</v>
      </c>
      <c r="I660" s="21">
        <v>0</v>
      </c>
      <c r="J660" s="22">
        <v>0</v>
      </c>
      <c r="K660" s="21">
        <v>0</v>
      </c>
      <c r="L660" s="22">
        <v>0</v>
      </c>
      <c r="M660" s="21">
        <v>0</v>
      </c>
      <c r="N660" s="22">
        <v>0</v>
      </c>
      <c r="O660" s="21">
        <v>0</v>
      </c>
      <c r="P660" s="22">
        <v>0</v>
      </c>
      <c r="Q660" s="21">
        <v>0</v>
      </c>
      <c r="R660" s="22">
        <v>0</v>
      </c>
      <c r="S660" s="21">
        <v>0</v>
      </c>
      <c r="T660" s="22">
        <v>0</v>
      </c>
      <c r="U660" s="21">
        <v>0</v>
      </c>
      <c r="V660" s="22">
        <v>0</v>
      </c>
      <c r="W660" s="21">
        <v>1</v>
      </c>
      <c r="X660" s="22">
        <v>0</v>
      </c>
      <c r="Y660" s="21">
        <v>0</v>
      </c>
      <c r="Z660" s="22">
        <v>0</v>
      </c>
      <c r="AA660" s="21">
        <v>0</v>
      </c>
      <c r="AB660" s="22">
        <v>0</v>
      </c>
      <c r="AC660" s="21">
        <v>0</v>
      </c>
      <c r="AD660" s="22">
        <v>0</v>
      </c>
      <c r="AE660" s="21">
        <v>0</v>
      </c>
      <c r="AF660" s="22">
        <v>0</v>
      </c>
      <c r="AG660" s="21">
        <v>0</v>
      </c>
      <c r="AH660" s="22">
        <v>0</v>
      </c>
      <c r="AI660" s="21">
        <v>0</v>
      </c>
      <c r="AJ660" s="22">
        <v>0</v>
      </c>
      <c r="AK660" s="3"/>
      <c r="AL660" s="19">
        <v>1</v>
      </c>
      <c r="AM660" s="3"/>
      <c r="AN660" s="3">
        <v>0</v>
      </c>
      <c r="AO660" s="3">
        <v>0</v>
      </c>
      <c r="AP660" s="3">
        <v>0</v>
      </c>
      <c r="AQ660" s="3">
        <v>1</v>
      </c>
      <c r="AR660" s="3">
        <v>0</v>
      </c>
      <c r="AS660" s="3">
        <v>0</v>
      </c>
      <c r="AT660" s="10"/>
      <c r="AU660" s="4" t="s">
        <v>1325</v>
      </c>
      <c r="AV660" s="6">
        <v>205322</v>
      </c>
      <c r="AW660" s="5" t="s">
        <v>112</v>
      </c>
      <c r="AX660" s="4" t="s">
        <v>1325</v>
      </c>
      <c r="AY660" s="5" t="s">
        <v>1001</v>
      </c>
      <c r="AZ660" s="5" t="s">
        <v>1000</v>
      </c>
    </row>
    <row r="661" spans="1:52" x14ac:dyDescent="0.15">
      <c r="A661" s="13">
        <v>1635</v>
      </c>
      <c r="B661" s="13">
        <v>1253</v>
      </c>
      <c r="C661" s="13">
        <v>203367</v>
      </c>
      <c r="D661" s="20" t="s">
        <v>760</v>
      </c>
      <c r="E661" s="20" t="s">
        <v>110</v>
      </c>
      <c r="F661" s="3"/>
      <c r="G661" s="21">
        <v>0</v>
      </c>
      <c r="H661" s="22">
        <v>0</v>
      </c>
      <c r="I661" s="21">
        <v>0</v>
      </c>
      <c r="J661" s="22">
        <v>0</v>
      </c>
      <c r="K661" s="21">
        <v>0</v>
      </c>
      <c r="L661" s="22">
        <v>0</v>
      </c>
      <c r="M661" s="21">
        <v>0</v>
      </c>
      <c r="N661" s="22">
        <v>0</v>
      </c>
      <c r="O661" s="21">
        <v>0</v>
      </c>
      <c r="P661" s="22">
        <v>0</v>
      </c>
      <c r="Q661" s="21">
        <v>0</v>
      </c>
      <c r="R661" s="22">
        <v>0</v>
      </c>
      <c r="S661" s="21">
        <v>0</v>
      </c>
      <c r="T661" s="22">
        <v>0</v>
      </c>
      <c r="U661" s="21">
        <v>0</v>
      </c>
      <c r="V661" s="22">
        <v>0</v>
      </c>
      <c r="W661" s="21">
        <v>1</v>
      </c>
      <c r="X661" s="22">
        <v>0</v>
      </c>
      <c r="Y661" s="21">
        <v>0</v>
      </c>
      <c r="Z661" s="22">
        <v>0</v>
      </c>
      <c r="AA661" s="21">
        <v>0</v>
      </c>
      <c r="AB661" s="22">
        <v>0</v>
      </c>
      <c r="AC661" s="21">
        <v>0</v>
      </c>
      <c r="AD661" s="22">
        <v>0</v>
      </c>
      <c r="AE661" s="21">
        <v>0</v>
      </c>
      <c r="AF661" s="22">
        <v>0</v>
      </c>
      <c r="AG661" s="21">
        <v>0</v>
      </c>
      <c r="AH661" s="22">
        <v>0</v>
      </c>
      <c r="AI661" s="21">
        <v>0</v>
      </c>
      <c r="AJ661" s="22">
        <v>0</v>
      </c>
      <c r="AK661" s="3"/>
      <c r="AL661" s="19">
        <v>1</v>
      </c>
      <c r="AM661" s="3"/>
      <c r="AN661" s="3">
        <v>0</v>
      </c>
      <c r="AO661" s="3">
        <v>0</v>
      </c>
      <c r="AP661" s="3">
        <v>0</v>
      </c>
      <c r="AQ661" s="3">
        <v>1</v>
      </c>
      <c r="AR661" s="3">
        <v>0</v>
      </c>
      <c r="AS661" s="3">
        <v>0</v>
      </c>
      <c r="AT661" s="10"/>
      <c r="AU661" s="4" t="s">
        <v>1325</v>
      </c>
      <c r="AV661" s="6">
        <v>203367</v>
      </c>
      <c r="AW661" s="5" t="s">
        <v>110</v>
      </c>
      <c r="AX661" s="4" t="s">
        <v>1325</v>
      </c>
      <c r="AY661" s="5" t="s">
        <v>761</v>
      </c>
      <c r="AZ661" s="5" t="s">
        <v>760</v>
      </c>
    </row>
    <row r="662" spans="1:52" x14ac:dyDescent="0.15">
      <c r="A662" s="13">
        <v>1636</v>
      </c>
      <c r="B662" s="13">
        <v>3926</v>
      </c>
      <c r="C662" s="13">
        <v>208195</v>
      </c>
      <c r="D662" s="20" t="s">
        <v>1669</v>
      </c>
      <c r="E662" s="20" t="s">
        <v>112</v>
      </c>
      <c r="F662" s="3"/>
      <c r="G662" s="21">
        <v>0</v>
      </c>
      <c r="H662" s="22">
        <v>0</v>
      </c>
      <c r="I662" s="21">
        <v>0</v>
      </c>
      <c r="J662" s="22">
        <v>0</v>
      </c>
      <c r="K662" s="21">
        <v>0</v>
      </c>
      <c r="L662" s="22">
        <v>0</v>
      </c>
      <c r="M662" s="21">
        <v>0</v>
      </c>
      <c r="N662" s="22">
        <v>0</v>
      </c>
      <c r="O662" s="21">
        <v>0</v>
      </c>
      <c r="P662" s="22">
        <v>0</v>
      </c>
      <c r="Q662" s="21">
        <v>0</v>
      </c>
      <c r="R662" s="22">
        <v>0</v>
      </c>
      <c r="S662" s="21">
        <v>0</v>
      </c>
      <c r="T662" s="22">
        <v>0</v>
      </c>
      <c r="U662" s="21">
        <v>0</v>
      </c>
      <c r="V662" s="22">
        <v>0</v>
      </c>
      <c r="W662" s="21">
        <v>1</v>
      </c>
      <c r="X662" s="22">
        <v>0</v>
      </c>
      <c r="Y662" s="21">
        <v>0</v>
      </c>
      <c r="Z662" s="22">
        <v>0</v>
      </c>
      <c r="AA662" s="21">
        <v>0</v>
      </c>
      <c r="AB662" s="22">
        <v>0</v>
      </c>
      <c r="AC662" s="21">
        <v>0</v>
      </c>
      <c r="AD662" s="22">
        <v>0</v>
      </c>
      <c r="AE662" s="21">
        <v>0</v>
      </c>
      <c r="AF662" s="22">
        <v>0</v>
      </c>
      <c r="AG662" s="21">
        <v>0</v>
      </c>
      <c r="AH662" s="22">
        <v>0</v>
      </c>
      <c r="AI662" s="21">
        <v>0</v>
      </c>
      <c r="AJ662" s="22">
        <v>0</v>
      </c>
      <c r="AK662" s="3"/>
      <c r="AL662" s="19">
        <v>1</v>
      </c>
      <c r="AM662" s="3"/>
      <c r="AN662" s="3">
        <v>0</v>
      </c>
      <c r="AO662" s="3">
        <v>0</v>
      </c>
      <c r="AP662" s="3">
        <v>0</v>
      </c>
      <c r="AQ662" s="3">
        <v>1</v>
      </c>
      <c r="AR662" s="3">
        <v>0</v>
      </c>
      <c r="AS662" s="3">
        <v>0</v>
      </c>
      <c r="AT662" s="10"/>
      <c r="AU662" s="4" t="s">
        <v>1325</v>
      </c>
      <c r="AV662" s="6">
        <v>208195</v>
      </c>
      <c r="AW662" s="5" t="s">
        <v>112</v>
      </c>
      <c r="AX662" s="4" t="s">
        <v>1325</v>
      </c>
      <c r="AY662" s="5" t="s">
        <v>1670</v>
      </c>
      <c r="AZ662" s="5" t="s">
        <v>1669</v>
      </c>
    </row>
    <row r="663" spans="1:52" x14ac:dyDescent="0.15">
      <c r="A663" s="13">
        <v>1637</v>
      </c>
      <c r="B663" s="13">
        <v>669</v>
      </c>
      <c r="C663" s="13">
        <v>206160</v>
      </c>
      <c r="D663" s="20" t="s">
        <v>1062</v>
      </c>
      <c r="E663" s="20" t="s">
        <v>112</v>
      </c>
      <c r="F663" s="3"/>
      <c r="G663" s="21">
        <v>0</v>
      </c>
      <c r="H663" s="22">
        <v>0</v>
      </c>
      <c r="I663" s="21">
        <v>0</v>
      </c>
      <c r="J663" s="22">
        <v>0</v>
      </c>
      <c r="K663" s="21">
        <v>0</v>
      </c>
      <c r="L663" s="22">
        <v>0</v>
      </c>
      <c r="M663" s="21">
        <v>0</v>
      </c>
      <c r="N663" s="22">
        <v>0</v>
      </c>
      <c r="O663" s="21">
        <v>0</v>
      </c>
      <c r="P663" s="22">
        <v>0</v>
      </c>
      <c r="Q663" s="21">
        <v>0</v>
      </c>
      <c r="R663" s="22">
        <v>0</v>
      </c>
      <c r="S663" s="21">
        <v>0</v>
      </c>
      <c r="T663" s="22">
        <v>0</v>
      </c>
      <c r="U663" s="21">
        <v>0</v>
      </c>
      <c r="V663" s="22">
        <v>0</v>
      </c>
      <c r="W663" s="21">
        <v>0</v>
      </c>
      <c r="X663" s="22">
        <v>1</v>
      </c>
      <c r="Y663" s="21">
        <v>0</v>
      </c>
      <c r="Z663" s="22">
        <v>0</v>
      </c>
      <c r="AA663" s="21">
        <v>0</v>
      </c>
      <c r="AB663" s="22">
        <v>0</v>
      </c>
      <c r="AC663" s="21">
        <v>0</v>
      </c>
      <c r="AD663" s="22">
        <v>0</v>
      </c>
      <c r="AE663" s="21">
        <v>0</v>
      </c>
      <c r="AF663" s="22">
        <v>0</v>
      </c>
      <c r="AG663" s="21">
        <v>0</v>
      </c>
      <c r="AH663" s="22">
        <v>0</v>
      </c>
      <c r="AI663" s="21">
        <v>0</v>
      </c>
      <c r="AJ663" s="22">
        <v>0</v>
      </c>
      <c r="AK663" s="3"/>
      <c r="AL663" s="19">
        <v>1</v>
      </c>
      <c r="AM663" s="3"/>
      <c r="AN663" s="3">
        <v>0</v>
      </c>
      <c r="AO663" s="3">
        <v>0</v>
      </c>
      <c r="AP663" s="3">
        <v>0</v>
      </c>
      <c r="AQ663" s="3">
        <v>1</v>
      </c>
      <c r="AR663" s="3">
        <v>0</v>
      </c>
      <c r="AS663" s="3">
        <v>0</v>
      </c>
      <c r="AT663" s="10"/>
      <c r="AU663" s="4" t="s">
        <v>1325</v>
      </c>
      <c r="AV663" s="6">
        <v>206160</v>
      </c>
      <c r="AW663" s="5" t="s">
        <v>112</v>
      </c>
      <c r="AX663" s="4" t="s">
        <v>1325</v>
      </c>
      <c r="AY663" s="5" t="s">
        <v>1063</v>
      </c>
      <c r="AZ663" s="5" t="s">
        <v>1062</v>
      </c>
    </row>
    <row r="664" spans="1:52" x14ac:dyDescent="0.15">
      <c r="A664" s="13">
        <v>1638</v>
      </c>
      <c r="B664" s="13">
        <v>4786</v>
      </c>
      <c r="C664" s="13">
        <v>208085</v>
      </c>
      <c r="D664" s="20" t="s">
        <v>1671</v>
      </c>
      <c r="E664" s="20" t="s">
        <v>112</v>
      </c>
      <c r="F664" s="3"/>
      <c r="G664" s="21">
        <v>0</v>
      </c>
      <c r="H664" s="22">
        <v>0</v>
      </c>
      <c r="I664" s="21">
        <v>0</v>
      </c>
      <c r="J664" s="22">
        <v>0</v>
      </c>
      <c r="K664" s="21">
        <v>0</v>
      </c>
      <c r="L664" s="22">
        <v>0</v>
      </c>
      <c r="M664" s="21">
        <v>0</v>
      </c>
      <c r="N664" s="22">
        <v>0</v>
      </c>
      <c r="O664" s="21">
        <v>0</v>
      </c>
      <c r="P664" s="22">
        <v>0</v>
      </c>
      <c r="Q664" s="21">
        <v>0</v>
      </c>
      <c r="R664" s="22">
        <v>0</v>
      </c>
      <c r="S664" s="21">
        <v>0</v>
      </c>
      <c r="T664" s="22">
        <v>0</v>
      </c>
      <c r="U664" s="21">
        <v>0</v>
      </c>
      <c r="V664" s="22">
        <v>0</v>
      </c>
      <c r="W664" s="21">
        <v>1</v>
      </c>
      <c r="X664" s="22">
        <v>0</v>
      </c>
      <c r="Y664" s="21">
        <v>0</v>
      </c>
      <c r="Z664" s="22">
        <v>0</v>
      </c>
      <c r="AA664" s="21">
        <v>0</v>
      </c>
      <c r="AB664" s="22">
        <v>0</v>
      </c>
      <c r="AC664" s="21">
        <v>0</v>
      </c>
      <c r="AD664" s="22">
        <v>0</v>
      </c>
      <c r="AE664" s="21">
        <v>0</v>
      </c>
      <c r="AF664" s="22">
        <v>0</v>
      </c>
      <c r="AG664" s="21">
        <v>0</v>
      </c>
      <c r="AH664" s="22">
        <v>0</v>
      </c>
      <c r="AI664" s="21">
        <v>0</v>
      </c>
      <c r="AJ664" s="22">
        <v>0</v>
      </c>
      <c r="AK664" s="3"/>
      <c r="AL664" s="19">
        <v>1</v>
      </c>
      <c r="AM664" s="3"/>
      <c r="AN664" s="3">
        <v>0</v>
      </c>
      <c r="AO664" s="3">
        <v>0</v>
      </c>
      <c r="AP664" s="3">
        <v>0</v>
      </c>
      <c r="AQ664" s="3">
        <v>1</v>
      </c>
      <c r="AR664" s="3">
        <v>0</v>
      </c>
      <c r="AS664" s="3">
        <v>0</v>
      </c>
      <c r="AT664" s="10"/>
      <c r="AU664" s="4" t="s">
        <v>1325</v>
      </c>
      <c r="AV664" s="6">
        <v>208085</v>
      </c>
      <c r="AW664" s="5" t="s">
        <v>112</v>
      </c>
      <c r="AX664" s="4" t="s">
        <v>1325</v>
      </c>
      <c r="AY664" s="5" t="s">
        <v>1672</v>
      </c>
      <c r="AZ664" s="5" t="s">
        <v>1671</v>
      </c>
    </row>
    <row r="665" spans="1:52" x14ac:dyDescent="0.15">
      <c r="A665" s="13">
        <v>1642</v>
      </c>
      <c r="B665" s="13">
        <v>1532</v>
      </c>
      <c r="C665" s="13">
        <v>200789</v>
      </c>
      <c r="D665" s="20" t="s">
        <v>259</v>
      </c>
      <c r="E665" s="20" t="s">
        <v>112</v>
      </c>
      <c r="F665" s="3"/>
      <c r="G665" s="21">
        <v>0</v>
      </c>
      <c r="H665" s="22">
        <v>0</v>
      </c>
      <c r="I665" s="21">
        <v>0</v>
      </c>
      <c r="J665" s="22">
        <v>0</v>
      </c>
      <c r="K665" s="21">
        <v>0</v>
      </c>
      <c r="L665" s="22">
        <v>0</v>
      </c>
      <c r="M665" s="21">
        <v>0</v>
      </c>
      <c r="N665" s="22">
        <v>0</v>
      </c>
      <c r="O665" s="21">
        <v>0</v>
      </c>
      <c r="P665" s="22">
        <v>0</v>
      </c>
      <c r="Q665" s="21">
        <v>0</v>
      </c>
      <c r="R665" s="22">
        <v>0</v>
      </c>
      <c r="S665" s="21">
        <v>0</v>
      </c>
      <c r="T665" s="22">
        <v>0</v>
      </c>
      <c r="U665" s="21">
        <v>0</v>
      </c>
      <c r="V665" s="22">
        <v>0</v>
      </c>
      <c r="W665" s="21">
        <v>1</v>
      </c>
      <c r="X665" s="22">
        <v>0</v>
      </c>
      <c r="Y665" s="21">
        <v>0</v>
      </c>
      <c r="Z665" s="22">
        <v>0</v>
      </c>
      <c r="AA665" s="21">
        <v>0</v>
      </c>
      <c r="AB665" s="22">
        <v>0</v>
      </c>
      <c r="AC665" s="21">
        <v>0</v>
      </c>
      <c r="AD665" s="22">
        <v>0</v>
      </c>
      <c r="AE665" s="21">
        <v>0</v>
      </c>
      <c r="AF665" s="22">
        <v>0</v>
      </c>
      <c r="AG665" s="21">
        <v>0</v>
      </c>
      <c r="AH665" s="22">
        <v>0</v>
      </c>
      <c r="AI665" s="21">
        <v>0</v>
      </c>
      <c r="AJ665" s="22">
        <v>0</v>
      </c>
      <c r="AK665" s="3"/>
      <c r="AL665" s="19">
        <v>1</v>
      </c>
      <c r="AM665" s="3"/>
      <c r="AN665" s="3">
        <v>0</v>
      </c>
      <c r="AO665" s="3">
        <v>0</v>
      </c>
      <c r="AP665" s="3">
        <v>0</v>
      </c>
      <c r="AQ665" s="3">
        <v>1</v>
      </c>
      <c r="AR665" s="3">
        <v>0</v>
      </c>
      <c r="AS665" s="3">
        <v>0</v>
      </c>
      <c r="AT665" s="10"/>
      <c r="AU665" s="4" t="s">
        <v>1325</v>
      </c>
      <c r="AV665" s="6">
        <v>200789</v>
      </c>
      <c r="AW665" s="5" t="s">
        <v>112</v>
      </c>
      <c r="AX665" s="4" t="s">
        <v>1325</v>
      </c>
      <c r="AY665" s="5" t="s">
        <v>260</v>
      </c>
      <c r="AZ665" s="5" t="s">
        <v>259</v>
      </c>
    </row>
    <row r="666" spans="1:52" x14ac:dyDescent="0.15">
      <c r="A666" s="13">
        <v>1643</v>
      </c>
      <c r="B666" s="13">
        <v>3378</v>
      </c>
      <c r="C666" s="13">
        <v>208254</v>
      </c>
      <c r="D666" s="20" t="s">
        <v>1673</v>
      </c>
      <c r="E666" s="20" t="s">
        <v>112</v>
      </c>
      <c r="F666" s="3"/>
      <c r="G666" s="21">
        <v>0</v>
      </c>
      <c r="H666" s="22">
        <v>0</v>
      </c>
      <c r="I666" s="21">
        <v>0</v>
      </c>
      <c r="J666" s="22">
        <v>0</v>
      </c>
      <c r="K666" s="21">
        <v>0</v>
      </c>
      <c r="L666" s="22">
        <v>0</v>
      </c>
      <c r="M666" s="21">
        <v>0</v>
      </c>
      <c r="N666" s="22">
        <v>0</v>
      </c>
      <c r="O666" s="21">
        <v>0</v>
      </c>
      <c r="P666" s="22">
        <v>0</v>
      </c>
      <c r="Q666" s="21">
        <v>0</v>
      </c>
      <c r="R666" s="22">
        <v>0</v>
      </c>
      <c r="S666" s="21">
        <v>0</v>
      </c>
      <c r="T666" s="22">
        <v>0</v>
      </c>
      <c r="U666" s="21">
        <v>0</v>
      </c>
      <c r="V666" s="22">
        <v>0</v>
      </c>
      <c r="W666" s="21">
        <v>1</v>
      </c>
      <c r="X666" s="22">
        <v>0</v>
      </c>
      <c r="Y666" s="21">
        <v>0</v>
      </c>
      <c r="Z666" s="22">
        <v>0</v>
      </c>
      <c r="AA666" s="21">
        <v>0</v>
      </c>
      <c r="AB666" s="22">
        <v>0</v>
      </c>
      <c r="AC666" s="21">
        <v>0</v>
      </c>
      <c r="AD666" s="22">
        <v>0</v>
      </c>
      <c r="AE666" s="21">
        <v>0</v>
      </c>
      <c r="AF666" s="22">
        <v>0</v>
      </c>
      <c r="AG666" s="21">
        <v>0</v>
      </c>
      <c r="AH666" s="22">
        <v>0</v>
      </c>
      <c r="AI666" s="21">
        <v>0</v>
      </c>
      <c r="AJ666" s="22">
        <v>0</v>
      </c>
      <c r="AK666" s="3"/>
      <c r="AL666" s="19">
        <v>1</v>
      </c>
      <c r="AM666" s="3"/>
      <c r="AN666" s="3">
        <v>0</v>
      </c>
      <c r="AO666" s="3">
        <v>0</v>
      </c>
      <c r="AP666" s="3">
        <v>0</v>
      </c>
      <c r="AQ666" s="3">
        <v>1</v>
      </c>
      <c r="AR666" s="3">
        <v>0</v>
      </c>
      <c r="AS666" s="3">
        <v>0</v>
      </c>
      <c r="AT666" s="10"/>
      <c r="AU666" s="4" t="s">
        <v>1325</v>
      </c>
      <c r="AV666" s="6">
        <v>208254</v>
      </c>
      <c r="AW666" s="5" t="s">
        <v>112</v>
      </c>
      <c r="AX666" s="4" t="s">
        <v>1325</v>
      </c>
      <c r="AY666" s="5" t="s">
        <v>1674</v>
      </c>
      <c r="AZ666" s="5" t="s">
        <v>1673</v>
      </c>
    </row>
    <row r="667" spans="1:52" x14ac:dyDescent="0.15">
      <c r="A667" s="13">
        <v>1644</v>
      </c>
      <c r="B667" s="13">
        <v>6075</v>
      </c>
      <c r="C667" s="13">
        <v>208124</v>
      </c>
      <c r="D667" s="20" t="s">
        <v>1675</v>
      </c>
      <c r="E667" s="20" t="s">
        <v>109</v>
      </c>
      <c r="F667" s="3"/>
      <c r="G667" s="21">
        <v>0</v>
      </c>
      <c r="H667" s="22">
        <v>0</v>
      </c>
      <c r="I667" s="21">
        <v>0</v>
      </c>
      <c r="J667" s="22">
        <v>0</v>
      </c>
      <c r="K667" s="21">
        <v>0</v>
      </c>
      <c r="L667" s="22">
        <v>0</v>
      </c>
      <c r="M667" s="21">
        <v>0</v>
      </c>
      <c r="N667" s="22">
        <v>0</v>
      </c>
      <c r="O667" s="21">
        <v>0</v>
      </c>
      <c r="P667" s="22">
        <v>0</v>
      </c>
      <c r="Q667" s="21">
        <v>0</v>
      </c>
      <c r="R667" s="22">
        <v>0</v>
      </c>
      <c r="S667" s="21">
        <v>0</v>
      </c>
      <c r="T667" s="22">
        <v>0</v>
      </c>
      <c r="U667" s="21">
        <v>0</v>
      </c>
      <c r="V667" s="22">
        <v>0</v>
      </c>
      <c r="W667" s="21">
        <v>1</v>
      </c>
      <c r="X667" s="22">
        <v>0</v>
      </c>
      <c r="Y667" s="21">
        <v>0</v>
      </c>
      <c r="Z667" s="22">
        <v>0</v>
      </c>
      <c r="AA667" s="21">
        <v>0</v>
      </c>
      <c r="AB667" s="22">
        <v>0</v>
      </c>
      <c r="AC667" s="21">
        <v>0</v>
      </c>
      <c r="AD667" s="22">
        <v>0</v>
      </c>
      <c r="AE667" s="21">
        <v>0</v>
      </c>
      <c r="AF667" s="22">
        <v>0</v>
      </c>
      <c r="AG667" s="21">
        <v>0</v>
      </c>
      <c r="AH667" s="22">
        <v>0</v>
      </c>
      <c r="AI667" s="21">
        <v>0</v>
      </c>
      <c r="AJ667" s="22">
        <v>0</v>
      </c>
      <c r="AK667" s="3"/>
      <c r="AL667" s="19">
        <v>1</v>
      </c>
      <c r="AM667" s="3"/>
      <c r="AN667" s="3">
        <v>0</v>
      </c>
      <c r="AO667" s="3">
        <v>0</v>
      </c>
      <c r="AP667" s="3">
        <v>0</v>
      </c>
      <c r="AQ667" s="3">
        <v>1</v>
      </c>
      <c r="AR667" s="3">
        <v>0</v>
      </c>
      <c r="AS667" s="3">
        <v>0</v>
      </c>
      <c r="AT667" s="10"/>
      <c r="AU667" s="4" t="s">
        <v>1325</v>
      </c>
      <c r="AV667" s="6">
        <v>208124</v>
      </c>
      <c r="AW667" s="5" t="s">
        <v>109</v>
      </c>
      <c r="AX667" s="4" t="s">
        <v>1325</v>
      </c>
      <c r="AY667" s="5" t="s">
        <v>1676</v>
      </c>
      <c r="AZ667" s="5" t="s">
        <v>1675</v>
      </c>
    </row>
    <row r="668" spans="1:52" x14ac:dyDescent="0.15">
      <c r="A668" s="13">
        <v>1645</v>
      </c>
      <c r="B668" s="13">
        <v>90</v>
      </c>
      <c r="C668" s="13">
        <v>201861</v>
      </c>
      <c r="D668" s="20" t="s">
        <v>474</v>
      </c>
      <c r="E668" s="20" t="s">
        <v>104</v>
      </c>
      <c r="F668" s="3"/>
      <c r="G668" s="21">
        <v>0</v>
      </c>
      <c r="H668" s="22">
        <v>0</v>
      </c>
      <c r="I668" s="21">
        <v>0</v>
      </c>
      <c r="J668" s="22">
        <v>0</v>
      </c>
      <c r="K668" s="21">
        <v>0</v>
      </c>
      <c r="L668" s="22">
        <v>0</v>
      </c>
      <c r="M668" s="21">
        <v>0</v>
      </c>
      <c r="N668" s="22">
        <v>0</v>
      </c>
      <c r="O668" s="21">
        <v>0</v>
      </c>
      <c r="P668" s="22">
        <v>0</v>
      </c>
      <c r="Q668" s="21">
        <v>0</v>
      </c>
      <c r="R668" s="22">
        <v>0</v>
      </c>
      <c r="S668" s="21">
        <v>0</v>
      </c>
      <c r="T668" s="22">
        <v>0</v>
      </c>
      <c r="U668" s="21">
        <v>0</v>
      </c>
      <c r="V668" s="22">
        <v>0</v>
      </c>
      <c r="W668" s="21">
        <v>1</v>
      </c>
      <c r="X668" s="22">
        <v>0</v>
      </c>
      <c r="Y668" s="21">
        <v>0</v>
      </c>
      <c r="Z668" s="22">
        <v>0</v>
      </c>
      <c r="AA668" s="21">
        <v>0</v>
      </c>
      <c r="AB668" s="22">
        <v>0</v>
      </c>
      <c r="AC668" s="21">
        <v>0</v>
      </c>
      <c r="AD668" s="22">
        <v>0</v>
      </c>
      <c r="AE668" s="21">
        <v>0</v>
      </c>
      <c r="AF668" s="22">
        <v>0</v>
      </c>
      <c r="AG668" s="21">
        <v>0</v>
      </c>
      <c r="AH668" s="22">
        <v>0</v>
      </c>
      <c r="AI668" s="21">
        <v>0</v>
      </c>
      <c r="AJ668" s="22">
        <v>0</v>
      </c>
      <c r="AK668" s="3"/>
      <c r="AL668" s="19">
        <v>1</v>
      </c>
      <c r="AM668" s="3"/>
      <c r="AN668" s="3">
        <v>0</v>
      </c>
      <c r="AO668" s="3">
        <v>0</v>
      </c>
      <c r="AP668" s="3">
        <v>0</v>
      </c>
      <c r="AQ668" s="3">
        <v>1</v>
      </c>
      <c r="AR668" s="3">
        <v>0</v>
      </c>
      <c r="AS668" s="3">
        <v>0</v>
      </c>
      <c r="AT668" s="10"/>
      <c r="AU668" s="4" t="s">
        <v>1325</v>
      </c>
      <c r="AV668" s="6">
        <v>201861</v>
      </c>
      <c r="AW668" s="5" t="s">
        <v>104</v>
      </c>
      <c r="AX668" s="4" t="s">
        <v>1325</v>
      </c>
      <c r="AY668" s="5" t="s">
        <v>475</v>
      </c>
      <c r="AZ668" s="5" t="s">
        <v>474</v>
      </c>
    </row>
    <row r="669" spans="1:52" x14ac:dyDescent="0.15">
      <c r="A669" s="13">
        <v>1646</v>
      </c>
      <c r="B669" s="13">
        <v>234</v>
      </c>
      <c r="C669" s="13">
        <v>201032</v>
      </c>
      <c r="D669" s="20" t="s">
        <v>307</v>
      </c>
      <c r="E669" s="20" t="s">
        <v>104</v>
      </c>
      <c r="F669" s="3"/>
      <c r="G669" s="21">
        <v>0</v>
      </c>
      <c r="H669" s="22">
        <v>0</v>
      </c>
      <c r="I669" s="21">
        <v>0</v>
      </c>
      <c r="J669" s="22">
        <v>0</v>
      </c>
      <c r="K669" s="21">
        <v>0</v>
      </c>
      <c r="L669" s="22">
        <v>0</v>
      </c>
      <c r="M669" s="21">
        <v>0</v>
      </c>
      <c r="N669" s="22">
        <v>0</v>
      </c>
      <c r="O669" s="21">
        <v>0</v>
      </c>
      <c r="P669" s="22">
        <v>0</v>
      </c>
      <c r="Q669" s="21">
        <v>0</v>
      </c>
      <c r="R669" s="22">
        <v>0</v>
      </c>
      <c r="S669" s="21">
        <v>0</v>
      </c>
      <c r="T669" s="22">
        <v>0</v>
      </c>
      <c r="U669" s="21">
        <v>0</v>
      </c>
      <c r="V669" s="22">
        <v>0</v>
      </c>
      <c r="W669" s="21">
        <v>1</v>
      </c>
      <c r="X669" s="22">
        <v>0</v>
      </c>
      <c r="Y669" s="21">
        <v>0</v>
      </c>
      <c r="Z669" s="22">
        <v>0</v>
      </c>
      <c r="AA669" s="21">
        <v>0</v>
      </c>
      <c r="AB669" s="22">
        <v>0</v>
      </c>
      <c r="AC669" s="21">
        <v>0</v>
      </c>
      <c r="AD669" s="22">
        <v>0</v>
      </c>
      <c r="AE669" s="21">
        <v>0</v>
      </c>
      <c r="AF669" s="22">
        <v>0</v>
      </c>
      <c r="AG669" s="21">
        <v>0</v>
      </c>
      <c r="AH669" s="22">
        <v>0</v>
      </c>
      <c r="AI669" s="21">
        <v>0</v>
      </c>
      <c r="AJ669" s="22">
        <v>0</v>
      </c>
      <c r="AK669" s="3"/>
      <c r="AL669" s="19">
        <v>1</v>
      </c>
      <c r="AM669" s="3"/>
      <c r="AN669" s="3">
        <v>0</v>
      </c>
      <c r="AO669" s="3">
        <v>0</v>
      </c>
      <c r="AP669" s="3">
        <v>0</v>
      </c>
      <c r="AQ669" s="3">
        <v>1</v>
      </c>
      <c r="AR669" s="3">
        <v>0</v>
      </c>
      <c r="AS669" s="3">
        <v>0</v>
      </c>
      <c r="AT669" s="10"/>
      <c r="AU669" s="4" t="s">
        <v>1325</v>
      </c>
      <c r="AV669" s="6">
        <v>201032</v>
      </c>
      <c r="AW669" s="5" t="s">
        <v>104</v>
      </c>
      <c r="AX669" s="4" t="s">
        <v>1325</v>
      </c>
      <c r="AY669" s="5" t="s">
        <v>308</v>
      </c>
      <c r="AZ669" s="5" t="s">
        <v>307</v>
      </c>
    </row>
    <row r="670" spans="1:52" x14ac:dyDescent="0.15">
      <c r="A670" s="13">
        <v>1648</v>
      </c>
      <c r="B670" s="13">
        <v>6342</v>
      </c>
      <c r="C670" s="13">
        <v>202298</v>
      </c>
      <c r="D670" s="20" t="s">
        <v>551</v>
      </c>
      <c r="E670" s="20" t="s">
        <v>112</v>
      </c>
      <c r="F670" s="3"/>
      <c r="G670" s="21">
        <v>0</v>
      </c>
      <c r="H670" s="22">
        <v>0</v>
      </c>
      <c r="I670" s="21">
        <v>0</v>
      </c>
      <c r="J670" s="22">
        <v>0</v>
      </c>
      <c r="K670" s="21">
        <v>0</v>
      </c>
      <c r="L670" s="22">
        <v>0</v>
      </c>
      <c r="M670" s="21">
        <v>0</v>
      </c>
      <c r="N670" s="22">
        <v>0</v>
      </c>
      <c r="O670" s="21">
        <v>0</v>
      </c>
      <c r="P670" s="22">
        <v>0</v>
      </c>
      <c r="Q670" s="21">
        <v>0</v>
      </c>
      <c r="R670" s="22">
        <v>0</v>
      </c>
      <c r="S670" s="21">
        <v>0</v>
      </c>
      <c r="T670" s="22">
        <v>0</v>
      </c>
      <c r="U670" s="21">
        <v>0</v>
      </c>
      <c r="V670" s="22">
        <v>0</v>
      </c>
      <c r="W670" s="21">
        <v>1</v>
      </c>
      <c r="X670" s="22">
        <v>0</v>
      </c>
      <c r="Y670" s="21">
        <v>0</v>
      </c>
      <c r="Z670" s="22">
        <v>0</v>
      </c>
      <c r="AA670" s="21">
        <v>0</v>
      </c>
      <c r="AB670" s="22">
        <v>0</v>
      </c>
      <c r="AC670" s="21">
        <v>0</v>
      </c>
      <c r="AD670" s="22">
        <v>0</v>
      </c>
      <c r="AE670" s="21">
        <v>0</v>
      </c>
      <c r="AF670" s="22">
        <v>0</v>
      </c>
      <c r="AG670" s="21">
        <v>0</v>
      </c>
      <c r="AH670" s="22">
        <v>0</v>
      </c>
      <c r="AI670" s="21">
        <v>0</v>
      </c>
      <c r="AJ670" s="22">
        <v>0</v>
      </c>
      <c r="AK670" s="3"/>
      <c r="AL670" s="19">
        <v>1</v>
      </c>
      <c r="AM670" s="3"/>
      <c r="AN670" s="3">
        <v>0</v>
      </c>
      <c r="AO670" s="3">
        <v>0</v>
      </c>
      <c r="AP670" s="3">
        <v>0</v>
      </c>
      <c r="AQ670" s="3">
        <v>1</v>
      </c>
      <c r="AR670" s="3">
        <v>0</v>
      </c>
      <c r="AS670" s="3">
        <v>0</v>
      </c>
      <c r="AT670" s="10"/>
      <c r="AU670" s="4" t="s">
        <v>1325</v>
      </c>
      <c r="AV670" s="6">
        <v>202298</v>
      </c>
      <c r="AW670" s="5" t="s">
        <v>112</v>
      </c>
      <c r="AX670" s="4" t="s">
        <v>1325</v>
      </c>
      <c r="AY670" s="5" t="s">
        <v>552</v>
      </c>
      <c r="AZ670" s="5" t="s">
        <v>551</v>
      </c>
    </row>
    <row r="671" spans="1:52" x14ac:dyDescent="0.15">
      <c r="A671" s="13">
        <v>1649</v>
      </c>
      <c r="B671" s="13">
        <v>1028</v>
      </c>
      <c r="C671" s="13">
        <v>204837</v>
      </c>
      <c r="D671" s="20" t="s">
        <v>1293</v>
      </c>
      <c r="E671" s="20" t="s">
        <v>104</v>
      </c>
      <c r="F671" s="3"/>
      <c r="G671" s="21">
        <v>0</v>
      </c>
      <c r="H671" s="22">
        <v>0</v>
      </c>
      <c r="I671" s="21">
        <v>0</v>
      </c>
      <c r="J671" s="22">
        <v>0</v>
      </c>
      <c r="K671" s="21">
        <v>0</v>
      </c>
      <c r="L671" s="22">
        <v>0</v>
      </c>
      <c r="M671" s="21">
        <v>0</v>
      </c>
      <c r="N671" s="22">
        <v>0</v>
      </c>
      <c r="O671" s="21">
        <v>0</v>
      </c>
      <c r="P671" s="22">
        <v>0</v>
      </c>
      <c r="Q671" s="21">
        <v>0</v>
      </c>
      <c r="R671" s="22">
        <v>0</v>
      </c>
      <c r="S671" s="21">
        <v>0</v>
      </c>
      <c r="T671" s="22">
        <v>0</v>
      </c>
      <c r="U671" s="21">
        <v>0</v>
      </c>
      <c r="V671" s="22">
        <v>0</v>
      </c>
      <c r="W671" s="21">
        <v>1</v>
      </c>
      <c r="X671" s="22">
        <v>0</v>
      </c>
      <c r="Y671" s="21">
        <v>0</v>
      </c>
      <c r="Z671" s="22">
        <v>0</v>
      </c>
      <c r="AA671" s="21">
        <v>0</v>
      </c>
      <c r="AB671" s="22">
        <v>0</v>
      </c>
      <c r="AC671" s="21">
        <v>0</v>
      </c>
      <c r="AD671" s="22">
        <v>0</v>
      </c>
      <c r="AE671" s="21">
        <v>0</v>
      </c>
      <c r="AF671" s="22">
        <v>0</v>
      </c>
      <c r="AG671" s="21">
        <v>0</v>
      </c>
      <c r="AH671" s="22">
        <v>0</v>
      </c>
      <c r="AI671" s="21">
        <v>0</v>
      </c>
      <c r="AJ671" s="22">
        <v>0</v>
      </c>
      <c r="AK671" s="3"/>
      <c r="AL671" s="19">
        <v>1</v>
      </c>
      <c r="AM671" s="3"/>
      <c r="AN671" s="3">
        <v>0</v>
      </c>
      <c r="AO671" s="3">
        <v>0</v>
      </c>
      <c r="AP671" s="3">
        <v>0</v>
      </c>
      <c r="AQ671" s="3">
        <v>1</v>
      </c>
      <c r="AR671" s="3">
        <v>0</v>
      </c>
      <c r="AS671" s="3">
        <v>0</v>
      </c>
      <c r="AT671" s="10"/>
      <c r="AU671" s="4" t="s">
        <v>1325</v>
      </c>
      <c r="AV671" s="6">
        <v>204837</v>
      </c>
      <c r="AW671" s="5" t="s">
        <v>104</v>
      </c>
      <c r="AX671" s="4" t="s">
        <v>1325</v>
      </c>
      <c r="AY671" s="5" t="s">
        <v>1294</v>
      </c>
      <c r="AZ671" s="5" t="s">
        <v>1293</v>
      </c>
    </row>
    <row r="672" spans="1:52" x14ac:dyDescent="0.15">
      <c r="A672" s="13">
        <v>1650</v>
      </c>
      <c r="B672" s="13">
        <v>4978</v>
      </c>
      <c r="C672" s="13">
        <v>201136</v>
      </c>
      <c r="D672" s="20" t="s">
        <v>0</v>
      </c>
      <c r="E672" s="20" t="s">
        <v>112</v>
      </c>
      <c r="F672" s="3"/>
      <c r="G672" s="21">
        <v>0</v>
      </c>
      <c r="H672" s="22">
        <v>0</v>
      </c>
      <c r="I672" s="21">
        <v>0</v>
      </c>
      <c r="J672" s="22">
        <v>0</v>
      </c>
      <c r="K672" s="21">
        <v>0</v>
      </c>
      <c r="L672" s="22">
        <v>0</v>
      </c>
      <c r="M672" s="21">
        <v>0</v>
      </c>
      <c r="N672" s="22">
        <v>0</v>
      </c>
      <c r="O672" s="21">
        <v>0</v>
      </c>
      <c r="P672" s="22">
        <v>0</v>
      </c>
      <c r="Q672" s="21">
        <v>0</v>
      </c>
      <c r="R672" s="22">
        <v>0</v>
      </c>
      <c r="S672" s="21">
        <v>0</v>
      </c>
      <c r="T672" s="22">
        <v>0</v>
      </c>
      <c r="U672" s="21">
        <v>0</v>
      </c>
      <c r="V672" s="22">
        <v>0</v>
      </c>
      <c r="W672" s="21">
        <v>1</v>
      </c>
      <c r="X672" s="22">
        <v>0</v>
      </c>
      <c r="Y672" s="21">
        <v>0</v>
      </c>
      <c r="Z672" s="22">
        <v>0</v>
      </c>
      <c r="AA672" s="21">
        <v>0</v>
      </c>
      <c r="AB672" s="22">
        <v>0</v>
      </c>
      <c r="AC672" s="21">
        <v>0</v>
      </c>
      <c r="AD672" s="22">
        <v>0</v>
      </c>
      <c r="AE672" s="21">
        <v>0</v>
      </c>
      <c r="AF672" s="22">
        <v>0</v>
      </c>
      <c r="AG672" s="21">
        <v>0</v>
      </c>
      <c r="AH672" s="22">
        <v>0</v>
      </c>
      <c r="AI672" s="21">
        <v>0</v>
      </c>
      <c r="AJ672" s="22">
        <v>0</v>
      </c>
      <c r="AK672" s="3"/>
      <c r="AL672" s="19">
        <v>1</v>
      </c>
      <c r="AM672" s="3"/>
      <c r="AN672" s="3">
        <v>0</v>
      </c>
      <c r="AO672" s="3">
        <v>0</v>
      </c>
      <c r="AP672" s="3">
        <v>0</v>
      </c>
      <c r="AQ672" s="3">
        <v>1</v>
      </c>
      <c r="AR672" s="3">
        <v>0</v>
      </c>
      <c r="AS672" s="3">
        <v>0</v>
      </c>
      <c r="AT672" s="10"/>
      <c r="AU672" s="4" t="s">
        <v>1325</v>
      </c>
      <c r="AV672" s="6">
        <v>201136</v>
      </c>
      <c r="AW672" s="5" t="s">
        <v>112</v>
      </c>
      <c r="AX672" s="4" t="s">
        <v>1325</v>
      </c>
      <c r="AY672" s="5" t="s">
        <v>328</v>
      </c>
      <c r="AZ672" s="5" t="s">
        <v>0</v>
      </c>
    </row>
    <row r="673" spans="1:52" x14ac:dyDescent="0.15">
      <c r="A673" s="13">
        <v>1652</v>
      </c>
      <c r="B673" s="13">
        <v>6947</v>
      </c>
      <c r="C673" s="13">
        <v>202422</v>
      </c>
      <c r="D673" s="20" t="s">
        <v>576</v>
      </c>
      <c r="E673" s="20" t="s">
        <v>112</v>
      </c>
      <c r="F673" s="3"/>
      <c r="G673" s="21">
        <v>0</v>
      </c>
      <c r="H673" s="22">
        <v>0</v>
      </c>
      <c r="I673" s="21">
        <v>0</v>
      </c>
      <c r="J673" s="22">
        <v>0</v>
      </c>
      <c r="K673" s="21">
        <v>0</v>
      </c>
      <c r="L673" s="22">
        <v>0</v>
      </c>
      <c r="M673" s="21">
        <v>0</v>
      </c>
      <c r="N673" s="22">
        <v>0</v>
      </c>
      <c r="O673" s="21">
        <v>0</v>
      </c>
      <c r="P673" s="22">
        <v>0</v>
      </c>
      <c r="Q673" s="21">
        <v>0</v>
      </c>
      <c r="R673" s="22">
        <v>0</v>
      </c>
      <c r="S673" s="21">
        <v>0</v>
      </c>
      <c r="T673" s="22">
        <v>0</v>
      </c>
      <c r="U673" s="21">
        <v>0</v>
      </c>
      <c r="V673" s="22">
        <v>0</v>
      </c>
      <c r="W673" s="21">
        <v>1</v>
      </c>
      <c r="X673" s="22">
        <v>0</v>
      </c>
      <c r="Y673" s="21">
        <v>0</v>
      </c>
      <c r="Z673" s="22">
        <v>0</v>
      </c>
      <c r="AA673" s="21">
        <v>0</v>
      </c>
      <c r="AB673" s="22">
        <v>0</v>
      </c>
      <c r="AC673" s="21">
        <v>0</v>
      </c>
      <c r="AD673" s="22">
        <v>0</v>
      </c>
      <c r="AE673" s="21">
        <v>0</v>
      </c>
      <c r="AF673" s="22">
        <v>0</v>
      </c>
      <c r="AG673" s="21">
        <v>0</v>
      </c>
      <c r="AH673" s="22">
        <v>0</v>
      </c>
      <c r="AI673" s="21">
        <v>0</v>
      </c>
      <c r="AJ673" s="22">
        <v>0</v>
      </c>
      <c r="AK673" s="3"/>
      <c r="AL673" s="19">
        <v>1</v>
      </c>
      <c r="AM673" s="3"/>
      <c r="AN673" s="3">
        <v>0</v>
      </c>
      <c r="AO673" s="3">
        <v>0</v>
      </c>
      <c r="AP673" s="3">
        <v>0</v>
      </c>
      <c r="AQ673" s="3">
        <v>1</v>
      </c>
      <c r="AR673" s="3">
        <v>0</v>
      </c>
      <c r="AS673" s="3">
        <v>0</v>
      </c>
      <c r="AT673" s="10"/>
      <c r="AU673" s="4" t="s">
        <v>1325</v>
      </c>
      <c r="AV673" s="6">
        <v>202422</v>
      </c>
      <c r="AW673" s="5" t="s">
        <v>112</v>
      </c>
      <c r="AX673" s="4" t="s">
        <v>1325</v>
      </c>
      <c r="AY673" s="5" t="s">
        <v>577</v>
      </c>
      <c r="AZ673" s="5" t="s">
        <v>576</v>
      </c>
    </row>
    <row r="674" spans="1:52" x14ac:dyDescent="0.15">
      <c r="A674" s="13">
        <v>1653</v>
      </c>
      <c r="B674" s="13">
        <v>8292</v>
      </c>
      <c r="C674" s="13">
        <v>201392</v>
      </c>
      <c r="D674" s="20" t="s">
        <v>9</v>
      </c>
      <c r="E674" s="20" t="s">
        <v>111</v>
      </c>
      <c r="F674" s="3"/>
      <c r="G674" s="21">
        <v>0</v>
      </c>
      <c r="H674" s="22">
        <v>0</v>
      </c>
      <c r="I674" s="21">
        <v>0</v>
      </c>
      <c r="J674" s="22">
        <v>0</v>
      </c>
      <c r="K674" s="21">
        <v>0</v>
      </c>
      <c r="L674" s="22">
        <v>0</v>
      </c>
      <c r="M674" s="21">
        <v>0</v>
      </c>
      <c r="N674" s="22">
        <v>0</v>
      </c>
      <c r="O674" s="21">
        <v>0</v>
      </c>
      <c r="P674" s="22">
        <v>0</v>
      </c>
      <c r="Q674" s="21">
        <v>0</v>
      </c>
      <c r="R674" s="22">
        <v>0</v>
      </c>
      <c r="S674" s="21">
        <v>0</v>
      </c>
      <c r="T674" s="22">
        <v>0</v>
      </c>
      <c r="U674" s="21">
        <v>0</v>
      </c>
      <c r="V674" s="22">
        <v>0</v>
      </c>
      <c r="W674" s="21">
        <v>1</v>
      </c>
      <c r="X674" s="22">
        <v>0</v>
      </c>
      <c r="Y674" s="21">
        <v>0</v>
      </c>
      <c r="Z674" s="22">
        <v>0</v>
      </c>
      <c r="AA674" s="21">
        <v>0</v>
      </c>
      <c r="AB674" s="22">
        <v>0</v>
      </c>
      <c r="AC674" s="21">
        <v>0</v>
      </c>
      <c r="AD674" s="22">
        <v>0</v>
      </c>
      <c r="AE674" s="21">
        <v>0</v>
      </c>
      <c r="AF674" s="22">
        <v>0</v>
      </c>
      <c r="AG674" s="21">
        <v>0</v>
      </c>
      <c r="AH674" s="22">
        <v>0</v>
      </c>
      <c r="AI674" s="21">
        <v>0</v>
      </c>
      <c r="AJ674" s="22">
        <v>0</v>
      </c>
      <c r="AK674" s="3"/>
      <c r="AL674" s="19">
        <v>1</v>
      </c>
      <c r="AM674" s="3"/>
      <c r="AN674" s="3">
        <v>0</v>
      </c>
      <c r="AO674" s="3">
        <v>0</v>
      </c>
      <c r="AP674" s="3">
        <v>0</v>
      </c>
      <c r="AQ674" s="3">
        <v>1</v>
      </c>
      <c r="AR674" s="3">
        <v>0</v>
      </c>
      <c r="AS674" s="3">
        <v>0</v>
      </c>
      <c r="AT674" s="10"/>
      <c r="AU674" s="4" t="s">
        <v>1325</v>
      </c>
      <c r="AV674" s="6">
        <v>201392</v>
      </c>
      <c r="AW674" s="5" t="s">
        <v>111</v>
      </c>
      <c r="AX674" s="4" t="s">
        <v>1325</v>
      </c>
      <c r="AY674" s="5" t="s">
        <v>380</v>
      </c>
      <c r="AZ674" s="5" t="s">
        <v>9</v>
      </c>
    </row>
    <row r="675" spans="1:52" x14ac:dyDescent="0.15">
      <c r="A675" s="13">
        <v>1655</v>
      </c>
      <c r="B675" s="13">
        <v>6135</v>
      </c>
      <c r="C675" s="13">
        <v>208196</v>
      </c>
      <c r="D675" s="20" t="s">
        <v>1677</v>
      </c>
      <c r="E675" s="20" t="s">
        <v>112</v>
      </c>
      <c r="F675" s="3"/>
      <c r="G675" s="21">
        <v>0</v>
      </c>
      <c r="H675" s="22">
        <v>0</v>
      </c>
      <c r="I675" s="21">
        <v>0</v>
      </c>
      <c r="J675" s="22">
        <v>0</v>
      </c>
      <c r="K675" s="21">
        <v>0</v>
      </c>
      <c r="L675" s="22">
        <v>0</v>
      </c>
      <c r="M675" s="21">
        <v>0</v>
      </c>
      <c r="N675" s="22">
        <v>0</v>
      </c>
      <c r="O675" s="21">
        <v>0</v>
      </c>
      <c r="P675" s="22">
        <v>0</v>
      </c>
      <c r="Q675" s="21">
        <v>0</v>
      </c>
      <c r="R675" s="22">
        <v>0</v>
      </c>
      <c r="S675" s="21">
        <v>0</v>
      </c>
      <c r="T675" s="22">
        <v>0</v>
      </c>
      <c r="U675" s="21">
        <v>0</v>
      </c>
      <c r="V675" s="22">
        <v>0</v>
      </c>
      <c r="W675" s="21">
        <v>1</v>
      </c>
      <c r="X675" s="22">
        <v>0</v>
      </c>
      <c r="Y675" s="21">
        <v>0</v>
      </c>
      <c r="Z675" s="22">
        <v>0</v>
      </c>
      <c r="AA675" s="21">
        <v>0</v>
      </c>
      <c r="AB675" s="22">
        <v>0</v>
      </c>
      <c r="AC675" s="21">
        <v>0</v>
      </c>
      <c r="AD675" s="22">
        <v>0</v>
      </c>
      <c r="AE675" s="21">
        <v>0</v>
      </c>
      <c r="AF675" s="22">
        <v>0</v>
      </c>
      <c r="AG675" s="21">
        <v>0</v>
      </c>
      <c r="AH675" s="22">
        <v>0</v>
      </c>
      <c r="AI675" s="21">
        <v>0</v>
      </c>
      <c r="AJ675" s="22">
        <v>0</v>
      </c>
      <c r="AK675" s="3"/>
      <c r="AL675" s="19">
        <v>1</v>
      </c>
      <c r="AM675" s="3"/>
      <c r="AN675" s="3">
        <v>0</v>
      </c>
      <c r="AO675" s="3">
        <v>0</v>
      </c>
      <c r="AP675" s="3">
        <v>0</v>
      </c>
      <c r="AQ675" s="3">
        <v>1</v>
      </c>
      <c r="AR675" s="3">
        <v>0</v>
      </c>
      <c r="AS675" s="3">
        <v>0</v>
      </c>
      <c r="AT675" s="10"/>
      <c r="AU675" s="4" t="s">
        <v>1325</v>
      </c>
      <c r="AV675" s="6">
        <v>208196</v>
      </c>
      <c r="AW675" s="5" t="s">
        <v>112</v>
      </c>
      <c r="AX675" s="4" t="s">
        <v>1325</v>
      </c>
      <c r="AY675" s="5" t="s">
        <v>1678</v>
      </c>
      <c r="AZ675" s="5" t="s">
        <v>1677</v>
      </c>
    </row>
    <row r="676" spans="1:52" x14ac:dyDescent="0.15">
      <c r="A676" s="13">
        <v>1656</v>
      </c>
      <c r="B676" s="13">
        <v>1188</v>
      </c>
      <c r="C676" s="13">
        <v>203209</v>
      </c>
      <c r="D676" s="20" t="s">
        <v>80</v>
      </c>
      <c r="E676" s="20" t="s">
        <v>104</v>
      </c>
      <c r="F676" s="3"/>
      <c r="G676" s="21">
        <v>0</v>
      </c>
      <c r="H676" s="22">
        <v>0</v>
      </c>
      <c r="I676" s="21">
        <v>0</v>
      </c>
      <c r="J676" s="22">
        <v>0</v>
      </c>
      <c r="K676" s="21">
        <v>0</v>
      </c>
      <c r="L676" s="22">
        <v>0</v>
      </c>
      <c r="M676" s="21">
        <v>0</v>
      </c>
      <c r="N676" s="22">
        <v>0</v>
      </c>
      <c r="O676" s="21">
        <v>0</v>
      </c>
      <c r="P676" s="22">
        <v>0</v>
      </c>
      <c r="Q676" s="21">
        <v>0</v>
      </c>
      <c r="R676" s="22">
        <v>0</v>
      </c>
      <c r="S676" s="21">
        <v>0</v>
      </c>
      <c r="T676" s="22">
        <v>0</v>
      </c>
      <c r="U676" s="21">
        <v>0</v>
      </c>
      <c r="V676" s="22">
        <v>0</v>
      </c>
      <c r="W676" s="21">
        <v>1</v>
      </c>
      <c r="X676" s="22">
        <v>0</v>
      </c>
      <c r="Y676" s="21">
        <v>0</v>
      </c>
      <c r="Z676" s="22">
        <v>0</v>
      </c>
      <c r="AA676" s="21">
        <v>0</v>
      </c>
      <c r="AB676" s="22">
        <v>0</v>
      </c>
      <c r="AC676" s="21">
        <v>0</v>
      </c>
      <c r="AD676" s="22">
        <v>0</v>
      </c>
      <c r="AE676" s="21">
        <v>0</v>
      </c>
      <c r="AF676" s="22">
        <v>0</v>
      </c>
      <c r="AG676" s="21">
        <v>0</v>
      </c>
      <c r="AH676" s="22">
        <v>0</v>
      </c>
      <c r="AI676" s="21">
        <v>0</v>
      </c>
      <c r="AJ676" s="22">
        <v>0</v>
      </c>
      <c r="AK676" s="3"/>
      <c r="AL676" s="19">
        <v>1</v>
      </c>
      <c r="AM676" s="3"/>
      <c r="AN676" s="3">
        <v>0</v>
      </c>
      <c r="AO676" s="3">
        <v>0</v>
      </c>
      <c r="AP676" s="3">
        <v>0</v>
      </c>
      <c r="AQ676" s="3">
        <v>1</v>
      </c>
      <c r="AR676" s="3">
        <v>0</v>
      </c>
      <c r="AS676" s="3">
        <v>0</v>
      </c>
      <c r="AT676" s="10"/>
      <c r="AU676" s="4" t="s">
        <v>1325</v>
      </c>
      <c r="AV676" s="6">
        <v>203209</v>
      </c>
      <c r="AW676" s="5" t="s">
        <v>104</v>
      </c>
      <c r="AX676" s="4" t="s">
        <v>1325</v>
      </c>
      <c r="AY676" s="5" t="s">
        <v>705</v>
      </c>
      <c r="AZ676" s="5" t="s">
        <v>80</v>
      </c>
    </row>
    <row r="677" spans="1:52" x14ac:dyDescent="0.15">
      <c r="A677" s="13">
        <v>1657</v>
      </c>
      <c r="B677" s="13">
        <v>946</v>
      </c>
      <c r="C677" s="13">
        <v>202165</v>
      </c>
      <c r="D677" s="20" t="s">
        <v>534</v>
      </c>
      <c r="E677" s="20" t="s">
        <v>104</v>
      </c>
      <c r="F677" s="3"/>
      <c r="G677" s="21">
        <v>0</v>
      </c>
      <c r="H677" s="22">
        <v>0</v>
      </c>
      <c r="I677" s="21">
        <v>0</v>
      </c>
      <c r="J677" s="22">
        <v>0</v>
      </c>
      <c r="K677" s="21">
        <v>0</v>
      </c>
      <c r="L677" s="22">
        <v>0</v>
      </c>
      <c r="M677" s="21">
        <v>0</v>
      </c>
      <c r="N677" s="22">
        <v>0</v>
      </c>
      <c r="O677" s="21">
        <v>0</v>
      </c>
      <c r="P677" s="22">
        <v>0</v>
      </c>
      <c r="Q677" s="21">
        <v>0</v>
      </c>
      <c r="R677" s="22">
        <v>0</v>
      </c>
      <c r="S677" s="21">
        <v>0</v>
      </c>
      <c r="T677" s="22">
        <v>0</v>
      </c>
      <c r="U677" s="21">
        <v>0</v>
      </c>
      <c r="V677" s="22">
        <v>0</v>
      </c>
      <c r="W677" s="21">
        <v>1</v>
      </c>
      <c r="X677" s="22">
        <v>0</v>
      </c>
      <c r="Y677" s="21">
        <v>0</v>
      </c>
      <c r="Z677" s="22">
        <v>0</v>
      </c>
      <c r="AA677" s="21">
        <v>0</v>
      </c>
      <c r="AB677" s="22">
        <v>0</v>
      </c>
      <c r="AC677" s="21">
        <v>0</v>
      </c>
      <c r="AD677" s="22">
        <v>0</v>
      </c>
      <c r="AE677" s="21">
        <v>0</v>
      </c>
      <c r="AF677" s="22">
        <v>0</v>
      </c>
      <c r="AG677" s="21">
        <v>0</v>
      </c>
      <c r="AH677" s="22">
        <v>0</v>
      </c>
      <c r="AI677" s="21">
        <v>0</v>
      </c>
      <c r="AJ677" s="22">
        <v>0</v>
      </c>
      <c r="AK677" s="3"/>
      <c r="AL677" s="19">
        <v>1</v>
      </c>
      <c r="AM677" s="3"/>
      <c r="AN677" s="3">
        <v>0</v>
      </c>
      <c r="AO677" s="3">
        <v>0</v>
      </c>
      <c r="AP677" s="3">
        <v>0</v>
      </c>
      <c r="AQ677" s="3">
        <v>1</v>
      </c>
      <c r="AR677" s="3">
        <v>0</v>
      </c>
      <c r="AS677" s="3">
        <v>0</v>
      </c>
      <c r="AT677" s="10"/>
      <c r="AU677" s="4" t="s">
        <v>1325</v>
      </c>
      <c r="AV677" s="6">
        <v>202165</v>
      </c>
      <c r="AW677" s="5" t="s">
        <v>104</v>
      </c>
      <c r="AX677" s="4" t="s">
        <v>1325</v>
      </c>
      <c r="AY677" s="5" t="s">
        <v>535</v>
      </c>
      <c r="AZ677" s="5" t="s">
        <v>534</v>
      </c>
    </row>
    <row r="678" spans="1:52" x14ac:dyDescent="0.15">
      <c r="A678" s="13">
        <v>1662</v>
      </c>
      <c r="B678" s="13">
        <v>1640</v>
      </c>
      <c r="C678" s="13">
        <v>204403</v>
      </c>
      <c r="D678" s="20" t="s">
        <v>902</v>
      </c>
      <c r="E678" s="20" t="s">
        <v>162</v>
      </c>
      <c r="F678" s="3"/>
      <c r="G678" s="21">
        <v>0</v>
      </c>
      <c r="H678" s="22">
        <v>0</v>
      </c>
      <c r="I678" s="21">
        <v>0</v>
      </c>
      <c r="J678" s="22">
        <v>0</v>
      </c>
      <c r="K678" s="21">
        <v>0</v>
      </c>
      <c r="L678" s="22">
        <v>0</v>
      </c>
      <c r="M678" s="21">
        <v>0</v>
      </c>
      <c r="N678" s="22">
        <v>0</v>
      </c>
      <c r="O678" s="21">
        <v>0</v>
      </c>
      <c r="P678" s="22">
        <v>0</v>
      </c>
      <c r="Q678" s="21">
        <v>0</v>
      </c>
      <c r="R678" s="22">
        <v>0</v>
      </c>
      <c r="S678" s="21">
        <v>0</v>
      </c>
      <c r="T678" s="22">
        <v>0</v>
      </c>
      <c r="U678" s="21">
        <v>0</v>
      </c>
      <c r="V678" s="22">
        <v>0</v>
      </c>
      <c r="W678" s="21">
        <v>1</v>
      </c>
      <c r="X678" s="22">
        <v>0</v>
      </c>
      <c r="Y678" s="21">
        <v>0</v>
      </c>
      <c r="Z678" s="22">
        <v>0</v>
      </c>
      <c r="AA678" s="21">
        <v>0</v>
      </c>
      <c r="AB678" s="22">
        <v>0</v>
      </c>
      <c r="AC678" s="21">
        <v>0</v>
      </c>
      <c r="AD678" s="22">
        <v>0</v>
      </c>
      <c r="AE678" s="21">
        <v>0</v>
      </c>
      <c r="AF678" s="22">
        <v>0</v>
      </c>
      <c r="AG678" s="21">
        <v>0</v>
      </c>
      <c r="AH678" s="22">
        <v>0</v>
      </c>
      <c r="AI678" s="21">
        <v>0</v>
      </c>
      <c r="AJ678" s="22">
        <v>0</v>
      </c>
      <c r="AK678" s="3"/>
      <c r="AL678" s="19">
        <v>1</v>
      </c>
      <c r="AM678" s="3"/>
      <c r="AN678" s="3">
        <v>0</v>
      </c>
      <c r="AO678" s="3">
        <v>0</v>
      </c>
      <c r="AP678" s="3">
        <v>0</v>
      </c>
      <c r="AQ678" s="3">
        <v>1</v>
      </c>
      <c r="AR678" s="3">
        <v>0</v>
      </c>
      <c r="AS678" s="3">
        <v>0</v>
      </c>
      <c r="AT678" s="10"/>
      <c r="AU678" s="4" t="s">
        <v>1325</v>
      </c>
      <c r="AV678" s="6">
        <v>204403</v>
      </c>
      <c r="AW678" s="5" t="s">
        <v>162</v>
      </c>
      <c r="AX678" s="4" t="s">
        <v>1325</v>
      </c>
      <c r="AY678" s="5" t="s">
        <v>903</v>
      </c>
      <c r="AZ678" s="5" t="s">
        <v>902</v>
      </c>
    </row>
    <row r="679" spans="1:52" x14ac:dyDescent="0.15">
      <c r="A679" s="13">
        <v>1663</v>
      </c>
      <c r="B679" s="13">
        <v>6578</v>
      </c>
      <c r="C679" s="13">
        <v>206165</v>
      </c>
      <c r="D679" s="20" t="s">
        <v>1066</v>
      </c>
      <c r="E679" s="20" t="s">
        <v>112</v>
      </c>
      <c r="F679" s="3"/>
      <c r="G679" s="21">
        <v>0</v>
      </c>
      <c r="H679" s="22">
        <v>0</v>
      </c>
      <c r="I679" s="21">
        <v>0</v>
      </c>
      <c r="J679" s="22">
        <v>0</v>
      </c>
      <c r="K679" s="21">
        <v>0</v>
      </c>
      <c r="L679" s="22">
        <v>0</v>
      </c>
      <c r="M679" s="21">
        <v>0</v>
      </c>
      <c r="N679" s="22">
        <v>0</v>
      </c>
      <c r="O679" s="21">
        <v>0</v>
      </c>
      <c r="P679" s="22">
        <v>0</v>
      </c>
      <c r="Q679" s="21">
        <v>0</v>
      </c>
      <c r="R679" s="22">
        <v>0</v>
      </c>
      <c r="S679" s="21">
        <v>0</v>
      </c>
      <c r="T679" s="22">
        <v>0</v>
      </c>
      <c r="U679" s="21">
        <v>0</v>
      </c>
      <c r="V679" s="22">
        <v>0</v>
      </c>
      <c r="W679" s="21">
        <v>1</v>
      </c>
      <c r="X679" s="22">
        <v>0</v>
      </c>
      <c r="Y679" s="21">
        <v>0</v>
      </c>
      <c r="Z679" s="22">
        <v>0</v>
      </c>
      <c r="AA679" s="21">
        <v>0</v>
      </c>
      <c r="AB679" s="22">
        <v>0</v>
      </c>
      <c r="AC679" s="21">
        <v>0</v>
      </c>
      <c r="AD679" s="22">
        <v>0</v>
      </c>
      <c r="AE679" s="21">
        <v>0</v>
      </c>
      <c r="AF679" s="22">
        <v>0</v>
      </c>
      <c r="AG679" s="21">
        <v>0</v>
      </c>
      <c r="AH679" s="22">
        <v>0</v>
      </c>
      <c r="AI679" s="21">
        <v>0</v>
      </c>
      <c r="AJ679" s="22">
        <v>0</v>
      </c>
      <c r="AK679" s="3"/>
      <c r="AL679" s="19">
        <v>1</v>
      </c>
      <c r="AM679" s="3"/>
      <c r="AN679" s="3">
        <v>0</v>
      </c>
      <c r="AO679" s="3">
        <v>0</v>
      </c>
      <c r="AP679" s="3">
        <v>0</v>
      </c>
      <c r="AQ679" s="3">
        <v>1</v>
      </c>
      <c r="AR679" s="3">
        <v>0</v>
      </c>
      <c r="AS679" s="3">
        <v>0</v>
      </c>
      <c r="AT679" s="10"/>
      <c r="AU679" s="4" t="s">
        <v>1325</v>
      </c>
      <c r="AV679" s="6">
        <v>206165</v>
      </c>
      <c r="AW679" s="5" t="s">
        <v>112</v>
      </c>
      <c r="AX679" s="4" t="s">
        <v>1325</v>
      </c>
      <c r="AY679" s="5" t="s">
        <v>1067</v>
      </c>
      <c r="AZ679" s="5" t="s">
        <v>1066</v>
      </c>
    </row>
    <row r="680" spans="1:52" x14ac:dyDescent="0.15">
      <c r="A680" s="13">
        <v>1665</v>
      </c>
      <c r="B680" s="13">
        <v>7123</v>
      </c>
      <c r="C680" s="13">
        <v>208125</v>
      </c>
      <c r="D680" s="20" t="s">
        <v>1679</v>
      </c>
      <c r="E680" s="20" t="s">
        <v>111</v>
      </c>
      <c r="F680" s="3"/>
      <c r="G680" s="21">
        <v>0</v>
      </c>
      <c r="H680" s="22">
        <v>0</v>
      </c>
      <c r="I680" s="21">
        <v>0</v>
      </c>
      <c r="J680" s="22">
        <v>0</v>
      </c>
      <c r="K680" s="21">
        <v>0</v>
      </c>
      <c r="L680" s="22">
        <v>0</v>
      </c>
      <c r="M680" s="21">
        <v>0</v>
      </c>
      <c r="N680" s="22">
        <v>0</v>
      </c>
      <c r="O680" s="21">
        <v>0</v>
      </c>
      <c r="P680" s="22">
        <v>0</v>
      </c>
      <c r="Q680" s="21">
        <v>0</v>
      </c>
      <c r="R680" s="22">
        <v>0</v>
      </c>
      <c r="S680" s="21">
        <v>0</v>
      </c>
      <c r="T680" s="22">
        <v>0</v>
      </c>
      <c r="U680" s="21">
        <v>0</v>
      </c>
      <c r="V680" s="22">
        <v>0</v>
      </c>
      <c r="W680" s="21">
        <v>1</v>
      </c>
      <c r="X680" s="22">
        <v>0</v>
      </c>
      <c r="Y680" s="21">
        <v>0</v>
      </c>
      <c r="Z680" s="22">
        <v>0</v>
      </c>
      <c r="AA680" s="21">
        <v>0</v>
      </c>
      <c r="AB680" s="22">
        <v>0</v>
      </c>
      <c r="AC680" s="21">
        <v>0</v>
      </c>
      <c r="AD680" s="22">
        <v>0</v>
      </c>
      <c r="AE680" s="21">
        <v>0</v>
      </c>
      <c r="AF680" s="22">
        <v>0</v>
      </c>
      <c r="AG680" s="21">
        <v>0</v>
      </c>
      <c r="AH680" s="22">
        <v>0</v>
      </c>
      <c r="AI680" s="21">
        <v>0</v>
      </c>
      <c r="AJ680" s="22">
        <v>0</v>
      </c>
      <c r="AK680" s="3"/>
      <c r="AL680" s="19">
        <v>1</v>
      </c>
      <c r="AM680" s="3"/>
      <c r="AN680" s="3">
        <v>0</v>
      </c>
      <c r="AO680" s="3">
        <v>0</v>
      </c>
      <c r="AP680" s="3">
        <v>0</v>
      </c>
      <c r="AQ680" s="3">
        <v>1</v>
      </c>
      <c r="AR680" s="3">
        <v>0</v>
      </c>
      <c r="AS680" s="3">
        <v>0</v>
      </c>
      <c r="AT680" s="10"/>
      <c r="AU680" s="4" t="s">
        <v>1325</v>
      </c>
      <c r="AV680" s="6">
        <v>208125</v>
      </c>
      <c r="AW680" s="5" t="s">
        <v>111</v>
      </c>
      <c r="AX680" s="4" t="s">
        <v>1325</v>
      </c>
      <c r="AY680" s="5" t="s">
        <v>1680</v>
      </c>
      <c r="AZ680" s="5" t="s">
        <v>1679</v>
      </c>
    </row>
    <row r="681" spans="1:52" x14ac:dyDescent="0.15">
      <c r="A681" s="13">
        <v>1668</v>
      </c>
      <c r="B681" s="13">
        <v>1855</v>
      </c>
      <c r="C681" s="13">
        <v>203359</v>
      </c>
      <c r="D681" s="20" t="s">
        <v>756</v>
      </c>
      <c r="E681" s="20" t="s">
        <v>104</v>
      </c>
      <c r="F681" s="3"/>
      <c r="G681" s="21">
        <v>0</v>
      </c>
      <c r="H681" s="22">
        <v>0</v>
      </c>
      <c r="I681" s="21">
        <v>0</v>
      </c>
      <c r="J681" s="22">
        <v>0</v>
      </c>
      <c r="K681" s="21">
        <v>0</v>
      </c>
      <c r="L681" s="22">
        <v>0</v>
      </c>
      <c r="M681" s="21">
        <v>0</v>
      </c>
      <c r="N681" s="22">
        <v>0</v>
      </c>
      <c r="O681" s="21">
        <v>0</v>
      </c>
      <c r="P681" s="22">
        <v>0</v>
      </c>
      <c r="Q681" s="21">
        <v>0</v>
      </c>
      <c r="R681" s="22">
        <v>0</v>
      </c>
      <c r="S681" s="21">
        <v>0</v>
      </c>
      <c r="T681" s="22">
        <v>0</v>
      </c>
      <c r="U681" s="21">
        <v>0</v>
      </c>
      <c r="V681" s="22">
        <v>0</v>
      </c>
      <c r="W681" s="21">
        <v>1</v>
      </c>
      <c r="X681" s="22">
        <v>0</v>
      </c>
      <c r="Y681" s="21">
        <v>0</v>
      </c>
      <c r="Z681" s="22">
        <v>0</v>
      </c>
      <c r="AA681" s="21">
        <v>0</v>
      </c>
      <c r="AB681" s="22">
        <v>0</v>
      </c>
      <c r="AC681" s="21">
        <v>0</v>
      </c>
      <c r="AD681" s="22">
        <v>0</v>
      </c>
      <c r="AE681" s="21">
        <v>0</v>
      </c>
      <c r="AF681" s="22">
        <v>0</v>
      </c>
      <c r="AG681" s="21">
        <v>0</v>
      </c>
      <c r="AH681" s="22">
        <v>0</v>
      </c>
      <c r="AI681" s="21">
        <v>0</v>
      </c>
      <c r="AJ681" s="22">
        <v>0</v>
      </c>
      <c r="AK681" s="3"/>
      <c r="AL681" s="19">
        <v>1</v>
      </c>
      <c r="AM681" s="3"/>
      <c r="AN681" s="3">
        <v>0</v>
      </c>
      <c r="AO681" s="3">
        <v>0</v>
      </c>
      <c r="AP681" s="3">
        <v>0</v>
      </c>
      <c r="AQ681" s="3">
        <v>1</v>
      </c>
      <c r="AR681" s="3">
        <v>0</v>
      </c>
      <c r="AS681" s="3">
        <v>0</v>
      </c>
      <c r="AT681" s="10"/>
      <c r="AU681" s="4" t="s">
        <v>1325</v>
      </c>
      <c r="AV681" s="6">
        <v>203359</v>
      </c>
      <c r="AW681" s="5" t="s">
        <v>104</v>
      </c>
      <c r="AX681" s="4" t="s">
        <v>1325</v>
      </c>
      <c r="AY681" s="5" t="s">
        <v>757</v>
      </c>
      <c r="AZ681" s="5" t="s">
        <v>756</v>
      </c>
    </row>
    <row r="682" spans="1:52" x14ac:dyDescent="0.15">
      <c r="A682" s="13">
        <v>1673</v>
      </c>
      <c r="B682" s="13">
        <v>844</v>
      </c>
      <c r="C682" s="13">
        <v>203127</v>
      </c>
      <c r="D682" s="20" t="s">
        <v>680</v>
      </c>
      <c r="E682" s="20" t="s">
        <v>104</v>
      </c>
      <c r="F682" s="3"/>
      <c r="G682" s="21">
        <v>0</v>
      </c>
      <c r="H682" s="22">
        <v>0</v>
      </c>
      <c r="I682" s="21">
        <v>0</v>
      </c>
      <c r="J682" s="22">
        <v>0</v>
      </c>
      <c r="K682" s="21">
        <v>0</v>
      </c>
      <c r="L682" s="22">
        <v>0</v>
      </c>
      <c r="M682" s="21">
        <v>0</v>
      </c>
      <c r="N682" s="22">
        <v>0</v>
      </c>
      <c r="O682" s="21">
        <v>0</v>
      </c>
      <c r="P682" s="22">
        <v>0</v>
      </c>
      <c r="Q682" s="21">
        <v>0</v>
      </c>
      <c r="R682" s="22">
        <v>0</v>
      </c>
      <c r="S682" s="21">
        <v>0</v>
      </c>
      <c r="T682" s="22">
        <v>0</v>
      </c>
      <c r="U682" s="21">
        <v>0</v>
      </c>
      <c r="V682" s="22">
        <v>0</v>
      </c>
      <c r="W682" s="21">
        <v>1</v>
      </c>
      <c r="X682" s="22">
        <v>0</v>
      </c>
      <c r="Y682" s="21">
        <v>0</v>
      </c>
      <c r="Z682" s="22">
        <v>0</v>
      </c>
      <c r="AA682" s="21">
        <v>0</v>
      </c>
      <c r="AB682" s="22">
        <v>0</v>
      </c>
      <c r="AC682" s="21">
        <v>0</v>
      </c>
      <c r="AD682" s="22">
        <v>0</v>
      </c>
      <c r="AE682" s="21">
        <v>0</v>
      </c>
      <c r="AF682" s="22">
        <v>0</v>
      </c>
      <c r="AG682" s="21">
        <v>0</v>
      </c>
      <c r="AH682" s="22">
        <v>0</v>
      </c>
      <c r="AI682" s="21">
        <v>0</v>
      </c>
      <c r="AJ682" s="22">
        <v>0</v>
      </c>
      <c r="AK682" s="3"/>
      <c r="AL682" s="19">
        <v>1</v>
      </c>
      <c r="AM682" s="3"/>
      <c r="AN682" s="3">
        <v>0</v>
      </c>
      <c r="AO682" s="3">
        <v>0</v>
      </c>
      <c r="AP682" s="3">
        <v>0</v>
      </c>
      <c r="AQ682" s="3">
        <v>1</v>
      </c>
      <c r="AR682" s="3">
        <v>0</v>
      </c>
      <c r="AS682" s="3">
        <v>0</v>
      </c>
      <c r="AT682" s="10"/>
      <c r="AU682" s="4" t="s">
        <v>1325</v>
      </c>
      <c r="AV682" s="6">
        <v>203127</v>
      </c>
      <c r="AW682" s="5" t="s">
        <v>104</v>
      </c>
      <c r="AX682" s="4" t="s">
        <v>1325</v>
      </c>
      <c r="AY682" s="5" t="s">
        <v>681</v>
      </c>
      <c r="AZ682" s="5" t="s">
        <v>680</v>
      </c>
    </row>
    <row r="683" spans="1:52" x14ac:dyDescent="0.15">
      <c r="A683" s="13">
        <v>1676</v>
      </c>
      <c r="B683" s="13">
        <v>7366</v>
      </c>
      <c r="C683" s="13">
        <v>208197</v>
      </c>
      <c r="D683" s="20" t="s">
        <v>1681</v>
      </c>
      <c r="E683" s="20" t="s">
        <v>109</v>
      </c>
      <c r="F683" s="3"/>
      <c r="G683" s="21">
        <v>0</v>
      </c>
      <c r="H683" s="22">
        <v>0</v>
      </c>
      <c r="I683" s="21">
        <v>0</v>
      </c>
      <c r="J683" s="22">
        <v>0</v>
      </c>
      <c r="K683" s="21">
        <v>0</v>
      </c>
      <c r="L683" s="22">
        <v>0</v>
      </c>
      <c r="M683" s="21">
        <v>0</v>
      </c>
      <c r="N683" s="22">
        <v>0</v>
      </c>
      <c r="O683" s="21">
        <v>0</v>
      </c>
      <c r="P683" s="22">
        <v>0</v>
      </c>
      <c r="Q683" s="21">
        <v>0</v>
      </c>
      <c r="R683" s="22">
        <v>0</v>
      </c>
      <c r="S683" s="21">
        <v>0</v>
      </c>
      <c r="T683" s="22">
        <v>0</v>
      </c>
      <c r="U683" s="21">
        <v>0</v>
      </c>
      <c r="V683" s="22">
        <v>0</v>
      </c>
      <c r="W683" s="21">
        <v>0</v>
      </c>
      <c r="X683" s="22">
        <v>0</v>
      </c>
      <c r="Y683" s="21">
        <v>0</v>
      </c>
      <c r="Z683" s="22">
        <v>0</v>
      </c>
      <c r="AA683" s="21">
        <v>0</v>
      </c>
      <c r="AB683" s="22">
        <v>0</v>
      </c>
      <c r="AC683" s="21">
        <v>0</v>
      </c>
      <c r="AD683" s="22">
        <v>1</v>
      </c>
      <c r="AE683" s="21">
        <v>0</v>
      </c>
      <c r="AF683" s="22">
        <v>0</v>
      </c>
      <c r="AG683" s="21">
        <v>0</v>
      </c>
      <c r="AH683" s="22">
        <v>0</v>
      </c>
      <c r="AI683" s="21">
        <v>0</v>
      </c>
      <c r="AJ683" s="22">
        <v>0</v>
      </c>
      <c r="AK683" s="3"/>
      <c r="AL683" s="19">
        <v>1</v>
      </c>
      <c r="AM683" s="3"/>
      <c r="AN683" s="3">
        <v>0</v>
      </c>
      <c r="AO683" s="3">
        <v>0</v>
      </c>
      <c r="AP683" s="3">
        <v>0</v>
      </c>
      <c r="AQ683" s="3">
        <v>0</v>
      </c>
      <c r="AR683" s="3">
        <v>1</v>
      </c>
      <c r="AS683" s="3">
        <v>0</v>
      </c>
      <c r="AT683" s="10"/>
      <c r="AU683" s="4" t="s">
        <v>1325</v>
      </c>
      <c r="AV683" s="6">
        <v>208197</v>
      </c>
      <c r="AW683" s="5" t="s">
        <v>109</v>
      </c>
      <c r="AX683" s="4" t="s">
        <v>1325</v>
      </c>
      <c r="AY683" s="5" t="s">
        <v>1682</v>
      </c>
      <c r="AZ683" s="5" t="s">
        <v>1681</v>
      </c>
    </row>
    <row r="684" spans="1:52" x14ac:dyDescent="0.15">
      <c r="A684" s="13">
        <v>1679</v>
      </c>
      <c r="B684" s="13">
        <v>2405</v>
      </c>
      <c r="C684" s="13">
        <v>204569</v>
      </c>
      <c r="D684" s="20" t="s">
        <v>920</v>
      </c>
      <c r="E684" s="20" t="s">
        <v>112</v>
      </c>
      <c r="F684" s="3"/>
      <c r="G684" s="21">
        <v>0</v>
      </c>
      <c r="H684" s="22">
        <v>0</v>
      </c>
      <c r="I684" s="21">
        <v>0</v>
      </c>
      <c r="J684" s="22">
        <v>0</v>
      </c>
      <c r="K684" s="21">
        <v>0</v>
      </c>
      <c r="L684" s="22">
        <v>0</v>
      </c>
      <c r="M684" s="21">
        <v>0</v>
      </c>
      <c r="N684" s="22">
        <v>0</v>
      </c>
      <c r="O684" s="21">
        <v>0</v>
      </c>
      <c r="P684" s="22">
        <v>0</v>
      </c>
      <c r="Q684" s="21">
        <v>0</v>
      </c>
      <c r="R684" s="22">
        <v>0</v>
      </c>
      <c r="S684" s="21">
        <v>0</v>
      </c>
      <c r="T684" s="22">
        <v>0</v>
      </c>
      <c r="U684" s="21">
        <v>0</v>
      </c>
      <c r="V684" s="22">
        <v>0</v>
      </c>
      <c r="W684" s="21">
        <v>0</v>
      </c>
      <c r="X684" s="22">
        <v>0</v>
      </c>
      <c r="Y684" s="21">
        <v>0</v>
      </c>
      <c r="Z684" s="22">
        <v>0</v>
      </c>
      <c r="AA684" s="21">
        <v>0</v>
      </c>
      <c r="AB684" s="22">
        <v>0</v>
      </c>
      <c r="AC684" s="21">
        <v>1</v>
      </c>
      <c r="AD684" s="22">
        <v>0</v>
      </c>
      <c r="AE684" s="21">
        <v>0</v>
      </c>
      <c r="AF684" s="22">
        <v>0</v>
      </c>
      <c r="AG684" s="21">
        <v>0</v>
      </c>
      <c r="AH684" s="22">
        <v>0</v>
      </c>
      <c r="AI684" s="21">
        <v>0</v>
      </c>
      <c r="AJ684" s="22">
        <v>0</v>
      </c>
      <c r="AK684" s="3"/>
      <c r="AL684" s="19">
        <v>1</v>
      </c>
      <c r="AM684" s="3"/>
      <c r="AN684" s="3">
        <v>0</v>
      </c>
      <c r="AO684" s="3">
        <v>0</v>
      </c>
      <c r="AP684" s="3">
        <v>0</v>
      </c>
      <c r="AQ684" s="3">
        <v>0</v>
      </c>
      <c r="AR684" s="3">
        <v>1</v>
      </c>
      <c r="AS684" s="3">
        <v>0</v>
      </c>
      <c r="AT684" s="10"/>
      <c r="AU684" s="4" t="s">
        <v>1325</v>
      </c>
      <c r="AV684" s="6">
        <v>204569</v>
      </c>
      <c r="AW684" s="5" t="s">
        <v>112</v>
      </c>
      <c r="AX684" s="4" t="s">
        <v>1325</v>
      </c>
      <c r="AY684" s="5" t="s">
        <v>921</v>
      </c>
      <c r="AZ684" s="5" t="s">
        <v>920</v>
      </c>
    </row>
    <row r="685" spans="1:52" x14ac:dyDescent="0.15">
      <c r="A685" s="13">
        <v>1685</v>
      </c>
      <c r="B685" s="13">
        <v>1301</v>
      </c>
      <c r="C685" s="13">
        <v>206699</v>
      </c>
      <c r="D685" s="20" t="s">
        <v>1125</v>
      </c>
      <c r="E685" s="20" t="s">
        <v>106</v>
      </c>
      <c r="F685" s="3"/>
      <c r="G685" s="21">
        <v>0</v>
      </c>
      <c r="H685" s="22">
        <v>0</v>
      </c>
      <c r="I685" s="21">
        <v>0</v>
      </c>
      <c r="J685" s="22">
        <v>0</v>
      </c>
      <c r="K685" s="21">
        <v>0</v>
      </c>
      <c r="L685" s="22">
        <v>0</v>
      </c>
      <c r="M685" s="21">
        <v>0</v>
      </c>
      <c r="N685" s="22">
        <v>0</v>
      </c>
      <c r="O685" s="21">
        <v>0</v>
      </c>
      <c r="P685" s="22">
        <v>0</v>
      </c>
      <c r="Q685" s="21">
        <v>0</v>
      </c>
      <c r="R685" s="22">
        <v>0</v>
      </c>
      <c r="S685" s="21">
        <v>0</v>
      </c>
      <c r="T685" s="22">
        <v>0</v>
      </c>
      <c r="U685" s="21">
        <v>0</v>
      </c>
      <c r="V685" s="22">
        <v>0</v>
      </c>
      <c r="W685" s="21">
        <v>0</v>
      </c>
      <c r="X685" s="22">
        <v>0</v>
      </c>
      <c r="Y685" s="21">
        <v>0</v>
      </c>
      <c r="Z685" s="22">
        <v>0</v>
      </c>
      <c r="AA685" s="21">
        <v>0</v>
      </c>
      <c r="AB685" s="22">
        <v>0</v>
      </c>
      <c r="AC685" s="21">
        <v>1</v>
      </c>
      <c r="AD685" s="22">
        <v>0</v>
      </c>
      <c r="AE685" s="21">
        <v>0</v>
      </c>
      <c r="AF685" s="22">
        <v>0</v>
      </c>
      <c r="AG685" s="21">
        <v>0</v>
      </c>
      <c r="AH685" s="22">
        <v>0</v>
      </c>
      <c r="AI685" s="21">
        <v>0</v>
      </c>
      <c r="AJ685" s="22">
        <v>0</v>
      </c>
      <c r="AK685" s="3"/>
      <c r="AL685" s="19">
        <v>1</v>
      </c>
      <c r="AM685" s="3"/>
      <c r="AN685" s="3">
        <v>0</v>
      </c>
      <c r="AO685" s="3">
        <v>0</v>
      </c>
      <c r="AP685" s="3">
        <v>0</v>
      </c>
      <c r="AQ685" s="3">
        <v>0</v>
      </c>
      <c r="AR685" s="3">
        <v>1</v>
      </c>
      <c r="AS685" s="3">
        <v>0</v>
      </c>
      <c r="AT685" s="10"/>
      <c r="AU685" s="4" t="s">
        <v>1325</v>
      </c>
      <c r="AV685" s="6">
        <v>206699</v>
      </c>
      <c r="AW685" s="5" t="s">
        <v>106</v>
      </c>
      <c r="AX685" s="4" t="s">
        <v>1325</v>
      </c>
      <c r="AY685" s="5" t="s">
        <v>1126</v>
      </c>
      <c r="AZ685" s="5" t="s">
        <v>1125</v>
      </c>
    </row>
    <row r="686" spans="1:52" x14ac:dyDescent="0.15">
      <c r="A686" s="13">
        <v>1690</v>
      </c>
      <c r="B686" s="13">
        <v>2372</v>
      </c>
      <c r="C686" s="13">
        <v>205083</v>
      </c>
      <c r="D686" s="20" t="s">
        <v>46</v>
      </c>
      <c r="E686" s="20" t="s">
        <v>112</v>
      </c>
      <c r="F686" s="3"/>
      <c r="G686" s="21">
        <v>0</v>
      </c>
      <c r="H686" s="22">
        <v>0</v>
      </c>
      <c r="I686" s="21">
        <v>0</v>
      </c>
      <c r="J686" s="22">
        <v>0</v>
      </c>
      <c r="K686" s="21">
        <v>0</v>
      </c>
      <c r="L686" s="22">
        <v>0</v>
      </c>
      <c r="M686" s="21">
        <v>0</v>
      </c>
      <c r="N686" s="22">
        <v>0</v>
      </c>
      <c r="O686" s="21">
        <v>0</v>
      </c>
      <c r="P686" s="22">
        <v>0</v>
      </c>
      <c r="Q686" s="21">
        <v>0</v>
      </c>
      <c r="R686" s="22">
        <v>0</v>
      </c>
      <c r="S686" s="21">
        <v>0</v>
      </c>
      <c r="T686" s="22">
        <v>0</v>
      </c>
      <c r="U686" s="21">
        <v>0</v>
      </c>
      <c r="V686" s="22">
        <v>0</v>
      </c>
      <c r="W686" s="21">
        <v>0</v>
      </c>
      <c r="X686" s="22">
        <v>0</v>
      </c>
      <c r="Y686" s="21">
        <v>0</v>
      </c>
      <c r="Z686" s="22">
        <v>0</v>
      </c>
      <c r="AA686" s="21">
        <v>0</v>
      </c>
      <c r="AB686" s="22">
        <v>0</v>
      </c>
      <c r="AC686" s="21">
        <v>1</v>
      </c>
      <c r="AD686" s="22">
        <v>0</v>
      </c>
      <c r="AE686" s="21">
        <v>0</v>
      </c>
      <c r="AF686" s="22">
        <v>0</v>
      </c>
      <c r="AG686" s="21">
        <v>0</v>
      </c>
      <c r="AH686" s="22">
        <v>0</v>
      </c>
      <c r="AI686" s="21">
        <v>0</v>
      </c>
      <c r="AJ686" s="22">
        <v>0</v>
      </c>
      <c r="AK686" s="3"/>
      <c r="AL686" s="19">
        <v>1</v>
      </c>
      <c r="AM686" s="3"/>
      <c r="AN686" s="3">
        <v>0</v>
      </c>
      <c r="AO686" s="3">
        <v>0</v>
      </c>
      <c r="AP686" s="3">
        <v>0</v>
      </c>
      <c r="AQ686" s="3">
        <v>0</v>
      </c>
      <c r="AR686" s="3">
        <v>1</v>
      </c>
      <c r="AS686" s="3">
        <v>0</v>
      </c>
      <c r="AT686" s="10"/>
      <c r="AU686" s="4" t="s">
        <v>1325</v>
      </c>
      <c r="AV686" s="6">
        <v>205083</v>
      </c>
      <c r="AW686" s="5" t="s">
        <v>112</v>
      </c>
      <c r="AX686" s="4" t="s">
        <v>1325</v>
      </c>
      <c r="AY686" s="5" t="s">
        <v>980</v>
      </c>
      <c r="AZ686" s="5" t="s">
        <v>46</v>
      </c>
    </row>
    <row r="687" spans="1:52" x14ac:dyDescent="0.15">
      <c r="A687" s="13">
        <v>1693</v>
      </c>
      <c r="B687" s="13">
        <v>1451</v>
      </c>
      <c r="C687" s="13">
        <v>200895</v>
      </c>
      <c r="D687" s="20" t="s">
        <v>277</v>
      </c>
      <c r="E687" s="20" t="s">
        <v>106</v>
      </c>
      <c r="F687" s="3"/>
      <c r="G687" s="21">
        <v>0</v>
      </c>
      <c r="H687" s="22">
        <v>0</v>
      </c>
      <c r="I687" s="21">
        <v>0</v>
      </c>
      <c r="J687" s="22">
        <v>0</v>
      </c>
      <c r="K687" s="21">
        <v>0</v>
      </c>
      <c r="L687" s="22">
        <v>0</v>
      </c>
      <c r="M687" s="21">
        <v>0</v>
      </c>
      <c r="N687" s="22">
        <v>0</v>
      </c>
      <c r="O687" s="21">
        <v>0</v>
      </c>
      <c r="P687" s="22">
        <v>0</v>
      </c>
      <c r="Q687" s="21">
        <v>0</v>
      </c>
      <c r="R687" s="22">
        <v>0</v>
      </c>
      <c r="S687" s="21">
        <v>0</v>
      </c>
      <c r="T687" s="22">
        <v>0</v>
      </c>
      <c r="U687" s="21">
        <v>0</v>
      </c>
      <c r="V687" s="22">
        <v>0</v>
      </c>
      <c r="W687" s="21">
        <v>0</v>
      </c>
      <c r="X687" s="22">
        <v>0</v>
      </c>
      <c r="Y687" s="21">
        <v>0</v>
      </c>
      <c r="Z687" s="22">
        <v>0</v>
      </c>
      <c r="AA687" s="21">
        <v>0</v>
      </c>
      <c r="AB687" s="22">
        <v>0</v>
      </c>
      <c r="AC687" s="21">
        <v>1</v>
      </c>
      <c r="AD687" s="22">
        <v>0</v>
      </c>
      <c r="AE687" s="21">
        <v>0</v>
      </c>
      <c r="AF687" s="22">
        <v>0</v>
      </c>
      <c r="AG687" s="21">
        <v>0</v>
      </c>
      <c r="AH687" s="22">
        <v>0</v>
      </c>
      <c r="AI687" s="21">
        <v>0</v>
      </c>
      <c r="AJ687" s="22">
        <v>0</v>
      </c>
      <c r="AK687" s="3"/>
      <c r="AL687" s="19">
        <v>1</v>
      </c>
      <c r="AM687" s="3"/>
      <c r="AN687" s="3">
        <v>0</v>
      </c>
      <c r="AO687" s="3">
        <v>0</v>
      </c>
      <c r="AP687" s="3">
        <v>0</v>
      </c>
      <c r="AQ687" s="3">
        <v>0</v>
      </c>
      <c r="AR687" s="3">
        <v>1</v>
      </c>
      <c r="AS687" s="3">
        <v>0</v>
      </c>
      <c r="AT687" s="10"/>
      <c r="AU687" s="4" t="s">
        <v>1325</v>
      </c>
      <c r="AV687" s="6">
        <v>200895</v>
      </c>
      <c r="AW687" s="5" t="s">
        <v>106</v>
      </c>
      <c r="AX687" s="4" t="s">
        <v>1325</v>
      </c>
      <c r="AY687" s="5" t="s">
        <v>278</v>
      </c>
      <c r="AZ687" s="5" t="s">
        <v>277</v>
      </c>
    </row>
    <row r="688" spans="1:52" x14ac:dyDescent="0.15">
      <c r="A688" s="13">
        <v>1698</v>
      </c>
      <c r="B688" s="13">
        <v>233</v>
      </c>
      <c r="C688" s="13">
        <v>204640</v>
      </c>
      <c r="D688" s="20" t="s">
        <v>928</v>
      </c>
      <c r="E688" s="20" t="s">
        <v>112</v>
      </c>
      <c r="F688" s="10"/>
      <c r="G688" s="21">
        <v>0</v>
      </c>
      <c r="H688" s="22">
        <v>0</v>
      </c>
      <c r="I688" s="21">
        <v>0</v>
      </c>
      <c r="J688" s="22">
        <v>0</v>
      </c>
      <c r="K688" s="21">
        <v>0</v>
      </c>
      <c r="L688" s="22">
        <v>0</v>
      </c>
      <c r="M688" s="21">
        <v>0</v>
      </c>
      <c r="N688" s="22">
        <v>0</v>
      </c>
      <c r="O688" s="21">
        <v>0</v>
      </c>
      <c r="P688" s="22">
        <v>0</v>
      </c>
      <c r="Q688" s="21">
        <v>0</v>
      </c>
      <c r="R688" s="22">
        <v>0</v>
      </c>
      <c r="S688" s="21">
        <v>0</v>
      </c>
      <c r="T688" s="22">
        <v>0</v>
      </c>
      <c r="U688" s="21">
        <v>0</v>
      </c>
      <c r="V688" s="22">
        <v>0</v>
      </c>
      <c r="W688" s="21">
        <v>0</v>
      </c>
      <c r="X688" s="22">
        <v>0</v>
      </c>
      <c r="Y688" s="21">
        <v>0</v>
      </c>
      <c r="Z688" s="22">
        <v>0</v>
      </c>
      <c r="AA688" s="21">
        <v>0</v>
      </c>
      <c r="AB688" s="22">
        <v>0</v>
      </c>
      <c r="AC688" s="21">
        <v>1</v>
      </c>
      <c r="AD688" s="22">
        <v>0</v>
      </c>
      <c r="AE688" s="21">
        <v>0</v>
      </c>
      <c r="AF688" s="22">
        <v>0</v>
      </c>
      <c r="AG688" s="21">
        <v>0</v>
      </c>
      <c r="AH688" s="22">
        <v>0</v>
      </c>
      <c r="AI688" s="21">
        <v>0</v>
      </c>
      <c r="AJ688" s="22">
        <v>0</v>
      </c>
      <c r="AK688" s="3"/>
      <c r="AL688" s="19">
        <v>1</v>
      </c>
      <c r="AM688" s="3"/>
      <c r="AN688" s="3">
        <v>0</v>
      </c>
      <c r="AO688" s="3">
        <v>0</v>
      </c>
      <c r="AP688" s="3">
        <v>0</v>
      </c>
      <c r="AQ688" s="3">
        <v>0</v>
      </c>
      <c r="AR688" s="3">
        <v>1</v>
      </c>
      <c r="AS688" s="3">
        <v>0</v>
      </c>
      <c r="AT688" s="10"/>
      <c r="AU688" s="4" t="s">
        <v>1325</v>
      </c>
      <c r="AV688" s="6">
        <v>204640</v>
      </c>
      <c r="AW688" s="5" t="s">
        <v>112</v>
      </c>
      <c r="AX688" s="4" t="s">
        <v>1325</v>
      </c>
      <c r="AY688" s="5" t="s">
        <v>929</v>
      </c>
      <c r="AZ688" s="5" t="s">
        <v>928</v>
      </c>
    </row>
    <row r="689" spans="1:52" x14ac:dyDescent="0.15">
      <c r="A689" s="13">
        <v>1700</v>
      </c>
      <c r="B689" s="13">
        <v>6523</v>
      </c>
      <c r="C689" s="13">
        <v>208224</v>
      </c>
      <c r="D689" s="20" t="s">
        <v>1683</v>
      </c>
      <c r="E689" s="20" t="s">
        <v>104</v>
      </c>
      <c r="F689" s="10"/>
      <c r="G689" s="21">
        <v>0</v>
      </c>
      <c r="H689" s="22">
        <v>0</v>
      </c>
      <c r="I689" s="21">
        <v>0</v>
      </c>
      <c r="J689" s="22">
        <v>0</v>
      </c>
      <c r="K689" s="21">
        <v>0</v>
      </c>
      <c r="L689" s="22">
        <v>0</v>
      </c>
      <c r="M689" s="21">
        <v>0</v>
      </c>
      <c r="N689" s="22">
        <v>0</v>
      </c>
      <c r="O689" s="21">
        <v>0</v>
      </c>
      <c r="P689" s="22">
        <v>0</v>
      </c>
      <c r="Q689" s="21">
        <v>0</v>
      </c>
      <c r="R689" s="22">
        <v>0</v>
      </c>
      <c r="S689" s="21">
        <v>0</v>
      </c>
      <c r="T689" s="22">
        <v>0</v>
      </c>
      <c r="U689" s="21">
        <v>0</v>
      </c>
      <c r="V689" s="22">
        <v>0</v>
      </c>
      <c r="W689" s="21">
        <v>0</v>
      </c>
      <c r="X689" s="22">
        <v>0</v>
      </c>
      <c r="Y689" s="21">
        <v>0</v>
      </c>
      <c r="Z689" s="22">
        <v>0</v>
      </c>
      <c r="AA689" s="21">
        <v>0</v>
      </c>
      <c r="AB689" s="22">
        <v>0</v>
      </c>
      <c r="AC689" s="21">
        <v>1</v>
      </c>
      <c r="AD689" s="22">
        <v>0</v>
      </c>
      <c r="AE689" s="21">
        <v>0</v>
      </c>
      <c r="AF689" s="22">
        <v>0</v>
      </c>
      <c r="AG689" s="21">
        <v>0</v>
      </c>
      <c r="AH689" s="22">
        <v>0</v>
      </c>
      <c r="AI689" s="21">
        <v>0</v>
      </c>
      <c r="AJ689" s="22">
        <v>0</v>
      </c>
      <c r="AK689" s="3"/>
      <c r="AL689" s="19">
        <v>1</v>
      </c>
      <c r="AM689" s="3"/>
      <c r="AN689" s="3">
        <v>0</v>
      </c>
      <c r="AO689" s="3">
        <v>0</v>
      </c>
      <c r="AP689" s="3">
        <v>0</v>
      </c>
      <c r="AQ689" s="3">
        <v>0</v>
      </c>
      <c r="AR689" s="3">
        <v>1</v>
      </c>
      <c r="AS689" s="3">
        <v>0</v>
      </c>
      <c r="AT689" s="10"/>
      <c r="AU689" s="4" t="s">
        <v>1325</v>
      </c>
      <c r="AV689" s="6">
        <v>208224</v>
      </c>
      <c r="AW689" s="5" t="s">
        <v>104</v>
      </c>
      <c r="AX689" s="4" t="s">
        <v>1325</v>
      </c>
      <c r="AY689" s="5" t="s">
        <v>1684</v>
      </c>
      <c r="AZ689" s="5" t="s">
        <v>1683</v>
      </c>
    </row>
    <row r="690" spans="1:52" x14ac:dyDescent="0.15">
      <c r="A690" s="13">
        <v>1701</v>
      </c>
      <c r="B690" s="13">
        <v>4481</v>
      </c>
      <c r="C690" s="13">
        <v>201644</v>
      </c>
      <c r="D690" s="20" t="s">
        <v>419</v>
      </c>
      <c r="E690" s="20" t="s">
        <v>112</v>
      </c>
      <c r="F690" s="10"/>
      <c r="G690" s="21">
        <v>0</v>
      </c>
      <c r="H690" s="22">
        <v>0</v>
      </c>
      <c r="I690" s="21">
        <v>0</v>
      </c>
      <c r="J690" s="22">
        <v>0</v>
      </c>
      <c r="K690" s="21">
        <v>0</v>
      </c>
      <c r="L690" s="22">
        <v>0</v>
      </c>
      <c r="M690" s="21">
        <v>0</v>
      </c>
      <c r="N690" s="22">
        <v>0</v>
      </c>
      <c r="O690" s="21">
        <v>0</v>
      </c>
      <c r="P690" s="22">
        <v>0</v>
      </c>
      <c r="Q690" s="21">
        <v>0</v>
      </c>
      <c r="R690" s="22">
        <v>0</v>
      </c>
      <c r="S690" s="21">
        <v>0</v>
      </c>
      <c r="T690" s="22">
        <v>0</v>
      </c>
      <c r="U690" s="21">
        <v>0</v>
      </c>
      <c r="V690" s="22">
        <v>0</v>
      </c>
      <c r="W690" s="21">
        <v>0</v>
      </c>
      <c r="X690" s="22">
        <v>0</v>
      </c>
      <c r="Y690" s="21">
        <v>0</v>
      </c>
      <c r="Z690" s="22">
        <v>0</v>
      </c>
      <c r="AA690" s="21">
        <v>0</v>
      </c>
      <c r="AB690" s="22">
        <v>0</v>
      </c>
      <c r="AC690" s="21">
        <v>1</v>
      </c>
      <c r="AD690" s="22">
        <v>0</v>
      </c>
      <c r="AE690" s="21">
        <v>0</v>
      </c>
      <c r="AF690" s="22">
        <v>0</v>
      </c>
      <c r="AG690" s="21">
        <v>0</v>
      </c>
      <c r="AH690" s="22">
        <v>0</v>
      </c>
      <c r="AI690" s="21">
        <v>0</v>
      </c>
      <c r="AJ690" s="22">
        <v>0</v>
      </c>
      <c r="AK690" s="3"/>
      <c r="AL690" s="19">
        <v>1</v>
      </c>
      <c r="AM690" s="3"/>
      <c r="AN690" s="3">
        <v>0</v>
      </c>
      <c r="AO690" s="3">
        <v>0</v>
      </c>
      <c r="AP690" s="3">
        <v>0</v>
      </c>
      <c r="AQ690" s="3">
        <v>0</v>
      </c>
      <c r="AR690" s="3">
        <v>1</v>
      </c>
      <c r="AS690" s="3">
        <v>0</v>
      </c>
      <c r="AT690" s="10"/>
      <c r="AU690" s="4" t="s">
        <v>1325</v>
      </c>
      <c r="AV690" s="6">
        <v>201644</v>
      </c>
      <c r="AW690" s="5" t="s">
        <v>112</v>
      </c>
      <c r="AX690" s="4" t="s">
        <v>1325</v>
      </c>
      <c r="AY690" s="5" t="s">
        <v>420</v>
      </c>
      <c r="AZ690" s="5" t="s">
        <v>419</v>
      </c>
    </row>
    <row r="691" spans="1:52" x14ac:dyDescent="0.15">
      <c r="A691" s="13">
        <v>1708</v>
      </c>
      <c r="B691" s="13">
        <v>36</v>
      </c>
      <c r="C691" s="13">
        <v>201027</v>
      </c>
      <c r="D691" s="20" t="s">
        <v>305</v>
      </c>
      <c r="E691" s="20" t="s">
        <v>104</v>
      </c>
      <c r="F691" s="39"/>
      <c r="G691" s="21">
        <v>0</v>
      </c>
      <c r="H691" s="22">
        <v>0</v>
      </c>
      <c r="I691" s="21">
        <v>0</v>
      </c>
      <c r="J691" s="22">
        <v>0</v>
      </c>
      <c r="K691" s="21">
        <v>0</v>
      </c>
      <c r="L691" s="22">
        <v>0</v>
      </c>
      <c r="M691" s="21">
        <v>0</v>
      </c>
      <c r="N691" s="22">
        <v>0</v>
      </c>
      <c r="O691" s="21">
        <v>0</v>
      </c>
      <c r="P691" s="22">
        <v>0</v>
      </c>
      <c r="Q691" s="21">
        <v>0</v>
      </c>
      <c r="R691" s="22">
        <v>0</v>
      </c>
      <c r="S691" s="21">
        <v>0</v>
      </c>
      <c r="T691" s="22">
        <v>0</v>
      </c>
      <c r="U691" s="21">
        <v>0</v>
      </c>
      <c r="V691" s="22">
        <v>0</v>
      </c>
      <c r="W691" s="21">
        <v>0</v>
      </c>
      <c r="X691" s="22">
        <v>0</v>
      </c>
      <c r="Y691" s="21">
        <v>0</v>
      </c>
      <c r="Z691" s="22">
        <v>0</v>
      </c>
      <c r="AA691" s="21">
        <v>0</v>
      </c>
      <c r="AB691" s="22">
        <v>0</v>
      </c>
      <c r="AC691" s="21">
        <v>0</v>
      </c>
      <c r="AD691" s="22">
        <v>1</v>
      </c>
      <c r="AE691" s="21">
        <v>0</v>
      </c>
      <c r="AF691" s="22">
        <v>0</v>
      </c>
      <c r="AG691" s="21">
        <v>0</v>
      </c>
      <c r="AH691" s="22">
        <v>0</v>
      </c>
      <c r="AI691" s="21">
        <v>0</v>
      </c>
      <c r="AJ691" s="22">
        <v>0</v>
      </c>
      <c r="AK691" s="3"/>
      <c r="AL691" s="19">
        <v>1</v>
      </c>
      <c r="AM691" s="3"/>
      <c r="AN691" s="3">
        <v>0</v>
      </c>
      <c r="AO691" s="3">
        <v>0</v>
      </c>
      <c r="AP691" s="3">
        <v>0</v>
      </c>
      <c r="AQ691" s="3">
        <v>0</v>
      </c>
      <c r="AR691" s="3">
        <v>1</v>
      </c>
      <c r="AS691" s="3">
        <v>0</v>
      </c>
      <c r="AT691" s="10"/>
      <c r="AU691" s="4" t="s">
        <v>1325</v>
      </c>
      <c r="AV691" s="6">
        <v>201027</v>
      </c>
      <c r="AW691" s="5" t="s">
        <v>104</v>
      </c>
      <c r="AX691" s="4" t="s">
        <v>1325</v>
      </c>
      <c r="AY691" s="5" t="s">
        <v>306</v>
      </c>
      <c r="AZ691" s="5" t="s">
        <v>305</v>
      </c>
    </row>
    <row r="692" spans="1:52" x14ac:dyDescent="0.15">
      <c r="A692" s="13">
        <v>1710</v>
      </c>
      <c r="B692" s="13">
        <v>2909</v>
      </c>
      <c r="C692" s="13">
        <v>208267</v>
      </c>
      <c r="D692" s="20" t="s">
        <v>1685</v>
      </c>
      <c r="E692" s="20" t="s">
        <v>107</v>
      </c>
      <c r="F692" s="39"/>
      <c r="G692" s="21">
        <v>0</v>
      </c>
      <c r="H692" s="22">
        <v>0</v>
      </c>
      <c r="I692" s="21">
        <v>0</v>
      </c>
      <c r="J692" s="22">
        <v>0</v>
      </c>
      <c r="K692" s="21">
        <v>0</v>
      </c>
      <c r="L692" s="22">
        <v>0</v>
      </c>
      <c r="M692" s="21">
        <v>0</v>
      </c>
      <c r="N692" s="22">
        <v>0</v>
      </c>
      <c r="O692" s="21">
        <v>0</v>
      </c>
      <c r="P692" s="22">
        <v>0</v>
      </c>
      <c r="Q692" s="21">
        <v>0</v>
      </c>
      <c r="R692" s="22">
        <v>0</v>
      </c>
      <c r="S692" s="21">
        <v>0</v>
      </c>
      <c r="T692" s="22">
        <v>0</v>
      </c>
      <c r="U692" s="21">
        <v>0</v>
      </c>
      <c r="V692" s="22">
        <v>0</v>
      </c>
      <c r="W692" s="21">
        <v>0</v>
      </c>
      <c r="X692" s="22">
        <v>0</v>
      </c>
      <c r="Y692" s="21">
        <v>0</v>
      </c>
      <c r="Z692" s="22">
        <v>0</v>
      </c>
      <c r="AA692" s="21">
        <v>0</v>
      </c>
      <c r="AB692" s="22">
        <v>0</v>
      </c>
      <c r="AC692" s="21">
        <v>1</v>
      </c>
      <c r="AD692" s="22">
        <v>0</v>
      </c>
      <c r="AE692" s="21">
        <v>0</v>
      </c>
      <c r="AF692" s="22">
        <v>0</v>
      </c>
      <c r="AG692" s="21">
        <v>0</v>
      </c>
      <c r="AH692" s="22">
        <v>0</v>
      </c>
      <c r="AI692" s="21">
        <v>0</v>
      </c>
      <c r="AJ692" s="22">
        <v>0</v>
      </c>
      <c r="AK692" s="3"/>
      <c r="AL692" s="19">
        <v>1</v>
      </c>
      <c r="AM692" s="3"/>
      <c r="AN692" s="3">
        <v>0</v>
      </c>
      <c r="AO692" s="3">
        <v>0</v>
      </c>
      <c r="AP692" s="3">
        <v>0</v>
      </c>
      <c r="AQ692" s="3">
        <v>0</v>
      </c>
      <c r="AR692" s="3">
        <v>1</v>
      </c>
      <c r="AS692" s="3">
        <v>0</v>
      </c>
      <c r="AT692" s="10"/>
      <c r="AU692" s="4" t="s">
        <v>1325</v>
      </c>
      <c r="AV692" s="6">
        <v>208267</v>
      </c>
      <c r="AW692" s="5" t="s">
        <v>107</v>
      </c>
      <c r="AX692" s="4" t="s">
        <v>1325</v>
      </c>
      <c r="AY692" s="5">
        <v>0</v>
      </c>
      <c r="AZ692" s="5" t="s">
        <v>1685</v>
      </c>
    </row>
    <row r="693" spans="1:52" x14ac:dyDescent="0.15">
      <c r="A693" s="13">
        <v>1711</v>
      </c>
      <c r="B693" s="13">
        <v>7182</v>
      </c>
      <c r="C693" s="13">
        <v>208225</v>
      </c>
      <c r="D693" s="20" t="s">
        <v>1686</v>
      </c>
      <c r="E693" s="20" t="s">
        <v>106</v>
      </c>
      <c r="F693" s="39"/>
      <c r="G693" s="21">
        <v>0</v>
      </c>
      <c r="H693" s="22">
        <v>0</v>
      </c>
      <c r="I693" s="21">
        <v>0</v>
      </c>
      <c r="J693" s="22">
        <v>0</v>
      </c>
      <c r="K693" s="21">
        <v>0</v>
      </c>
      <c r="L693" s="22">
        <v>0</v>
      </c>
      <c r="M693" s="21">
        <v>0</v>
      </c>
      <c r="N693" s="22">
        <v>0</v>
      </c>
      <c r="O693" s="21">
        <v>0</v>
      </c>
      <c r="P693" s="22">
        <v>0</v>
      </c>
      <c r="Q693" s="21">
        <v>0</v>
      </c>
      <c r="R693" s="22">
        <v>0</v>
      </c>
      <c r="S693" s="21">
        <v>0</v>
      </c>
      <c r="T693" s="22">
        <v>0</v>
      </c>
      <c r="U693" s="21">
        <v>0</v>
      </c>
      <c r="V693" s="22">
        <v>0</v>
      </c>
      <c r="W693" s="21">
        <v>0</v>
      </c>
      <c r="X693" s="22">
        <v>0</v>
      </c>
      <c r="Y693" s="21">
        <v>0</v>
      </c>
      <c r="Z693" s="22">
        <v>0</v>
      </c>
      <c r="AA693" s="21">
        <v>0</v>
      </c>
      <c r="AB693" s="22">
        <v>0</v>
      </c>
      <c r="AC693" s="21">
        <v>1</v>
      </c>
      <c r="AD693" s="22">
        <v>0</v>
      </c>
      <c r="AE693" s="21">
        <v>0</v>
      </c>
      <c r="AF693" s="22">
        <v>0</v>
      </c>
      <c r="AG693" s="21">
        <v>0</v>
      </c>
      <c r="AH693" s="22">
        <v>0</v>
      </c>
      <c r="AI693" s="21">
        <v>0</v>
      </c>
      <c r="AJ693" s="22">
        <v>0</v>
      </c>
      <c r="AK693" s="3"/>
      <c r="AL693" s="19">
        <v>1</v>
      </c>
      <c r="AM693" s="3"/>
      <c r="AN693" s="3">
        <v>0</v>
      </c>
      <c r="AO693" s="3">
        <v>0</v>
      </c>
      <c r="AP693" s="3">
        <v>0</v>
      </c>
      <c r="AQ693" s="3">
        <v>0</v>
      </c>
      <c r="AR693" s="3">
        <v>1</v>
      </c>
      <c r="AS693" s="3">
        <v>0</v>
      </c>
      <c r="AT693" s="10"/>
      <c r="AU693" s="4" t="s">
        <v>1325</v>
      </c>
      <c r="AV693" s="6">
        <v>208225</v>
      </c>
      <c r="AW693" s="5" t="s">
        <v>106</v>
      </c>
      <c r="AX693" s="4" t="s">
        <v>1325</v>
      </c>
      <c r="AY693" s="5" t="s">
        <v>1687</v>
      </c>
      <c r="AZ693" s="5" t="s">
        <v>1686</v>
      </c>
    </row>
    <row r="694" spans="1:52" x14ac:dyDescent="0.15">
      <c r="A694" s="13">
        <v>1713</v>
      </c>
      <c r="B694" s="13">
        <v>3868</v>
      </c>
      <c r="C694" s="13">
        <v>205390</v>
      </c>
      <c r="D694" s="20" t="s">
        <v>1003</v>
      </c>
      <c r="E694" s="20" t="s">
        <v>111</v>
      </c>
      <c r="F694" s="39"/>
      <c r="G694" s="21">
        <v>0</v>
      </c>
      <c r="H694" s="22">
        <v>0</v>
      </c>
      <c r="I694" s="21">
        <v>0</v>
      </c>
      <c r="J694" s="22">
        <v>0</v>
      </c>
      <c r="K694" s="21">
        <v>0</v>
      </c>
      <c r="L694" s="22">
        <v>0</v>
      </c>
      <c r="M694" s="21">
        <v>0</v>
      </c>
      <c r="N694" s="22">
        <v>0</v>
      </c>
      <c r="O694" s="21">
        <v>0</v>
      </c>
      <c r="P694" s="22">
        <v>0</v>
      </c>
      <c r="Q694" s="21">
        <v>0</v>
      </c>
      <c r="R694" s="22">
        <v>0</v>
      </c>
      <c r="S694" s="21">
        <v>0</v>
      </c>
      <c r="T694" s="22">
        <v>0</v>
      </c>
      <c r="U694" s="21">
        <v>0</v>
      </c>
      <c r="V694" s="22">
        <v>0</v>
      </c>
      <c r="W694" s="21">
        <v>0</v>
      </c>
      <c r="X694" s="22">
        <v>0</v>
      </c>
      <c r="Y694" s="21">
        <v>0</v>
      </c>
      <c r="Z694" s="22">
        <v>0</v>
      </c>
      <c r="AA694" s="21">
        <v>0</v>
      </c>
      <c r="AB694" s="22">
        <v>0</v>
      </c>
      <c r="AC694" s="21">
        <v>0</v>
      </c>
      <c r="AD694" s="22">
        <v>1</v>
      </c>
      <c r="AE694" s="21">
        <v>0</v>
      </c>
      <c r="AF694" s="22">
        <v>0</v>
      </c>
      <c r="AG694" s="21">
        <v>0</v>
      </c>
      <c r="AH694" s="22">
        <v>0</v>
      </c>
      <c r="AI694" s="21">
        <v>0</v>
      </c>
      <c r="AJ694" s="22">
        <v>0</v>
      </c>
      <c r="AK694" s="3"/>
      <c r="AL694" s="19">
        <v>1</v>
      </c>
      <c r="AM694" s="3"/>
      <c r="AN694" s="3">
        <v>0</v>
      </c>
      <c r="AO694" s="3">
        <v>0</v>
      </c>
      <c r="AP694" s="3">
        <v>0</v>
      </c>
      <c r="AQ694" s="3">
        <v>0</v>
      </c>
      <c r="AR694" s="3">
        <v>1</v>
      </c>
      <c r="AS694" s="3">
        <v>0</v>
      </c>
      <c r="AT694" s="10"/>
      <c r="AU694" s="4" t="s">
        <v>1325</v>
      </c>
      <c r="AV694" s="6">
        <v>205390</v>
      </c>
      <c r="AW694" s="5" t="s">
        <v>111</v>
      </c>
      <c r="AX694" s="4" t="s">
        <v>1325</v>
      </c>
      <c r="AY694" s="5" t="s">
        <v>1004</v>
      </c>
      <c r="AZ694" s="5" t="s">
        <v>1003</v>
      </c>
    </row>
    <row r="695" spans="1:52" x14ac:dyDescent="0.15">
      <c r="A695" s="13">
        <v>1718</v>
      </c>
      <c r="B695" s="13">
        <v>7833</v>
      </c>
      <c r="C695" s="13">
        <v>208264</v>
      </c>
      <c r="D695" s="20" t="s">
        <v>1688</v>
      </c>
      <c r="E695" s="20" t="s">
        <v>104</v>
      </c>
      <c r="F695" s="39"/>
      <c r="G695" s="21">
        <v>0</v>
      </c>
      <c r="H695" s="22">
        <v>0</v>
      </c>
      <c r="I695" s="21">
        <v>0</v>
      </c>
      <c r="J695" s="22">
        <v>0</v>
      </c>
      <c r="K695" s="21">
        <v>0</v>
      </c>
      <c r="L695" s="22">
        <v>0</v>
      </c>
      <c r="M695" s="21">
        <v>0</v>
      </c>
      <c r="N695" s="22">
        <v>0</v>
      </c>
      <c r="O695" s="21">
        <v>0</v>
      </c>
      <c r="P695" s="22">
        <v>0</v>
      </c>
      <c r="Q695" s="21">
        <v>0</v>
      </c>
      <c r="R695" s="22">
        <v>0</v>
      </c>
      <c r="S695" s="21">
        <v>0</v>
      </c>
      <c r="T695" s="22">
        <v>0</v>
      </c>
      <c r="U695" s="21">
        <v>0</v>
      </c>
      <c r="V695" s="22">
        <v>0</v>
      </c>
      <c r="W695" s="21">
        <v>0</v>
      </c>
      <c r="X695" s="22">
        <v>0</v>
      </c>
      <c r="Y695" s="21">
        <v>0</v>
      </c>
      <c r="Z695" s="22">
        <v>0</v>
      </c>
      <c r="AA695" s="21">
        <v>0</v>
      </c>
      <c r="AB695" s="22">
        <v>0</v>
      </c>
      <c r="AC695" s="21">
        <v>1</v>
      </c>
      <c r="AD695" s="22">
        <v>0</v>
      </c>
      <c r="AE695" s="21">
        <v>0</v>
      </c>
      <c r="AF695" s="22">
        <v>0</v>
      </c>
      <c r="AG695" s="21">
        <v>0</v>
      </c>
      <c r="AH695" s="22">
        <v>0</v>
      </c>
      <c r="AI695" s="21">
        <v>0</v>
      </c>
      <c r="AJ695" s="22">
        <v>0</v>
      </c>
      <c r="AK695" s="3"/>
      <c r="AL695" s="19">
        <v>1</v>
      </c>
      <c r="AM695" s="3"/>
      <c r="AN695" s="3">
        <v>0</v>
      </c>
      <c r="AO695" s="3">
        <v>0</v>
      </c>
      <c r="AP695" s="3">
        <v>0</v>
      </c>
      <c r="AQ695" s="3">
        <v>0</v>
      </c>
      <c r="AR695" s="3">
        <v>1</v>
      </c>
      <c r="AS695" s="3">
        <v>0</v>
      </c>
      <c r="AT695" s="10"/>
      <c r="AU695" s="4" t="s">
        <v>1325</v>
      </c>
      <c r="AV695" s="6">
        <v>208264</v>
      </c>
      <c r="AW695" s="5" t="s">
        <v>104</v>
      </c>
      <c r="AX695" s="4" t="s">
        <v>1325</v>
      </c>
      <c r="AY695" s="5" t="s">
        <v>1689</v>
      </c>
      <c r="AZ695" s="5" t="s">
        <v>1688</v>
      </c>
    </row>
    <row r="696" spans="1:52" x14ac:dyDescent="0.15">
      <c r="A696" s="13">
        <v>1719</v>
      </c>
      <c r="B696" s="13">
        <v>5021</v>
      </c>
      <c r="C696" s="13">
        <v>208127</v>
      </c>
      <c r="D696" s="20" t="s">
        <v>1690</v>
      </c>
      <c r="E696" s="20" t="s">
        <v>112</v>
      </c>
      <c r="F696" s="39"/>
      <c r="G696" s="21">
        <v>0</v>
      </c>
      <c r="H696" s="22">
        <v>0</v>
      </c>
      <c r="I696" s="21">
        <v>0</v>
      </c>
      <c r="J696" s="22">
        <v>0</v>
      </c>
      <c r="K696" s="21">
        <v>0</v>
      </c>
      <c r="L696" s="22">
        <v>0</v>
      </c>
      <c r="M696" s="21">
        <v>0</v>
      </c>
      <c r="N696" s="22">
        <v>0</v>
      </c>
      <c r="O696" s="21">
        <v>0</v>
      </c>
      <c r="P696" s="22">
        <v>0</v>
      </c>
      <c r="Q696" s="21">
        <v>0</v>
      </c>
      <c r="R696" s="22">
        <v>0</v>
      </c>
      <c r="S696" s="21">
        <v>0</v>
      </c>
      <c r="T696" s="22">
        <v>0</v>
      </c>
      <c r="U696" s="21">
        <v>0</v>
      </c>
      <c r="V696" s="22">
        <v>0</v>
      </c>
      <c r="W696" s="21">
        <v>0</v>
      </c>
      <c r="X696" s="22">
        <v>0</v>
      </c>
      <c r="Y696" s="21">
        <v>0</v>
      </c>
      <c r="Z696" s="22">
        <v>0</v>
      </c>
      <c r="AA696" s="21">
        <v>0</v>
      </c>
      <c r="AB696" s="22">
        <v>0</v>
      </c>
      <c r="AC696" s="21">
        <v>0</v>
      </c>
      <c r="AD696" s="22">
        <v>1</v>
      </c>
      <c r="AE696" s="21">
        <v>0</v>
      </c>
      <c r="AF696" s="22">
        <v>0</v>
      </c>
      <c r="AG696" s="21">
        <v>0</v>
      </c>
      <c r="AH696" s="22">
        <v>0</v>
      </c>
      <c r="AI696" s="21">
        <v>0</v>
      </c>
      <c r="AJ696" s="22">
        <v>0</v>
      </c>
      <c r="AK696" s="3"/>
      <c r="AL696" s="19">
        <v>1</v>
      </c>
      <c r="AM696" s="3"/>
      <c r="AN696" s="3">
        <v>0</v>
      </c>
      <c r="AO696" s="3">
        <v>0</v>
      </c>
      <c r="AP696" s="3">
        <v>0</v>
      </c>
      <c r="AQ696" s="3">
        <v>0</v>
      </c>
      <c r="AR696" s="3">
        <v>1</v>
      </c>
      <c r="AS696" s="3">
        <v>0</v>
      </c>
      <c r="AT696" s="10"/>
      <c r="AU696" s="4" t="s">
        <v>1325</v>
      </c>
      <c r="AV696" s="6">
        <v>208127</v>
      </c>
      <c r="AW696" s="5" t="s">
        <v>112</v>
      </c>
      <c r="AX696" s="4" t="s">
        <v>1325</v>
      </c>
      <c r="AY696" s="5" t="s">
        <v>1691</v>
      </c>
      <c r="AZ696" s="5" t="s">
        <v>1690</v>
      </c>
    </row>
    <row r="697" spans="1:52" x14ac:dyDescent="0.15">
      <c r="A697" s="13">
        <v>1721</v>
      </c>
      <c r="B697" s="13">
        <v>6276</v>
      </c>
      <c r="C697" s="13">
        <v>208265</v>
      </c>
      <c r="D697" s="20" t="s">
        <v>1692</v>
      </c>
      <c r="E697" s="20" t="s">
        <v>104</v>
      </c>
      <c r="F697" s="39"/>
      <c r="G697" s="21">
        <v>0</v>
      </c>
      <c r="H697" s="22">
        <v>0</v>
      </c>
      <c r="I697" s="21">
        <v>0</v>
      </c>
      <c r="J697" s="22">
        <v>0</v>
      </c>
      <c r="K697" s="21">
        <v>0</v>
      </c>
      <c r="L697" s="22">
        <v>0</v>
      </c>
      <c r="M697" s="21">
        <v>0</v>
      </c>
      <c r="N697" s="22">
        <v>0</v>
      </c>
      <c r="O697" s="21">
        <v>0</v>
      </c>
      <c r="P697" s="22">
        <v>0</v>
      </c>
      <c r="Q697" s="21">
        <v>0</v>
      </c>
      <c r="R697" s="22">
        <v>0</v>
      </c>
      <c r="S697" s="21">
        <v>0</v>
      </c>
      <c r="T697" s="22">
        <v>0</v>
      </c>
      <c r="U697" s="21">
        <v>0</v>
      </c>
      <c r="V697" s="22">
        <v>0</v>
      </c>
      <c r="W697" s="21">
        <v>0</v>
      </c>
      <c r="X697" s="22">
        <v>0</v>
      </c>
      <c r="Y697" s="21">
        <v>0</v>
      </c>
      <c r="Z697" s="22">
        <v>0</v>
      </c>
      <c r="AA697" s="21">
        <v>0</v>
      </c>
      <c r="AB697" s="22">
        <v>0</v>
      </c>
      <c r="AC697" s="21">
        <v>1</v>
      </c>
      <c r="AD697" s="22">
        <v>0</v>
      </c>
      <c r="AE697" s="21">
        <v>0</v>
      </c>
      <c r="AF697" s="22">
        <v>0</v>
      </c>
      <c r="AG697" s="21">
        <v>0</v>
      </c>
      <c r="AH697" s="22">
        <v>0</v>
      </c>
      <c r="AI697" s="21">
        <v>0</v>
      </c>
      <c r="AJ697" s="22">
        <v>0</v>
      </c>
      <c r="AK697" s="3"/>
      <c r="AL697" s="19">
        <v>1</v>
      </c>
      <c r="AM697" s="3"/>
      <c r="AN697" s="3">
        <v>0</v>
      </c>
      <c r="AO697" s="3">
        <v>0</v>
      </c>
      <c r="AP697" s="3">
        <v>0</v>
      </c>
      <c r="AQ697" s="3">
        <v>0</v>
      </c>
      <c r="AR697" s="3">
        <v>1</v>
      </c>
      <c r="AS697" s="3">
        <v>0</v>
      </c>
      <c r="AT697" s="10"/>
      <c r="AU697" s="4" t="s">
        <v>1325</v>
      </c>
      <c r="AV697" s="6">
        <v>208265</v>
      </c>
      <c r="AW697" s="5" t="s">
        <v>104</v>
      </c>
      <c r="AX697" s="4" t="s">
        <v>1325</v>
      </c>
      <c r="AY697" s="5" t="s">
        <v>1693</v>
      </c>
      <c r="AZ697" s="5" t="s">
        <v>1692</v>
      </c>
    </row>
    <row r="698" spans="1:52" x14ac:dyDescent="0.15">
      <c r="A698" s="13">
        <v>1725</v>
      </c>
      <c r="B698" s="13">
        <v>2567</v>
      </c>
      <c r="C698" s="13">
        <v>202866</v>
      </c>
      <c r="D698" s="20" t="s">
        <v>61</v>
      </c>
      <c r="E698" s="20" t="s">
        <v>110</v>
      </c>
      <c r="F698" s="39"/>
      <c r="G698" s="21">
        <v>0</v>
      </c>
      <c r="H698" s="22">
        <v>0</v>
      </c>
      <c r="I698" s="21">
        <v>0</v>
      </c>
      <c r="J698" s="22">
        <v>0</v>
      </c>
      <c r="K698" s="21">
        <v>0</v>
      </c>
      <c r="L698" s="22">
        <v>0</v>
      </c>
      <c r="M698" s="21">
        <v>0</v>
      </c>
      <c r="N698" s="22">
        <v>0</v>
      </c>
      <c r="O698" s="21">
        <v>0</v>
      </c>
      <c r="P698" s="22">
        <v>0</v>
      </c>
      <c r="Q698" s="21">
        <v>0</v>
      </c>
      <c r="R698" s="22">
        <v>0</v>
      </c>
      <c r="S698" s="21">
        <v>0</v>
      </c>
      <c r="T698" s="22">
        <v>0</v>
      </c>
      <c r="U698" s="21">
        <v>0</v>
      </c>
      <c r="V698" s="22">
        <v>0</v>
      </c>
      <c r="W698" s="21">
        <v>0</v>
      </c>
      <c r="X698" s="22">
        <v>0</v>
      </c>
      <c r="Y698" s="21">
        <v>0</v>
      </c>
      <c r="Z698" s="22">
        <v>0</v>
      </c>
      <c r="AA698" s="21">
        <v>0</v>
      </c>
      <c r="AB698" s="22">
        <v>0</v>
      </c>
      <c r="AC698" s="21">
        <v>1</v>
      </c>
      <c r="AD698" s="22">
        <v>0</v>
      </c>
      <c r="AE698" s="21">
        <v>0</v>
      </c>
      <c r="AF698" s="22">
        <v>0</v>
      </c>
      <c r="AG698" s="21">
        <v>0</v>
      </c>
      <c r="AH698" s="22">
        <v>0</v>
      </c>
      <c r="AI698" s="21">
        <v>0</v>
      </c>
      <c r="AJ698" s="22">
        <v>0</v>
      </c>
      <c r="AK698" s="3"/>
      <c r="AL698" s="19">
        <v>1</v>
      </c>
      <c r="AM698" s="3"/>
      <c r="AN698" s="3">
        <v>0</v>
      </c>
      <c r="AO698" s="3">
        <v>0</v>
      </c>
      <c r="AP698" s="3">
        <v>0</v>
      </c>
      <c r="AQ698" s="3">
        <v>0</v>
      </c>
      <c r="AR698" s="3">
        <v>1</v>
      </c>
      <c r="AS698" s="3">
        <v>0</v>
      </c>
      <c r="AT698" s="10"/>
      <c r="AU698" s="4" t="s">
        <v>1325</v>
      </c>
      <c r="AV698" s="6">
        <v>202866</v>
      </c>
      <c r="AW698" s="5" t="s">
        <v>110</v>
      </c>
      <c r="AX698" s="4" t="s">
        <v>1325</v>
      </c>
      <c r="AY698" s="5" t="s">
        <v>643</v>
      </c>
      <c r="AZ698" s="5" t="s">
        <v>61</v>
      </c>
    </row>
    <row r="699" spans="1:52" x14ac:dyDescent="0.15">
      <c r="A699" s="13">
        <v>1726</v>
      </c>
      <c r="B699" s="13">
        <v>3393</v>
      </c>
      <c r="C699" s="13">
        <v>204733</v>
      </c>
      <c r="D699" s="20" t="s">
        <v>936</v>
      </c>
      <c r="E699" s="20" t="s">
        <v>108</v>
      </c>
      <c r="F699" s="39"/>
      <c r="G699" s="21">
        <v>0</v>
      </c>
      <c r="H699" s="22">
        <v>0</v>
      </c>
      <c r="I699" s="21">
        <v>0</v>
      </c>
      <c r="J699" s="22">
        <v>0</v>
      </c>
      <c r="K699" s="21">
        <v>0</v>
      </c>
      <c r="L699" s="22">
        <v>0</v>
      </c>
      <c r="M699" s="21">
        <v>0</v>
      </c>
      <c r="N699" s="22">
        <v>0</v>
      </c>
      <c r="O699" s="21">
        <v>0</v>
      </c>
      <c r="P699" s="22">
        <v>0</v>
      </c>
      <c r="Q699" s="21">
        <v>0</v>
      </c>
      <c r="R699" s="22">
        <v>0</v>
      </c>
      <c r="S699" s="21">
        <v>0</v>
      </c>
      <c r="T699" s="22">
        <v>0</v>
      </c>
      <c r="U699" s="21">
        <v>0</v>
      </c>
      <c r="V699" s="22">
        <v>0</v>
      </c>
      <c r="W699" s="21">
        <v>0</v>
      </c>
      <c r="X699" s="22">
        <v>0</v>
      </c>
      <c r="Y699" s="21">
        <v>0</v>
      </c>
      <c r="Z699" s="22">
        <v>0</v>
      </c>
      <c r="AA699" s="21">
        <v>0</v>
      </c>
      <c r="AB699" s="22">
        <v>0</v>
      </c>
      <c r="AC699" s="21">
        <v>1</v>
      </c>
      <c r="AD699" s="22">
        <v>0</v>
      </c>
      <c r="AE699" s="21">
        <v>0</v>
      </c>
      <c r="AF699" s="22">
        <v>0</v>
      </c>
      <c r="AG699" s="21">
        <v>0</v>
      </c>
      <c r="AH699" s="22">
        <v>0</v>
      </c>
      <c r="AI699" s="21">
        <v>0</v>
      </c>
      <c r="AJ699" s="22">
        <v>0</v>
      </c>
      <c r="AK699" s="3"/>
      <c r="AL699" s="19">
        <v>1</v>
      </c>
      <c r="AM699" s="3"/>
      <c r="AN699" s="3">
        <v>0</v>
      </c>
      <c r="AO699" s="3">
        <v>0</v>
      </c>
      <c r="AP699" s="3">
        <v>0</v>
      </c>
      <c r="AQ699" s="3">
        <v>0</v>
      </c>
      <c r="AR699" s="3">
        <v>1</v>
      </c>
      <c r="AS699" s="3">
        <v>0</v>
      </c>
      <c r="AT699" s="10"/>
      <c r="AU699" s="4" t="s">
        <v>1325</v>
      </c>
      <c r="AV699" s="6">
        <v>204733</v>
      </c>
      <c r="AW699" s="5" t="s">
        <v>108</v>
      </c>
      <c r="AX699" s="4" t="s">
        <v>1325</v>
      </c>
      <c r="AY699" s="5" t="s">
        <v>937</v>
      </c>
      <c r="AZ699" s="5" t="s">
        <v>936</v>
      </c>
    </row>
    <row r="700" spans="1:52" x14ac:dyDescent="0.15">
      <c r="A700" s="13">
        <v>1728</v>
      </c>
      <c r="B700" s="13">
        <v>7775</v>
      </c>
      <c r="C700" s="13">
        <v>208129</v>
      </c>
      <c r="D700" s="20" t="s">
        <v>1696</v>
      </c>
      <c r="E700" s="20" t="s">
        <v>104</v>
      </c>
      <c r="F700" s="39"/>
      <c r="G700" s="21">
        <v>0</v>
      </c>
      <c r="H700" s="22">
        <v>0</v>
      </c>
      <c r="I700" s="21">
        <v>0</v>
      </c>
      <c r="J700" s="22">
        <v>0</v>
      </c>
      <c r="K700" s="21">
        <v>0</v>
      </c>
      <c r="L700" s="22">
        <v>0</v>
      </c>
      <c r="M700" s="21">
        <v>0</v>
      </c>
      <c r="N700" s="22">
        <v>0</v>
      </c>
      <c r="O700" s="21">
        <v>0</v>
      </c>
      <c r="P700" s="22">
        <v>0</v>
      </c>
      <c r="Q700" s="21">
        <v>0</v>
      </c>
      <c r="R700" s="22">
        <v>0</v>
      </c>
      <c r="S700" s="21">
        <v>0</v>
      </c>
      <c r="T700" s="22">
        <v>0</v>
      </c>
      <c r="U700" s="21">
        <v>0</v>
      </c>
      <c r="V700" s="22">
        <v>0</v>
      </c>
      <c r="W700" s="21">
        <v>0</v>
      </c>
      <c r="X700" s="22">
        <v>0</v>
      </c>
      <c r="Y700" s="21">
        <v>0</v>
      </c>
      <c r="Z700" s="22">
        <v>0</v>
      </c>
      <c r="AA700" s="21">
        <v>0</v>
      </c>
      <c r="AB700" s="22">
        <v>0</v>
      </c>
      <c r="AC700" s="21">
        <v>1</v>
      </c>
      <c r="AD700" s="22">
        <v>0</v>
      </c>
      <c r="AE700" s="21">
        <v>0</v>
      </c>
      <c r="AF700" s="22">
        <v>0</v>
      </c>
      <c r="AG700" s="21">
        <v>0</v>
      </c>
      <c r="AH700" s="22">
        <v>0</v>
      </c>
      <c r="AI700" s="21">
        <v>0</v>
      </c>
      <c r="AJ700" s="22">
        <v>0</v>
      </c>
      <c r="AK700" s="3"/>
      <c r="AL700" s="19">
        <v>1</v>
      </c>
      <c r="AM700" s="3"/>
      <c r="AN700" s="3">
        <v>0</v>
      </c>
      <c r="AO700" s="3">
        <v>0</v>
      </c>
      <c r="AP700" s="3">
        <v>0</v>
      </c>
      <c r="AQ700" s="3">
        <v>0</v>
      </c>
      <c r="AR700" s="3">
        <v>1</v>
      </c>
      <c r="AS700" s="3">
        <v>0</v>
      </c>
      <c r="AT700" s="10"/>
      <c r="AU700" s="4" t="s">
        <v>1325</v>
      </c>
      <c r="AV700" s="6">
        <v>208129</v>
      </c>
      <c r="AW700" s="5" t="s">
        <v>104</v>
      </c>
      <c r="AX700" s="4" t="s">
        <v>1325</v>
      </c>
      <c r="AY700" s="5" t="s">
        <v>1697</v>
      </c>
      <c r="AZ700" s="5" t="s">
        <v>1696</v>
      </c>
    </row>
    <row r="701" spans="1:52" x14ac:dyDescent="0.15">
      <c r="A701" s="13">
        <v>1731</v>
      </c>
      <c r="B701" s="13">
        <v>6811</v>
      </c>
      <c r="C701" s="13">
        <v>203590</v>
      </c>
      <c r="D701" s="20" t="s">
        <v>809</v>
      </c>
      <c r="E701" s="20" t="s">
        <v>110</v>
      </c>
      <c r="F701" s="39"/>
      <c r="G701" s="21">
        <v>0</v>
      </c>
      <c r="H701" s="22">
        <v>0</v>
      </c>
      <c r="I701" s="21">
        <v>0</v>
      </c>
      <c r="J701" s="22">
        <v>0</v>
      </c>
      <c r="K701" s="21">
        <v>0</v>
      </c>
      <c r="L701" s="22">
        <v>0</v>
      </c>
      <c r="M701" s="21">
        <v>0</v>
      </c>
      <c r="N701" s="22">
        <v>0</v>
      </c>
      <c r="O701" s="21">
        <v>0</v>
      </c>
      <c r="P701" s="22">
        <v>0</v>
      </c>
      <c r="Q701" s="21">
        <v>0</v>
      </c>
      <c r="R701" s="22">
        <v>0</v>
      </c>
      <c r="S701" s="21">
        <v>0</v>
      </c>
      <c r="T701" s="22">
        <v>0</v>
      </c>
      <c r="U701" s="21">
        <v>0</v>
      </c>
      <c r="V701" s="22">
        <v>0</v>
      </c>
      <c r="W701" s="21">
        <v>0</v>
      </c>
      <c r="X701" s="22">
        <v>0</v>
      </c>
      <c r="Y701" s="21">
        <v>0</v>
      </c>
      <c r="Z701" s="22">
        <v>0</v>
      </c>
      <c r="AA701" s="21">
        <v>0</v>
      </c>
      <c r="AB701" s="22">
        <v>0</v>
      </c>
      <c r="AC701" s="21">
        <v>1</v>
      </c>
      <c r="AD701" s="22">
        <v>0</v>
      </c>
      <c r="AE701" s="21">
        <v>0</v>
      </c>
      <c r="AF701" s="22">
        <v>0</v>
      </c>
      <c r="AG701" s="21">
        <v>0</v>
      </c>
      <c r="AH701" s="22">
        <v>0</v>
      </c>
      <c r="AI701" s="21">
        <v>0</v>
      </c>
      <c r="AJ701" s="22">
        <v>0</v>
      </c>
      <c r="AK701" s="3"/>
      <c r="AL701" s="19">
        <v>1</v>
      </c>
      <c r="AM701" s="3"/>
      <c r="AN701" s="3">
        <v>0</v>
      </c>
      <c r="AO701" s="3">
        <v>0</v>
      </c>
      <c r="AP701" s="3">
        <v>0</v>
      </c>
      <c r="AQ701" s="3">
        <v>0</v>
      </c>
      <c r="AR701" s="3">
        <v>1</v>
      </c>
      <c r="AS701" s="3">
        <v>0</v>
      </c>
      <c r="AT701" s="10"/>
      <c r="AU701" s="4" t="s">
        <v>1325</v>
      </c>
      <c r="AV701" s="6">
        <v>203590</v>
      </c>
      <c r="AW701" s="5" t="s">
        <v>110</v>
      </c>
      <c r="AX701" s="4" t="s">
        <v>1325</v>
      </c>
      <c r="AY701" s="5" t="s">
        <v>810</v>
      </c>
      <c r="AZ701" s="5" t="s">
        <v>809</v>
      </c>
    </row>
    <row r="702" spans="1:52" x14ac:dyDescent="0.15">
      <c r="A702" s="13">
        <v>1732</v>
      </c>
      <c r="B702" s="13">
        <v>853</v>
      </c>
      <c r="C702" s="13">
        <v>204581</v>
      </c>
      <c r="D702" s="20" t="s">
        <v>922</v>
      </c>
      <c r="E702" s="20" t="s">
        <v>112</v>
      </c>
      <c r="F702" s="39"/>
      <c r="G702" s="21">
        <v>0</v>
      </c>
      <c r="H702" s="22">
        <v>0</v>
      </c>
      <c r="I702" s="21">
        <v>0</v>
      </c>
      <c r="J702" s="22">
        <v>0</v>
      </c>
      <c r="K702" s="21">
        <v>0</v>
      </c>
      <c r="L702" s="22">
        <v>0</v>
      </c>
      <c r="M702" s="21">
        <v>0</v>
      </c>
      <c r="N702" s="22">
        <v>0</v>
      </c>
      <c r="O702" s="21">
        <v>0</v>
      </c>
      <c r="P702" s="22">
        <v>0</v>
      </c>
      <c r="Q702" s="21">
        <v>0</v>
      </c>
      <c r="R702" s="22">
        <v>0</v>
      </c>
      <c r="S702" s="21">
        <v>0</v>
      </c>
      <c r="T702" s="22">
        <v>0</v>
      </c>
      <c r="U702" s="21">
        <v>0</v>
      </c>
      <c r="V702" s="22">
        <v>0</v>
      </c>
      <c r="W702" s="21">
        <v>0</v>
      </c>
      <c r="X702" s="22">
        <v>0</v>
      </c>
      <c r="Y702" s="21">
        <v>0</v>
      </c>
      <c r="Z702" s="22">
        <v>0</v>
      </c>
      <c r="AA702" s="21">
        <v>0</v>
      </c>
      <c r="AB702" s="22">
        <v>0</v>
      </c>
      <c r="AC702" s="21">
        <v>0</v>
      </c>
      <c r="AD702" s="22">
        <v>1</v>
      </c>
      <c r="AE702" s="21">
        <v>0</v>
      </c>
      <c r="AF702" s="22">
        <v>0</v>
      </c>
      <c r="AG702" s="21">
        <v>0</v>
      </c>
      <c r="AH702" s="22">
        <v>0</v>
      </c>
      <c r="AI702" s="21">
        <v>0</v>
      </c>
      <c r="AJ702" s="22">
        <v>0</v>
      </c>
      <c r="AK702" s="3"/>
      <c r="AL702" s="19">
        <v>1</v>
      </c>
      <c r="AM702" s="3"/>
      <c r="AN702" s="3">
        <v>0</v>
      </c>
      <c r="AO702" s="3">
        <v>0</v>
      </c>
      <c r="AP702" s="3">
        <v>0</v>
      </c>
      <c r="AQ702" s="3">
        <v>0</v>
      </c>
      <c r="AR702" s="3">
        <v>1</v>
      </c>
      <c r="AS702" s="3">
        <v>0</v>
      </c>
      <c r="AT702" s="10"/>
      <c r="AU702" s="4" t="s">
        <v>1325</v>
      </c>
      <c r="AV702" s="6">
        <v>204581</v>
      </c>
      <c r="AW702" s="5" t="s">
        <v>112</v>
      </c>
      <c r="AX702" s="4" t="s">
        <v>1325</v>
      </c>
      <c r="AY702" s="5" t="s">
        <v>923</v>
      </c>
      <c r="AZ702" s="5" t="s">
        <v>922</v>
      </c>
    </row>
    <row r="703" spans="1:52" x14ac:dyDescent="0.15">
      <c r="A703" s="13">
        <v>1733</v>
      </c>
      <c r="B703" s="13">
        <v>7304</v>
      </c>
      <c r="C703" s="13">
        <v>208255</v>
      </c>
      <c r="D703" s="20" t="s">
        <v>1698</v>
      </c>
      <c r="E703" s="20" t="s">
        <v>178</v>
      </c>
      <c r="F703" s="39"/>
      <c r="G703" s="21">
        <v>0</v>
      </c>
      <c r="H703" s="22">
        <v>0</v>
      </c>
      <c r="I703" s="21">
        <v>0</v>
      </c>
      <c r="J703" s="22">
        <v>0</v>
      </c>
      <c r="K703" s="21">
        <v>0</v>
      </c>
      <c r="L703" s="22">
        <v>0</v>
      </c>
      <c r="M703" s="21">
        <v>0</v>
      </c>
      <c r="N703" s="22">
        <v>0</v>
      </c>
      <c r="O703" s="21">
        <v>0</v>
      </c>
      <c r="P703" s="22">
        <v>0</v>
      </c>
      <c r="Q703" s="21">
        <v>0</v>
      </c>
      <c r="R703" s="22">
        <v>0</v>
      </c>
      <c r="S703" s="21">
        <v>0</v>
      </c>
      <c r="T703" s="22">
        <v>0</v>
      </c>
      <c r="U703" s="21">
        <v>0</v>
      </c>
      <c r="V703" s="22">
        <v>0</v>
      </c>
      <c r="W703" s="21">
        <v>0</v>
      </c>
      <c r="X703" s="22">
        <v>0</v>
      </c>
      <c r="Y703" s="21">
        <v>0</v>
      </c>
      <c r="Z703" s="22">
        <v>0</v>
      </c>
      <c r="AA703" s="21">
        <v>0</v>
      </c>
      <c r="AB703" s="22">
        <v>0</v>
      </c>
      <c r="AC703" s="21">
        <v>1</v>
      </c>
      <c r="AD703" s="22">
        <v>0</v>
      </c>
      <c r="AE703" s="21">
        <v>0</v>
      </c>
      <c r="AF703" s="22">
        <v>0</v>
      </c>
      <c r="AG703" s="21">
        <v>0</v>
      </c>
      <c r="AH703" s="22">
        <v>0</v>
      </c>
      <c r="AI703" s="21">
        <v>0</v>
      </c>
      <c r="AJ703" s="22">
        <v>0</v>
      </c>
      <c r="AK703" s="3"/>
      <c r="AL703" s="19">
        <v>1</v>
      </c>
      <c r="AM703" s="3"/>
      <c r="AN703" s="3">
        <v>0</v>
      </c>
      <c r="AO703" s="3">
        <v>0</v>
      </c>
      <c r="AP703" s="3">
        <v>0</v>
      </c>
      <c r="AQ703" s="3">
        <v>0</v>
      </c>
      <c r="AR703" s="3">
        <v>1</v>
      </c>
      <c r="AS703" s="3">
        <v>0</v>
      </c>
      <c r="AT703" s="10"/>
      <c r="AU703" s="4" t="s">
        <v>1325</v>
      </c>
      <c r="AV703" s="6">
        <v>208255</v>
      </c>
      <c r="AW703" s="5" t="s">
        <v>178</v>
      </c>
      <c r="AX703" s="4" t="s">
        <v>1325</v>
      </c>
      <c r="AY703" s="5" t="s">
        <v>1699</v>
      </c>
      <c r="AZ703" s="5" t="s">
        <v>1698</v>
      </c>
    </row>
    <row r="704" spans="1:52" x14ac:dyDescent="0.15">
      <c r="A704" s="13">
        <v>1734</v>
      </c>
      <c r="B704" s="13">
        <v>7305</v>
      </c>
      <c r="C704" s="13">
        <v>201725</v>
      </c>
      <c r="D704" s="20" t="s">
        <v>148</v>
      </c>
      <c r="E704" s="20" t="s">
        <v>148</v>
      </c>
      <c r="F704" s="39"/>
      <c r="G704" s="21">
        <v>0</v>
      </c>
      <c r="H704" s="22">
        <v>0</v>
      </c>
      <c r="I704" s="21">
        <v>0</v>
      </c>
      <c r="J704" s="22">
        <v>0</v>
      </c>
      <c r="K704" s="21">
        <v>0</v>
      </c>
      <c r="L704" s="22">
        <v>0</v>
      </c>
      <c r="M704" s="21">
        <v>0</v>
      </c>
      <c r="N704" s="22">
        <v>0</v>
      </c>
      <c r="O704" s="21">
        <v>0</v>
      </c>
      <c r="P704" s="22">
        <v>0</v>
      </c>
      <c r="Q704" s="21">
        <v>0</v>
      </c>
      <c r="R704" s="22">
        <v>0</v>
      </c>
      <c r="S704" s="21">
        <v>0</v>
      </c>
      <c r="T704" s="22">
        <v>0</v>
      </c>
      <c r="U704" s="21">
        <v>0</v>
      </c>
      <c r="V704" s="22">
        <v>0</v>
      </c>
      <c r="W704" s="21">
        <v>0</v>
      </c>
      <c r="X704" s="22">
        <v>0</v>
      </c>
      <c r="Y704" s="21">
        <v>0</v>
      </c>
      <c r="Z704" s="22">
        <v>0</v>
      </c>
      <c r="AA704" s="21">
        <v>0</v>
      </c>
      <c r="AB704" s="22">
        <v>0</v>
      </c>
      <c r="AC704" s="21">
        <v>1</v>
      </c>
      <c r="AD704" s="22">
        <v>0</v>
      </c>
      <c r="AE704" s="21">
        <v>0</v>
      </c>
      <c r="AF704" s="22">
        <v>0</v>
      </c>
      <c r="AG704" s="21">
        <v>0</v>
      </c>
      <c r="AH704" s="22">
        <v>0</v>
      </c>
      <c r="AI704" s="21">
        <v>0</v>
      </c>
      <c r="AJ704" s="22">
        <v>0</v>
      </c>
      <c r="AK704" s="3"/>
      <c r="AL704" s="19">
        <v>1</v>
      </c>
      <c r="AM704" s="3"/>
      <c r="AN704" s="3">
        <v>0</v>
      </c>
      <c r="AO704" s="3">
        <v>0</v>
      </c>
      <c r="AP704" s="3">
        <v>0</v>
      </c>
      <c r="AQ704" s="3">
        <v>0</v>
      </c>
      <c r="AR704" s="3">
        <v>1</v>
      </c>
      <c r="AS704" s="3">
        <v>0</v>
      </c>
      <c r="AT704" s="10"/>
      <c r="AU704" s="4" t="s">
        <v>1325</v>
      </c>
      <c r="AV704" s="6">
        <v>201725</v>
      </c>
      <c r="AW704" s="5" t="s">
        <v>148</v>
      </c>
      <c r="AX704" s="4" t="s">
        <v>1325</v>
      </c>
      <c r="AY704" s="5" t="s">
        <v>434</v>
      </c>
      <c r="AZ704" s="5" t="s">
        <v>148</v>
      </c>
    </row>
    <row r="705" spans="1:52" x14ac:dyDescent="0.15">
      <c r="A705" s="13">
        <v>1738</v>
      </c>
      <c r="B705" s="13">
        <v>2412</v>
      </c>
      <c r="C705" s="13">
        <v>206251</v>
      </c>
      <c r="D705" s="20" t="s">
        <v>1085</v>
      </c>
      <c r="E705" s="20" t="s">
        <v>104</v>
      </c>
      <c r="F705" s="39"/>
      <c r="G705" s="21">
        <v>0</v>
      </c>
      <c r="H705" s="22">
        <v>0</v>
      </c>
      <c r="I705" s="21">
        <v>0</v>
      </c>
      <c r="J705" s="22">
        <v>0</v>
      </c>
      <c r="K705" s="21">
        <v>0</v>
      </c>
      <c r="L705" s="22">
        <v>0</v>
      </c>
      <c r="M705" s="21">
        <v>0</v>
      </c>
      <c r="N705" s="22">
        <v>0</v>
      </c>
      <c r="O705" s="21">
        <v>0</v>
      </c>
      <c r="P705" s="22">
        <v>0</v>
      </c>
      <c r="Q705" s="21">
        <v>0</v>
      </c>
      <c r="R705" s="22">
        <v>0</v>
      </c>
      <c r="S705" s="21">
        <v>0</v>
      </c>
      <c r="T705" s="22">
        <v>0</v>
      </c>
      <c r="U705" s="21">
        <v>0</v>
      </c>
      <c r="V705" s="22">
        <v>0</v>
      </c>
      <c r="W705" s="21">
        <v>0</v>
      </c>
      <c r="X705" s="22">
        <v>0</v>
      </c>
      <c r="Y705" s="21">
        <v>0</v>
      </c>
      <c r="Z705" s="22">
        <v>0</v>
      </c>
      <c r="AA705" s="21">
        <v>0</v>
      </c>
      <c r="AB705" s="22">
        <v>0</v>
      </c>
      <c r="AC705" s="21">
        <v>1</v>
      </c>
      <c r="AD705" s="22">
        <v>0</v>
      </c>
      <c r="AE705" s="21">
        <v>0</v>
      </c>
      <c r="AF705" s="22">
        <v>0</v>
      </c>
      <c r="AG705" s="21">
        <v>0</v>
      </c>
      <c r="AH705" s="22">
        <v>0</v>
      </c>
      <c r="AI705" s="21">
        <v>0</v>
      </c>
      <c r="AJ705" s="22">
        <v>0</v>
      </c>
      <c r="AK705" s="3"/>
      <c r="AL705" s="19">
        <v>1</v>
      </c>
      <c r="AM705" s="3"/>
      <c r="AN705" s="3">
        <v>0</v>
      </c>
      <c r="AO705" s="3">
        <v>0</v>
      </c>
      <c r="AP705" s="3">
        <v>0</v>
      </c>
      <c r="AQ705" s="3">
        <v>0</v>
      </c>
      <c r="AR705" s="3">
        <v>1</v>
      </c>
      <c r="AS705" s="3">
        <v>0</v>
      </c>
      <c r="AT705" s="10"/>
      <c r="AU705" s="4" t="s">
        <v>1325</v>
      </c>
      <c r="AV705" s="6">
        <v>206251</v>
      </c>
      <c r="AW705" s="5" t="s">
        <v>104</v>
      </c>
      <c r="AX705" s="4" t="s">
        <v>1325</v>
      </c>
      <c r="AY705" s="5" t="s">
        <v>1086</v>
      </c>
      <c r="AZ705" s="5" t="s">
        <v>1085</v>
      </c>
    </row>
    <row r="706" spans="1:52" x14ac:dyDescent="0.15">
      <c r="A706" s="13">
        <v>1739</v>
      </c>
      <c r="B706" s="13">
        <v>7258</v>
      </c>
      <c r="C706" s="13">
        <v>208130</v>
      </c>
      <c r="D706" s="20" t="s">
        <v>1700</v>
      </c>
      <c r="E706" s="20" t="s">
        <v>154</v>
      </c>
      <c r="F706" s="39"/>
      <c r="G706" s="21">
        <v>0</v>
      </c>
      <c r="H706" s="22">
        <v>0</v>
      </c>
      <c r="I706" s="21">
        <v>0</v>
      </c>
      <c r="J706" s="22">
        <v>0</v>
      </c>
      <c r="K706" s="21">
        <v>0</v>
      </c>
      <c r="L706" s="22">
        <v>0</v>
      </c>
      <c r="M706" s="21">
        <v>0</v>
      </c>
      <c r="N706" s="22">
        <v>0</v>
      </c>
      <c r="O706" s="21">
        <v>0</v>
      </c>
      <c r="P706" s="22">
        <v>0</v>
      </c>
      <c r="Q706" s="21">
        <v>0</v>
      </c>
      <c r="R706" s="22">
        <v>0</v>
      </c>
      <c r="S706" s="21">
        <v>0</v>
      </c>
      <c r="T706" s="22">
        <v>0</v>
      </c>
      <c r="U706" s="21">
        <v>0</v>
      </c>
      <c r="V706" s="22">
        <v>0</v>
      </c>
      <c r="W706" s="21">
        <v>0</v>
      </c>
      <c r="X706" s="22">
        <v>0</v>
      </c>
      <c r="Y706" s="21">
        <v>0</v>
      </c>
      <c r="Z706" s="22">
        <v>0</v>
      </c>
      <c r="AA706" s="21">
        <v>0</v>
      </c>
      <c r="AB706" s="22">
        <v>0</v>
      </c>
      <c r="AC706" s="21">
        <v>0</v>
      </c>
      <c r="AD706" s="22">
        <v>1</v>
      </c>
      <c r="AE706" s="21">
        <v>0</v>
      </c>
      <c r="AF706" s="22">
        <v>0</v>
      </c>
      <c r="AG706" s="21">
        <v>0</v>
      </c>
      <c r="AH706" s="22">
        <v>0</v>
      </c>
      <c r="AI706" s="21">
        <v>0</v>
      </c>
      <c r="AJ706" s="22">
        <v>0</v>
      </c>
      <c r="AK706" s="3"/>
      <c r="AL706" s="19">
        <v>1</v>
      </c>
      <c r="AM706" s="3"/>
      <c r="AN706" s="3">
        <v>0</v>
      </c>
      <c r="AO706" s="3">
        <v>0</v>
      </c>
      <c r="AP706" s="3">
        <v>0</v>
      </c>
      <c r="AQ706" s="3">
        <v>0</v>
      </c>
      <c r="AR706" s="3">
        <v>1</v>
      </c>
      <c r="AS706" s="3">
        <v>0</v>
      </c>
      <c r="AT706" s="10"/>
      <c r="AU706" s="4" t="s">
        <v>1325</v>
      </c>
      <c r="AV706" s="6">
        <v>208130</v>
      </c>
      <c r="AW706" s="5" t="s">
        <v>154</v>
      </c>
      <c r="AX706" s="4" t="s">
        <v>1325</v>
      </c>
      <c r="AY706" s="5" t="s">
        <v>1701</v>
      </c>
      <c r="AZ706" s="5" t="s">
        <v>1700</v>
      </c>
    </row>
    <row r="707" spans="1:52" x14ac:dyDescent="0.15">
      <c r="A707" s="13">
        <v>1742</v>
      </c>
      <c r="B707" s="13">
        <v>2040</v>
      </c>
      <c r="C707" s="13">
        <v>207139</v>
      </c>
      <c r="D707" s="20" t="s">
        <v>1160</v>
      </c>
      <c r="E707" s="20" t="s">
        <v>132</v>
      </c>
      <c r="F707" s="39"/>
      <c r="G707" s="21">
        <v>0</v>
      </c>
      <c r="H707" s="22">
        <v>0</v>
      </c>
      <c r="I707" s="21">
        <v>0</v>
      </c>
      <c r="J707" s="22">
        <v>0</v>
      </c>
      <c r="K707" s="21">
        <v>0</v>
      </c>
      <c r="L707" s="22">
        <v>0</v>
      </c>
      <c r="M707" s="21">
        <v>0</v>
      </c>
      <c r="N707" s="22">
        <v>0</v>
      </c>
      <c r="O707" s="21">
        <v>0</v>
      </c>
      <c r="P707" s="22">
        <v>0</v>
      </c>
      <c r="Q707" s="21">
        <v>0</v>
      </c>
      <c r="R707" s="22">
        <v>0</v>
      </c>
      <c r="S707" s="21">
        <v>0</v>
      </c>
      <c r="T707" s="22">
        <v>0</v>
      </c>
      <c r="U707" s="21">
        <v>0</v>
      </c>
      <c r="V707" s="22">
        <v>0</v>
      </c>
      <c r="W707" s="21">
        <v>0</v>
      </c>
      <c r="X707" s="22">
        <v>0</v>
      </c>
      <c r="Y707" s="21">
        <v>0</v>
      </c>
      <c r="Z707" s="22">
        <v>0</v>
      </c>
      <c r="AA707" s="21">
        <v>0</v>
      </c>
      <c r="AB707" s="22">
        <v>0</v>
      </c>
      <c r="AC707" s="21">
        <v>1</v>
      </c>
      <c r="AD707" s="22">
        <v>0</v>
      </c>
      <c r="AE707" s="21">
        <v>0</v>
      </c>
      <c r="AF707" s="22">
        <v>0</v>
      </c>
      <c r="AG707" s="21">
        <v>0</v>
      </c>
      <c r="AH707" s="22">
        <v>0</v>
      </c>
      <c r="AI707" s="21">
        <v>0</v>
      </c>
      <c r="AJ707" s="22">
        <v>0</v>
      </c>
      <c r="AK707" s="3"/>
      <c r="AL707" s="19">
        <v>1</v>
      </c>
      <c r="AM707" s="3"/>
      <c r="AN707" s="3">
        <v>0</v>
      </c>
      <c r="AO707" s="3">
        <v>0</v>
      </c>
      <c r="AP707" s="3">
        <v>0</v>
      </c>
      <c r="AQ707" s="3">
        <v>0</v>
      </c>
      <c r="AR707" s="3">
        <v>1</v>
      </c>
      <c r="AS707" s="3">
        <v>0</v>
      </c>
      <c r="AT707" s="10"/>
      <c r="AU707" s="4" t="s">
        <v>1325</v>
      </c>
      <c r="AV707" s="6">
        <v>207139</v>
      </c>
      <c r="AW707" s="5" t="s">
        <v>132</v>
      </c>
      <c r="AX707" s="4" t="s">
        <v>1325</v>
      </c>
      <c r="AY707" s="5" t="s">
        <v>1161</v>
      </c>
      <c r="AZ707" s="5" t="s">
        <v>1160</v>
      </c>
    </row>
    <row r="708" spans="1:52" x14ac:dyDescent="0.15">
      <c r="A708" s="13">
        <v>1743</v>
      </c>
      <c r="B708" s="13">
        <v>2907</v>
      </c>
      <c r="C708" s="13">
        <v>208256</v>
      </c>
      <c r="D708" s="20" t="s">
        <v>1702</v>
      </c>
      <c r="E708" s="20" t="s">
        <v>107</v>
      </c>
      <c r="F708" s="39"/>
      <c r="G708" s="21">
        <v>0</v>
      </c>
      <c r="H708" s="22">
        <v>0</v>
      </c>
      <c r="I708" s="21">
        <v>0</v>
      </c>
      <c r="J708" s="22">
        <v>0</v>
      </c>
      <c r="K708" s="21">
        <v>0</v>
      </c>
      <c r="L708" s="22">
        <v>0</v>
      </c>
      <c r="M708" s="21">
        <v>0</v>
      </c>
      <c r="N708" s="22">
        <v>0</v>
      </c>
      <c r="O708" s="21">
        <v>0</v>
      </c>
      <c r="P708" s="22">
        <v>0</v>
      </c>
      <c r="Q708" s="21">
        <v>0</v>
      </c>
      <c r="R708" s="22">
        <v>0</v>
      </c>
      <c r="S708" s="21">
        <v>0</v>
      </c>
      <c r="T708" s="22">
        <v>0</v>
      </c>
      <c r="U708" s="21">
        <v>0</v>
      </c>
      <c r="V708" s="22">
        <v>0</v>
      </c>
      <c r="W708" s="21">
        <v>0</v>
      </c>
      <c r="X708" s="22">
        <v>0</v>
      </c>
      <c r="Y708" s="21">
        <v>0</v>
      </c>
      <c r="Z708" s="22">
        <v>0</v>
      </c>
      <c r="AA708" s="21">
        <v>0</v>
      </c>
      <c r="AB708" s="22">
        <v>0</v>
      </c>
      <c r="AC708" s="21">
        <v>0</v>
      </c>
      <c r="AD708" s="22">
        <v>1</v>
      </c>
      <c r="AE708" s="21">
        <v>0</v>
      </c>
      <c r="AF708" s="22">
        <v>0</v>
      </c>
      <c r="AG708" s="21">
        <v>0</v>
      </c>
      <c r="AH708" s="22">
        <v>0</v>
      </c>
      <c r="AI708" s="21">
        <v>0</v>
      </c>
      <c r="AJ708" s="22">
        <v>0</v>
      </c>
      <c r="AK708" s="3"/>
      <c r="AL708" s="19">
        <v>1</v>
      </c>
      <c r="AM708" s="3"/>
      <c r="AN708" s="3">
        <v>0</v>
      </c>
      <c r="AO708" s="3">
        <v>0</v>
      </c>
      <c r="AP708" s="3">
        <v>0</v>
      </c>
      <c r="AQ708" s="3">
        <v>0</v>
      </c>
      <c r="AR708" s="3">
        <v>1</v>
      </c>
      <c r="AS708" s="3">
        <v>0</v>
      </c>
      <c r="AT708" s="10"/>
      <c r="AU708" s="4" t="s">
        <v>1325</v>
      </c>
      <c r="AV708" s="6">
        <v>208256</v>
      </c>
      <c r="AW708" s="5" t="s">
        <v>107</v>
      </c>
      <c r="AX708" s="4" t="s">
        <v>1325</v>
      </c>
      <c r="AY708" s="5">
        <v>0</v>
      </c>
      <c r="AZ708" s="5" t="s">
        <v>1702</v>
      </c>
    </row>
    <row r="709" spans="1:52" x14ac:dyDescent="0.15">
      <c r="A709" s="13">
        <v>1747</v>
      </c>
      <c r="B709" s="13">
        <v>6083</v>
      </c>
      <c r="C709" s="13">
        <v>208257</v>
      </c>
      <c r="D709" s="20" t="s">
        <v>1703</v>
      </c>
      <c r="E709" s="20" t="s">
        <v>106</v>
      </c>
      <c r="F709" s="39"/>
      <c r="G709" s="21">
        <v>0</v>
      </c>
      <c r="H709" s="22">
        <v>0</v>
      </c>
      <c r="I709" s="21">
        <v>0</v>
      </c>
      <c r="J709" s="22">
        <v>0</v>
      </c>
      <c r="K709" s="21">
        <v>0</v>
      </c>
      <c r="L709" s="22">
        <v>0</v>
      </c>
      <c r="M709" s="21">
        <v>0</v>
      </c>
      <c r="N709" s="22">
        <v>0</v>
      </c>
      <c r="O709" s="21">
        <v>0</v>
      </c>
      <c r="P709" s="22">
        <v>0</v>
      </c>
      <c r="Q709" s="21">
        <v>0</v>
      </c>
      <c r="R709" s="22">
        <v>0</v>
      </c>
      <c r="S709" s="21">
        <v>0</v>
      </c>
      <c r="T709" s="22">
        <v>0</v>
      </c>
      <c r="U709" s="21">
        <v>0</v>
      </c>
      <c r="V709" s="22">
        <v>0</v>
      </c>
      <c r="W709" s="21">
        <v>0</v>
      </c>
      <c r="X709" s="22">
        <v>0</v>
      </c>
      <c r="Y709" s="21">
        <v>0</v>
      </c>
      <c r="Z709" s="22">
        <v>0</v>
      </c>
      <c r="AA709" s="21">
        <v>0</v>
      </c>
      <c r="AB709" s="22">
        <v>0</v>
      </c>
      <c r="AC709" s="21">
        <v>0</v>
      </c>
      <c r="AD709" s="22">
        <v>0</v>
      </c>
      <c r="AE709" s="21">
        <v>0</v>
      </c>
      <c r="AF709" s="22">
        <v>0</v>
      </c>
      <c r="AG709" s="21">
        <v>1</v>
      </c>
      <c r="AH709" s="22">
        <v>0</v>
      </c>
      <c r="AI709" s="21">
        <v>0</v>
      </c>
      <c r="AJ709" s="22">
        <v>0</v>
      </c>
      <c r="AK709" s="3"/>
      <c r="AL709" s="19">
        <v>1</v>
      </c>
      <c r="AM709" s="3"/>
      <c r="AN709" s="3">
        <v>0</v>
      </c>
      <c r="AO709" s="3">
        <v>0</v>
      </c>
      <c r="AP709" s="3">
        <v>0</v>
      </c>
      <c r="AQ709" s="3">
        <v>0</v>
      </c>
      <c r="AR709" s="3">
        <v>0</v>
      </c>
      <c r="AS709" s="3">
        <v>1</v>
      </c>
      <c r="AT709" s="10"/>
      <c r="AU709" s="4" t="s">
        <v>1325</v>
      </c>
      <c r="AV709" s="6">
        <v>208257</v>
      </c>
      <c r="AW709" s="5" t="s">
        <v>106</v>
      </c>
      <c r="AX709" s="4" t="s">
        <v>1325</v>
      </c>
      <c r="AY709" s="5" t="s">
        <v>1704</v>
      </c>
      <c r="AZ709" s="5" t="s">
        <v>1703</v>
      </c>
    </row>
    <row r="710" spans="1:52" x14ac:dyDescent="0.15">
      <c r="A710" s="13">
        <v>1749</v>
      </c>
      <c r="B710" s="13">
        <v>147</v>
      </c>
      <c r="C710" s="13">
        <v>203369</v>
      </c>
      <c r="D710" s="20" t="s">
        <v>763</v>
      </c>
      <c r="E710" s="20" t="s">
        <v>112</v>
      </c>
      <c r="F710" s="39"/>
      <c r="G710" s="21">
        <v>0</v>
      </c>
      <c r="H710" s="22">
        <v>0</v>
      </c>
      <c r="I710" s="21">
        <v>0</v>
      </c>
      <c r="J710" s="22">
        <v>0</v>
      </c>
      <c r="K710" s="21">
        <v>0</v>
      </c>
      <c r="L710" s="22">
        <v>0</v>
      </c>
      <c r="M710" s="21">
        <v>0</v>
      </c>
      <c r="N710" s="22">
        <v>0</v>
      </c>
      <c r="O710" s="21">
        <v>0</v>
      </c>
      <c r="P710" s="22">
        <v>0</v>
      </c>
      <c r="Q710" s="21">
        <v>0</v>
      </c>
      <c r="R710" s="22">
        <v>0</v>
      </c>
      <c r="S710" s="21">
        <v>0</v>
      </c>
      <c r="T710" s="22">
        <v>0</v>
      </c>
      <c r="U710" s="21">
        <v>0</v>
      </c>
      <c r="V710" s="22">
        <v>0</v>
      </c>
      <c r="W710" s="21">
        <v>0</v>
      </c>
      <c r="X710" s="22">
        <v>0</v>
      </c>
      <c r="Y710" s="21">
        <v>0</v>
      </c>
      <c r="Z710" s="22">
        <v>0</v>
      </c>
      <c r="AA710" s="21">
        <v>0</v>
      </c>
      <c r="AB710" s="22">
        <v>0</v>
      </c>
      <c r="AC710" s="21">
        <v>0</v>
      </c>
      <c r="AD710" s="22">
        <v>0</v>
      </c>
      <c r="AE710" s="21">
        <v>0</v>
      </c>
      <c r="AF710" s="22">
        <v>0</v>
      </c>
      <c r="AG710" s="21">
        <v>1</v>
      </c>
      <c r="AH710" s="22">
        <v>0</v>
      </c>
      <c r="AI710" s="21">
        <v>0</v>
      </c>
      <c r="AJ710" s="22">
        <v>0</v>
      </c>
      <c r="AK710" s="3"/>
      <c r="AL710" s="19">
        <v>1</v>
      </c>
      <c r="AM710" s="3"/>
      <c r="AN710" s="3">
        <v>0</v>
      </c>
      <c r="AO710" s="3">
        <v>0</v>
      </c>
      <c r="AP710" s="3">
        <v>0</v>
      </c>
      <c r="AQ710" s="3">
        <v>0</v>
      </c>
      <c r="AR710" s="3">
        <v>0</v>
      </c>
      <c r="AS710" s="3">
        <v>1</v>
      </c>
      <c r="AT710" s="10"/>
      <c r="AU710" s="4" t="s">
        <v>1325</v>
      </c>
      <c r="AV710" s="6">
        <v>203369</v>
      </c>
      <c r="AW710" s="5" t="s">
        <v>112</v>
      </c>
      <c r="AX710" s="4" t="s">
        <v>1325</v>
      </c>
      <c r="AY710" s="5" t="s">
        <v>764</v>
      </c>
      <c r="AZ710" s="5" t="s">
        <v>763</v>
      </c>
    </row>
    <row r="711" spans="1:52" x14ac:dyDescent="0.15">
      <c r="A711" s="13">
        <v>1752</v>
      </c>
      <c r="B711" s="13">
        <v>313</v>
      </c>
      <c r="C711" s="13">
        <v>203785</v>
      </c>
      <c r="D711" s="20" t="s">
        <v>92</v>
      </c>
      <c r="E711" s="20" t="s">
        <v>106</v>
      </c>
      <c r="F711" s="39"/>
      <c r="G711" s="21">
        <v>0</v>
      </c>
      <c r="H711" s="22">
        <v>0</v>
      </c>
      <c r="I711" s="21">
        <v>0</v>
      </c>
      <c r="J711" s="22">
        <v>0</v>
      </c>
      <c r="K711" s="21">
        <v>0</v>
      </c>
      <c r="L711" s="22">
        <v>0</v>
      </c>
      <c r="M711" s="21">
        <v>0</v>
      </c>
      <c r="N711" s="22">
        <v>0</v>
      </c>
      <c r="O711" s="21">
        <v>0</v>
      </c>
      <c r="P711" s="22">
        <v>0</v>
      </c>
      <c r="Q711" s="21">
        <v>0</v>
      </c>
      <c r="R711" s="22">
        <v>0</v>
      </c>
      <c r="S711" s="21">
        <v>0</v>
      </c>
      <c r="T711" s="22">
        <v>0</v>
      </c>
      <c r="U711" s="21">
        <v>0</v>
      </c>
      <c r="V711" s="22">
        <v>0</v>
      </c>
      <c r="W711" s="21">
        <v>0</v>
      </c>
      <c r="X711" s="22">
        <v>0</v>
      </c>
      <c r="Y711" s="21">
        <v>0</v>
      </c>
      <c r="Z711" s="22">
        <v>0</v>
      </c>
      <c r="AA711" s="21">
        <v>0</v>
      </c>
      <c r="AB711" s="22">
        <v>0</v>
      </c>
      <c r="AC711" s="21">
        <v>0</v>
      </c>
      <c r="AD711" s="22">
        <v>0</v>
      </c>
      <c r="AE711" s="21">
        <v>0</v>
      </c>
      <c r="AF711" s="22">
        <v>0</v>
      </c>
      <c r="AG711" s="21">
        <v>0</v>
      </c>
      <c r="AH711" s="22">
        <v>1</v>
      </c>
      <c r="AI711" s="21">
        <v>0</v>
      </c>
      <c r="AJ711" s="22">
        <v>0</v>
      </c>
      <c r="AK711" s="3"/>
      <c r="AL711" s="19">
        <v>1</v>
      </c>
      <c r="AM711" s="3"/>
      <c r="AN711" s="3">
        <v>0</v>
      </c>
      <c r="AO711" s="3">
        <v>0</v>
      </c>
      <c r="AP711" s="3">
        <v>0</v>
      </c>
      <c r="AQ711" s="3">
        <v>0</v>
      </c>
      <c r="AR711" s="3">
        <v>0</v>
      </c>
      <c r="AS711" s="3">
        <v>1</v>
      </c>
      <c r="AT711" s="10"/>
      <c r="AU711" s="4" t="s">
        <v>1325</v>
      </c>
      <c r="AV711" s="6">
        <v>203785</v>
      </c>
      <c r="AW711" s="5" t="s">
        <v>106</v>
      </c>
      <c r="AX711" s="4" t="s">
        <v>1325</v>
      </c>
      <c r="AY711" s="5" t="s">
        <v>828</v>
      </c>
      <c r="AZ711" s="5" t="s">
        <v>92</v>
      </c>
    </row>
    <row r="712" spans="1:52" x14ac:dyDescent="0.15">
      <c r="A712" s="13">
        <v>1753</v>
      </c>
      <c r="B712" s="13">
        <v>3604</v>
      </c>
      <c r="C712" s="13">
        <v>207578</v>
      </c>
      <c r="D712" s="20" t="s">
        <v>1248</v>
      </c>
      <c r="E712" s="20" t="s">
        <v>110</v>
      </c>
      <c r="F712" s="39"/>
      <c r="G712" s="21">
        <v>0</v>
      </c>
      <c r="H712" s="22">
        <v>0</v>
      </c>
      <c r="I712" s="21">
        <v>0</v>
      </c>
      <c r="J712" s="22">
        <v>0</v>
      </c>
      <c r="K712" s="21">
        <v>0</v>
      </c>
      <c r="L712" s="22">
        <v>0</v>
      </c>
      <c r="M712" s="21">
        <v>0</v>
      </c>
      <c r="N712" s="22">
        <v>0</v>
      </c>
      <c r="O712" s="21">
        <v>0</v>
      </c>
      <c r="P712" s="22">
        <v>0</v>
      </c>
      <c r="Q712" s="21">
        <v>0</v>
      </c>
      <c r="R712" s="22">
        <v>0</v>
      </c>
      <c r="S712" s="21">
        <v>0</v>
      </c>
      <c r="T712" s="22">
        <v>0</v>
      </c>
      <c r="U712" s="21">
        <v>0</v>
      </c>
      <c r="V712" s="22">
        <v>0</v>
      </c>
      <c r="W712" s="21">
        <v>0</v>
      </c>
      <c r="X712" s="22">
        <v>0</v>
      </c>
      <c r="Y712" s="21">
        <v>0</v>
      </c>
      <c r="Z712" s="22">
        <v>0</v>
      </c>
      <c r="AA712" s="21">
        <v>0</v>
      </c>
      <c r="AB712" s="22">
        <v>0</v>
      </c>
      <c r="AC712" s="21">
        <v>0</v>
      </c>
      <c r="AD712" s="22">
        <v>0</v>
      </c>
      <c r="AE712" s="21">
        <v>0</v>
      </c>
      <c r="AF712" s="22">
        <v>0</v>
      </c>
      <c r="AG712" s="21">
        <v>0</v>
      </c>
      <c r="AH712" s="22">
        <v>1</v>
      </c>
      <c r="AI712" s="21">
        <v>0</v>
      </c>
      <c r="AJ712" s="22">
        <v>0</v>
      </c>
      <c r="AK712" s="3"/>
      <c r="AL712" s="19">
        <v>1</v>
      </c>
      <c r="AM712" s="3"/>
      <c r="AN712" s="3">
        <v>0</v>
      </c>
      <c r="AO712" s="3">
        <v>0</v>
      </c>
      <c r="AP712" s="3">
        <v>0</v>
      </c>
      <c r="AQ712" s="3">
        <v>0</v>
      </c>
      <c r="AR712" s="3">
        <v>0</v>
      </c>
      <c r="AS712" s="3">
        <v>1</v>
      </c>
      <c r="AT712" s="10"/>
      <c r="AU712" s="4" t="s">
        <v>1325</v>
      </c>
      <c r="AV712" s="6">
        <v>207578</v>
      </c>
      <c r="AW712" s="5" t="s">
        <v>110</v>
      </c>
      <c r="AX712" s="4" t="s">
        <v>1325</v>
      </c>
      <c r="AY712" s="5" t="s">
        <v>1247</v>
      </c>
      <c r="AZ712" s="5" t="s">
        <v>1248</v>
      </c>
    </row>
    <row r="713" spans="1:52" x14ac:dyDescent="0.15">
      <c r="A713" s="13">
        <v>1754</v>
      </c>
      <c r="B713" s="13">
        <v>4141</v>
      </c>
      <c r="C713" s="13">
        <v>208114</v>
      </c>
      <c r="D713" s="20" t="s">
        <v>1705</v>
      </c>
      <c r="E713" s="20" t="s">
        <v>112</v>
      </c>
      <c r="F713" s="39"/>
      <c r="G713" s="21">
        <v>0</v>
      </c>
      <c r="H713" s="22">
        <v>0</v>
      </c>
      <c r="I713" s="21">
        <v>0</v>
      </c>
      <c r="J713" s="22">
        <v>0</v>
      </c>
      <c r="K713" s="21">
        <v>0</v>
      </c>
      <c r="L713" s="22">
        <v>0</v>
      </c>
      <c r="M713" s="21">
        <v>0</v>
      </c>
      <c r="N713" s="22">
        <v>0</v>
      </c>
      <c r="O713" s="21">
        <v>0</v>
      </c>
      <c r="P713" s="22">
        <v>0</v>
      </c>
      <c r="Q713" s="21">
        <v>0</v>
      </c>
      <c r="R713" s="22">
        <v>0</v>
      </c>
      <c r="S713" s="21">
        <v>0</v>
      </c>
      <c r="T713" s="22">
        <v>0</v>
      </c>
      <c r="U713" s="21">
        <v>0</v>
      </c>
      <c r="V713" s="22">
        <v>0</v>
      </c>
      <c r="W713" s="21">
        <v>0</v>
      </c>
      <c r="X713" s="22">
        <v>0</v>
      </c>
      <c r="Y713" s="21">
        <v>0</v>
      </c>
      <c r="Z713" s="22">
        <v>0</v>
      </c>
      <c r="AA713" s="21">
        <v>0</v>
      </c>
      <c r="AB713" s="22">
        <v>0</v>
      </c>
      <c r="AC713" s="21">
        <v>0</v>
      </c>
      <c r="AD713" s="22">
        <v>0</v>
      </c>
      <c r="AE713" s="21">
        <v>0</v>
      </c>
      <c r="AF713" s="22">
        <v>0</v>
      </c>
      <c r="AG713" s="21">
        <v>1</v>
      </c>
      <c r="AH713" s="22">
        <v>0</v>
      </c>
      <c r="AI713" s="21">
        <v>0</v>
      </c>
      <c r="AJ713" s="22">
        <v>0</v>
      </c>
      <c r="AK713" s="3"/>
      <c r="AL713" s="19">
        <v>1</v>
      </c>
      <c r="AM713" s="3"/>
      <c r="AN713" s="3">
        <v>0</v>
      </c>
      <c r="AO713" s="3">
        <v>0</v>
      </c>
      <c r="AP713" s="3">
        <v>0</v>
      </c>
      <c r="AQ713" s="3">
        <v>0</v>
      </c>
      <c r="AR713" s="3">
        <v>0</v>
      </c>
      <c r="AS713" s="3">
        <v>1</v>
      </c>
      <c r="AT713" s="10"/>
      <c r="AU713" s="4" t="s">
        <v>1325</v>
      </c>
      <c r="AV713" s="6">
        <v>208114</v>
      </c>
      <c r="AW713" s="5" t="s">
        <v>112</v>
      </c>
      <c r="AX713" s="4" t="s">
        <v>1325</v>
      </c>
      <c r="AY713" s="5" t="s">
        <v>1706</v>
      </c>
      <c r="AZ713" s="5" t="s">
        <v>1705</v>
      </c>
    </row>
    <row r="714" spans="1:52" x14ac:dyDescent="0.15">
      <c r="A714" s="13">
        <v>1755</v>
      </c>
      <c r="B714" s="13">
        <v>222</v>
      </c>
      <c r="C714" s="13">
        <v>200355</v>
      </c>
      <c r="D714" s="20" t="s">
        <v>54</v>
      </c>
      <c r="E714" s="20" t="s">
        <v>106</v>
      </c>
      <c r="F714" s="39"/>
      <c r="G714" s="21">
        <v>0</v>
      </c>
      <c r="H714" s="22">
        <v>0</v>
      </c>
      <c r="I714" s="21">
        <v>0</v>
      </c>
      <c r="J714" s="22">
        <v>0</v>
      </c>
      <c r="K714" s="21">
        <v>0</v>
      </c>
      <c r="L714" s="22">
        <v>0</v>
      </c>
      <c r="M714" s="21">
        <v>0</v>
      </c>
      <c r="N714" s="22">
        <v>0</v>
      </c>
      <c r="O714" s="21">
        <v>0</v>
      </c>
      <c r="P714" s="22">
        <v>0</v>
      </c>
      <c r="Q714" s="21">
        <v>0</v>
      </c>
      <c r="R714" s="22">
        <v>0</v>
      </c>
      <c r="S714" s="21">
        <v>0</v>
      </c>
      <c r="T714" s="22">
        <v>0</v>
      </c>
      <c r="U714" s="21">
        <v>0</v>
      </c>
      <c r="V714" s="22">
        <v>0</v>
      </c>
      <c r="W714" s="21">
        <v>0</v>
      </c>
      <c r="X714" s="22">
        <v>0</v>
      </c>
      <c r="Y714" s="21">
        <v>0</v>
      </c>
      <c r="Z714" s="22">
        <v>0</v>
      </c>
      <c r="AA714" s="21">
        <v>0</v>
      </c>
      <c r="AB714" s="22">
        <v>0</v>
      </c>
      <c r="AC714" s="21">
        <v>0</v>
      </c>
      <c r="AD714" s="22">
        <v>0</v>
      </c>
      <c r="AE714" s="21">
        <v>0</v>
      </c>
      <c r="AF714" s="22">
        <v>0</v>
      </c>
      <c r="AG714" s="21">
        <v>1</v>
      </c>
      <c r="AH714" s="22">
        <v>0</v>
      </c>
      <c r="AI714" s="21">
        <v>0</v>
      </c>
      <c r="AJ714" s="22">
        <v>0</v>
      </c>
      <c r="AK714" s="3"/>
      <c r="AL714" s="19">
        <v>1</v>
      </c>
      <c r="AM714" s="3"/>
      <c r="AN714" s="3">
        <v>0</v>
      </c>
      <c r="AO714" s="3">
        <v>0</v>
      </c>
      <c r="AP714" s="3">
        <v>0</v>
      </c>
      <c r="AQ714" s="3">
        <v>0</v>
      </c>
      <c r="AR714" s="3">
        <v>0</v>
      </c>
      <c r="AS714" s="3">
        <v>1</v>
      </c>
      <c r="AT714" s="10"/>
      <c r="AU714" s="4" t="s">
        <v>1325</v>
      </c>
      <c r="AV714" s="6">
        <v>200355</v>
      </c>
      <c r="AW714" s="5" t="s">
        <v>106</v>
      </c>
      <c r="AX714" s="4" t="s">
        <v>1325</v>
      </c>
      <c r="AY714" s="5" t="s">
        <v>186</v>
      </c>
      <c r="AZ714" s="5" t="s">
        <v>54</v>
      </c>
    </row>
    <row r="715" spans="1:52" x14ac:dyDescent="0.15">
      <c r="A715" s="13">
        <v>1756</v>
      </c>
      <c r="B715" s="13">
        <v>3373</v>
      </c>
      <c r="C715" s="13">
        <v>208198</v>
      </c>
      <c r="D715" s="20" t="s">
        <v>1707</v>
      </c>
      <c r="E715" s="20" t="s">
        <v>106</v>
      </c>
      <c r="F715" s="39"/>
      <c r="G715" s="21">
        <v>0</v>
      </c>
      <c r="H715" s="22">
        <v>0</v>
      </c>
      <c r="I715" s="21">
        <v>0</v>
      </c>
      <c r="J715" s="22">
        <v>0</v>
      </c>
      <c r="K715" s="21">
        <v>0</v>
      </c>
      <c r="L715" s="22">
        <v>0</v>
      </c>
      <c r="M715" s="21">
        <v>0</v>
      </c>
      <c r="N715" s="22">
        <v>0</v>
      </c>
      <c r="O715" s="21">
        <v>0</v>
      </c>
      <c r="P715" s="22">
        <v>0</v>
      </c>
      <c r="Q715" s="21">
        <v>0</v>
      </c>
      <c r="R715" s="22">
        <v>0</v>
      </c>
      <c r="S715" s="21">
        <v>1</v>
      </c>
      <c r="T715" s="22">
        <v>0</v>
      </c>
      <c r="U715" s="21">
        <v>0</v>
      </c>
      <c r="V715" s="22">
        <v>0</v>
      </c>
      <c r="W715" s="21">
        <v>0</v>
      </c>
      <c r="X715" s="22">
        <v>0</v>
      </c>
      <c r="Y715" s="21">
        <v>0</v>
      </c>
      <c r="Z715" s="22">
        <v>0</v>
      </c>
      <c r="AA715" s="21">
        <v>0</v>
      </c>
      <c r="AB715" s="22">
        <v>0</v>
      </c>
      <c r="AC715" s="21">
        <v>0</v>
      </c>
      <c r="AD715" s="22">
        <v>0</v>
      </c>
      <c r="AE715" s="21">
        <v>0</v>
      </c>
      <c r="AF715" s="22">
        <v>0</v>
      </c>
      <c r="AG715" s="21">
        <v>0</v>
      </c>
      <c r="AH715" s="22">
        <v>0</v>
      </c>
      <c r="AI715" s="21">
        <v>0</v>
      </c>
      <c r="AJ715" s="22">
        <v>0</v>
      </c>
      <c r="AK715" s="3"/>
      <c r="AL715" s="19">
        <v>1</v>
      </c>
      <c r="AM715" s="3"/>
      <c r="AN715" s="3">
        <v>0</v>
      </c>
      <c r="AO715" s="3">
        <v>0</v>
      </c>
      <c r="AP715" s="3">
        <v>1</v>
      </c>
      <c r="AQ715" s="3">
        <v>0</v>
      </c>
      <c r="AR715" s="3">
        <v>0</v>
      </c>
      <c r="AS715" s="3">
        <v>0</v>
      </c>
      <c r="AT715" s="10"/>
      <c r="AU715" s="4" t="s">
        <v>1325</v>
      </c>
      <c r="AV715" s="6">
        <v>208198</v>
      </c>
      <c r="AW715" s="5" t="s">
        <v>106</v>
      </c>
      <c r="AX715" s="4" t="s">
        <v>1325</v>
      </c>
      <c r="AY715" s="5" t="s">
        <v>1708</v>
      </c>
      <c r="AZ715" s="5" t="s">
        <v>1707</v>
      </c>
    </row>
    <row r="716" spans="1:52" x14ac:dyDescent="0.15">
      <c r="A716" s="13">
        <v>1757</v>
      </c>
      <c r="B716" s="13">
        <v>3320</v>
      </c>
      <c r="C716" s="13">
        <v>208307</v>
      </c>
      <c r="D716" s="20" t="s">
        <v>1709</v>
      </c>
      <c r="E716" s="20" t="s">
        <v>112</v>
      </c>
      <c r="F716" s="39"/>
      <c r="G716" s="21">
        <v>0</v>
      </c>
      <c r="H716" s="22">
        <v>0</v>
      </c>
      <c r="I716" s="21">
        <v>0</v>
      </c>
      <c r="J716" s="22">
        <v>0</v>
      </c>
      <c r="K716" s="21">
        <v>0</v>
      </c>
      <c r="L716" s="22">
        <v>0</v>
      </c>
      <c r="M716" s="21">
        <v>0</v>
      </c>
      <c r="N716" s="22">
        <v>0</v>
      </c>
      <c r="O716" s="21">
        <v>0</v>
      </c>
      <c r="P716" s="22">
        <v>0</v>
      </c>
      <c r="Q716" s="21">
        <v>0</v>
      </c>
      <c r="R716" s="22">
        <v>0</v>
      </c>
      <c r="S716" s="21">
        <v>0</v>
      </c>
      <c r="T716" s="22">
        <v>1</v>
      </c>
      <c r="U716" s="21">
        <v>0</v>
      </c>
      <c r="V716" s="22">
        <v>0</v>
      </c>
      <c r="W716" s="21">
        <v>0</v>
      </c>
      <c r="X716" s="22">
        <v>0</v>
      </c>
      <c r="Y716" s="21">
        <v>0</v>
      </c>
      <c r="Z716" s="22">
        <v>0</v>
      </c>
      <c r="AA716" s="21">
        <v>0</v>
      </c>
      <c r="AB716" s="22">
        <v>0</v>
      </c>
      <c r="AC716" s="21">
        <v>0</v>
      </c>
      <c r="AD716" s="22">
        <v>0</v>
      </c>
      <c r="AE716" s="21">
        <v>0</v>
      </c>
      <c r="AF716" s="22">
        <v>0</v>
      </c>
      <c r="AG716" s="21">
        <v>0</v>
      </c>
      <c r="AH716" s="22">
        <v>0</v>
      </c>
      <c r="AI716" s="21">
        <v>0</v>
      </c>
      <c r="AJ716" s="22">
        <v>0</v>
      </c>
      <c r="AK716" s="3"/>
      <c r="AL716" s="19">
        <v>1</v>
      </c>
      <c r="AM716" s="3"/>
      <c r="AN716" s="3">
        <v>0</v>
      </c>
      <c r="AO716" s="3">
        <v>0</v>
      </c>
      <c r="AP716" s="3">
        <v>1</v>
      </c>
      <c r="AQ716" s="3">
        <v>0</v>
      </c>
      <c r="AR716" s="3">
        <v>0</v>
      </c>
      <c r="AS716" s="3">
        <v>0</v>
      </c>
      <c r="AT716" s="10"/>
      <c r="AU716" s="4" t="s">
        <v>1325</v>
      </c>
      <c r="AV716" s="6">
        <v>208307</v>
      </c>
      <c r="AW716" s="5" t="s">
        <v>112</v>
      </c>
      <c r="AX716" s="4" t="s">
        <v>1325</v>
      </c>
      <c r="AY716" s="5" t="s">
        <v>1710</v>
      </c>
      <c r="AZ716" s="5" t="s">
        <v>1709</v>
      </c>
    </row>
    <row r="717" spans="1:52" x14ac:dyDescent="0.15">
      <c r="A717" s="13">
        <v>1758</v>
      </c>
      <c r="B717" s="13">
        <v>4160</v>
      </c>
      <c r="C717" s="13">
        <v>208199</v>
      </c>
      <c r="D717" s="20" t="s">
        <v>1711</v>
      </c>
      <c r="E717" s="20" t="s">
        <v>112</v>
      </c>
      <c r="F717" s="39"/>
      <c r="G717" s="21">
        <v>0</v>
      </c>
      <c r="H717" s="22">
        <v>0</v>
      </c>
      <c r="I717" s="21">
        <v>0</v>
      </c>
      <c r="J717" s="22">
        <v>0</v>
      </c>
      <c r="K717" s="21">
        <v>0</v>
      </c>
      <c r="L717" s="22">
        <v>0</v>
      </c>
      <c r="M717" s="21">
        <v>0</v>
      </c>
      <c r="N717" s="22">
        <v>0</v>
      </c>
      <c r="O717" s="21">
        <v>0</v>
      </c>
      <c r="P717" s="22">
        <v>0</v>
      </c>
      <c r="Q717" s="21">
        <v>0</v>
      </c>
      <c r="R717" s="22">
        <v>0</v>
      </c>
      <c r="S717" s="21">
        <v>0</v>
      </c>
      <c r="T717" s="22">
        <v>1</v>
      </c>
      <c r="U717" s="21">
        <v>0</v>
      </c>
      <c r="V717" s="22">
        <v>0</v>
      </c>
      <c r="W717" s="21">
        <v>0</v>
      </c>
      <c r="X717" s="22">
        <v>0</v>
      </c>
      <c r="Y717" s="21">
        <v>0</v>
      </c>
      <c r="Z717" s="22">
        <v>0</v>
      </c>
      <c r="AA717" s="21">
        <v>0</v>
      </c>
      <c r="AB717" s="22">
        <v>0</v>
      </c>
      <c r="AC717" s="21">
        <v>0</v>
      </c>
      <c r="AD717" s="22">
        <v>0</v>
      </c>
      <c r="AE717" s="21">
        <v>0</v>
      </c>
      <c r="AF717" s="22">
        <v>0</v>
      </c>
      <c r="AG717" s="21">
        <v>0</v>
      </c>
      <c r="AH717" s="22">
        <v>0</v>
      </c>
      <c r="AI717" s="21">
        <v>0</v>
      </c>
      <c r="AJ717" s="22">
        <v>0</v>
      </c>
      <c r="AK717" s="3"/>
      <c r="AL717" s="19">
        <v>1</v>
      </c>
      <c r="AM717" s="3"/>
      <c r="AN717" s="3">
        <v>0</v>
      </c>
      <c r="AO717" s="3">
        <v>0</v>
      </c>
      <c r="AP717" s="3">
        <v>1</v>
      </c>
      <c r="AQ717" s="3">
        <v>0</v>
      </c>
      <c r="AR717" s="3">
        <v>0</v>
      </c>
      <c r="AS717" s="3">
        <v>0</v>
      </c>
      <c r="AT717" s="10"/>
      <c r="AU717" s="4" t="s">
        <v>1325</v>
      </c>
      <c r="AV717" s="6">
        <v>208199</v>
      </c>
      <c r="AW717" s="5" t="s">
        <v>112</v>
      </c>
      <c r="AX717" s="4" t="s">
        <v>1325</v>
      </c>
      <c r="AY717" s="5" t="s">
        <v>1712</v>
      </c>
      <c r="AZ717" s="5" t="s">
        <v>1711</v>
      </c>
    </row>
    <row r="718" spans="1:52" x14ac:dyDescent="0.15">
      <c r="A718" s="13">
        <v>1760</v>
      </c>
      <c r="B718" s="13">
        <v>2787</v>
      </c>
      <c r="C718" s="13">
        <v>207733</v>
      </c>
      <c r="D718" s="20" t="s">
        <v>1206</v>
      </c>
      <c r="E718" s="20" t="s">
        <v>106</v>
      </c>
      <c r="F718" s="39"/>
      <c r="G718" s="21">
        <v>0</v>
      </c>
      <c r="H718" s="22">
        <v>0</v>
      </c>
      <c r="I718" s="21">
        <v>0</v>
      </c>
      <c r="J718" s="22">
        <v>0</v>
      </c>
      <c r="K718" s="21">
        <v>0</v>
      </c>
      <c r="L718" s="22">
        <v>0</v>
      </c>
      <c r="M718" s="21">
        <v>0</v>
      </c>
      <c r="N718" s="22">
        <v>0</v>
      </c>
      <c r="O718" s="21">
        <v>0</v>
      </c>
      <c r="P718" s="22">
        <v>0</v>
      </c>
      <c r="Q718" s="21">
        <v>0</v>
      </c>
      <c r="R718" s="22">
        <v>0</v>
      </c>
      <c r="S718" s="21">
        <v>1</v>
      </c>
      <c r="T718" s="22">
        <v>0</v>
      </c>
      <c r="U718" s="21">
        <v>0</v>
      </c>
      <c r="V718" s="22">
        <v>0</v>
      </c>
      <c r="W718" s="21">
        <v>0</v>
      </c>
      <c r="X718" s="22">
        <v>0</v>
      </c>
      <c r="Y718" s="21">
        <v>0</v>
      </c>
      <c r="Z718" s="22">
        <v>0</v>
      </c>
      <c r="AA718" s="21">
        <v>0</v>
      </c>
      <c r="AB718" s="22">
        <v>0</v>
      </c>
      <c r="AC718" s="21">
        <v>0</v>
      </c>
      <c r="AD718" s="22">
        <v>0</v>
      </c>
      <c r="AE718" s="21">
        <v>0</v>
      </c>
      <c r="AF718" s="22">
        <v>0</v>
      </c>
      <c r="AG718" s="21">
        <v>0</v>
      </c>
      <c r="AH718" s="22">
        <v>0</v>
      </c>
      <c r="AI718" s="21">
        <v>0</v>
      </c>
      <c r="AJ718" s="22">
        <v>0</v>
      </c>
      <c r="AK718" s="3"/>
      <c r="AL718" s="19">
        <v>1</v>
      </c>
      <c r="AM718" s="3"/>
      <c r="AN718" s="3">
        <v>0</v>
      </c>
      <c r="AO718" s="3">
        <v>0</v>
      </c>
      <c r="AP718" s="3">
        <v>1</v>
      </c>
      <c r="AQ718" s="3">
        <v>0</v>
      </c>
      <c r="AR718" s="3">
        <v>0</v>
      </c>
      <c r="AS718" s="3">
        <v>0</v>
      </c>
      <c r="AT718" s="10"/>
      <c r="AU718" s="4" t="s">
        <v>1325</v>
      </c>
      <c r="AV718" s="6">
        <v>207733</v>
      </c>
      <c r="AW718" s="5" t="s">
        <v>106</v>
      </c>
      <c r="AX718" s="4" t="s">
        <v>1325</v>
      </c>
      <c r="AY718" s="5" t="s">
        <v>1239</v>
      </c>
      <c r="AZ718" s="5" t="s">
        <v>1206</v>
      </c>
    </row>
    <row r="719" spans="1:52" x14ac:dyDescent="0.15">
      <c r="A719" s="13">
        <v>1764</v>
      </c>
      <c r="B719" s="13">
        <v>5266</v>
      </c>
      <c r="C719" s="13">
        <v>208200</v>
      </c>
      <c r="D719" s="20" t="s">
        <v>1713</v>
      </c>
      <c r="E719" s="20" t="s">
        <v>132</v>
      </c>
      <c r="F719" s="39"/>
      <c r="G719" s="21">
        <v>0</v>
      </c>
      <c r="H719" s="22">
        <v>0</v>
      </c>
      <c r="I719" s="21">
        <v>0</v>
      </c>
      <c r="J719" s="22">
        <v>0</v>
      </c>
      <c r="K719" s="21">
        <v>0</v>
      </c>
      <c r="L719" s="22">
        <v>0</v>
      </c>
      <c r="M719" s="21">
        <v>0</v>
      </c>
      <c r="N719" s="22">
        <v>0</v>
      </c>
      <c r="O719" s="21">
        <v>0</v>
      </c>
      <c r="P719" s="22">
        <v>0</v>
      </c>
      <c r="Q719" s="21">
        <v>0</v>
      </c>
      <c r="R719" s="22">
        <v>0</v>
      </c>
      <c r="S719" s="21">
        <v>1</v>
      </c>
      <c r="T719" s="22">
        <v>0</v>
      </c>
      <c r="U719" s="21">
        <v>0</v>
      </c>
      <c r="V719" s="22">
        <v>0</v>
      </c>
      <c r="W719" s="21">
        <v>0</v>
      </c>
      <c r="X719" s="22">
        <v>0</v>
      </c>
      <c r="Y719" s="21">
        <v>0</v>
      </c>
      <c r="Z719" s="22">
        <v>0</v>
      </c>
      <c r="AA719" s="21">
        <v>0</v>
      </c>
      <c r="AB719" s="22">
        <v>0</v>
      </c>
      <c r="AC719" s="21">
        <v>0</v>
      </c>
      <c r="AD719" s="22">
        <v>0</v>
      </c>
      <c r="AE719" s="21">
        <v>0</v>
      </c>
      <c r="AF719" s="22">
        <v>0</v>
      </c>
      <c r="AG719" s="21">
        <v>0</v>
      </c>
      <c r="AH719" s="22">
        <v>0</v>
      </c>
      <c r="AI719" s="21">
        <v>0</v>
      </c>
      <c r="AJ719" s="22">
        <v>0</v>
      </c>
      <c r="AK719" s="3"/>
      <c r="AL719" s="19">
        <v>1</v>
      </c>
      <c r="AM719" s="3"/>
      <c r="AN719" s="3">
        <v>0</v>
      </c>
      <c r="AO719" s="3">
        <v>0</v>
      </c>
      <c r="AP719" s="3">
        <v>1</v>
      </c>
      <c r="AQ719" s="3">
        <v>0</v>
      </c>
      <c r="AR719" s="3">
        <v>0</v>
      </c>
      <c r="AS719" s="3">
        <v>0</v>
      </c>
      <c r="AT719" s="10"/>
      <c r="AU719" s="4" t="s">
        <v>1325</v>
      </c>
      <c r="AV719" s="6">
        <v>208200</v>
      </c>
      <c r="AW719" s="5" t="s">
        <v>132</v>
      </c>
      <c r="AX719" s="4" t="s">
        <v>1325</v>
      </c>
      <c r="AY719" s="5" t="s">
        <v>1714</v>
      </c>
      <c r="AZ719" s="5" t="s">
        <v>1713</v>
      </c>
    </row>
    <row r="720" spans="1:52" x14ac:dyDescent="0.15">
      <c r="A720" s="13">
        <v>1766</v>
      </c>
      <c r="B720" s="13">
        <v>7161</v>
      </c>
      <c r="C720" s="13">
        <v>208292</v>
      </c>
      <c r="D720" s="20" t="s">
        <v>1715</v>
      </c>
      <c r="E720" s="20" t="s">
        <v>107</v>
      </c>
      <c r="F720" s="39"/>
      <c r="G720" s="21">
        <v>0</v>
      </c>
      <c r="H720" s="22">
        <v>0</v>
      </c>
      <c r="I720" s="21">
        <v>0</v>
      </c>
      <c r="J720" s="22">
        <v>0</v>
      </c>
      <c r="K720" s="21">
        <v>0</v>
      </c>
      <c r="L720" s="22">
        <v>0</v>
      </c>
      <c r="M720" s="21">
        <v>0</v>
      </c>
      <c r="N720" s="22">
        <v>0</v>
      </c>
      <c r="O720" s="21">
        <v>0</v>
      </c>
      <c r="P720" s="22">
        <v>0</v>
      </c>
      <c r="Q720" s="21">
        <v>0</v>
      </c>
      <c r="R720" s="22">
        <v>0</v>
      </c>
      <c r="S720" s="21">
        <v>1</v>
      </c>
      <c r="T720" s="22">
        <v>0</v>
      </c>
      <c r="U720" s="21">
        <v>0</v>
      </c>
      <c r="V720" s="22">
        <v>0</v>
      </c>
      <c r="W720" s="21">
        <v>0</v>
      </c>
      <c r="X720" s="22">
        <v>0</v>
      </c>
      <c r="Y720" s="21">
        <v>0</v>
      </c>
      <c r="Z720" s="22">
        <v>0</v>
      </c>
      <c r="AA720" s="21">
        <v>0</v>
      </c>
      <c r="AB720" s="22">
        <v>0</v>
      </c>
      <c r="AC720" s="21">
        <v>0</v>
      </c>
      <c r="AD720" s="22">
        <v>0</v>
      </c>
      <c r="AE720" s="21">
        <v>0</v>
      </c>
      <c r="AF720" s="22">
        <v>0</v>
      </c>
      <c r="AG720" s="21">
        <v>0</v>
      </c>
      <c r="AH720" s="22">
        <v>0</v>
      </c>
      <c r="AI720" s="21">
        <v>0</v>
      </c>
      <c r="AJ720" s="22">
        <v>0</v>
      </c>
      <c r="AK720" s="3"/>
      <c r="AL720" s="19">
        <v>1</v>
      </c>
      <c r="AM720" s="3"/>
      <c r="AN720" s="3">
        <v>0</v>
      </c>
      <c r="AO720" s="3">
        <v>0</v>
      </c>
      <c r="AP720" s="3">
        <v>1</v>
      </c>
      <c r="AQ720" s="3">
        <v>0</v>
      </c>
      <c r="AR720" s="3">
        <v>0</v>
      </c>
      <c r="AS720" s="3">
        <v>0</v>
      </c>
      <c r="AT720" s="10"/>
      <c r="AU720" s="4" t="s">
        <v>1325</v>
      </c>
      <c r="AV720" s="6">
        <v>208292</v>
      </c>
      <c r="AW720" s="5" t="s">
        <v>107</v>
      </c>
      <c r="AX720" s="4" t="s">
        <v>1325</v>
      </c>
      <c r="AY720" s="5" t="s">
        <v>1716</v>
      </c>
      <c r="AZ720" s="5" t="s">
        <v>1715</v>
      </c>
    </row>
    <row r="721" spans="1:52" x14ac:dyDescent="0.15">
      <c r="A721" s="13">
        <v>1767</v>
      </c>
      <c r="B721" s="13">
        <v>5978</v>
      </c>
      <c r="C721" s="13">
        <v>208291</v>
      </c>
      <c r="D721" s="20" t="s">
        <v>1717</v>
      </c>
      <c r="E721" s="20" t="s">
        <v>107</v>
      </c>
      <c r="F721" s="39"/>
      <c r="G721" s="21">
        <v>0</v>
      </c>
      <c r="H721" s="22">
        <v>0</v>
      </c>
      <c r="I721" s="21">
        <v>0</v>
      </c>
      <c r="J721" s="22">
        <v>0</v>
      </c>
      <c r="K721" s="21">
        <v>0</v>
      </c>
      <c r="L721" s="22">
        <v>0</v>
      </c>
      <c r="M721" s="21">
        <v>0</v>
      </c>
      <c r="N721" s="22">
        <v>0</v>
      </c>
      <c r="O721" s="21">
        <v>0</v>
      </c>
      <c r="P721" s="22">
        <v>0</v>
      </c>
      <c r="Q721" s="21">
        <v>0</v>
      </c>
      <c r="R721" s="22">
        <v>0</v>
      </c>
      <c r="S721" s="21">
        <v>0</v>
      </c>
      <c r="T721" s="22">
        <v>1</v>
      </c>
      <c r="U721" s="21">
        <v>0</v>
      </c>
      <c r="V721" s="22">
        <v>0</v>
      </c>
      <c r="W721" s="21">
        <v>0</v>
      </c>
      <c r="X721" s="22">
        <v>0</v>
      </c>
      <c r="Y721" s="21">
        <v>0</v>
      </c>
      <c r="Z721" s="22">
        <v>0</v>
      </c>
      <c r="AA721" s="21">
        <v>0</v>
      </c>
      <c r="AB721" s="22">
        <v>0</v>
      </c>
      <c r="AC721" s="21">
        <v>0</v>
      </c>
      <c r="AD721" s="22">
        <v>0</v>
      </c>
      <c r="AE721" s="21">
        <v>0</v>
      </c>
      <c r="AF721" s="22">
        <v>0</v>
      </c>
      <c r="AG721" s="21">
        <v>0</v>
      </c>
      <c r="AH721" s="22">
        <v>0</v>
      </c>
      <c r="AI721" s="21">
        <v>0</v>
      </c>
      <c r="AJ721" s="22">
        <v>0</v>
      </c>
      <c r="AK721" s="3"/>
      <c r="AL721" s="19">
        <v>1</v>
      </c>
      <c r="AM721" s="3"/>
      <c r="AN721" s="3">
        <v>0</v>
      </c>
      <c r="AO721" s="3">
        <v>0</v>
      </c>
      <c r="AP721" s="3">
        <v>1</v>
      </c>
      <c r="AQ721" s="3">
        <v>0</v>
      </c>
      <c r="AR721" s="3">
        <v>0</v>
      </c>
      <c r="AS721" s="3">
        <v>0</v>
      </c>
      <c r="AT721" s="10"/>
      <c r="AU721" s="4" t="s">
        <v>1325</v>
      </c>
      <c r="AV721" s="6">
        <v>208291</v>
      </c>
      <c r="AW721" s="5" t="s">
        <v>107</v>
      </c>
      <c r="AX721" s="4" t="s">
        <v>1325</v>
      </c>
      <c r="AY721" s="5" t="s">
        <v>1718</v>
      </c>
      <c r="AZ721" s="5" t="s">
        <v>1717</v>
      </c>
    </row>
    <row r="722" spans="1:52" x14ac:dyDescent="0.15">
      <c r="A722" s="13">
        <v>1775</v>
      </c>
      <c r="B722" s="13">
        <v>1126</v>
      </c>
      <c r="C722" s="13">
        <v>205554</v>
      </c>
      <c r="D722" s="20" t="s">
        <v>1036</v>
      </c>
      <c r="E722" s="20" t="s">
        <v>106</v>
      </c>
      <c r="F722" s="39"/>
      <c r="G722" s="21">
        <v>0</v>
      </c>
      <c r="H722" s="22">
        <v>0</v>
      </c>
      <c r="I722" s="21">
        <v>0</v>
      </c>
      <c r="J722" s="22">
        <v>0</v>
      </c>
      <c r="K722" s="21">
        <v>0</v>
      </c>
      <c r="L722" s="22">
        <v>0</v>
      </c>
      <c r="M722" s="21">
        <v>0</v>
      </c>
      <c r="N722" s="22">
        <v>0</v>
      </c>
      <c r="O722" s="21">
        <v>0</v>
      </c>
      <c r="P722" s="22">
        <v>0</v>
      </c>
      <c r="Q722" s="21">
        <v>0</v>
      </c>
      <c r="R722" s="22">
        <v>0</v>
      </c>
      <c r="S722" s="21">
        <v>1</v>
      </c>
      <c r="T722" s="22">
        <v>0</v>
      </c>
      <c r="U722" s="21">
        <v>0</v>
      </c>
      <c r="V722" s="22">
        <v>0</v>
      </c>
      <c r="W722" s="21">
        <v>0</v>
      </c>
      <c r="X722" s="22">
        <v>0</v>
      </c>
      <c r="Y722" s="21">
        <v>0</v>
      </c>
      <c r="Z722" s="22">
        <v>0</v>
      </c>
      <c r="AA722" s="21">
        <v>0</v>
      </c>
      <c r="AB722" s="22">
        <v>0</v>
      </c>
      <c r="AC722" s="21">
        <v>0</v>
      </c>
      <c r="AD722" s="22">
        <v>0</v>
      </c>
      <c r="AE722" s="21">
        <v>0</v>
      </c>
      <c r="AF722" s="22">
        <v>0</v>
      </c>
      <c r="AG722" s="21">
        <v>0</v>
      </c>
      <c r="AH722" s="22">
        <v>0</v>
      </c>
      <c r="AI722" s="21">
        <v>0</v>
      </c>
      <c r="AJ722" s="22">
        <v>0</v>
      </c>
      <c r="AK722" s="3"/>
      <c r="AL722" s="19">
        <v>1</v>
      </c>
      <c r="AM722" s="3"/>
      <c r="AN722" s="3">
        <v>0</v>
      </c>
      <c r="AO722" s="3">
        <v>0</v>
      </c>
      <c r="AP722" s="3">
        <v>1</v>
      </c>
      <c r="AQ722" s="3">
        <v>0</v>
      </c>
      <c r="AR722" s="3">
        <v>0</v>
      </c>
      <c r="AS722" s="3">
        <v>0</v>
      </c>
      <c r="AT722" s="10"/>
      <c r="AU722" s="4" t="s">
        <v>1325</v>
      </c>
      <c r="AV722" s="6">
        <v>205554</v>
      </c>
      <c r="AW722" s="5" t="s">
        <v>106</v>
      </c>
      <c r="AX722" s="4" t="s">
        <v>1325</v>
      </c>
      <c r="AY722" s="5" t="s">
        <v>1037</v>
      </c>
      <c r="AZ722" s="5" t="s">
        <v>1036</v>
      </c>
    </row>
    <row r="723" spans="1:52" x14ac:dyDescent="0.15">
      <c r="A723" s="13">
        <v>1779</v>
      </c>
      <c r="B723" s="13">
        <v>176</v>
      </c>
      <c r="C723" s="13">
        <v>204742</v>
      </c>
      <c r="D723" s="20" t="s">
        <v>938</v>
      </c>
      <c r="E723" s="20" t="s">
        <v>106</v>
      </c>
      <c r="F723" s="39"/>
      <c r="G723" s="21">
        <v>0</v>
      </c>
      <c r="H723" s="22">
        <v>0</v>
      </c>
      <c r="I723" s="21">
        <v>0</v>
      </c>
      <c r="J723" s="22">
        <v>0</v>
      </c>
      <c r="K723" s="21">
        <v>0</v>
      </c>
      <c r="L723" s="22">
        <v>0</v>
      </c>
      <c r="M723" s="21">
        <v>0</v>
      </c>
      <c r="N723" s="22">
        <v>0</v>
      </c>
      <c r="O723" s="21">
        <v>0</v>
      </c>
      <c r="P723" s="22">
        <v>0</v>
      </c>
      <c r="Q723" s="21">
        <v>0</v>
      </c>
      <c r="R723" s="22">
        <v>0</v>
      </c>
      <c r="S723" s="21">
        <v>1</v>
      </c>
      <c r="T723" s="22">
        <v>0</v>
      </c>
      <c r="U723" s="21">
        <v>0</v>
      </c>
      <c r="V723" s="22">
        <v>0</v>
      </c>
      <c r="W723" s="21">
        <v>0</v>
      </c>
      <c r="X723" s="22">
        <v>0</v>
      </c>
      <c r="Y723" s="21">
        <v>0</v>
      </c>
      <c r="Z723" s="22">
        <v>0</v>
      </c>
      <c r="AA723" s="21">
        <v>0</v>
      </c>
      <c r="AB723" s="22">
        <v>0</v>
      </c>
      <c r="AC723" s="21">
        <v>0</v>
      </c>
      <c r="AD723" s="22">
        <v>0</v>
      </c>
      <c r="AE723" s="21">
        <v>0</v>
      </c>
      <c r="AF723" s="22">
        <v>0</v>
      </c>
      <c r="AG723" s="21">
        <v>0</v>
      </c>
      <c r="AH723" s="22">
        <v>0</v>
      </c>
      <c r="AI723" s="21">
        <v>0</v>
      </c>
      <c r="AJ723" s="22">
        <v>0</v>
      </c>
      <c r="AK723" s="3"/>
      <c r="AL723" s="19">
        <v>1</v>
      </c>
      <c r="AM723" s="3"/>
      <c r="AN723" s="3">
        <v>0</v>
      </c>
      <c r="AO723" s="3">
        <v>0</v>
      </c>
      <c r="AP723" s="3">
        <v>1</v>
      </c>
      <c r="AQ723" s="3">
        <v>0</v>
      </c>
      <c r="AR723" s="3">
        <v>0</v>
      </c>
      <c r="AS723" s="3">
        <v>0</v>
      </c>
      <c r="AT723" s="10"/>
      <c r="AU723" s="4" t="s">
        <v>1325</v>
      </c>
      <c r="AV723" s="6">
        <v>204742</v>
      </c>
      <c r="AW723" s="5" t="s">
        <v>106</v>
      </c>
      <c r="AX723" s="4" t="s">
        <v>1325</v>
      </c>
      <c r="AY723" s="5" t="s">
        <v>939</v>
      </c>
      <c r="AZ723" s="5" t="s">
        <v>938</v>
      </c>
    </row>
    <row r="724" spans="1:52" x14ac:dyDescent="0.15">
      <c r="A724" s="13">
        <v>1782</v>
      </c>
      <c r="B724" s="13">
        <v>215</v>
      </c>
      <c r="C724" s="13">
        <v>203584</v>
      </c>
      <c r="D724" s="20" t="s">
        <v>807</v>
      </c>
      <c r="E724" s="20" t="s">
        <v>106</v>
      </c>
      <c r="F724" s="39"/>
      <c r="G724" s="21">
        <v>0</v>
      </c>
      <c r="H724" s="22">
        <v>0</v>
      </c>
      <c r="I724" s="21">
        <v>0</v>
      </c>
      <c r="J724" s="22">
        <v>0</v>
      </c>
      <c r="K724" s="21">
        <v>0</v>
      </c>
      <c r="L724" s="22">
        <v>0</v>
      </c>
      <c r="M724" s="21">
        <v>0</v>
      </c>
      <c r="N724" s="22">
        <v>0</v>
      </c>
      <c r="O724" s="21">
        <v>0</v>
      </c>
      <c r="P724" s="22">
        <v>0</v>
      </c>
      <c r="Q724" s="21">
        <v>0</v>
      </c>
      <c r="R724" s="22">
        <v>0</v>
      </c>
      <c r="S724" s="21">
        <v>1</v>
      </c>
      <c r="T724" s="22">
        <v>0</v>
      </c>
      <c r="U724" s="21">
        <v>0</v>
      </c>
      <c r="V724" s="22">
        <v>0</v>
      </c>
      <c r="W724" s="21">
        <v>0</v>
      </c>
      <c r="X724" s="22">
        <v>0</v>
      </c>
      <c r="Y724" s="21">
        <v>0</v>
      </c>
      <c r="Z724" s="22">
        <v>0</v>
      </c>
      <c r="AA724" s="21">
        <v>0</v>
      </c>
      <c r="AB724" s="22">
        <v>0</v>
      </c>
      <c r="AC724" s="21">
        <v>0</v>
      </c>
      <c r="AD724" s="22">
        <v>0</v>
      </c>
      <c r="AE724" s="21">
        <v>0</v>
      </c>
      <c r="AF724" s="22">
        <v>0</v>
      </c>
      <c r="AG724" s="21">
        <v>0</v>
      </c>
      <c r="AH724" s="22">
        <v>0</v>
      </c>
      <c r="AI724" s="21">
        <v>0</v>
      </c>
      <c r="AJ724" s="22">
        <v>0</v>
      </c>
      <c r="AK724" s="3"/>
      <c r="AL724" s="19">
        <v>1</v>
      </c>
      <c r="AM724" s="3"/>
      <c r="AN724" s="3">
        <v>0</v>
      </c>
      <c r="AO724" s="3">
        <v>0</v>
      </c>
      <c r="AP724" s="3">
        <v>1</v>
      </c>
      <c r="AQ724" s="3">
        <v>0</v>
      </c>
      <c r="AR724" s="3">
        <v>0</v>
      </c>
      <c r="AS724" s="3">
        <v>0</v>
      </c>
      <c r="AT724" s="10"/>
      <c r="AU724" s="4" t="s">
        <v>1325</v>
      </c>
      <c r="AV724" s="6">
        <v>203584</v>
      </c>
      <c r="AW724" s="5" t="s">
        <v>106</v>
      </c>
      <c r="AX724" s="4" t="s">
        <v>1325</v>
      </c>
      <c r="AY724" s="5" t="s">
        <v>808</v>
      </c>
      <c r="AZ724" s="5" t="s">
        <v>807</v>
      </c>
    </row>
    <row r="725" spans="1:52" x14ac:dyDescent="0.15">
      <c r="A725" s="13">
        <v>1790</v>
      </c>
      <c r="B725" s="13">
        <v>3765</v>
      </c>
      <c r="C725" s="13">
        <v>208308</v>
      </c>
      <c r="D725" s="20" t="s">
        <v>1719</v>
      </c>
      <c r="E725" s="20" t="s">
        <v>106</v>
      </c>
      <c r="F725" s="39"/>
      <c r="G725" s="21">
        <v>0</v>
      </c>
      <c r="H725" s="22">
        <v>0</v>
      </c>
      <c r="I725" s="21">
        <v>0</v>
      </c>
      <c r="J725" s="22">
        <v>0</v>
      </c>
      <c r="K725" s="21">
        <v>0</v>
      </c>
      <c r="L725" s="22">
        <v>0</v>
      </c>
      <c r="M725" s="21">
        <v>0</v>
      </c>
      <c r="N725" s="22">
        <v>0</v>
      </c>
      <c r="O725" s="21">
        <v>0</v>
      </c>
      <c r="P725" s="22">
        <v>0</v>
      </c>
      <c r="Q725" s="21">
        <v>0</v>
      </c>
      <c r="R725" s="22">
        <v>0</v>
      </c>
      <c r="S725" s="21">
        <v>1</v>
      </c>
      <c r="T725" s="22">
        <v>0</v>
      </c>
      <c r="U725" s="21">
        <v>0</v>
      </c>
      <c r="V725" s="22">
        <v>0</v>
      </c>
      <c r="W725" s="21">
        <v>0</v>
      </c>
      <c r="X725" s="22">
        <v>0</v>
      </c>
      <c r="Y725" s="21">
        <v>0</v>
      </c>
      <c r="Z725" s="22">
        <v>0</v>
      </c>
      <c r="AA725" s="21">
        <v>0</v>
      </c>
      <c r="AB725" s="22">
        <v>0</v>
      </c>
      <c r="AC725" s="21">
        <v>0</v>
      </c>
      <c r="AD725" s="22">
        <v>0</v>
      </c>
      <c r="AE725" s="21">
        <v>0</v>
      </c>
      <c r="AF725" s="22">
        <v>0</v>
      </c>
      <c r="AG725" s="21">
        <v>0</v>
      </c>
      <c r="AH725" s="22">
        <v>0</v>
      </c>
      <c r="AI725" s="21">
        <v>0</v>
      </c>
      <c r="AJ725" s="22">
        <v>0</v>
      </c>
      <c r="AK725" s="3"/>
      <c r="AL725" s="19">
        <v>1</v>
      </c>
      <c r="AM725" s="3"/>
      <c r="AN725" s="3">
        <v>0</v>
      </c>
      <c r="AO725" s="3">
        <v>0</v>
      </c>
      <c r="AP725" s="3">
        <v>1</v>
      </c>
      <c r="AQ725" s="3">
        <v>0</v>
      </c>
      <c r="AR725" s="3">
        <v>0</v>
      </c>
      <c r="AS725" s="3">
        <v>0</v>
      </c>
      <c r="AT725" s="10"/>
      <c r="AU725" s="4" t="s">
        <v>1325</v>
      </c>
      <c r="AV725" s="6">
        <v>208308</v>
      </c>
      <c r="AW725" s="5" t="s">
        <v>106</v>
      </c>
      <c r="AX725" s="4" t="s">
        <v>1325</v>
      </c>
      <c r="AY725" s="5" t="s">
        <v>1720</v>
      </c>
      <c r="AZ725" s="5" t="s">
        <v>1719</v>
      </c>
    </row>
    <row r="726" spans="1:52" x14ac:dyDescent="0.15">
      <c r="A726" s="13">
        <v>1791</v>
      </c>
      <c r="B726" s="13">
        <v>2194</v>
      </c>
      <c r="C726" s="13">
        <v>201939</v>
      </c>
      <c r="D726" s="20" t="s">
        <v>487</v>
      </c>
      <c r="E726" s="20" t="s">
        <v>111</v>
      </c>
      <c r="F726" s="39"/>
      <c r="G726" s="21">
        <v>0</v>
      </c>
      <c r="H726" s="22">
        <v>0</v>
      </c>
      <c r="I726" s="21">
        <v>0</v>
      </c>
      <c r="J726" s="22">
        <v>0</v>
      </c>
      <c r="K726" s="21">
        <v>0</v>
      </c>
      <c r="L726" s="22">
        <v>0</v>
      </c>
      <c r="M726" s="21">
        <v>0</v>
      </c>
      <c r="N726" s="22">
        <v>0</v>
      </c>
      <c r="O726" s="21">
        <v>0</v>
      </c>
      <c r="P726" s="22">
        <v>0</v>
      </c>
      <c r="Q726" s="21">
        <v>0</v>
      </c>
      <c r="R726" s="22">
        <v>0</v>
      </c>
      <c r="S726" s="21">
        <v>1</v>
      </c>
      <c r="T726" s="22">
        <v>0</v>
      </c>
      <c r="U726" s="21">
        <v>0</v>
      </c>
      <c r="V726" s="22">
        <v>0</v>
      </c>
      <c r="W726" s="21">
        <v>0</v>
      </c>
      <c r="X726" s="22">
        <v>0</v>
      </c>
      <c r="Y726" s="21">
        <v>0</v>
      </c>
      <c r="Z726" s="22">
        <v>0</v>
      </c>
      <c r="AA726" s="21">
        <v>0</v>
      </c>
      <c r="AB726" s="22">
        <v>0</v>
      </c>
      <c r="AC726" s="21">
        <v>0</v>
      </c>
      <c r="AD726" s="22">
        <v>0</v>
      </c>
      <c r="AE726" s="21">
        <v>0</v>
      </c>
      <c r="AF726" s="22">
        <v>0</v>
      </c>
      <c r="AG726" s="21">
        <v>0</v>
      </c>
      <c r="AH726" s="22">
        <v>0</v>
      </c>
      <c r="AI726" s="21">
        <v>0</v>
      </c>
      <c r="AJ726" s="22">
        <v>0</v>
      </c>
      <c r="AK726" s="3"/>
      <c r="AL726" s="19">
        <v>1</v>
      </c>
      <c r="AM726" s="3"/>
      <c r="AN726" s="3">
        <v>0</v>
      </c>
      <c r="AO726" s="3">
        <v>0</v>
      </c>
      <c r="AP726" s="3">
        <v>1</v>
      </c>
      <c r="AQ726" s="3">
        <v>0</v>
      </c>
      <c r="AR726" s="3">
        <v>0</v>
      </c>
      <c r="AS726" s="3">
        <v>0</v>
      </c>
      <c r="AT726" s="10"/>
      <c r="AU726" s="4" t="s">
        <v>1325</v>
      </c>
      <c r="AV726" s="6">
        <v>201939</v>
      </c>
      <c r="AW726" s="5" t="s">
        <v>111</v>
      </c>
      <c r="AX726" s="4" t="s">
        <v>1325</v>
      </c>
      <c r="AY726" s="5" t="s">
        <v>488</v>
      </c>
      <c r="AZ726" s="5" t="s">
        <v>487</v>
      </c>
    </row>
    <row r="727" spans="1:52" x14ac:dyDescent="0.15">
      <c r="A727" s="13">
        <v>1792</v>
      </c>
      <c r="B727" s="13">
        <v>5552</v>
      </c>
      <c r="C727" s="13">
        <v>208309</v>
      </c>
      <c r="D727" s="20" t="s">
        <v>1721</v>
      </c>
      <c r="E727" s="20" t="s">
        <v>104</v>
      </c>
      <c r="F727" s="39"/>
      <c r="G727" s="21">
        <v>0</v>
      </c>
      <c r="H727" s="22">
        <v>0</v>
      </c>
      <c r="I727" s="21">
        <v>0</v>
      </c>
      <c r="J727" s="22">
        <v>0</v>
      </c>
      <c r="K727" s="21">
        <v>0</v>
      </c>
      <c r="L727" s="22">
        <v>0</v>
      </c>
      <c r="M727" s="21">
        <v>0</v>
      </c>
      <c r="N727" s="22">
        <v>0</v>
      </c>
      <c r="O727" s="21">
        <v>0</v>
      </c>
      <c r="P727" s="22">
        <v>0</v>
      </c>
      <c r="Q727" s="21">
        <v>0</v>
      </c>
      <c r="R727" s="22">
        <v>0</v>
      </c>
      <c r="S727" s="21">
        <v>0</v>
      </c>
      <c r="T727" s="22">
        <v>1</v>
      </c>
      <c r="U727" s="21">
        <v>0</v>
      </c>
      <c r="V727" s="22">
        <v>0</v>
      </c>
      <c r="W727" s="21">
        <v>0</v>
      </c>
      <c r="X727" s="22">
        <v>0</v>
      </c>
      <c r="Y727" s="21">
        <v>0</v>
      </c>
      <c r="Z727" s="22">
        <v>0</v>
      </c>
      <c r="AA727" s="21">
        <v>0</v>
      </c>
      <c r="AB727" s="22">
        <v>0</v>
      </c>
      <c r="AC727" s="21">
        <v>0</v>
      </c>
      <c r="AD727" s="22">
        <v>0</v>
      </c>
      <c r="AE727" s="21">
        <v>0</v>
      </c>
      <c r="AF727" s="22">
        <v>0</v>
      </c>
      <c r="AG727" s="21">
        <v>0</v>
      </c>
      <c r="AH727" s="22">
        <v>0</v>
      </c>
      <c r="AI727" s="21">
        <v>0</v>
      </c>
      <c r="AJ727" s="22">
        <v>0</v>
      </c>
      <c r="AK727" s="3"/>
      <c r="AL727" s="19">
        <v>1</v>
      </c>
      <c r="AM727" s="3"/>
      <c r="AN727" s="3">
        <v>0</v>
      </c>
      <c r="AO727" s="3">
        <v>0</v>
      </c>
      <c r="AP727" s="3">
        <v>1</v>
      </c>
      <c r="AQ727" s="3">
        <v>0</v>
      </c>
      <c r="AR727" s="3">
        <v>0</v>
      </c>
      <c r="AS727" s="3">
        <v>0</v>
      </c>
      <c r="AT727" s="10"/>
      <c r="AU727" s="4" t="s">
        <v>1325</v>
      </c>
      <c r="AV727" s="6">
        <v>208309</v>
      </c>
      <c r="AW727" s="5" t="s">
        <v>104</v>
      </c>
      <c r="AX727" s="4" t="s">
        <v>1325</v>
      </c>
      <c r="AY727" s="5" t="s">
        <v>1722</v>
      </c>
      <c r="AZ727" s="5" t="s">
        <v>1721</v>
      </c>
    </row>
    <row r="728" spans="1:52" x14ac:dyDescent="0.15">
      <c r="A728" s="13">
        <v>1795</v>
      </c>
      <c r="B728" s="13">
        <v>5501</v>
      </c>
      <c r="C728" s="13">
        <v>208310</v>
      </c>
      <c r="D728" s="20" t="s">
        <v>1723</v>
      </c>
      <c r="E728" s="20" t="s">
        <v>517</v>
      </c>
      <c r="F728" s="39"/>
      <c r="G728" s="21">
        <v>0</v>
      </c>
      <c r="H728" s="22">
        <v>0</v>
      </c>
      <c r="I728" s="21">
        <v>0</v>
      </c>
      <c r="J728" s="22">
        <v>0</v>
      </c>
      <c r="K728" s="21">
        <v>0</v>
      </c>
      <c r="L728" s="22">
        <v>0</v>
      </c>
      <c r="M728" s="21">
        <v>0</v>
      </c>
      <c r="N728" s="22">
        <v>0</v>
      </c>
      <c r="O728" s="21">
        <v>0</v>
      </c>
      <c r="P728" s="22">
        <v>0</v>
      </c>
      <c r="Q728" s="21">
        <v>0</v>
      </c>
      <c r="R728" s="22">
        <v>0</v>
      </c>
      <c r="S728" s="21">
        <v>1</v>
      </c>
      <c r="T728" s="22">
        <v>0</v>
      </c>
      <c r="U728" s="21">
        <v>0</v>
      </c>
      <c r="V728" s="22">
        <v>0</v>
      </c>
      <c r="W728" s="21">
        <v>0</v>
      </c>
      <c r="X728" s="22">
        <v>0</v>
      </c>
      <c r="Y728" s="21">
        <v>0</v>
      </c>
      <c r="Z728" s="22">
        <v>0</v>
      </c>
      <c r="AA728" s="21">
        <v>0</v>
      </c>
      <c r="AB728" s="22">
        <v>0</v>
      </c>
      <c r="AC728" s="21">
        <v>0</v>
      </c>
      <c r="AD728" s="22">
        <v>0</v>
      </c>
      <c r="AE728" s="21">
        <v>0</v>
      </c>
      <c r="AF728" s="22">
        <v>0</v>
      </c>
      <c r="AG728" s="21">
        <v>0</v>
      </c>
      <c r="AH728" s="22">
        <v>0</v>
      </c>
      <c r="AI728" s="21">
        <v>0</v>
      </c>
      <c r="AJ728" s="22">
        <v>0</v>
      </c>
      <c r="AK728" s="3"/>
      <c r="AL728" s="19">
        <v>1</v>
      </c>
      <c r="AM728" s="3"/>
      <c r="AN728" s="3">
        <v>0</v>
      </c>
      <c r="AO728" s="3">
        <v>0</v>
      </c>
      <c r="AP728" s="3">
        <v>1</v>
      </c>
      <c r="AQ728" s="3">
        <v>0</v>
      </c>
      <c r="AR728" s="3">
        <v>0</v>
      </c>
      <c r="AS728" s="3">
        <v>0</v>
      </c>
      <c r="AT728" s="10"/>
      <c r="AU728" s="4" t="s">
        <v>1325</v>
      </c>
      <c r="AV728" s="6">
        <v>208310</v>
      </c>
      <c r="AW728" s="5" t="s">
        <v>517</v>
      </c>
      <c r="AX728" s="4" t="s">
        <v>1325</v>
      </c>
      <c r="AY728" s="5" t="s">
        <v>1724</v>
      </c>
      <c r="AZ728" s="5" t="s">
        <v>1723</v>
      </c>
    </row>
    <row r="729" spans="1:52" x14ac:dyDescent="0.15">
      <c r="A729" s="13">
        <v>1796</v>
      </c>
      <c r="B729" s="13">
        <v>4925</v>
      </c>
      <c r="C729" s="13">
        <v>208201</v>
      </c>
      <c r="D729" s="20" t="s">
        <v>1725</v>
      </c>
      <c r="E729" s="20" t="s">
        <v>104</v>
      </c>
      <c r="F729" s="39"/>
      <c r="G729" s="21">
        <v>0</v>
      </c>
      <c r="H729" s="22">
        <v>0</v>
      </c>
      <c r="I729" s="21">
        <v>0</v>
      </c>
      <c r="J729" s="22">
        <v>0</v>
      </c>
      <c r="K729" s="21">
        <v>0</v>
      </c>
      <c r="L729" s="22">
        <v>0</v>
      </c>
      <c r="M729" s="21">
        <v>0</v>
      </c>
      <c r="N729" s="22">
        <v>0</v>
      </c>
      <c r="O729" s="21">
        <v>0</v>
      </c>
      <c r="P729" s="22">
        <v>0</v>
      </c>
      <c r="Q729" s="21">
        <v>0</v>
      </c>
      <c r="R729" s="22">
        <v>0</v>
      </c>
      <c r="S729" s="21">
        <v>0</v>
      </c>
      <c r="T729" s="22">
        <v>0</v>
      </c>
      <c r="U729" s="21">
        <v>0</v>
      </c>
      <c r="V729" s="22">
        <v>0</v>
      </c>
      <c r="W729" s="21">
        <v>0</v>
      </c>
      <c r="X729" s="22">
        <v>0</v>
      </c>
      <c r="Y729" s="21">
        <v>0</v>
      </c>
      <c r="Z729" s="22">
        <v>1</v>
      </c>
      <c r="AA729" s="21">
        <v>0</v>
      </c>
      <c r="AB729" s="22">
        <v>0</v>
      </c>
      <c r="AC729" s="21">
        <v>0</v>
      </c>
      <c r="AD729" s="22">
        <v>0</v>
      </c>
      <c r="AE729" s="21">
        <v>0</v>
      </c>
      <c r="AF729" s="22">
        <v>0</v>
      </c>
      <c r="AG729" s="21">
        <v>0</v>
      </c>
      <c r="AH729" s="22">
        <v>0</v>
      </c>
      <c r="AI729" s="21">
        <v>0</v>
      </c>
      <c r="AJ729" s="22">
        <v>0</v>
      </c>
      <c r="AK729" s="3"/>
      <c r="AL729" s="19">
        <v>1</v>
      </c>
      <c r="AM729" s="3"/>
      <c r="AN729" s="3">
        <v>0</v>
      </c>
      <c r="AO729" s="3">
        <v>0</v>
      </c>
      <c r="AP729" s="3">
        <v>0</v>
      </c>
      <c r="AQ729" s="3">
        <v>1</v>
      </c>
      <c r="AR729" s="3">
        <v>0</v>
      </c>
      <c r="AS729" s="3">
        <v>0</v>
      </c>
      <c r="AT729" s="10"/>
      <c r="AU729" s="4" t="s">
        <v>1325</v>
      </c>
      <c r="AV729" s="6">
        <v>208201</v>
      </c>
      <c r="AW729" s="5" t="s">
        <v>104</v>
      </c>
      <c r="AX729" s="4" t="s">
        <v>1325</v>
      </c>
      <c r="AY729" s="5" t="s">
        <v>1726</v>
      </c>
      <c r="AZ729" s="5" t="s">
        <v>1725</v>
      </c>
    </row>
    <row r="730" spans="1:52" x14ac:dyDescent="0.15">
      <c r="A730" s="13">
        <v>1802</v>
      </c>
      <c r="B730" s="13">
        <v>3191</v>
      </c>
      <c r="C730" s="13">
        <v>208313</v>
      </c>
      <c r="D730" s="20" t="s">
        <v>1727</v>
      </c>
      <c r="E730" s="20" t="s">
        <v>112</v>
      </c>
      <c r="F730" s="39"/>
      <c r="G730" s="21">
        <v>0</v>
      </c>
      <c r="H730" s="22">
        <v>0</v>
      </c>
      <c r="I730" s="21">
        <v>0</v>
      </c>
      <c r="J730" s="22">
        <v>0</v>
      </c>
      <c r="K730" s="21">
        <v>0</v>
      </c>
      <c r="L730" s="22">
        <v>0</v>
      </c>
      <c r="M730" s="21">
        <v>0</v>
      </c>
      <c r="N730" s="22">
        <v>0</v>
      </c>
      <c r="O730" s="21">
        <v>0</v>
      </c>
      <c r="P730" s="22">
        <v>0</v>
      </c>
      <c r="Q730" s="21">
        <v>0</v>
      </c>
      <c r="R730" s="22">
        <v>0</v>
      </c>
      <c r="S730" s="21">
        <v>0</v>
      </c>
      <c r="T730" s="22">
        <v>0</v>
      </c>
      <c r="U730" s="21">
        <v>0</v>
      </c>
      <c r="V730" s="22">
        <v>0</v>
      </c>
      <c r="W730" s="21">
        <v>0</v>
      </c>
      <c r="X730" s="22">
        <v>0</v>
      </c>
      <c r="Y730" s="21">
        <v>1</v>
      </c>
      <c r="Z730" s="22">
        <v>0</v>
      </c>
      <c r="AA730" s="21">
        <v>0</v>
      </c>
      <c r="AB730" s="22">
        <v>0</v>
      </c>
      <c r="AC730" s="21">
        <v>0</v>
      </c>
      <c r="AD730" s="22">
        <v>0</v>
      </c>
      <c r="AE730" s="21">
        <v>0</v>
      </c>
      <c r="AF730" s="22">
        <v>0</v>
      </c>
      <c r="AG730" s="21">
        <v>0</v>
      </c>
      <c r="AH730" s="22">
        <v>0</v>
      </c>
      <c r="AI730" s="21">
        <v>0</v>
      </c>
      <c r="AJ730" s="22">
        <v>0</v>
      </c>
      <c r="AK730" s="3"/>
      <c r="AL730" s="19">
        <v>1</v>
      </c>
      <c r="AM730" s="3"/>
      <c r="AN730" s="3">
        <v>0</v>
      </c>
      <c r="AO730" s="3">
        <v>0</v>
      </c>
      <c r="AP730" s="3">
        <v>0</v>
      </c>
      <c r="AQ730" s="3">
        <v>1</v>
      </c>
      <c r="AR730" s="3">
        <v>0</v>
      </c>
      <c r="AS730" s="3">
        <v>0</v>
      </c>
      <c r="AT730" s="10"/>
      <c r="AU730" s="4" t="s">
        <v>1325</v>
      </c>
      <c r="AV730" s="6">
        <v>208313</v>
      </c>
      <c r="AW730" s="5" t="s">
        <v>112</v>
      </c>
      <c r="AX730" s="4" t="s">
        <v>1325</v>
      </c>
      <c r="AY730" s="5" t="s">
        <v>1728</v>
      </c>
      <c r="AZ730" s="5" t="s">
        <v>1727</v>
      </c>
    </row>
    <row r="731" spans="1:52" x14ac:dyDescent="0.15">
      <c r="A731" s="13">
        <v>1804</v>
      </c>
      <c r="B731" s="13">
        <v>2741</v>
      </c>
      <c r="C731" s="13">
        <v>206408</v>
      </c>
      <c r="D731" s="20" t="s">
        <v>29</v>
      </c>
      <c r="E731" s="20" t="s">
        <v>112</v>
      </c>
      <c r="F731" s="39"/>
      <c r="G731" s="21">
        <v>0</v>
      </c>
      <c r="H731" s="22">
        <v>0</v>
      </c>
      <c r="I731" s="21">
        <v>0</v>
      </c>
      <c r="J731" s="22">
        <v>0</v>
      </c>
      <c r="K731" s="21">
        <v>0</v>
      </c>
      <c r="L731" s="22">
        <v>0</v>
      </c>
      <c r="M731" s="21">
        <v>0</v>
      </c>
      <c r="N731" s="22">
        <v>0</v>
      </c>
      <c r="O731" s="21">
        <v>0</v>
      </c>
      <c r="P731" s="22">
        <v>0</v>
      </c>
      <c r="Q731" s="21">
        <v>0</v>
      </c>
      <c r="R731" s="22">
        <v>0</v>
      </c>
      <c r="S731" s="21">
        <v>0</v>
      </c>
      <c r="T731" s="22">
        <v>0</v>
      </c>
      <c r="U731" s="21">
        <v>0</v>
      </c>
      <c r="V731" s="22">
        <v>0</v>
      </c>
      <c r="W731" s="21">
        <v>0</v>
      </c>
      <c r="X731" s="22">
        <v>0</v>
      </c>
      <c r="Y731" s="21">
        <v>1</v>
      </c>
      <c r="Z731" s="22">
        <v>0</v>
      </c>
      <c r="AA731" s="21">
        <v>0</v>
      </c>
      <c r="AB731" s="22">
        <v>0</v>
      </c>
      <c r="AC731" s="21">
        <v>0</v>
      </c>
      <c r="AD731" s="22">
        <v>0</v>
      </c>
      <c r="AE731" s="21">
        <v>0</v>
      </c>
      <c r="AF731" s="22">
        <v>0</v>
      </c>
      <c r="AG731" s="21">
        <v>0</v>
      </c>
      <c r="AH731" s="22">
        <v>0</v>
      </c>
      <c r="AI731" s="21">
        <v>0</v>
      </c>
      <c r="AJ731" s="22">
        <v>0</v>
      </c>
      <c r="AK731" s="3"/>
      <c r="AL731" s="19">
        <v>1</v>
      </c>
      <c r="AM731" s="3"/>
      <c r="AN731" s="3">
        <v>0</v>
      </c>
      <c r="AO731" s="3">
        <v>0</v>
      </c>
      <c r="AP731" s="3">
        <v>0</v>
      </c>
      <c r="AQ731" s="3">
        <v>1</v>
      </c>
      <c r="AR731" s="3">
        <v>0</v>
      </c>
      <c r="AS731" s="3">
        <v>0</v>
      </c>
      <c r="AT731" s="10"/>
      <c r="AU731" s="4" t="s">
        <v>1325</v>
      </c>
      <c r="AV731" s="6">
        <v>206408</v>
      </c>
      <c r="AW731" s="5" t="s">
        <v>112</v>
      </c>
      <c r="AX731" s="4" t="s">
        <v>1325</v>
      </c>
      <c r="AY731" s="5" t="s">
        <v>1107</v>
      </c>
      <c r="AZ731" s="5" t="s">
        <v>29</v>
      </c>
    </row>
    <row r="732" spans="1:52" x14ac:dyDescent="0.15">
      <c r="A732" s="13">
        <v>1806</v>
      </c>
      <c r="B732" s="13">
        <v>2156</v>
      </c>
      <c r="C732" s="13">
        <v>204976</v>
      </c>
      <c r="D732" s="20" t="s">
        <v>974</v>
      </c>
      <c r="E732" s="20" t="s">
        <v>104</v>
      </c>
      <c r="F732" s="39"/>
      <c r="G732" s="21">
        <v>0</v>
      </c>
      <c r="H732" s="22">
        <v>0</v>
      </c>
      <c r="I732" s="21">
        <v>0</v>
      </c>
      <c r="J732" s="22">
        <v>0</v>
      </c>
      <c r="K732" s="21">
        <v>0</v>
      </c>
      <c r="L732" s="22">
        <v>0</v>
      </c>
      <c r="M732" s="21">
        <v>0</v>
      </c>
      <c r="N732" s="22">
        <v>0</v>
      </c>
      <c r="O732" s="21">
        <v>0</v>
      </c>
      <c r="P732" s="22">
        <v>0</v>
      </c>
      <c r="Q732" s="21">
        <v>0</v>
      </c>
      <c r="R732" s="22">
        <v>0</v>
      </c>
      <c r="S732" s="21">
        <v>0</v>
      </c>
      <c r="T732" s="22">
        <v>0</v>
      </c>
      <c r="U732" s="21">
        <v>0</v>
      </c>
      <c r="V732" s="22">
        <v>0</v>
      </c>
      <c r="W732" s="21">
        <v>0</v>
      </c>
      <c r="X732" s="22">
        <v>0</v>
      </c>
      <c r="Y732" s="21">
        <v>0</v>
      </c>
      <c r="Z732" s="22">
        <v>0</v>
      </c>
      <c r="AA732" s="21">
        <v>0</v>
      </c>
      <c r="AB732" s="22">
        <v>0</v>
      </c>
      <c r="AC732" s="21">
        <v>0</v>
      </c>
      <c r="AD732" s="22">
        <v>0</v>
      </c>
      <c r="AE732" s="21">
        <v>1</v>
      </c>
      <c r="AF732" s="22">
        <v>0</v>
      </c>
      <c r="AG732" s="21">
        <v>0</v>
      </c>
      <c r="AH732" s="22">
        <v>0</v>
      </c>
      <c r="AI732" s="21">
        <v>0</v>
      </c>
      <c r="AJ732" s="22">
        <v>0</v>
      </c>
      <c r="AK732" s="3"/>
      <c r="AL732" s="19">
        <v>1</v>
      </c>
      <c r="AM732" s="3"/>
      <c r="AN732" s="3">
        <v>0</v>
      </c>
      <c r="AO732" s="3">
        <v>0</v>
      </c>
      <c r="AP732" s="3">
        <v>0</v>
      </c>
      <c r="AQ732" s="3">
        <v>0</v>
      </c>
      <c r="AR732" s="3">
        <v>1</v>
      </c>
      <c r="AS732" s="3">
        <v>0</v>
      </c>
      <c r="AT732" s="10"/>
      <c r="AU732" s="4" t="s">
        <v>1325</v>
      </c>
      <c r="AV732" s="6">
        <v>204976</v>
      </c>
      <c r="AW732" s="5" t="s">
        <v>104</v>
      </c>
      <c r="AX732" s="4" t="s">
        <v>1325</v>
      </c>
      <c r="AY732" s="5" t="s">
        <v>975</v>
      </c>
      <c r="AZ732" s="5" t="s">
        <v>974</v>
      </c>
    </row>
    <row r="733" spans="1:52" x14ac:dyDescent="0.15">
      <c r="A733" s="13">
        <v>1814</v>
      </c>
      <c r="B733" s="13">
        <v>6444</v>
      </c>
      <c r="C733" s="13">
        <v>208149</v>
      </c>
      <c r="D733" s="20" t="s">
        <v>1729</v>
      </c>
      <c r="E733" s="20" t="s">
        <v>104</v>
      </c>
      <c r="F733" s="39"/>
      <c r="G733" s="21">
        <v>0</v>
      </c>
      <c r="H733" s="22">
        <v>0</v>
      </c>
      <c r="I733" s="21">
        <v>0</v>
      </c>
      <c r="J733" s="22">
        <v>0</v>
      </c>
      <c r="K733" s="21">
        <v>0</v>
      </c>
      <c r="L733" s="22">
        <v>0</v>
      </c>
      <c r="M733" s="21">
        <v>0</v>
      </c>
      <c r="N733" s="22">
        <v>0</v>
      </c>
      <c r="O733" s="21">
        <v>0</v>
      </c>
      <c r="P733" s="22">
        <v>0</v>
      </c>
      <c r="Q733" s="21">
        <v>0</v>
      </c>
      <c r="R733" s="22">
        <v>0</v>
      </c>
      <c r="S733" s="21">
        <v>0</v>
      </c>
      <c r="T733" s="22">
        <v>0</v>
      </c>
      <c r="U733" s="21">
        <v>0</v>
      </c>
      <c r="V733" s="22">
        <v>0</v>
      </c>
      <c r="W733" s="21">
        <v>0</v>
      </c>
      <c r="X733" s="22">
        <v>0</v>
      </c>
      <c r="Y733" s="21">
        <v>0</v>
      </c>
      <c r="Z733" s="22">
        <v>0</v>
      </c>
      <c r="AA733" s="21">
        <v>0</v>
      </c>
      <c r="AB733" s="22">
        <v>0</v>
      </c>
      <c r="AC733" s="21">
        <v>0</v>
      </c>
      <c r="AD733" s="22">
        <v>0</v>
      </c>
      <c r="AE733" s="21">
        <v>1</v>
      </c>
      <c r="AF733" s="22">
        <v>0</v>
      </c>
      <c r="AG733" s="21">
        <v>0</v>
      </c>
      <c r="AH733" s="22">
        <v>0</v>
      </c>
      <c r="AI733" s="21">
        <v>0</v>
      </c>
      <c r="AJ733" s="22">
        <v>0</v>
      </c>
      <c r="AK733" s="3"/>
      <c r="AL733" s="19">
        <v>1</v>
      </c>
      <c r="AM733" s="3"/>
      <c r="AN733" s="3">
        <v>0</v>
      </c>
      <c r="AO733" s="3">
        <v>0</v>
      </c>
      <c r="AP733" s="3">
        <v>0</v>
      </c>
      <c r="AQ733" s="3">
        <v>0</v>
      </c>
      <c r="AR733" s="3">
        <v>1</v>
      </c>
      <c r="AS733" s="3">
        <v>0</v>
      </c>
      <c r="AT733" s="10"/>
      <c r="AU733" s="4" t="s">
        <v>1325</v>
      </c>
      <c r="AV733" s="6">
        <v>208149</v>
      </c>
      <c r="AW733" s="5" t="s">
        <v>104</v>
      </c>
      <c r="AX733" s="4" t="s">
        <v>1325</v>
      </c>
      <c r="AY733" s="5" t="s">
        <v>1730</v>
      </c>
      <c r="AZ733" s="5" t="s">
        <v>1729</v>
      </c>
    </row>
    <row r="734" spans="1:52" x14ac:dyDescent="0.15">
      <c r="A734" s="13">
        <v>1816</v>
      </c>
      <c r="B734" s="13">
        <v>6642</v>
      </c>
      <c r="C734" s="13">
        <v>204511</v>
      </c>
      <c r="D734" s="20" t="s">
        <v>63</v>
      </c>
      <c r="E734" s="20" t="s">
        <v>132</v>
      </c>
      <c r="F734" s="39"/>
      <c r="G734" s="21">
        <v>0</v>
      </c>
      <c r="H734" s="22">
        <v>0</v>
      </c>
      <c r="I734" s="21">
        <v>0</v>
      </c>
      <c r="J734" s="22">
        <v>0</v>
      </c>
      <c r="K734" s="21">
        <v>0</v>
      </c>
      <c r="L734" s="22">
        <v>0</v>
      </c>
      <c r="M734" s="21">
        <v>0</v>
      </c>
      <c r="N734" s="22">
        <v>0</v>
      </c>
      <c r="O734" s="21">
        <v>0</v>
      </c>
      <c r="P734" s="22">
        <v>0</v>
      </c>
      <c r="Q734" s="21">
        <v>0</v>
      </c>
      <c r="R734" s="22">
        <v>0</v>
      </c>
      <c r="S734" s="21">
        <v>0</v>
      </c>
      <c r="T734" s="22">
        <v>0</v>
      </c>
      <c r="U734" s="21">
        <v>0</v>
      </c>
      <c r="V734" s="22">
        <v>0</v>
      </c>
      <c r="W734" s="21">
        <v>0</v>
      </c>
      <c r="X734" s="22">
        <v>0</v>
      </c>
      <c r="Y734" s="21">
        <v>0</v>
      </c>
      <c r="Z734" s="22">
        <v>0</v>
      </c>
      <c r="AA734" s="21">
        <v>0</v>
      </c>
      <c r="AB734" s="22">
        <v>0</v>
      </c>
      <c r="AC734" s="21">
        <v>0</v>
      </c>
      <c r="AD734" s="22">
        <v>0</v>
      </c>
      <c r="AE734" s="21">
        <v>1</v>
      </c>
      <c r="AF734" s="22">
        <v>0</v>
      </c>
      <c r="AG734" s="21">
        <v>0</v>
      </c>
      <c r="AH734" s="22">
        <v>0</v>
      </c>
      <c r="AI734" s="21">
        <v>0</v>
      </c>
      <c r="AJ734" s="22">
        <v>0</v>
      </c>
      <c r="AK734" s="3"/>
      <c r="AL734" s="19">
        <v>1</v>
      </c>
      <c r="AM734" s="3"/>
      <c r="AN734" s="3">
        <v>0</v>
      </c>
      <c r="AO734" s="3">
        <v>0</v>
      </c>
      <c r="AP734" s="3">
        <v>0</v>
      </c>
      <c r="AQ734" s="3">
        <v>0</v>
      </c>
      <c r="AR734" s="3">
        <v>1</v>
      </c>
      <c r="AS734" s="3">
        <v>0</v>
      </c>
      <c r="AT734" s="10"/>
      <c r="AU734" s="4" t="s">
        <v>1325</v>
      </c>
      <c r="AV734" s="6">
        <v>204511</v>
      </c>
      <c r="AW734" s="5" t="s">
        <v>132</v>
      </c>
      <c r="AX734" s="4" t="s">
        <v>1325</v>
      </c>
      <c r="AY734" s="5" t="s">
        <v>913</v>
      </c>
      <c r="AZ734" s="5" t="s">
        <v>63</v>
      </c>
    </row>
    <row r="735" spans="1:52" x14ac:dyDescent="0.15">
      <c r="A735" s="13">
        <v>1819</v>
      </c>
      <c r="B735" s="13">
        <v>6199</v>
      </c>
      <c r="C735" s="13">
        <v>208112</v>
      </c>
      <c r="D735" s="20" t="s">
        <v>1731</v>
      </c>
      <c r="E735" s="20" t="s">
        <v>112</v>
      </c>
      <c r="F735" s="39"/>
      <c r="G735" s="21">
        <v>0</v>
      </c>
      <c r="H735" s="22">
        <v>0</v>
      </c>
      <c r="I735" s="21">
        <v>0</v>
      </c>
      <c r="J735" s="22">
        <v>0</v>
      </c>
      <c r="K735" s="21">
        <v>0</v>
      </c>
      <c r="L735" s="22">
        <v>0</v>
      </c>
      <c r="M735" s="21">
        <v>0</v>
      </c>
      <c r="N735" s="22">
        <v>0</v>
      </c>
      <c r="O735" s="21">
        <v>0</v>
      </c>
      <c r="P735" s="22">
        <v>0</v>
      </c>
      <c r="Q735" s="21">
        <v>0</v>
      </c>
      <c r="R735" s="22">
        <v>0</v>
      </c>
      <c r="S735" s="21">
        <v>0</v>
      </c>
      <c r="T735" s="22">
        <v>0</v>
      </c>
      <c r="U735" s="21">
        <v>0</v>
      </c>
      <c r="V735" s="22">
        <v>0</v>
      </c>
      <c r="W735" s="21">
        <v>0</v>
      </c>
      <c r="X735" s="22">
        <v>0</v>
      </c>
      <c r="Y735" s="21">
        <v>0</v>
      </c>
      <c r="Z735" s="22">
        <v>0</v>
      </c>
      <c r="AA735" s="21">
        <v>0</v>
      </c>
      <c r="AB735" s="22">
        <v>0</v>
      </c>
      <c r="AC735" s="21">
        <v>0</v>
      </c>
      <c r="AD735" s="22">
        <v>0</v>
      </c>
      <c r="AE735" s="21">
        <v>1</v>
      </c>
      <c r="AF735" s="22">
        <v>0</v>
      </c>
      <c r="AG735" s="21">
        <v>0</v>
      </c>
      <c r="AH735" s="22">
        <v>0</v>
      </c>
      <c r="AI735" s="21">
        <v>0</v>
      </c>
      <c r="AJ735" s="22">
        <v>0</v>
      </c>
      <c r="AK735" s="3"/>
      <c r="AL735" s="19">
        <v>1</v>
      </c>
      <c r="AM735" s="3"/>
      <c r="AN735" s="3">
        <v>0</v>
      </c>
      <c r="AO735" s="3">
        <v>0</v>
      </c>
      <c r="AP735" s="3">
        <v>0</v>
      </c>
      <c r="AQ735" s="3">
        <v>0</v>
      </c>
      <c r="AR735" s="3">
        <v>1</v>
      </c>
      <c r="AS735" s="3">
        <v>0</v>
      </c>
      <c r="AT735" s="10"/>
      <c r="AU735" s="4" t="s">
        <v>1325</v>
      </c>
      <c r="AV735" s="6">
        <v>208112</v>
      </c>
      <c r="AW735" s="5" t="s">
        <v>112</v>
      </c>
      <c r="AX735" s="4" t="s">
        <v>1325</v>
      </c>
      <c r="AY735" s="5" t="s">
        <v>1732</v>
      </c>
      <c r="AZ735" s="5" t="s">
        <v>1731</v>
      </c>
    </row>
    <row r="736" spans="1:52" x14ac:dyDescent="0.15">
      <c r="A736" s="13">
        <v>1824</v>
      </c>
      <c r="B736" s="13">
        <v>2073</v>
      </c>
      <c r="C736" s="13">
        <v>206470</v>
      </c>
      <c r="D736" s="20" t="s">
        <v>1112</v>
      </c>
      <c r="E736" s="20" t="s">
        <v>106</v>
      </c>
      <c r="F736" s="39"/>
      <c r="G736" s="21">
        <v>0</v>
      </c>
      <c r="H736" s="22">
        <v>0</v>
      </c>
      <c r="I736" s="21">
        <v>0</v>
      </c>
      <c r="J736" s="22">
        <v>0</v>
      </c>
      <c r="K736" s="21">
        <v>0</v>
      </c>
      <c r="L736" s="22">
        <v>0</v>
      </c>
      <c r="M736" s="21">
        <v>0</v>
      </c>
      <c r="N736" s="22">
        <v>0</v>
      </c>
      <c r="O736" s="21">
        <v>0</v>
      </c>
      <c r="P736" s="22">
        <v>0</v>
      </c>
      <c r="Q736" s="21">
        <v>0</v>
      </c>
      <c r="R736" s="22">
        <v>0</v>
      </c>
      <c r="S736" s="21">
        <v>0</v>
      </c>
      <c r="T736" s="22">
        <v>0</v>
      </c>
      <c r="U736" s="21">
        <v>0</v>
      </c>
      <c r="V736" s="22">
        <v>0</v>
      </c>
      <c r="W736" s="21">
        <v>0</v>
      </c>
      <c r="X736" s="22">
        <v>0</v>
      </c>
      <c r="Y736" s="21">
        <v>0</v>
      </c>
      <c r="Z736" s="22">
        <v>0</v>
      </c>
      <c r="AA736" s="21">
        <v>0</v>
      </c>
      <c r="AB736" s="22">
        <v>0</v>
      </c>
      <c r="AC736" s="21">
        <v>0</v>
      </c>
      <c r="AD736" s="22">
        <v>0</v>
      </c>
      <c r="AE736" s="21">
        <v>0</v>
      </c>
      <c r="AF736" s="22">
        <v>0</v>
      </c>
      <c r="AG736" s="21">
        <v>0</v>
      </c>
      <c r="AH736" s="22">
        <v>0</v>
      </c>
      <c r="AI736" s="21">
        <v>1</v>
      </c>
      <c r="AJ736" s="22">
        <v>0</v>
      </c>
      <c r="AK736" s="3"/>
      <c r="AL736" s="19">
        <v>1</v>
      </c>
      <c r="AM736" s="3"/>
      <c r="AN736" s="3">
        <v>0</v>
      </c>
      <c r="AO736" s="3">
        <v>0</v>
      </c>
      <c r="AP736" s="3">
        <v>0</v>
      </c>
      <c r="AQ736" s="3">
        <v>0</v>
      </c>
      <c r="AR736" s="3">
        <v>0</v>
      </c>
      <c r="AS736" s="3">
        <v>1</v>
      </c>
      <c r="AT736" s="10"/>
      <c r="AU736" s="4" t="s">
        <v>1325</v>
      </c>
      <c r="AV736" s="6">
        <v>206470</v>
      </c>
      <c r="AW736" s="5" t="s">
        <v>106</v>
      </c>
      <c r="AX736" s="4" t="s">
        <v>1325</v>
      </c>
      <c r="AY736" s="5" t="s">
        <v>1113</v>
      </c>
      <c r="AZ736" s="5" t="s">
        <v>1112</v>
      </c>
    </row>
    <row r="737" spans="1:52" x14ac:dyDescent="0.15">
      <c r="A737" s="13">
        <v>1826</v>
      </c>
      <c r="B737" s="13">
        <v>4036</v>
      </c>
      <c r="C737" s="13">
        <v>208113</v>
      </c>
      <c r="D737" s="20" t="s">
        <v>1733</v>
      </c>
      <c r="E737" s="20" t="s">
        <v>114</v>
      </c>
      <c r="F737" s="39"/>
      <c r="G737" s="21">
        <v>0</v>
      </c>
      <c r="H737" s="22">
        <v>0</v>
      </c>
      <c r="I737" s="21">
        <v>0</v>
      </c>
      <c r="J737" s="22">
        <v>0</v>
      </c>
      <c r="K737" s="21">
        <v>0</v>
      </c>
      <c r="L737" s="22">
        <v>0</v>
      </c>
      <c r="M737" s="21">
        <v>0</v>
      </c>
      <c r="N737" s="22">
        <v>0</v>
      </c>
      <c r="O737" s="21">
        <v>0</v>
      </c>
      <c r="P737" s="22">
        <v>0</v>
      </c>
      <c r="Q737" s="21">
        <v>0</v>
      </c>
      <c r="R737" s="22">
        <v>0</v>
      </c>
      <c r="S737" s="21">
        <v>0</v>
      </c>
      <c r="T737" s="22">
        <v>0</v>
      </c>
      <c r="U737" s="21">
        <v>0</v>
      </c>
      <c r="V737" s="22">
        <v>0</v>
      </c>
      <c r="W737" s="21">
        <v>0</v>
      </c>
      <c r="X737" s="22">
        <v>0</v>
      </c>
      <c r="Y737" s="21">
        <v>0</v>
      </c>
      <c r="Z737" s="22">
        <v>0</v>
      </c>
      <c r="AA737" s="21">
        <v>0</v>
      </c>
      <c r="AB737" s="22">
        <v>0</v>
      </c>
      <c r="AC737" s="21">
        <v>0</v>
      </c>
      <c r="AD737" s="22">
        <v>0</v>
      </c>
      <c r="AE737" s="21">
        <v>0</v>
      </c>
      <c r="AF737" s="22">
        <v>0</v>
      </c>
      <c r="AG737" s="21">
        <v>0</v>
      </c>
      <c r="AH737" s="22">
        <v>0</v>
      </c>
      <c r="AI737" s="21">
        <v>1</v>
      </c>
      <c r="AJ737" s="22">
        <v>0</v>
      </c>
      <c r="AK737" s="3"/>
      <c r="AL737" s="19">
        <v>1</v>
      </c>
      <c r="AM737" s="3"/>
      <c r="AN737" s="3">
        <v>0</v>
      </c>
      <c r="AO737" s="3">
        <v>0</v>
      </c>
      <c r="AP737" s="3">
        <v>0</v>
      </c>
      <c r="AQ737" s="3">
        <v>0</v>
      </c>
      <c r="AR737" s="3">
        <v>0</v>
      </c>
      <c r="AS737" s="3">
        <v>1</v>
      </c>
      <c r="AT737" s="10"/>
      <c r="AU737" s="4" t="s">
        <v>1325</v>
      </c>
      <c r="AV737" s="6">
        <v>208113</v>
      </c>
      <c r="AW737" s="5" t="s">
        <v>114</v>
      </c>
      <c r="AX737" s="4" t="s">
        <v>1325</v>
      </c>
      <c r="AY737" s="5" t="s">
        <v>1734</v>
      </c>
      <c r="AZ737" s="5" t="s">
        <v>1733</v>
      </c>
    </row>
    <row r="738" spans="1:52" x14ac:dyDescent="0.15">
      <c r="A738" s="13">
        <v>1827</v>
      </c>
      <c r="B738" s="13">
        <v>1078</v>
      </c>
      <c r="C738" s="13">
        <v>204045</v>
      </c>
      <c r="D738" s="20" t="s">
        <v>1221</v>
      </c>
      <c r="E738" s="20" t="s">
        <v>106</v>
      </c>
      <c r="F738" s="39"/>
      <c r="G738" s="21">
        <v>0</v>
      </c>
      <c r="H738" s="22">
        <v>0</v>
      </c>
      <c r="I738" s="21">
        <v>0</v>
      </c>
      <c r="J738" s="22">
        <v>0</v>
      </c>
      <c r="K738" s="21">
        <v>0</v>
      </c>
      <c r="L738" s="22">
        <v>0</v>
      </c>
      <c r="M738" s="21">
        <v>0</v>
      </c>
      <c r="N738" s="22">
        <v>0</v>
      </c>
      <c r="O738" s="21">
        <v>0</v>
      </c>
      <c r="P738" s="22">
        <v>0</v>
      </c>
      <c r="Q738" s="21">
        <v>0</v>
      </c>
      <c r="R738" s="22">
        <v>0</v>
      </c>
      <c r="S738" s="21">
        <v>0</v>
      </c>
      <c r="T738" s="22">
        <v>0</v>
      </c>
      <c r="U738" s="21">
        <v>0</v>
      </c>
      <c r="V738" s="22">
        <v>0</v>
      </c>
      <c r="W738" s="21">
        <v>0</v>
      </c>
      <c r="X738" s="22">
        <v>0</v>
      </c>
      <c r="Y738" s="21">
        <v>0</v>
      </c>
      <c r="Z738" s="22">
        <v>0</v>
      </c>
      <c r="AA738" s="21">
        <v>0</v>
      </c>
      <c r="AB738" s="22">
        <v>0</v>
      </c>
      <c r="AC738" s="21">
        <v>0</v>
      </c>
      <c r="AD738" s="22">
        <v>0</v>
      </c>
      <c r="AE738" s="21">
        <v>0</v>
      </c>
      <c r="AF738" s="22">
        <v>0</v>
      </c>
      <c r="AG738" s="21">
        <v>0</v>
      </c>
      <c r="AH738" s="22">
        <v>0</v>
      </c>
      <c r="AI738" s="21">
        <v>1</v>
      </c>
      <c r="AJ738" s="22">
        <v>0</v>
      </c>
      <c r="AK738" s="3"/>
      <c r="AL738" s="19">
        <v>1</v>
      </c>
      <c r="AM738" s="3"/>
      <c r="AN738" s="3">
        <v>0</v>
      </c>
      <c r="AO738" s="3">
        <v>0</v>
      </c>
      <c r="AP738" s="3">
        <v>0</v>
      </c>
      <c r="AQ738" s="3">
        <v>0</v>
      </c>
      <c r="AR738" s="3">
        <v>0</v>
      </c>
      <c r="AS738" s="3">
        <v>1</v>
      </c>
      <c r="AT738" s="10"/>
      <c r="AU738" s="4" t="s">
        <v>1325</v>
      </c>
      <c r="AV738" s="6">
        <v>204045</v>
      </c>
      <c r="AW738" s="5" t="s">
        <v>106</v>
      </c>
      <c r="AX738" s="4" t="s">
        <v>1325</v>
      </c>
      <c r="AY738" s="5" t="s">
        <v>862</v>
      </c>
      <c r="AZ738" s="5" t="s">
        <v>1221</v>
      </c>
    </row>
    <row r="739" spans="1:52" x14ac:dyDescent="0.15">
      <c r="A739" s="13" t="s">
        <v>1323</v>
      </c>
      <c r="B739" s="13">
        <v>8235</v>
      </c>
      <c r="C739" s="13">
        <v>208320</v>
      </c>
      <c r="D739" s="20" t="s">
        <v>1323</v>
      </c>
      <c r="E739" s="20" t="s">
        <v>1323</v>
      </c>
      <c r="F739" s="39"/>
      <c r="G739" s="21" t="s">
        <v>1323</v>
      </c>
      <c r="H739" s="22" t="s">
        <v>1323</v>
      </c>
      <c r="I739" s="21" t="s">
        <v>1323</v>
      </c>
      <c r="J739" s="22" t="s">
        <v>1323</v>
      </c>
      <c r="K739" s="21" t="s">
        <v>1323</v>
      </c>
      <c r="L739" s="22" t="s">
        <v>1323</v>
      </c>
      <c r="M739" s="21" t="s">
        <v>1323</v>
      </c>
      <c r="N739" s="22" t="s">
        <v>1323</v>
      </c>
      <c r="O739" s="21" t="s">
        <v>1323</v>
      </c>
      <c r="P739" s="22" t="s">
        <v>1323</v>
      </c>
      <c r="Q739" s="21" t="s">
        <v>1323</v>
      </c>
      <c r="R739" s="22" t="s">
        <v>1323</v>
      </c>
      <c r="S739" s="21" t="s">
        <v>1323</v>
      </c>
      <c r="T739" s="22" t="s">
        <v>1323</v>
      </c>
      <c r="U739" s="21" t="s">
        <v>1323</v>
      </c>
      <c r="V739" s="22" t="s">
        <v>1323</v>
      </c>
      <c r="W739" s="21" t="s">
        <v>1323</v>
      </c>
      <c r="X739" s="22" t="s">
        <v>1323</v>
      </c>
      <c r="Y739" s="21" t="s">
        <v>1323</v>
      </c>
      <c r="Z739" s="22" t="s">
        <v>1323</v>
      </c>
      <c r="AA739" s="21" t="s">
        <v>1323</v>
      </c>
      <c r="AB739" s="22" t="s">
        <v>1323</v>
      </c>
      <c r="AC739" s="21" t="s">
        <v>1323</v>
      </c>
      <c r="AD739" s="22" t="s">
        <v>1323</v>
      </c>
      <c r="AE739" s="21" t="s">
        <v>1323</v>
      </c>
      <c r="AF739" s="22" t="s">
        <v>1323</v>
      </c>
      <c r="AG739" s="21" t="s">
        <v>1323</v>
      </c>
      <c r="AH739" s="22" t="s">
        <v>1323</v>
      </c>
      <c r="AI739" s="21" t="s">
        <v>1323</v>
      </c>
      <c r="AJ739" s="22" t="s">
        <v>1323</v>
      </c>
      <c r="AK739" s="3"/>
      <c r="AL739" s="19">
        <v>0</v>
      </c>
      <c r="AM739" s="3"/>
      <c r="AN739" s="3">
        <v>0</v>
      </c>
      <c r="AO739" s="3">
        <v>0</v>
      </c>
      <c r="AP739" s="3">
        <v>0</v>
      </c>
      <c r="AQ739" s="3">
        <v>0</v>
      </c>
      <c r="AR739" s="3">
        <v>0</v>
      </c>
      <c r="AS739" s="3">
        <v>0</v>
      </c>
      <c r="AT739" s="10"/>
      <c r="AU739" s="4" t="s">
        <v>1325</v>
      </c>
      <c r="AV739" s="6">
        <v>208320</v>
      </c>
      <c r="AW739" s="5" t="s">
        <v>112</v>
      </c>
      <c r="AX739" s="4" t="s">
        <v>1736</v>
      </c>
      <c r="AY739" s="5" t="s">
        <v>1695</v>
      </c>
      <c r="AZ739" s="5" t="s">
        <v>1694</v>
      </c>
    </row>
  </sheetData>
  <autoFilter ref="A5:AZ739" xr:uid="{00000000-0009-0000-0000-000001000000}">
    <sortState xmlns:xlrd2="http://schemas.microsoft.com/office/spreadsheetml/2017/richdata2" ref="A6:AZ739">
      <sortCondition descending="1" ref="AL5:AL739"/>
    </sortState>
  </autoFilter>
  <sortState xmlns:xlrd2="http://schemas.microsoft.com/office/spreadsheetml/2017/richdata2" ref="A6:AZ687">
    <sortCondition ref="C6:C687"/>
  </sortState>
  <mergeCells count="22">
    <mergeCell ref="W2:X2"/>
    <mergeCell ref="D2:D3"/>
    <mergeCell ref="E2:E3"/>
    <mergeCell ref="F2:F3"/>
    <mergeCell ref="G2:H2"/>
    <mergeCell ref="I2:J2"/>
    <mergeCell ref="K2:L2"/>
    <mergeCell ref="M2:N2"/>
    <mergeCell ref="O2:P2"/>
    <mergeCell ref="Q2:R2"/>
    <mergeCell ref="S2:T2"/>
    <mergeCell ref="U2:V2"/>
    <mergeCell ref="AK2:AK3"/>
    <mergeCell ref="AL2:AL3"/>
    <mergeCell ref="AM2:AM3"/>
    <mergeCell ref="AN2:AS2"/>
    <mergeCell ref="Y2:Z2"/>
    <mergeCell ref="AA2:AB2"/>
    <mergeCell ref="AC2:AD2"/>
    <mergeCell ref="AE2:AF2"/>
    <mergeCell ref="AG2:AH2"/>
    <mergeCell ref="AI2:AJ2"/>
  </mergeCells>
  <phoneticPr fontId="17"/>
  <pageMargins left="0.70866141732283472" right="0.70866141732283472" top="0.74803149606299213" bottom="0.74803149606299213" header="0.31496062992125984" footer="0.31496062992125984"/>
  <pageSetup paperSize="9" scale="33" fitToHeight="0" orientation="landscape"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00B0F0"/>
    <pageSetUpPr fitToPage="1"/>
  </sheetPr>
  <dimension ref="A1:AZ726"/>
  <sheetViews>
    <sheetView view="pageBreakPreview" zoomScaleNormal="100" zoomScaleSheetLayoutView="100" workbookViewId="0">
      <pane xSplit="6" ySplit="5" topLeftCell="G6" activePane="bottomRight" state="frozen"/>
      <selection pane="topRight" activeCell="E1" sqref="E1"/>
      <selection pane="bottomLeft" activeCell="A6" sqref="A6"/>
      <selection pane="bottomRight" activeCell="L12" sqref="L12"/>
    </sheetView>
  </sheetViews>
  <sheetFormatPr defaultColWidth="9" defaultRowHeight="14.25" x14ac:dyDescent="0.15"/>
  <cols>
    <col min="1" max="3" width="0" style="13" hidden="1" customWidth="1"/>
    <col min="4" max="4" width="84.875" style="13" bestFit="1" customWidth="1"/>
    <col min="5" max="5" width="9.375" style="13" customWidth="1"/>
    <col min="6" max="6" width="1.25" style="1" customWidth="1"/>
    <col min="7" max="32" width="9.5" style="13" customWidth="1"/>
    <col min="33" max="36" width="10.5" style="13" customWidth="1"/>
    <col min="37" max="37" width="1.25" style="1" customWidth="1"/>
    <col min="38" max="38" width="9.5" style="14" customWidth="1"/>
    <col min="39" max="39" width="1.25" style="1" customWidth="1"/>
    <col min="40" max="45" width="9" style="1" hidden="1" customWidth="1"/>
    <col min="46" max="46" width="1.25" style="1" customWidth="1"/>
    <col min="47" max="47" width="9" style="4" customWidth="1"/>
    <col min="48" max="51" width="9" style="5" customWidth="1"/>
    <col min="52" max="58" width="9" style="13" customWidth="1"/>
    <col min="59" max="16384" width="9" style="13"/>
  </cols>
  <sheetData>
    <row r="1" spans="1:52" ht="30.75" customHeight="1" x14ac:dyDescent="0.15">
      <c r="D1" s="12" t="s">
        <v>1737</v>
      </c>
    </row>
    <row r="2" spans="1:52" ht="35.25" customHeight="1" x14ac:dyDescent="0.15">
      <c r="D2" s="64" t="s">
        <v>1179</v>
      </c>
      <c r="E2" s="66" t="s">
        <v>1180</v>
      </c>
      <c r="F2" s="55"/>
      <c r="G2" s="61" t="s">
        <v>1181</v>
      </c>
      <c r="H2" s="61"/>
      <c r="I2" s="59" t="s">
        <v>1272</v>
      </c>
      <c r="J2" s="60"/>
      <c r="K2" s="61" t="s">
        <v>1182</v>
      </c>
      <c r="L2" s="61"/>
      <c r="M2" s="67" t="s">
        <v>1326</v>
      </c>
      <c r="N2" s="61"/>
      <c r="O2" s="59" t="s">
        <v>1273</v>
      </c>
      <c r="P2" s="61"/>
      <c r="Q2" s="59" t="s">
        <v>1274</v>
      </c>
      <c r="R2" s="60"/>
      <c r="S2" s="59" t="s">
        <v>1275</v>
      </c>
      <c r="T2" s="60"/>
      <c r="U2" s="61" t="s">
        <v>1184</v>
      </c>
      <c r="V2" s="61"/>
      <c r="W2" s="59" t="s">
        <v>1276</v>
      </c>
      <c r="X2" s="60"/>
      <c r="Y2" s="59" t="s">
        <v>1277</v>
      </c>
      <c r="Z2" s="60"/>
      <c r="AA2" s="61" t="s">
        <v>1185</v>
      </c>
      <c r="AB2" s="61"/>
      <c r="AC2" s="59" t="s">
        <v>1278</v>
      </c>
      <c r="AD2" s="60"/>
      <c r="AE2" s="59" t="s">
        <v>1279</v>
      </c>
      <c r="AF2" s="60"/>
      <c r="AG2" s="62" t="s">
        <v>1280</v>
      </c>
      <c r="AH2" s="63"/>
      <c r="AI2" s="62" t="s">
        <v>1281</v>
      </c>
      <c r="AJ2" s="63"/>
      <c r="AK2" s="55"/>
      <c r="AL2" s="56" t="s">
        <v>1175</v>
      </c>
      <c r="AM2" s="55"/>
      <c r="AN2" s="58"/>
      <c r="AO2" s="53"/>
      <c r="AP2" s="53"/>
      <c r="AQ2" s="53"/>
      <c r="AR2" s="53"/>
      <c r="AS2" s="54"/>
      <c r="AT2" s="7"/>
      <c r="AU2" s="8"/>
      <c r="AV2" s="2"/>
    </row>
    <row r="3" spans="1:52" x14ac:dyDescent="0.15">
      <c r="B3" s="38"/>
      <c r="D3" s="65"/>
      <c r="E3" s="66"/>
      <c r="F3" s="68"/>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15" t="s">
        <v>1176</v>
      </c>
      <c r="AJ3" s="16" t="s">
        <v>1177</v>
      </c>
      <c r="AK3" s="52"/>
      <c r="AL3" s="57"/>
      <c r="AM3" s="52"/>
      <c r="AN3" s="27"/>
      <c r="AO3" s="27"/>
      <c r="AP3" s="27"/>
      <c r="AQ3" s="27"/>
      <c r="AR3" s="27"/>
      <c r="AS3" s="27"/>
      <c r="AT3" s="9"/>
      <c r="AU3" s="8"/>
      <c r="AV3" s="2"/>
      <c r="AW3" s="28"/>
      <c r="AX3" s="28"/>
      <c r="AY3" s="32"/>
      <c r="AZ3" s="30"/>
    </row>
    <row r="4" spans="1:52" s="14" customFormat="1" x14ac:dyDescent="0.15">
      <c r="A4" s="37" t="s">
        <v>1327</v>
      </c>
      <c r="B4" s="37" t="s">
        <v>1328</v>
      </c>
      <c r="D4" s="26"/>
      <c r="E4" s="26" t="s">
        <v>1186</v>
      </c>
      <c r="F4" s="3"/>
      <c r="G4" s="18">
        <f>SUM(G6:G725)</f>
        <v>115</v>
      </c>
      <c r="H4" s="18">
        <f t="shared" ref="H4:AJ4" si="0">SUM(H6:H725)</f>
        <v>139</v>
      </c>
      <c r="I4" s="18">
        <f t="shared" si="0"/>
        <v>3</v>
      </c>
      <c r="J4" s="18">
        <f t="shared" si="0"/>
        <v>1</v>
      </c>
      <c r="K4" s="18">
        <f t="shared" si="0"/>
        <v>72</v>
      </c>
      <c r="L4" s="18">
        <f t="shared" si="0"/>
        <v>115</v>
      </c>
      <c r="M4" s="18">
        <f t="shared" si="0"/>
        <v>19</v>
      </c>
      <c r="N4" s="18">
        <f t="shared" si="0"/>
        <v>9</v>
      </c>
      <c r="O4" s="18">
        <f t="shared" si="0"/>
        <v>3</v>
      </c>
      <c r="P4" s="18">
        <f t="shared" si="0"/>
        <v>76</v>
      </c>
      <c r="Q4" s="18">
        <f t="shared" si="0"/>
        <v>3</v>
      </c>
      <c r="R4" s="18">
        <f t="shared" si="0"/>
        <v>8</v>
      </c>
      <c r="S4" s="18">
        <f t="shared" si="0"/>
        <v>21</v>
      </c>
      <c r="T4" s="18">
        <f t="shared" si="0"/>
        <v>15</v>
      </c>
      <c r="U4" s="18">
        <f t="shared" si="0"/>
        <v>132</v>
      </c>
      <c r="V4" s="18">
        <f t="shared" si="0"/>
        <v>37</v>
      </c>
      <c r="W4" s="18">
        <f t="shared" si="0"/>
        <v>179</v>
      </c>
      <c r="X4" s="18">
        <f t="shared" si="0"/>
        <v>22</v>
      </c>
      <c r="Y4" s="18">
        <f t="shared" si="0"/>
        <v>3</v>
      </c>
      <c r="Z4" s="18">
        <f t="shared" si="0"/>
        <v>2</v>
      </c>
      <c r="AA4" s="18">
        <f t="shared" si="0"/>
        <v>75</v>
      </c>
      <c r="AB4" s="18">
        <f t="shared" si="0"/>
        <v>93</v>
      </c>
      <c r="AC4" s="18">
        <f t="shared" si="0"/>
        <v>45</v>
      </c>
      <c r="AD4" s="18">
        <f t="shared" si="0"/>
        <v>14</v>
      </c>
      <c r="AE4" s="18">
        <f t="shared" si="0"/>
        <v>4</v>
      </c>
      <c r="AF4" s="18">
        <f t="shared" si="0"/>
        <v>4</v>
      </c>
      <c r="AG4" s="18">
        <f t="shared" si="0"/>
        <v>7</v>
      </c>
      <c r="AH4" s="18">
        <f t="shared" si="0"/>
        <v>1</v>
      </c>
      <c r="AI4" s="18">
        <f t="shared" si="0"/>
        <v>2</v>
      </c>
      <c r="AJ4" s="18">
        <f t="shared" si="0"/>
        <v>1</v>
      </c>
      <c r="AK4" s="3"/>
      <c r="AL4" s="19">
        <f>SUBTOTAL(9,G4:AK4)</f>
        <v>1220</v>
      </c>
      <c r="AM4" s="3"/>
      <c r="AN4" s="3"/>
      <c r="AO4" s="3"/>
      <c r="AP4" s="3"/>
      <c r="AQ4" s="3"/>
      <c r="AR4" s="3"/>
      <c r="AS4" s="3"/>
      <c r="AT4" s="10"/>
      <c r="AU4" s="4"/>
      <c r="AV4" s="1"/>
      <c r="AW4" s="29"/>
      <c r="AX4" s="29"/>
      <c r="AY4" s="33"/>
      <c r="AZ4" s="31"/>
    </row>
    <row r="5" spans="1:52" x14ac:dyDescent="0.15">
      <c r="D5" s="20"/>
      <c r="E5" s="20"/>
      <c r="F5" s="3"/>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21"/>
      <c r="AJ5" s="22"/>
      <c r="AK5" s="3"/>
      <c r="AL5" s="19"/>
      <c r="AM5" s="3"/>
      <c r="AN5" s="3"/>
      <c r="AO5" s="3"/>
      <c r="AP5" s="3"/>
      <c r="AQ5" s="3"/>
      <c r="AR5" s="3"/>
      <c r="AS5" s="3"/>
      <c r="AT5" s="10"/>
      <c r="AV5" s="6"/>
      <c r="AX5" s="4"/>
      <c r="AZ5" s="5"/>
    </row>
    <row r="6" spans="1:52" x14ac:dyDescent="0.15">
      <c r="A6" s="13">
        <v>89</v>
      </c>
      <c r="B6" s="13">
        <v>8</v>
      </c>
      <c r="C6" s="13">
        <v>201829</v>
      </c>
      <c r="D6" s="47" t="s">
        <v>2181</v>
      </c>
      <c r="E6" s="23" t="s">
        <v>106</v>
      </c>
      <c r="F6" s="3"/>
      <c r="G6" s="24">
        <v>2</v>
      </c>
      <c r="H6" s="25">
        <v>0</v>
      </c>
      <c r="I6" s="24">
        <v>0</v>
      </c>
      <c r="J6" s="25">
        <v>0</v>
      </c>
      <c r="K6" s="24">
        <v>32</v>
      </c>
      <c r="L6" s="25">
        <v>41</v>
      </c>
      <c r="M6" s="24">
        <v>9</v>
      </c>
      <c r="N6" s="25">
        <v>6</v>
      </c>
      <c r="O6" s="24">
        <v>0</v>
      </c>
      <c r="P6" s="25">
        <v>0</v>
      </c>
      <c r="Q6" s="24">
        <v>0</v>
      </c>
      <c r="R6" s="25">
        <v>0</v>
      </c>
      <c r="S6" s="24">
        <v>0</v>
      </c>
      <c r="T6" s="25">
        <v>0</v>
      </c>
      <c r="U6" s="24">
        <v>0</v>
      </c>
      <c r="V6" s="25">
        <v>0</v>
      </c>
      <c r="W6" s="24">
        <v>0</v>
      </c>
      <c r="X6" s="25">
        <v>0</v>
      </c>
      <c r="Y6" s="24">
        <v>0</v>
      </c>
      <c r="Z6" s="25">
        <v>0</v>
      </c>
      <c r="AA6" s="24">
        <v>0</v>
      </c>
      <c r="AB6" s="25">
        <v>0</v>
      </c>
      <c r="AC6" s="24">
        <v>0</v>
      </c>
      <c r="AD6" s="25">
        <v>0</v>
      </c>
      <c r="AE6" s="24">
        <v>0</v>
      </c>
      <c r="AF6" s="25">
        <v>0</v>
      </c>
      <c r="AG6" s="24">
        <v>0</v>
      </c>
      <c r="AH6" s="25">
        <v>0</v>
      </c>
      <c r="AI6" s="24">
        <v>0</v>
      </c>
      <c r="AJ6" s="25">
        <v>1</v>
      </c>
      <c r="AK6" s="3"/>
      <c r="AL6" s="19">
        <f>SUBTOTAL(9,G6:AK6)</f>
        <v>91</v>
      </c>
      <c r="AM6" s="3"/>
      <c r="AN6" s="3"/>
      <c r="AO6" s="3"/>
      <c r="AP6" s="3"/>
      <c r="AQ6" s="3"/>
      <c r="AR6" s="3"/>
      <c r="AS6" s="3"/>
      <c r="AT6" s="10"/>
      <c r="AV6" s="6"/>
      <c r="AX6" s="4"/>
      <c r="AZ6" s="5"/>
    </row>
    <row r="7" spans="1:52" s="14" customFormat="1" hidden="1" x14ac:dyDescent="0.15">
      <c r="A7" s="13">
        <v>313</v>
      </c>
      <c r="B7" s="13">
        <v>9</v>
      </c>
      <c r="C7" s="13">
        <v>203269</v>
      </c>
      <c r="D7" s="23" t="s">
        <v>1738</v>
      </c>
      <c r="E7" s="23" t="s">
        <v>106</v>
      </c>
      <c r="F7" s="3"/>
      <c r="G7" s="24">
        <v>0</v>
      </c>
      <c r="H7" s="25">
        <v>0</v>
      </c>
      <c r="I7" s="24">
        <v>0</v>
      </c>
      <c r="J7" s="25">
        <v>0</v>
      </c>
      <c r="K7" s="24">
        <v>0</v>
      </c>
      <c r="L7" s="25">
        <v>0</v>
      </c>
      <c r="M7" s="24">
        <v>0</v>
      </c>
      <c r="N7" s="25">
        <v>0</v>
      </c>
      <c r="O7" s="24">
        <v>2</v>
      </c>
      <c r="P7" s="25">
        <v>36</v>
      </c>
      <c r="Q7" s="24">
        <v>0</v>
      </c>
      <c r="R7" s="25">
        <v>0</v>
      </c>
      <c r="S7" s="24">
        <v>13</v>
      </c>
      <c r="T7" s="25">
        <v>8</v>
      </c>
      <c r="U7" s="24">
        <v>0</v>
      </c>
      <c r="V7" s="25">
        <v>0</v>
      </c>
      <c r="W7" s="24">
        <v>0</v>
      </c>
      <c r="X7" s="25">
        <v>0</v>
      </c>
      <c r="Y7" s="24">
        <v>0</v>
      </c>
      <c r="Z7" s="25">
        <v>0</v>
      </c>
      <c r="AA7" s="24">
        <v>0</v>
      </c>
      <c r="AB7" s="25">
        <v>0</v>
      </c>
      <c r="AC7" s="24">
        <v>0</v>
      </c>
      <c r="AD7" s="25">
        <v>0</v>
      </c>
      <c r="AE7" s="24">
        <v>0</v>
      </c>
      <c r="AF7" s="25">
        <v>0</v>
      </c>
      <c r="AG7" s="24">
        <v>0</v>
      </c>
      <c r="AH7" s="25">
        <v>0</v>
      </c>
      <c r="AI7" s="24">
        <v>0</v>
      </c>
      <c r="AJ7" s="25">
        <v>0</v>
      </c>
      <c r="AK7" s="3"/>
      <c r="AL7" s="19">
        <f t="shared" ref="AL7:AL70" si="1">SUBTOTAL(9,G7:AK7)</f>
        <v>0</v>
      </c>
      <c r="AM7" s="3"/>
      <c r="AN7" s="3"/>
      <c r="AO7" s="3"/>
      <c r="AP7" s="3"/>
      <c r="AQ7" s="3"/>
      <c r="AR7" s="3"/>
      <c r="AS7" s="3"/>
      <c r="AT7" s="10"/>
      <c r="AU7" s="4"/>
      <c r="AV7" s="6"/>
      <c r="AW7" s="5"/>
      <c r="AX7" s="4"/>
      <c r="AY7" s="5"/>
      <c r="AZ7" s="5"/>
    </row>
    <row r="8" spans="1:52" s="45" customFormat="1" hidden="1" x14ac:dyDescent="0.15">
      <c r="A8" s="13">
        <v>65</v>
      </c>
      <c r="B8" s="13">
        <v>10</v>
      </c>
      <c r="C8" s="13">
        <v>201825</v>
      </c>
      <c r="D8" s="46" t="s">
        <v>2132</v>
      </c>
      <c r="E8" s="23" t="s">
        <v>106</v>
      </c>
      <c r="F8" s="3"/>
      <c r="G8" s="24">
        <v>7</v>
      </c>
      <c r="H8" s="25">
        <v>12</v>
      </c>
      <c r="I8" s="24">
        <v>0</v>
      </c>
      <c r="J8" s="25">
        <v>0</v>
      </c>
      <c r="K8" s="24">
        <v>1</v>
      </c>
      <c r="L8" s="25">
        <v>4</v>
      </c>
      <c r="M8" s="24">
        <v>0</v>
      </c>
      <c r="N8" s="25">
        <v>0</v>
      </c>
      <c r="O8" s="24">
        <v>0</v>
      </c>
      <c r="P8" s="25">
        <v>1</v>
      </c>
      <c r="Q8" s="24">
        <v>0</v>
      </c>
      <c r="R8" s="25">
        <v>0</v>
      </c>
      <c r="S8" s="24">
        <v>0</v>
      </c>
      <c r="T8" s="25">
        <v>0</v>
      </c>
      <c r="U8" s="24">
        <v>1</v>
      </c>
      <c r="V8" s="25">
        <v>0</v>
      </c>
      <c r="W8" s="24">
        <v>0</v>
      </c>
      <c r="X8" s="25">
        <v>0</v>
      </c>
      <c r="Y8" s="24">
        <v>0</v>
      </c>
      <c r="Z8" s="25">
        <v>0</v>
      </c>
      <c r="AA8" s="24">
        <v>4</v>
      </c>
      <c r="AB8" s="25">
        <v>5</v>
      </c>
      <c r="AC8" s="24">
        <v>3</v>
      </c>
      <c r="AD8" s="25">
        <v>0</v>
      </c>
      <c r="AE8" s="24">
        <v>0</v>
      </c>
      <c r="AF8" s="25">
        <v>0</v>
      </c>
      <c r="AG8" s="24">
        <v>0</v>
      </c>
      <c r="AH8" s="25">
        <v>0</v>
      </c>
      <c r="AI8" s="24">
        <v>0</v>
      </c>
      <c r="AJ8" s="25">
        <v>0</v>
      </c>
      <c r="AK8" s="3"/>
      <c r="AL8" s="19">
        <f t="shared" si="1"/>
        <v>0</v>
      </c>
      <c r="AM8" s="41"/>
      <c r="AN8" s="3"/>
      <c r="AO8" s="3"/>
      <c r="AP8" s="3"/>
      <c r="AQ8" s="3"/>
      <c r="AR8" s="3"/>
      <c r="AS8" s="3"/>
      <c r="AT8" s="42"/>
      <c r="AU8" s="4"/>
      <c r="AV8" s="44"/>
      <c r="AW8" s="44"/>
      <c r="AX8" s="43"/>
      <c r="AY8" s="44"/>
      <c r="AZ8" s="44"/>
    </row>
    <row r="9" spans="1:52" x14ac:dyDescent="0.15">
      <c r="A9" s="13">
        <v>44</v>
      </c>
      <c r="B9" s="13">
        <v>13</v>
      </c>
      <c r="C9" s="13">
        <v>201981</v>
      </c>
      <c r="D9" s="48" t="s">
        <v>2185</v>
      </c>
      <c r="E9" s="23" t="s">
        <v>104</v>
      </c>
      <c r="F9" s="3"/>
      <c r="G9" s="24">
        <v>1</v>
      </c>
      <c r="H9" s="25">
        <v>0</v>
      </c>
      <c r="I9" s="24">
        <v>0</v>
      </c>
      <c r="J9" s="25">
        <v>0</v>
      </c>
      <c r="K9" s="24">
        <v>6</v>
      </c>
      <c r="L9" s="25">
        <v>12</v>
      </c>
      <c r="M9" s="24">
        <v>0</v>
      </c>
      <c r="N9" s="25">
        <v>0</v>
      </c>
      <c r="O9" s="24">
        <v>0</v>
      </c>
      <c r="P9" s="25">
        <v>0</v>
      </c>
      <c r="Q9" s="24">
        <v>0</v>
      </c>
      <c r="R9" s="25">
        <v>0</v>
      </c>
      <c r="S9" s="24">
        <v>0</v>
      </c>
      <c r="T9" s="25">
        <v>0</v>
      </c>
      <c r="U9" s="24">
        <v>0</v>
      </c>
      <c r="V9" s="25">
        <v>0</v>
      </c>
      <c r="W9" s="24">
        <v>0</v>
      </c>
      <c r="X9" s="25">
        <v>0</v>
      </c>
      <c r="Y9" s="24">
        <v>0</v>
      </c>
      <c r="Z9" s="25">
        <v>0</v>
      </c>
      <c r="AA9" s="24">
        <v>1</v>
      </c>
      <c r="AB9" s="25">
        <v>0</v>
      </c>
      <c r="AC9" s="24">
        <v>1</v>
      </c>
      <c r="AD9" s="25">
        <v>0</v>
      </c>
      <c r="AE9" s="24">
        <v>0</v>
      </c>
      <c r="AF9" s="25">
        <v>0</v>
      </c>
      <c r="AG9" s="24">
        <v>0</v>
      </c>
      <c r="AH9" s="25">
        <v>0</v>
      </c>
      <c r="AI9" s="24">
        <v>0</v>
      </c>
      <c r="AJ9" s="25">
        <v>0</v>
      </c>
      <c r="AK9" s="3"/>
      <c r="AL9" s="19">
        <f t="shared" si="1"/>
        <v>21</v>
      </c>
      <c r="AM9" s="3"/>
      <c r="AN9" s="3"/>
      <c r="AO9" s="3"/>
      <c r="AP9" s="3"/>
      <c r="AQ9" s="3"/>
      <c r="AR9" s="3"/>
      <c r="AS9" s="3"/>
      <c r="AT9" s="10"/>
      <c r="AV9" s="6"/>
      <c r="AX9" s="4"/>
      <c r="AZ9" s="5"/>
    </row>
    <row r="10" spans="1:52" hidden="1" x14ac:dyDescent="0.15">
      <c r="A10" s="13">
        <v>61</v>
      </c>
      <c r="B10" s="13">
        <v>11</v>
      </c>
      <c r="C10" s="13">
        <v>201403</v>
      </c>
      <c r="D10" s="23" t="s">
        <v>493</v>
      </c>
      <c r="E10" s="23" t="s">
        <v>106</v>
      </c>
      <c r="F10" s="3"/>
      <c r="G10" s="24">
        <v>1</v>
      </c>
      <c r="H10" s="25">
        <v>2</v>
      </c>
      <c r="I10" s="24">
        <v>0</v>
      </c>
      <c r="J10" s="25">
        <v>0</v>
      </c>
      <c r="K10" s="24">
        <v>0</v>
      </c>
      <c r="L10" s="25">
        <v>1</v>
      </c>
      <c r="M10" s="24">
        <v>0</v>
      </c>
      <c r="N10" s="25">
        <v>0</v>
      </c>
      <c r="O10" s="24">
        <v>0</v>
      </c>
      <c r="P10" s="25">
        <v>0</v>
      </c>
      <c r="Q10" s="24">
        <v>0</v>
      </c>
      <c r="R10" s="25">
        <v>0</v>
      </c>
      <c r="S10" s="24">
        <v>0</v>
      </c>
      <c r="T10" s="25">
        <v>0</v>
      </c>
      <c r="U10" s="24">
        <v>3</v>
      </c>
      <c r="V10" s="25">
        <v>1</v>
      </c>
      <c r="W10" s="24">
        <v>6</v>
      </c>
      <c r="X10" s="25">
        <v>0</v>
      </c>
      <c r="Y10" s="24">
        <v>0</v>
      </c>
      <c r="Z10" s="25">
        <v>0</v>
      </c>
      <c r="AA10" s="24">
        <v>0</v>
      </c>
      <c r="AB10" s="25">
        <v>1</v>
      </c>
      <c r="AC10" s="24">
        <v>0</v>
      </c>
      <c r="AD10" s="25">
        <v>0</v>
      </c>
      <c r="AE10" s="24">
        <v>0</v>
      </c>
      <c r="AF10" s="25">
        <v>0</v>
      </c>
      <c r="AG10" s="24">
        <v>0</v>
      </c>
      <c r="AH10" s="25">
        <v>0</v>
      </c>
      <c r="AI10" s="24">
        <v>0</v>
      </c>
      <c r="AJ10" s="25">
        <v>0</v>
      </c>
      <c r="AK10" s="3"/>
      <c r="AL10" s="19">
        <f t="shared" si="1"/>
        <v>0</v>
      </c>
      <c r="AM10" s="3"/>
      <c r="AN10" s="3"/>
      <c r="AO10" s="3"/>
      <c r="AP10" s="3"/>
      <c r="AQ10" s="3"/>
      <c r="AR10" s="3"/>
      <c r="AS10" s="3"/>
      <c r="AT10" s="10"/>
      <c r="AV10" s="6"/>
      <c r="AX10" s="4"/>
      <c r="AZ10" s="5"/>
    </row>
    <row r="11" spans="1:52" hidden="1" x14ac:dyDescent="0.15">
      <c r="A11" s="13">
        <v>259</v>
      </c>
      <c r="B11" s="13">
        <v>40</v>
      </c>
      <c r="C11" s="13">
        <v>202892</v>
      </c>
      <c r="D11" s="46" t="s">
        <v>2133</v>
      </c>
      <c r="E11" s="23" t="s">
        <v>104</v>
      </c>
      <c r="F11" s="3"/>
      <c r="G11" s="24">
        <v>1</v>
      </c>
      <c r="H11" s="25">
        <v>4</v>
      </c>
      <c r="I11" s="24">
        <v>0</v>
      </c>
      <c r="J11" s="25">
        <v>0</v>
      </c>
      <c r="K11" s="24">
        <v>0</v>
      </c>
      <c r="L11" s="25">
        <v>0</v>
      </c>
      <c r="M11" s="24">
        <v>0</v>
      </c>
      <c r="N11" s="25">
        <v>0</v>
      </c>
      <c r="O11" s="24">
        <v>0</v>
      </c>
      <c r="P11" s="25">
        <v>0</v>
      </c>
      <c r="Q11" s="24">
        <v>0</v>
      </c>
      <c r="R11" s="25">
        <v>0</v>
      </c>
      <c r="S11" s="24">
        <v>0</v>
      </c>
      <c r="T11" s="25">
        <v>0</v>
      </c>
      <c r="U11" s="24">
        <v>0</v>
      </c>
      <c r="V11" s="25">
        <v>0</v>
      </c>
      <c r="W11" s="24">
        <v>1</v>
      </c>
      <c r="X11" s="25">
        <v>0</v>
      </c>
      <c r="Y11" s="24">
        <v>0</v>
      </c>
      <c r="Z11" s="25">
        <v>0</v>
      </c>
      <c r="AA11" s="24">
        <v>6</v>
      </c>
      <c r="AB11" s="25">
        <v>0</v>
      </c>
      <c r="AC11" s="24">
        <v>0</v>
      </c>
      <c r="AD11" s="25">
        <v>1</v>
      </c>
      <c r="AE11" s="24">
        <v>0</v>
      </c>
      <c r="AF11" s="25">
        <v>0</v>
      </c>
      <c r="AG11" s="24">
        <v>0</v>
      </c>
      <c r="AH11" s="25">
        <v>0</v>
      </c>
      <c r="AI11" s="24">
        <v>0</v>
      </c>
      <c r="AJ11" s="25">
        <v>0</v>
      </c>
      <c r="AK11" s="3"/>
      <c r="AL11" s="19">
        <f t="shared" si="1"/>
        <v>0</v>
      </c>
      <c r="AM11" s="3"/>
      <c r="AN11" s="3"/>
      <c r="AO11" s="3"/>
      <c r="AP11" s="3"/>
      <c r="AQ11" s="3"/>
      <c r="AR11" s="3"/>
      <c r="AS11" s="3"/>
      <c r="AT11" s="10"/>
      <c r="AV11" s="6"/>
      <c r="AX11" s="4"/>
      <c r="AZ11" s="5"/>
    </row>
    <row r="12" spans="1:52" hidden="1" x14ac:dyDescent="0.15">
      <c r="A12" s="13">
        <v>127</v>
      </c>
      <c r="B12" s="13">
        <v>14</v>
      </c>
      <c r="C12" s="13">
        <v>201399</v>
      </c>
      <c r="D12" s="23" t="s">
        <v>1739</v>
      </c>
      <c r="E12" s="23" t="s">
        <v>112</v>
      </c>
      <c r="F12" s="3"/>
      <c r="G12" s="24">
        <v>0</v>
      </c>
      <c r="H12" s="25">
        <v>0</v>
      </c>
      <c r="I12" s="24">
        <v>0</v>
      </c>
      <c r="J12" s="25">
        <v>0</v>
      </c>
      <c r="K12" s="24">
        <v>0</v>
      </c>
      <c r="L12" s="25">
        <v>0</v>
      </c>
      <c r="M12" s="24">
        <v>0</v>
      </c>
      <c r="N12" s="25">
        <v>0</v>
      </c>
      <c r="O12" s="24">
        <v>0</v>
      </c>
      <c r="P12" s="25">
        <v>0</v>
      </c>
      <c r="Q12" s="24">
        <v>0</v>
      </c>
      <c r="R12" s="25">
        <v>0</v>
      </c>
      <c r="S12" s="24">
        <v>0</v>
      </c>
      <c r="T12" s="25">
        <v>0</v>
      </c>
      <c r="U12" s="24">
        <v>1</v>
      </c>
      <c r="V12" s="25">
        <v>0</v>
      </c>
      <c r="W12" s="24">
        <v>9</v>
      </c>
      <c r="X12" s="25">
        <v>0</v>
      </c>
      <c r="Y12" s="24">
        <v>0</v>
      </c>
      <c r="Z12" s="25">
        <v>0</v>
      </c>
      <c r="AA12" s="24">
        <v>0</v>
      </c>
      <c r="AB12" s="25">
        <v>1</v>
      </c>
      <c r="AC12" s="24">
        <v>0</v>
      </c>
      <c r="AD12" s="25">
        <v>0</v>
      </c>
      <c r="AE12" s="24">
        <v>0</v>
      </c>
      <c r="AF12" s="25">
        <v>0</v>
      </c>
      <c r="AG12" s="24">
        <v>2</v>
      </c>
      <c r="AH12" s="25">
        <v>0</v>
      </c>
      <c r="AI12" s="24">
        <v>0</v>
      </c>
      <c r="AJ12" s="25">
        <v>0</v>
      </c>
      <c r="AK12" s="3"/>
      <c r="AL12" s="19">
        <f t="shared" si="1"/>
        <v>0</v>
      </c>
      <c r="AM12" s="3"/>
      <c r="AN12" s="3"/>
      <c r="AO12" s="3"/>
      <c r="AP12" s="3"/>
      <c r="AQ12" s="3"/>
      <c r="AR12" s="3"/>
      <c r="AS12" s="3"/>
      <c r="AT12" s="10"/>
      <c r="AV12" s="6"/>
      <c r="AX12" s="4"/>
      <c r="AZ12" s="5"/>
    </row>
    <row r="13" spans="1:52" hidden="1" x14ac:dyDescent="0.15">
      <c r="A13" s="13">
        <v>1470</v>
      </c>
      <c r="B13" s="13">
        <v>18</v>
      </c>
      <c r="C13" s="13">
        <v>200473</v>
      </c>
      <c r="D13" s="23" t="s">
        <v>714</v>
      </c>
      <c r="E13" s="23" t="s">
        <v>104</v>
      </c>
      <c r="F13" s="3"/>
      <c r="G13" s="24">
        <v>0</v>
      </c>
      <c r="H13" s="25">
        <v>0</v>
      </c>
      <c r="I13" s="24">
        <v>0</v>
      </c>
      <c r="J13" s="25">
        <v>0</v>
      </c>
      <c r="K13" s="24">
        <v>0</v>
      </c>
      <c r="L13" s="25">
        <v>0</v>
      </c>
      <c r="M13" s="24">
        <v>0</v>
      </c>
      <c r="N13" s="25">
        <v>0</v>
      </c>
      <c r="O13" s="24">
        <v>0</v>
      </c>
      <c r="P13" s="25">
        <v>0</v>
      </c>
      <c r="Q13" s="24">
        <v>0</v>
      </c>
      <c r="R13" s="25">
        <v>0</v>
      </c>
      <c r="S13" s="24">
        <v>0</v>
      </c>
      <c r="T13" s="25">
        <v>0</v>
      </c>
      <c r="U13" s="24">
        <v>0</v>
      </c>
      <c r="V13" s="25">
        <v>0</v>
      </c>
      <c r="W13" s="24">
        <v>8</v>
      </c>
      <c r="X13" s="25">
        <v>0</v>
      </c>
      <c r="Y13" s="24">
        <v>0</v>
      </c>
      <c r="Z13" s="25">
        <v>0</v>
      </c>
      <c r="AA13" s="24">
        <v>0</v>
      </c>
      <c r="AB13" s="25">
        <v>1</v>
      </c>
      <c r="AC13" s="24">
        <v>0</v>
      </c>
      <c r="AD13" s="25">
        <v>0</v>
      </c>
      <c r="AE13" s="24">
        <v>0</v>
      </c>
      <c r="AF13" s="25">
        <v>0</v>
      </c>
      <c r="AG13" s="24">
        <v>1</v>
      </c>
      <c r="AH13" s="25">
        <v>0</v>
      </c>
      <c r="AI13" s="24">
        <v>0</v>
      </c>
      <c r="AJ13" s="25">
        <v>0</v>
      </c>
      <c r="AK13" s="3"/>
      <c r="AL13" s="19">
        <f t="shared" si="1"/>
        <v>0</v>
      </c>
      <c r="AM13" s="3"/>
      <c r="AN13" s="3"/>
      <c r="AO13" s="3"/>
      <c r="AP13" s="3"/>
      <c r="AQ13" s="3"/>
      <c r="AR13" s="3"/>
      <c r="AS13" s="3"/>
      <c r="AT13" s="10"/>
      <c r="AV13" s="6"/>
      <c r="AX13" s="4"/>
      <c r="AZ13" s="5"/>
    </row>
    <row r="14" spans="1:52" s="45" customFormat="1" hidden="1" x14ac:dyDescent="0.15">
      <c r="A14" s="13">
        <v>35</v>
      </c>
      <c r="B14" s="13">
        <v>12</v>
      </c>
      <c r="C14" s="13">
        <v>201758</v>
      </c>
      <c r="D14" s="46" t="s">
        <v>2135</v>
      </c>
      <c r="E14" s="23" t="s">
        <v>106</v>
      </c>
      <c r="F14" s="3"/>
      <c r="G14" s="24">
        <v>1</v>
      </c>
      <c r="H14" s="25">
        <v>2</v>
      </c>
      <c r="I14" s="24">
        <v>0</v>
      </c>
      <c r="J14" s="25">
        <v>0</v>
      </c>
      <c r="K14" s="24">
        <v>1</v>
      </c>
      <c r="L14" s="25">
        <v>4</v>
      </c>
      <c r="M14" s="24">
        <v>0</v>
      </c>
      <c r="N14" s="25">
        <v>0</v>
      </c>
      <c r="O14" s="24">
        <v>0</v>
      </c>
      <c r="P14" s="25">
        <v>0</v>
      </c>
      <c r="Q14" s="24">
        <v>0</v>
      </c>
      <c r="R14" s="25">
        <v>0</v>
      </c>
      <c r="S14" s="24">
        <v>0</v>
      </c>
      <c r="T14" s="25">
        <v>0</v>
      </c>
      <c r="U14" s="24">
        <v>0</v>
      </c>
      <c r="V14" s="25">
        <v>0</v>
      </c>
      <c r="W14" s="24">
        <v>0</v>
      </c>
      <c r="X14" s="25">
        <v>0</v>
      </c>
      <c r="Y14" s="24">
        <v>0</v>
      </c>
      <c r="Z14" s="25">
        <v>0</v>
      </c>
      <c r="AA14" s="24">
        <v>0</v>
      </c>
      <c r="AB14" s="25">
        <v>0</v>
      </c>
      <c r="AC14" s="24">
        <v>0</v>
      </c>
      <c r="AD14" s="25">
        <v>0</v>
      </c>
      <c r="AE14" s="24">
        <v>0</v>
      </c>
      <c r="AF14" s="25">
        <v>0</v>
      </c>
      <c r="AG14" s="24">
        <v>0</v>
      </c>
      <c r="AH14" s="25">
        <v>0</v>
      </c>
      <c r="AI14" s="24">
        <v>0</v>
      </c>
      <c r="AJ14" s="25">
        <v>0</v>
      </c>
      <c r="AK14" s="3"/>
      <c r="AL14" s="19">
        <f t="shared" si="1"/>
        <v>0</v>
      </c>
      <c r="AM14" s="41"/>
      <c r="AN14" s="3"/>
      <c r="AO14" s="3"/>
      <c r="AP14" s="3"/>
      <c r="AQ14" s="3"/>
      <c r="AR14" s="3"/>
      <c r="AS14" s="3"/>
      <c r="AT14" s="42"/>
      <c r="AU14" s="4"/>
      <c r="AV14" s="44"/>
      <c r="AW14" s="44"/>
      <c r="AX14" s="43"/>
      <c r="AY14" s="44"/>
      <c r="AZ14" s="44"/>
    </row>
    <row r="15" spans="1:52" hidden="1" x14ac:dyDescent="0.15">
      <c r="A15" s="13">
        <v>760</v>
      </c>
      <c r="B15" s="13">
        <v>27</v>
      </c>
      <c r="C15" s="13">
        <v>203125</v>
      </c>
      <c r="D15" s="46" t="s">
        <v>2134</v>
      </c>
      <c r="E15" s="23" t="s">
        <v>104</v>
      </c>
      <c r="F15" s="3"/>
      <c r="G15" s="24">
        <v>2</v>
      </c>
      <c r="H15" s="25">
        <v>0</v>
      </c>
      <c r="I15" s="24">
        <v>0</v>
      </c>
      <c r="J15" s="25">
        <v>0</v>
      </c>
      <c r="K15" s="24">
        <v>0</v>
      </c>
      <c r="L15" s="25">
        <v>0</v>
      </c>
      <c r="M15" s="24">
        <v>0</v>
      </c>
      <c r="N15" s="25">
        <v>0</v>
      </c>
      <c r="O15" s="24">
        <v>0</v>
      </c>
      <c r="P15" s="25">
        <v>1</v>
      </c>
      <c r="Q15" s="24">
        <v>0</v>
      </c>
      <c r="R15" s="25">
        <v>0</v>
      </c>
      <c r="S15" s="24">
        <v>0</v>
      </c>
      <c r="T15" s="25">
        <v>0</v>
      </c>
      <c r="U15" s="24">
        <v>1</v>
      </c>
      <c r="V15" s="25">
        <v>0</v>
      </c>
      <c r="W15" s="24">
        <v>0</v>
      </c>
      <c r="X15" s="25">
        <v>0</v>
      </c>
      <c r="Y15" s="24">
        <v>0</v>
      </c>
      <c r="Z15" s="25">
        <v>0</v>
      </c>
      <c r="AA15" s="24">
        <v>0</v>
      </c>
      <c r="AB15" s="25">
        <v>3</v>
      </c>
      <c r="AC15" s="24">
        <v>0</v>
      </c>
      <c r="AD15" s="25">
        <v>0</v>
      </c>
      <c r="AE15" s="24">
        <v>0</v>
      </c>
      <c r="AF15" s="25">
        <v>0</v>
      </c>
      <c r="AG15" s="24">
        <v>0</v>
      </c>
      <c r="AH15" s="25">
        <v>0</v>
      </c>
      <c r="AI15" s="24">
        <v>0</v>
      </c>
      <c r="AJ15" s="25">
        <v>0</v>
      </c>
      <c r="AK15" s="3"/>
      <c r="AL15" s="19">
        <f t="shared" si="1"/>
        <v>0</v>
      </c>
      <c r="AM15" s="3"/>
      <c r="AN15" s="3"/>
      <c r="AO15" s="3"/>
      <c r="AP15" s="3"/>
      <c r="AQ15" s="3"/>
      <c r="AR15" s="3"/>
      <c r="AS15" s="3"/>
      <c r="AT15" s="10"/>
      <c r="AV15" s="6"/>
      <c r="AX15" s="4"/>
      <c r="AZ15" s="5"/>
    </row>
    <row r="16" spans="1:52" s="45" customFormat="1" hidden="1" x14ac:dyDescent="0.15">
      <c r="A16" s="13">
        <v>979</v>
      </c>
      <c r="B16" s="13">
        <v>33</v>
      </c>
      <c r="C16" s="13">
        <v>203230</v>
      </c>
      <c r="D16" s="46" t="s">
        <v>2168</v>
      </c>
      <c r="E16" s="23" t="s">
        <v>106</v>
      </c>
      <c r="F16" s="3"/>
      <c r="G16" s="24">
        <v>0</v>
      </c>
      <c r="H16" s="25">
        <v>3</v>
      </c>
      <c r="I16" s="24">
        <v>0</v>
      </c>
      <c r="J16" s="25">
        <v>0</v>
      </c>
      <c r="K16" s="24">
        <v>1</v>
      </c>
      <c r="L16" s="25">
        <v>1</v>
      </c>
      <c r="M16" s="24">
        <v>0</v>
      </c>
      <c r="N16" s="25">
        <v>0</v>
      </c>
      <c r="O16" s="24">
        <v>0</v>
      </c>
      <c r="P16" s="25">
        <v>0</v>
      </c>
      <c r="Q16" s="24">
        <v>0</v>
      </c>
      <c r="R16" s="25">
        <v>0</v>
      </c>
      <c r="S16" s="24">
        <v>0</v>
      </c>
      <c r="T16" s="25">
        <v>0</v>
      </c>
      <c r="U16" s="24">
        <v>1</v>
      </c>
      <c r="V16" s="25">
        <v>1</v>
      </c>
      <c r="W16" s="24">
        <v>0</v>
      </c>
      <c r="X16" s="25">
        <v>0</v>
      </c>
      <c r="Y16" s="24">
        <v>0</v>
      </c>
      <c r="Z16" s="25">
        <v>0</v>
      </c>
      <c r="AA16" s="24">
        <v>0</v>
      </c>
      <c r="AB16" s="25">
        <v>0</v>
      </c>
      <c r="AC16" s="24">
        <v>0</v>
      </c>
      <c r="AD16" s="25">
        <v>0</v>
      </c>
      <c r="AE16" s="24">
        <v>0</v>
      </c>
      <c r="AF16" s="25">
        <v>0</v>
      </c>
      <c r="AG16" s="24">
        <v>0</v>
      </c>
      <c r="AH16" s="25">
        <v>0</v>
      </c>
      <c r="AI16" s="24">
        <v>0</v>
      </c>
      <c r="AJ16" s="25">
        <v>0</v>
      </c>
      <c r="AK16" s="3"/>
      <c r="AL16" s="19">
        <f t="shared" si="1"/>
        <v>0</v>
      </c>
      <c r="AM16" s="41"/>
      <c r="AN16" s="3"/>
      <c r="AO16" s="3"/>
      <c r="AP16" s="3"/>
      <c r="AQ16" s="3"/>
      <c r="AR16" s="3"/>
      <c r="AS16" s="3"/>
      <c r="AT16" s="42"/>
      <c r="AU16" s="4"/>
      <c r="AV16" s="44"/>
      <c r="AW16" s="44"/>
      <c r="AX16" s="43"/>
      <c r="AY16" s="44"/>
      <c r="AZ16" s="44"/>
    </row>
    <row r="17" spans="1:52" s="45" customFormat="1" hidden="1" x14ac:dyDescent="0.15">
      <c r="A17" s="13">
        <v>79</v>
      </c>
      <c r="B17" s="13">
        <v>28</v>
      </c>
      <c r="C17" s="13">
        <v>200018</v>
      </c>
      <c r="D17" s="46" t="s">
        <v>2136</v>
      </c>
      <c r="E17" s="23" t="s">
        <v>106</v>
      </c>
      <c r="F17" s="3"/>
      <c r="G17" s="24">
        <v>1</v>
      </c>
      <c r="H17" s="25">
        <v>1</v>
      </c>
      <c r="I17" s="24">
        <v>0</v>
      </c>
      <c r="J17" s="25">
        <v>1</v>
      </c>
      <c r="K17" s="24">
        <v>1</v>
      </c>
      <c r="L17" s="25">
        <v>1</v>
      </c>
      <c r="M17" s="24">
        <v>0</v>
      </c>
      <c r="N17" s="25">
        <v>0</v>
      </c>
      <c r="O17" s="24">
        <v>0</v>
      </c>
      <c r="P17" s="25">
        <v>0</v>
      </c>
      <c r="Q17" s="24">
        <v>0</v>
      </c>
      <c r="R17" s="25">
        <v>0</v>
      </c>
      <c r="S17" s="24">
        <v>0</v>
      </c>
      <c r="T17" s="25">
        <v>0</v>
      </c>
      <c r="U17" s="24">
        <v>1</v>
      </c>
      <c r="V17" s="25">
        <v>0</v>
      </c>
      <c r="W17" s="24">
        <v>0</v>
      </c>
      <c r="X17" s="25">
        <v>0</v>
      </c>
      <c r="Y17" s="24">
        <v>0</v>
      </c>
      <c r="Z17" s="25">
        <v>0</v>
      </c>
      <c r="AA17" s="24">
        <v>1</v>
      </c>
      <c r="AB17" s="25">
        <v>0</v>
      </c>
      <c r="AC17" s="24">
        <v>0</v>
      </c>
      <c r="AD17" s="25">
        <v>0</v>
      </c>
      <c r="AE17" s="24">
        <v>0</v>
      </c>
      <c r="AF17" s="25">
        <v>0</v>
      </c>
      <c r="AG17" s="24">
        <v>0</v>
      </c>
      <c r="AH17" s="25">
        <v>0</v>
      </c>
      <c r="AI17" s="24">
        <v>0</v>
      </c>
      <c r="AJ17" s="25">
        <v>0</v>
      </c>
      <c r="AK17" s="3"/>
      <c r="AL17" s="19">
        <f t="shared" si="1"/>
        <v>0</v>
      </c>
      <c r="AM17" s="41"/>
      <c r="AN17" s="3"/>
      <c r="AO17" s="3"/>
      <c r="AP17" s="3"/>
      <c r="AQ17" s="3"/>
      <c r="AR17" s="3"/>
      <c r="AS17" s="3"/>
      <c r="AT17" s="42"/>
      <c r="AU17" s="4"/>
      <c r="AV17" s="44"/>
      <c r="AW17" s="44"/>
      <c r="AX17" s="43"/>
      <c r="AY17" s="44"/>
      <c r="AZ17" s="44"/>
    </row>
    <row r="18" spans="1:52" hidden="1" x14ac:dyDescent="0.15">
      <c r="A18" s="13">
        <v>182</v>
      </c>
      <c r="B18" s="13">
        <v>50</v>
      </c>
      <c r="C18" s="13">
        <v>201041</v>
      </c>
      <c r="D18" s="23" t="s">
        <v>205</v>
      </c>
      <c r="E18" s="23" t="s">
        <v>104</v>
      </c>
      <c r="F18" s="3"/>
      <c r="G18" s="24">
        <v>0</v>
      </c>
      <c r="H18" s="25">
        <v>0</v>
      </c>
      <c r="I18" s="24">
        <v>0</v>
      </c>
      <c r="J18" s="25">
        <v>0</v>
      </c>
      <c r="K18" s="24">
        <v>0</v>
      </c>
      <c r="L18" s="25">
        <v>0</v>
      </c>
      <c r="M18" s="24">
        <v>0</v>
      </c>
      <c r="N18" s="25">
        <v>0</v>
      </c>
      <c r="O18" s="24">
        <v>0</v>
      </c>
      <c r="P18" s="25">
        <v>0</v>
      </c>
      <c r="Q18" s="24">
        <v>0</v>
      </c>
      <c r="R18" s="25">
        <v>0</v>
      </c>
      <c r="S18" s="24">
        <v>0</v>
      </c>
      <c r="T18" s="25">
        <v>0</v>
      </c>
      <c r="U18" s="24">
        <v>0</v>
      </c>
      <c r="V18" s="25">
        <v>0</v>
      </c>
      <c r="W18" s="24">
        <v>6</v>
      </c>
      <c r="X18" s="25">
        <v>0</v>
      </c>
      <c r="Y18" s="24">
        <v>0</v>
      </c>
      <c r="Z18" s="25">
        <v>0</v>
      </c>
      <c r="AA18" s="24">
        <v>0</v>
      </c>
      <c r="AB18" s="25">
        <v>1</v>
      </c>
      <c r="AC18" s="24">
        <v>0</v>
      </c>
      <c r="AD18" s="25">
        <v>0</v>
      </c>
      <c r="AE18" s="24">
        <v>0</v>
      </c>
      <c r="AF18" s="25">
        <v>0</v>
      </c>
      <c r="AG18" s="24">
        <v>0</v>
      </c>
      <c r="AH18" s="25">
        <v>0</v>
      </c>
      <c r="AI18" s="24">
        <v>0</v>
      </c>
      <c r="AJ18" s="25">
        <v>0</v>
      </c>
      <c r="AK18" s="3"/>
      <c r="AL18" s="19">
        <f t="shared" si="1"/>
        <v>0</v>
      </c>
      <c r="AM18" s="3"/>
      <c r="AN18" s="3"/>
      <c r="AO18" s="3"/>
      <c r="AP18" s="3"/>
      <c r="AQ18" s="3"/>
      <c r="AR18" s="3"/>
      <c r="AS18" s="3"/>
      <c r="AT18" s="10"/>
      <c r="AV18" s="6"/>
      <c r="AX18" s="4"/>
      <c r="AZ18" s="5"/>
    </row>
    <row r="19" spans="1:52" s="45" customFormat="1" hidden="1" x14ac:dyDescent="0.15">
      <c r="A19" s="13">
        <v>301</v>
      </c>
      <c r="B19" s="13">
        <v>34</v>
      </c>
      <c r="C19" s="13">
        <v>202612</v>
      </c>
      <c r="D19" s="23" t="s">
        <v>436</v>
      </c>
      <c r="E19" s="23" t="s">
        <v>106</v>
      </c>
      <c r="F19" s="3"/>
      <c r="G19" s="24">
        <v>0</v>
      </c>
      <c r="H19" s="25">
        <v>0</v>
      </c>
      <c r="I19" s="24">
        <v>0</v>
      </c>
      <c r="J19" s="25">
        <v>0</v>
      </c>
      <c r="K19" s="24">
        <v>0</v>
      </c>
      <c r="L19" s="25">
        <v>2</v>
      </c>
      <c r="M19" s="24">
        <v>0</v>
      </c>
      <c r="N19" s="25">
        <v>0</v>
      </c>
      <c r="O19" s="24">
        <v>0</v>
      </c>
      <c r="P19" s="25">
        <v>0</v>
      </c>
      <c r="Q19" s="24">
        <v>0</v>
      </c>
      <c r="R19" s="25">
        <v>0</v>
      </c>
      <c r="S19" s="24">
        <v>0</v>
      </c>
      <c r="T19" s="25">
        <v>0</v>
      </c>
      <c r="U19" s="24">
        <v>0</v>
      </c>
      <c r="V19" s="25">
        <v>0</v>
      </c>
      <c r="W19" s="24">
        <v>0</v>
      </c>
      <c r="X19" s="25">
        <v>0</v>
      </c>
      <c r="Y19" s="24">
        <v>1</v>
      </c>
      <c r="Z19" s="25">
        <v>0</v>
      </c>
      <c r="AA19" s="24">
        <v>0</v>
      </c>
      <c r="AB19" s="25">
        <v>0</v>
      </c>
      <c r="AC19" s="24">
        <v>0</v>
      </c>
      <c r="AD19" s="25">
        <v>0</v>
      </c>
      <c r="AE19" s="24">
        <v>2</v>
      </c>
      <c r="AF19" s="25">
        <v>1</v>
      </c>
      <c r="AG19" s="24">
        <v>0</v>
      </c>
      <c r="AH19" s="25">
        <v>0</v>
      </c>
      <c r="AI19" s="24">
        <v>0</v>
      </c>
      <c r="AJ19" s="25">
        <v>0</v>
      </c>
      <c r="AK19" s="3"/>
      <c r="AL19" s="19">
        <f t="shared" si="1"/>
        <v>0</v>
      </c>
      <c r="AM19" s="41"/>
      <c r="AN19" s="3"/>
      <c r="AO19" s="3"/>
      <c r="AP19" s="3"/>
      <c r="AQ19" s="3"/>
      <c r="AR19" s="3"/>
      <c r="AS19" s="3"/>
      <c r="AT19" s="42"/>
      <c r="AU19" s="4"/>
      <c r="AV19" s="44"/>
      <c r="AW19" s="44"/>
      <c r="AX19" s="43"/>
      <c r="AY19" s="44"/>
      <c r="AZ19" s="44"/>
    </row>
    <row r="20" spans="1:52" hidden="1" x14ac:dyDescent="0.15">
      <c r="A20" s="13">
        <v>724</v>
      </c>
      <c r="B20" s="13">
        <v>41</v>
      </c>
      <c r="C20" s="13">
        <v>203229</v>
      </c>
      <c r="D20" s="23" t="s">
        <v>52</v>
      </c>
      <c r="E20" s="23" t="s">
        <v>104</v>
      </c>
      <c r="F20" s="3"/>
      <c r="G20" s="24">
        <v>0</v>
      </c>
      <c r="H20" s="25">
        <v>0</v>
      </c>
      <c r="I20" s="24">
        <v>0</v>
      </c>
      <c r="J20" s="25">
        <v>0</v>
      </c>
      <c r="K20" s="24">
        <v>0</v>
      </c>
      <c r="L20" s="25">
        <v>0</v>
      </c>
      <c r="M20" s="24">
        <v>0</v>
      </c>
      <c r="N20" s="25">
        <v>0</v>
      </c>
      <c r="O20" s="24">
        <v>0</v>
      </c>
      <c r="P20" s="25">
        <v>0</v>
      </c>
      <c r="Q20" s="24">
        <v>0</v>
      </c>
      <c r="R20" s="25">
        <v>0</v>
      </c>
      <c r="S20" s="24">
        <v>0</v>
      </c>
      <c r="T20" s="25">
        <v>0</v>
      </c>
      <c r="U20" s="24">
        <v>0</v>
      </c>
      <c r="V20" s="25">
        <v>1</v>
      </c>
      <c r="W20" s="24">
        <v>4</v>
      </c>
      <c r="X20" s="25">
        <v>0</v>
      </c>
      <c r="Y20" s="24">
        <v>0</v>
      </c>
      <c r="Z20" s="25">
        <v>0</v>
      </c>
      <c r="AA20" s="24">
        <v>0</v>
      </c>
      <c r="AB20" s="25">
        <v>0</v>
      </c>
      <c r="AC20" s="24">
        <v>1</v>
      </c>
      <c r="AD20" s="25">
        <v>0</v>
      </c>
      <c r="AE20" s="24">
        <v>0</v>
      </c>
      <c r="AF20" s="25">
        <v>0</v>
      </c>
      <c r="AG20" s="24">
        <v>0</v>
      </c>
      <c r="AH20" s="25">
        <v>0</v>
      </c>
      <c r="AI20" s="24">
        <v>0</v>
      </c>
      <c r="AJ20" s="25">
        <v>0</v>
      </c>
      <c r="AK20" s="3"/>
      <c r="AL20" s="19">
        <f t="shared" si="1"/>
        <v>0</v>
      </c>
      <c r="AM20" s="3"/>
      <c r="AN20" s="3"/>
      <c r="AO20" s="3"/>
      <c r="AP20" s="3"/>
      <c r="AQ20" s="3"/>
      <c r="AR20" s="3"/>
      <c r="AS20" s="3"/>
      <c r="AT20" s="10"/>
      <c r="AV20" s="6"/>
      <c r="AX20" s="4"/>
      <c r="AZ20" s="5"/>
    </row>
    <row r="21" spans="1:52" hidden="1" x14ac:dyDescent="0.15">
      <c r="A21" s="13">
        <v>101</v>
      </c>
      <c r="B21" s="13">
        <v>68</v>
      </c>
      <c r="C21" s="13">
        <v>200890</v>
      </c>
      <c r="D21" s="23" t="s">
        <v>1740</v>
      </c>
      <c r="E21" s="23" t="s">
        <v>104</v>
      </c>
      <c r="F21" s="3"/>
      <c r="G21" s="24">
        <v>2</v>
      </c>
      <c r="H21" s="25">
        <v>4</v>
      </c>
      <c r="I21" s="24">
        <v>0</v>
      </c>
      <c r="J21" s="25">
        <v>0</v>
      </c>
      <c r="K21" s="24">
        <v>0</v>
      </c>
      <c r="L21" s="25">
        <v>0</v>
      </c>
      <c r="M21" s="24">
        <v>0</v>
      </c>
      <c r="N21" s="25">
        <v>0</v>
      </c>
      <c r="O21" s="24">
        <v>0</v>
      </c>
      <c r="P21" s="25">
        <v>0</v>
      </c>
      <c r="Q21" s="24">
        <v>0</v>
      </c>
      <c r="R21" s="25">
        <v>0</v>
      </c>
      <c r="S21" s="24">
        <v>0</v>
      </c>
      <c r="T21" s="25">
        <v>0</v>
      </c>
      <c r="U21" s="24">
        <v>0</v>
      </c>
      <c r="V21" s="25">
        <v>0</v>
      </c>
      <c r="W21" s="24">
        <v>0</v>
      </c>
      <c r="X21" s="25">
        <v>0</v>
      </c>
      <c r="Y21" s="24">
        <v>0</v>
      </c>
      <c r="Z21" s="25">
        <v>0</v>
      </c>
      <c r="AA21" s="24">
        <v>0</v>
      </c>
      <c r="AB21" s="25">
        <v>0</v>
      </c>
      <c r="AC21" s="24">
        <v>0</v>
      </c>
      <c r="AD21" s="25">
        <v>0</v>
      </c>
      <c r="AE21" s="24">
        <v>0</v>
      </c>
      <c r="AF21" s="25">
        <v>0</v>
      </c>
      <c r="AG21" s="24">
        <v>0</v>
      </c>
      <c r="AH21" s="25">
        <v>0</v>
      </c>
      <c r="AI21" s="24">
        <v>0</v>
      </c>
      <c r="AJ21" s="25">
        <v>0</v>
      </c>
      <c r="AK21" s="3"/>
      <c r="AL21" s="19">
        <f t="shared" si="1"/>
        <v>0</v>
      </c>
      <c r="AM21" s="3"/>
      <c r="AN21" s="3"/>
      <c r="AO21" s="3"/>
      <c r="AP21" s="3"/>
      <c r="AQ21" s="3"/>
      <c r="AR21" s="3"/>
      <c r="AS21" s="3"/>
      <c r="AT21" s="10"/>
      <c r="AV21" s="6"/>
      <c r="AX21" s="4"/>
      <c r="AZ21" s="5"/>
    </row>
    <row r="22" spans="1:52" hidden="1" x14ac:dyDescent="0.15">
      <c r="A22" s="13">
        <v>212</v>
      </c>
      <c r="B22" s="13">
        <v>17</v>
      </c>
      <c r="C22" s="13">
        <v>200896</v>
      </c>
      <c r="D22" s="23" t="s">
        <v>152</v>
      </c>
      <c r="E22" s="23" t="s">
        <v>104</v>
      </c>
      <c r="F22" s="3"/>
      <c r="G22" s="24">
        <v>0</v>
      </c>
      <c r="H22" s="25">
        <v>1</v>
      </c>
      <c r="I22" s="24">
        <v>0</v>
      </c>
      <c r="J22" s="25">
        <v>0</v>
      </c>
      <c r="K22" s="24">
        <v>0</v>
      </c>
      <c r="L22" s="25">
        <v>0</v>
      </c>
      <c r="M22" s="24">
        <v>0</v>
      </c>
      <c r="N22" s="25">
        <v>0</v>
      </c>
      <c r="O22" s="24">
        <v>0</v>
      </c>
      <c r="P22" s="25">
        <v>0</v>
      </c>
      <c r="Q22" s="24">
        <v>0</v>
      </c>
      <c r="R22" s="25">
        <v>0</v>
      </c>
      <c r="S22" s="24">
        <v>0</v>
      </c>
      <c r="T22" s="25">
        <v>0</v>
      </c>
      <c r="U22" s="24">
        <v>1</v>
      </c>
      <c r="V22" s="25">
        <v>0</v>
      </c>
      <c r="W22" s="24">
        <v>3</v>
      </c>
      <c r="X22" s="25">
        <v>1</v>
      </c>
      <c r="Y22" s="24">
        <v>0</v>
      </c>
      <c r="Z22" s="25">
        <v>0</v>
      </c>
      <c r="AA22" s="24">
        <v>0</v>
      </c>
      <c r="AB22" s="25">
        <v>0</v>
      </c>
      <c r="AC22" s="24">
        <v>0</v>
      </c>
      <c r="AD22" s="25">
        <v>0</v>
      </c>
      <c r="AE22" s="24">
        <v>0</v>
      </c>
      <c r="AF22" s="25">
        <v>0</v>
      </c>
      <c r="AG22" s="24">
        <v>0</v>
      </c>
      <c r="AH22" s="25">
        <v>0</v>
      </c>
      <c r="AI22" s="24">
        <v>0</v>
      </c>
      <c r="AJ22" s="25">
        <v>0</v>
      </c>
      <c r="AK22" s="3"/>
      <c r="AL22" s="19">
        <f t="shared" si="1"/>
        <v>0</v>
      </c>
      <c r="AM22" s="3"/>
      <c r="AN22" s="3"/>
      <c r="AO22" s="3"/>
      <c r="AP22" s="3"/>
      <c r="AQ22" s="3"/>
      <c r="AR22" s="3"/>
      <c r="AS22" s="3"/>
      <c r="AT22" s="10"/>
      <c r="AV22" s="6"/>
      <c r="AX22" s="4"/>
      <c r="AZ22" s="5"/>
    </row>
    <row r="23" spans="1:52" hidden="1" x14ac:dyDescent="0.15">
      <c r="A23" s="13">
        <v>772</v>
      </c>
      <c r="B23" s="13">
        <v>39</v>
      </c>
      <c r="C23" s="13">
        <v>200837</v>
      </c>
      <c r="D23" s="23" t="s">
        <v>352</v>
      </c>
      <c r="E23" s="23" t="s">
        <v>104</v>
      </c>
      <c r="F23" s="3"/>
      <c r="G23" s="24">
        <v>0</v>
      </c>
      <c r="H23" s="25">
        <v>0</v>
      </c>
      <c r="I23" s="24">
        <v>0</v>
      </c>
      <c r="J23" s="25">
        <v>0</v>
      </c>
      <c r="K23" s="24">
        <v>0</v>
      </c>
      <c r="L23" s="25">
        <v>0</v>
      </c>
      <c r="M23" s="24">
        <v>0</v>
      </c>
      <c r="N23" s="25">
        <v>0</v>
      </c>
      <c r="O23" s="24">
        <v>0</v>
      </c>
      <c r="P23" s="25">
        <v>0</v>
      </c>
      <c r="Q23" s="24">
        <v>0</v>
      </c>
      <c r="R23" s="25">
        <v>0</v>
      </c>
      <c r="S23" s="24">
        <v>0</v>
      </c>
      <c r="T23" s="25">
        <v>0</v>
      </c>
      <c r="U23" s="24">
        <v>1</v>
      </c>
      <c r="V23" s="25">
        <v>0</v>
      </c>
      <c r="W23" s="24">
        <v>3</v>
      </c>
      <c r="X23" s="25">
        <v>1</v>
      </c>
      <c r="Y23" s="24">
        <v>0</v>
      </c>
      <c r="Z23" s="25">
        <v>0</v>
      </c>
      <c r="AA23" s="24">
        <v>0</v>
      </c>
      <c r="AB23" s="25">
        <v>1</v>
      </c>
      <c r="AC23" s="24">
        <v>0</v>
      </c>
      <c r="AD23" s="25">
        <v>0</v>
      </c>
      <c r="AE23" s="24">
        <v>0</v>
      </c>
      <c r="AF23" s="25">
        <v>0</v>
      </c>
      <c r="AG23" s="24">
        <v>0</v>
      </c>
      <c r="AH23" s="25">
        <v>0</v>
      </c>
      <c r="AI23" s="24">
        <v>0</v>
      </c>
      <c r="AJ23" s="25">
        <v>0</v>
      </c>
      <c r="AK23" s="3"/>
      <c r="AL23" s="19">
        <f t="shared" si="1"/>
        <v>0</v>
      </c>
      <c r="AM23" s="3"/>
      <c r="AN23" s="3"/>
      <c r="AO23" s="3"/>
      <c r="AP23" s="3"/>
      <c r="AQ23" s="3"/>
      <c r="AR23" s="3"/>
      <c r="AS23" s="3"/>
      <c r="AT23" s="10"/>
      <c r="AV23" s="6"/>
      <c r="AX23" s="4"/>
      <c r="AZ23" s="5"/>
    </row>
    <row r="24" spans="1:52" hidden="1" x14ac:dyDescent="0.15">
      <c r="A24" s="13">
        <v>29</v>
      </c>
      <c r="B24" s="13">
        <v>16</v>
      </c>
      <c r="C24" s="13">
        <v>200892</v>
      </c>
      <c r="D24" s="23" t="s">
        <v>378</v>
      </c>
      <c r="E24" s="23" t="s">
        <v>104</v>
      </c>
      <c r="F24" s="3"/>
      <c r="G24" s="24">
        <v>0</v>
      </c>
      <c r="H24" s="25">
        <v>0</v>
      </c>
      <c r="I24" s="24">
        <v>0</v>
      </c>
      <c r="J24" s="25">
        <v>0</v>
      </c>
      <c r="K24" s="24">
        <v>0</v>
      </c>
      <c r="L24" s="25">
        <v>0</v>
      </c>
      <c r="M24" s="24">
        <v>0</v>
      </c>
      <c r="N24" s="25">
        <v>0</v>
      </c>
      <c r="O24" s="24">
        <v>0</v>
      </c>
      <c r="P24" s="25">
        <v>0</v>
      </c>
      <c r="Q24" s="24">
        <v>0</v>
      </c>
      <c r="R24" s="25">
        <v>0</v>
      </c>
      <c r="S24" s="24">
        <v>0</v>
      </c>
      <c r="T24" s="25">
        <v>0</v>
      </c>
      <c r="U24" s="24">
        <v>1</v>
      </c>
      <c r="V24" s="25">
        <v>0</v>
      </c>
      <c r="W24" s="24">
        <v>5</v>
      </c>
      <c r="X24" s="25">
        <v>0</v>
      </c>
      <c r="Y24" s="24">
        <v>0</v>
      </c>
      <c r="Z24" s="25">
        <v>0</v>
      </c>
      <c r="AA24" s="24">
        <v>0</v>
      </c>
      <c r="AB24" s="25">
        <v>0</v>
      </c>
      <c r="AC24" s="24">
        <v>0</v>
      </c>
      <c r="AD24" s="25">
        <v>0</v>
      </c>
      <c r="AE24" s="24">
        <v>0</v>
      </c>
      <c r="AF24" s="25">
        <v>0</v>
      </c>
      <c r="AG24" s="24">
        <v>0</v>
      </c>
      <c r="AH24" s="25">
        <v>0</v>
      </c>
      <c r="AI24" s="24">
        <v>0</v>
      </c>
      <c r="AJ24" s="25">
        <v>0</v>
      </c>
      <c r="AK24" s="3"/>
      <c r="AL24" s="19">
        <f t="shared" si="1"/>
        <v>0</v>
      </c>
      <c r="AM24" s="3"/>
      <c r="AN24" s="3"/>
      <c r="AO24" s="3"/>
      <c r="AP24" s="3"/>
      <c r="AQ24" s="3"/>
      <c r="AR24" s="3"/>
      <c r="AS24" s="3"/>
      <c r="AT24" s="10"/>
      <c r="AV24" s="6"/>
      <c r="AX24" s="4"/>
      <c r="AZ24" s="5"/>
    </row>
    <row r="25" spans="1:52" hidden="1" x14ac:dyDescent="0.15">
      <c r="A25" s="13">
        <v>302</v>
      </c>
      <c r="B25" s="13">
        <v>56</v>
      </c>
      <c r="C25" s="13">
        <v>203883</v>
      </c>
      <c r="D25" s="23" t="s">
        <v>728</v>
      </c>
      <c r="E25" s="23" t="s">
        <v>106</v>
      </c>
      <c r="F25" s="3"/>
      <c r="G25" s="24">
        <v>2</v>
      </c>
      <c r="H25" s="25">
        <v>0</v>
      </c>
      <c r="I25" s="24">
        <v>0</v>
      </c>
      <c r="J25" s="25">
        <v>0</v>
      </c>
      <c r="K25" s="24">
        <v>0</v>
      </c>
      <c r="L25" s="25">
        <v>1</v>
      </c>
      <c r="M25" s="24">
        <v>0</v>
      </c>
      <c r="N25" s="25">
        <v>0</v>
      </c>
      <c r="O25" s="24">
        <v>0</v>
      </c>
      <c r="P25" s="25">
        <v>0</v>
      </c>
      <c r="Q25" s="24">
        <v>0</v>
      </c>
      <c r="R25" s="25">
        <v>0</v>
      </c>
      <c r="S25" s="24">
        <v>0</v>
      </c>
      <c r="T25" s="25">
        <v>0</v>
      </c>
      <c r="U25" s="24">
        <v>0</v>
      </c>
      <c r="V25" s="25">
        <v>1</v>
      </c>
      <c r="W25" s="24">
        <v>0</v>
      </c>
      <c r="X25" s="25">
        <v>0</v>
      </c>
      <c r="Y25" s="24">
        <v>0</v>
      </c>
      <c r="Z25" s="25">
        <v>0</v>
      </c>
      <c r="AA25" s="24">
        <v>1</v>
      </c>
      <c r="AB25" s="25">
        <v>0</v>
      </c>
      <c r="AC25" s="24">
        <v>0</v>
      </c>
      <c r="AD25" s="25">
        <v>0</v>
      </c>
      <c r="AE25" s="24">
        <v>0</v>
      </c>
      <c r="AF25" s="25">
        <v>0</v>
      </c>
      <c r="AG25" s="24">
        <v>0</v>
      </c>
      <c r="AH25" s="25">
        <v>0</v>
      </c>
      <c r="AI25" s="24">
        <v>0</v>
      </c>
      <c r="AJ25" s="25">
        <v>0</v>
      </c>
      <c r="AK25" s="3"/>
      <c r="AL25" s="19">
        <f t="shared" si="1"/>
        <v>0</v>
      </c>
      <c r="AM25" s="3"/>
      <c r="AN25" s="3"/>
      <c r="AO25" s="3"/>
      <c r="AP25" s="3"/>
      <c r="AQ25" s="3"/>
      <c r="AR25" s="3"/>
      <c r="AS25" s="3"/>
      <c r="AT25" s="10"/>
      <c r="AV25" s="6"/>
      <c r="AX25" s="4"/>
      <c r="AZ25" s="5"/>
    </row>
    <row r="26" spans="1:52" hidden="1" x14ac:dyDescent="0.15">
      <c r="A26" s="13">
        <v>670</v>
      </c>
      <c r="B26" s="13">
        <v>38</v>
      </c>
      <c r="C26" s="13">
        <v>203206</v>
      </c>
      <c r="D26" s="23" t="s">
        <v>963</v>
      </c>
      <c r="E26" s="23" t="s">
        <v>112</v>
      </c>
      <c r="F26" s="3"/>
      <c r="G26" s="24">
        <v>1</v>
      </c>
      <c r="H26" s="25">
        <v>0</v>
      </c>
      <c r="I26" s="24">
        <v>0</v>
      </c>
      <c r="J26" s="25">
        <v>0</v>
      </c>
      <c r="K26" s="24">
        <v>0</v>
      </c>
      <c r="L26" s="25">
        <v>0</v>
      </c>
      <c r="M26" s="24">
        <v>0</v>
      </c>
      <c r="N26" s="25">
        <v>0</v>
      </c>
      <c r="O26" s="24">
        <v>0</v>
      </c>
      <c r="P26" s="25">
        <v>0</v>
      </c>
      <c r="Q26" s="24">
        <v>0</v>
      </c>
      <c r="R26" s="25">
        <v>0</v>
      </c>
      <c r="S26" s="24">
        <v>0</v>
      </c>
      <c r="T26" s="25">
        <v>0</v>
      </c>
      <c r="U26" s="24">
        <v>0</v>
      </c>
      <c r="V26" s="25">
        <v>0</v>
      </c>
      <c r="W26" s="24">
        <v>0</v>
      </c>
      <c r="X26" s="25">
        <v>0</v>
      </c>
      <c r="Y26" s="24">
        <v>0</v>
      </c>
      <c r="Z26" s="25">
        <v>0</v>
      </c>
      <c r="AA26" s="24">
        <v>2</v>
      </c>
      <c r="AB26" s="25">
        <v>2</v>
      </c>
      <c r="AC26" s="24">
        <v>0</v>
      </c>
      <c r="AD26" s="25">
        <v>0</v>
      </c>
      <c r="AE26" s="24">
        <v>0</v>
      </c>
      <c r="AF26" s="25">
        <v>0</v>
      </c>
      <c r="AG26" s="24">
        <v>0</v>
      </c>
      <c r="AH26" s="25">
        <v>0</v>
      </c>
      <c r="AI26" s="24">
        <v>0</v>
      </c>
      <c r="AJ26" s="25">
        <v>0</v>
      </c>
      <c r="AK26" s="3"/>
      <c r="AL26" s="19">
        <f t="shared" si="1"/>
        <v>0</v>
      </c>
      <c r="AM26" s="3"/>
      <c r="AN26" s="3"/>
      <c r="AO26" s="3"/>
      <c r="AP26" s="3"/>
      <c r="AQ26" s="3"/>
      <c r="AR26" s="3"/>
      <c r="AS26" s="3"/>
      <c r="AT26" s="10"/>
      <c r="AV26" s="6"/>
      <c r="AX26" s="4"/>
      <c r="AZ26" s="5"/>
    </row>
    <row r="27" spans="1:52" hidden="1" x14ac:dyDescent="0.15">
      <c r="A27" s="13">
        <v>686</v>
      </c>
      <c r="B27" s="13">
        <v>49</v>
      </c>
      <c r="C27" s="13">
        <v>204031</v>
      </c>
      <c r="D27" s="23" t="s">
        <v>712</v>
      </c>
      <c r="E27" s="23" t="s">
        <v>104</v>
      </c>
      <c r="F27" s="3"/>
      <c r="G27" s="24">
        <v>0</v>
      </c>
      <c r="H27" s="25">
        <v>0</v>
      </c>
      <c r="I27" s="24">
        <v>0</v>
      </c>
      <c r="J27" s="25">
        <v>0</v>
      </c>
      <c r="K27" s="24">
        <v>0</v>
      </c>
      <c r="L27" s="25">
        <v>0</v>
      </c>
      <c r="M27" s="24">
        <v>0</v>
      </c>
      <c r="N27" s="25">
        <v>0</v>
      </c>
      <c r="O27" s="24">
        <v>0</v>
      </c>
      <c r="P27" s="25">
        <v>0</v>
      </c>
      <c r="Q27" s="24">
        <v>0</v>
      </c>
      <c r="R27" s="25">
        <v>0</v>
      </c>
      <c r="S27" s="24">
        <v>0</v>
      </c>
      <c r="T27" s="25">
        <v>0</v>
      </c>
      <c r="U27" s="24">
        <v>1</v>
      </c>
      <c r="V27" s="25">
        <v>0</v>
      </c>
      <c r="W27" s="24">
        <v>3</v>
      </c>
      <c r="X27" s="25">
        <v>0</v>
      </c>
      <c r="Y27" s="24">
        <v>0</v>
      </c>
      <c r="Z27" s="25">
        <v>0</v>
      </c>
      <c r="AA27" s="24">
        <v>0</v>
      </c>
      <c r="AB27" s="25">
        <v>1</v>
      </c>
      <c r="AC27" s="24">
        <v>0</v>
      </c>
      <c r="AD27" s="25">
        <v>0</v>
      </c>
      <c r="AE27" s="24">
        <v>0</v>
      </c>
      <c r="AF27" s="25">
        <v>0</v>
      </c>
      <c r="AG27" s="24">
        <v>0</v>
      </c>
      <c r="AH27" s="25">
        <v>0</v>
      </c>
      <c r="AI27" s="24">
        <v>0</v>
      </c>
      <c r="AJ27" s="25">
        <v>0</v>
      </c>
      <c r="AK27" s="3"/>
      <c r="AL27" s="19">
        <f t="shared" si="1"/>
        <v>0</v>
      </c>
      <c r="AM27" s="3"/>
      <c r="AN27" s="3"/>
      <c r="AO27" s="3"/>
      <c r="AP27" s="3"/>
      <c r="AQ27" s="3"/>
      <c r="AR27" s="3"/>
      <c r="AS27" s="3"/>
      <c r="AT27" s="10"/>
      <c r="AV27" s="6"/>
      <c r="AX27" s="4"/>
      <c r="AZ27" s="5"/>
    </row>
    <row r="28" spans="1:52" hidden="1" x14ac:dyDescent="0.15">
      <c r="A28" s="13">
        <v>766</v>
      </c>
      <c r="B28" s="13">
        <v>58</v>
      </c>
      <c r="C28" s="13">
        <v>201359</v>
      </c>
      <c r="D28" s="23" t="s">
        <v>608</v>
      </c>
      <c r="E28" s="23" t="s">
        <v>104</v>
      </c>
      <c r="F28" s="3"/>
      <c r="G28" s="24">
        <v>0</v>
      </c>
      <c r="H28" s="25">
        <v>0</v>
      </c>
      <c r="I28" s="24">
        <v>0</v>
      </c>
      <c r="J28" s="25">
        <v>0</v>
      </c>
      <c r="K28" s="24">
        <v>0</v>
      </c>
      <c r="L28" s="25">
        <v>0</v>
      </c>
      <c r="M28" s="24">
        <v>0</v>
      </c>
      <c r="N28" s="25">
        <v>0</v>
      </c>
      <c r="O28" s="24">
        <v>0</v>
      </c>
      <c r="P28" s="25">
        <v>0</v>
      </c>
      <c r="Q28" s="24">
        <v>0</v>
      </c>
      <c r="R28" s="25">
        <v>0</v>
      </c>
      <c r="S28" s="24">
        <v>0</v>
      </c>
      <c r="T28" s="25">
        <v>0</v>
      </c>
      <c r="U28" s="24">
        <v>4</v>
      </c>
      <c r="V28" s="25">
        <v>0</v>
      </c>
      <c r="W28" s="24">
        <v>1</v>
      </c>
      <c r="X28" s="25">
        <v>0</v>
      </c>
      <c r="Y28" s="24">
        <v>0</v>
      </c>
      <c r="Z28" s="25">
        <v>0</v>
      </c>
      <c r="AA28" s="24">
        <v>0</v>
      </c>
      <c r="AB28" s="25">
        <v>0</v>
      </c>
      <c r="AC28" s="24">
        <v>0</v>
      </c>
      <c r="AD28" s="25">
        <v>0</v>
      </c>
      <c r="AE28" s="24">
        <v>0</v>
      </c>
      <c r="AF28" s="25">
        <v>0</v>
      </c>
      <c r="AG28" s="24">
        <v>0</v>
      </c>
      <c r="AH28" s="25">
        <v>0</v>
      </c>
      <c r="AI28" s="24">
        <v>0</v>
      </c>
      <c r="AJ28" s="25">
        <v>0</v>
      </c>
      <c r="AK28" s="3"/>
      <c r="AL28" s="19">
        <f t="shared" si="1"/>
        <v>0</v>
      </c>
      <c r="AM28" s="3"/>
      <c r="AN28" s="3"/>
      <c r="AO28" s="3"/>
      <c r="AP28" s="3"/>
      <c r="AQ28" s="3"/>
      <c r="AR28" s="3"/>
      <c r="AS28" s="3"/>
      <c r="AT28" s="10"/>
      <c r="AV28" s="6"/>
      <c r="AX28" s="4"/>
      <c r="AZ28" s="5"/>
    </row>
    <row r="29" spans="1:52" hidden="1" x14ac:dyDescent="0.15">
      <c r="A29" s="13">
        <v>919</v>
      </c>
      <c r="B29" s="13">
        <v>174</v>
      </c>
      <c r="C29" s="13">
        <v>203399</v>
      </c>
      <c r="D29" s="23" t="s">
        <v>702</v>
      </c>
      <c r="E29" s="23" t="s">
        <v>114</v>
      </c>
      <c r="F29" s="3"/>
      <c r="G29" s="24">
        <v>0</v>
      </c>
      <c r="H29" s="25">
        <v>0</v>
      </c>
      <c r="I29" s="24">
        <v>0</v>
      </c>
      <c r="J29" s="25">
        <v>0</v>
      </c>
      <c r="K29" s="24">
        <v>0</v>
      </c>
      <c r="L29" s="25">
        <v>0</v>
      </c>
      <c r="M29" s="24">
        <v>0</v>
      </c>
      <c r="N29" s="25">
        <v>0</v>
      </c>
      <c r="O29" s="24">
        <v>0</v>
      </c>
      <c r="P29" s="25">
        <v>0</v>
      </c>
      <c r="Q29" s="24">
        <v>0</v>
      </c>
      <c r="R29" s="25">
        <v>0</v>
      </c>
      <c r="S29" s="24">
        <v>0</v>
      </c>
      <c r="T29" s="25">
        <v>0</v>
      </c>
      <c r="U29" s="24">
        <v>0</v>
      </c>
      <c r="V29" s="25">
        <v>1</v>
      </c>
      <c r="W29" s="24">
        <v>0</v>
      </c>
      <c r="X29" s="25">
        <v>0</v>
      </c>
      <c r="Y29" s="24">
        <v>0</v>
      </c>
      <c r="Z29" s="25">
        <v>0</v>
      </c>
      <c r="AA29" s="24">
        <v>1</v>
      </c>
      <c r="AB29" s="25">
        <v>3</v>
      </c>
      <c r="AC29" s="24">
        <v>0</v>
      </c>
      <c r="AD29" s="25">
        <v>0</v>
      </c>
      <c r="AE29" s="24">
        <v>0</v>
      </c>
      <c r="AF29" s="25">
        <v>0</v>
      </c>
      <c r="AG29" s="24">
        <v>0</v>
      </c>
      <c r="AH29" s="25">
        <v>0</v>
      </c>
      <c r="AI29" s="24">
        <v>0</v>
      </c>
      <c r="AJ29" s="25">
        <v>0</v>
      </c>
      <c r="AK29" s="3"/>
      <c r="AL29" s="19">
        <f t="shared" si="1"/>
        <v>0</v>
      </c>
      <c r="AM29" s="3"/>
      <c r="AN29" s="3"/>
      <c r="AO29" s="3"/>
      <c r="AP29" s="3"/>
      <c r="AQ29" s="3"/>
      <c r="AR29" s="3"/>
      <c r="AS29" s="3"/>
      <c r="AT29" s="10"/>
      <c r="AV29" s="6"/>
      <c r="AX29" s="4"/>
      <c r="AZ29" s="5"/>
    </row>
    <row r="30" spans="1:52" hidden="1" x14ac:dyDescent="0.15">
      <c r="A30" s="13">
        <v>958</v>
      </c>
      <c r="B30" s="13">
        <v>45</v>
      </c>
      <c r="C30" s="13">
        <v>202467</v>
      </c>
      <c r="D30" s="23" t="s">
        <v>320</v>
      </c>
      <c r="E30" s="23" t="s">
        <v>114</v>
      </c>
      <c r="F30" s="3"/>
      <c r="G30" s="24">
        <v>0</v>
      </c>
      <c r="H30" s="25">
        <v>0</v>
      </c>
      <c r="I30" s="24">
        <v>0</v>
      </c>
      <c r="J30" s="25">
        <v>0</v>
      </c>
      <c r="K30" s="24">
        <v>0</v>
      </c>
      <c r="L30" s="25">
        <v>0</v>
      </c>
      <c r="M30" s="24">
        <v>0</v>
      </c>
      <c r="N30" s="25">
        <v>0</v>
      </c>
      <c r="O30" s="24">
        <v>0</v>
      </c>
      <c r="P30" s="25">
        <v>0</v>
      </c>
      <c r="Q30" s="24">
        <v>0</v>
      </c>
      <c r="R30" s="25">
        <v>0</v>
      </c>
      <c r="S30" s="24">
        <v>0</v>
      </c>
      <c r="T30" s="25">
        <v>0</v>
      </c>
      <c r="U30" s="24">
        <v>1</v>
      </c>
      <c r="V30" s="25">
        <v>1</v>
      </c>
      <c r="W30" s="24">
        <v>2</v>
      </c>
      <c r="X30" s="25">
        <v>0</v>
      </c>
      <c r="Y30" s="24">
        <v>0</v>
      </c>
      <c r="Z30" s="25">
        <v>0</v>
      </c>
      <c r="AA30" s="24">
        <v>1</v>
      </c>
      <c r="AB30" s="25">
        <v>0</v>
      </c>
      <c r="AC30" s="24">
        <v>0</v>
      </c>
      <c r="AD30" s="25">
        <v>0</v>
      </c>
      <c r="AE30" s="24">
        <v>0</v>
      </c>
      <c r="AF30" s="25">
        <v>0</v>
      </c>
      <c r="AG30" s="24">
        <v>0</v>
      </c>
      <c r="AH30" s="25">
        <v>0</v>
      </c>
      <c r="AI30" s="24">
        <v>0</v>
      </c>
      <c r="AJ30" s="25">
        <v>0</v>
      </c>
      <c r="AK30" s="3"/>
      <c r="AL30" s="19">
        <f t="shared" si="1"/>
        <v>0</v>
      </c>
      <c r="AM30" s="3"/>
      <c r="AN30" s="3"/>
      <c r="AO30" s="3"/>
      <c r="AP30" s="3"/>
      <c r="AQ30" s="3"/>
      <c r="AR30" s="3"/>
      <c r="AS30" s="3"/>
      <c r="AT30" s="10"/>
      <c r="AV30" s="6"/>
      <c r="AX30" s="4"/>
      <c r="AZ30" s="5"/>
    </row>
    <row r="31" spans="1:52" hidden="1" x14ac:dyDescent="0.15">
      <c r="A31" s="13">
        <v>1120</v>
      </c>
      <c r="B31" s="13">
        <v>29</v>
      </c>
      <c r="C31" s="13">
        <v>203218</v>
      </c>
      <c r="D31" s="23" t="s">
        <v>1741</v>
      </c>
      <c r="E31" s="23" t="s">
        <v>106</v>
      </c>
      <c r="F31" s="3"/>
      <c r="G31" s="24">
        <v>0</v>
      </c>
      <c r="H31" s="25">
        <v>0</v>
      </c>
      <c r="I31" s="24">
        <v>0</v>
      </c>
      <c r="J31" s="25">
        <v>0</v>
      </c>
      <c r="K31" s="24">
        <v>0</v>
      </c>
      <c r="L31" s="25">
        <v>1</v>
      </c>
      <c r="M31" s="24">
        <v>0</v>
      </c>
      <c r="N31" s="25">
        <v>0</v>
      </c>
      <c r="O31" s="24">
        <v>0</v>
      </c>
      <c r="P31" s="25">
        <v>2</v>
      </c>
      <c r="Q31" s="24">
        <v>0</v>
      </c>
      <c r="R31" s="25">
        <v>1</v>
      </c>
      <c r="S31" s="24">
        <v>0</v>
      </c>
      <c r="T31" s="25">
        <v>0</v>
      </c>
      <c r="U31" s="24">
        <v>0</v>
      </c>
      <c r="V31" s="25">
        <v>0</v>
      </c>
      <c r="W31" s="24">
        <v>0</v>
      </c>
      <c r="X31" s="25">
        <v>0</v>
      </c>
      <c r="Y31" s="24">
        <v>0</v>
      </c>
      <c r="Z31" s="25">
        <v>0</v>
      </c>
      <c r="AA31" s="24">
        <v>0</v>
      </c>
      <c r="AB31" s="25">
        <v>0</v>
      </c>
      <c r="AC31" s="24">
        <v>0</v>
      </c>
      <c r="AD31" s="25">
        <v>0</v>
      </c>
      <c r="AE31" s="24">
        <v>0</v>
      </c>
      <c r="AF31" s="25">
        <v>0</v>
      </c>
      <c r="AG31" s="24">
        <v>0</v>
      </c>
      <c r="AH31" s="25">
        <v>0</v>
      </c>
      <c r="AI31" s="24">
        <v>0</v>
      </c>
      <c r="AJ31" s="25">
        <v>0</v>
      </c>
      <c r="AK31" s="3"/>
      <c r="AL31" s="19">
        <f t="shared" si="1"/>
        <v>0</v>
      </c>
      <c r="AM31" s="3"/>
      <c r="AN31" s="3"/>
      <c r="AO31" s="3"/>
      <c r="AP31" s="3"/>
      <c r="AQ31" s="3"/>
      <c r="AR31" s="3"/>
      <c r="AS31" s="3"/>
      <c r="AT31" s="10"/>
      <c r="AV31" s="6"/>
      <c r="AX31" s="4"/>
      <c r="AZ31" s="5"/>
    </row>
    <row r="32" spans="1:52" hidden="1" x14ac:dyDescent="0.15">
      <c r="A32" s="13">
        <v>63</v>
      </c>
      <c r="B32" s="13">
        <v>32</v>
      </c>
      <c r="C32" s="13">
        <v>201751</v>
      </c>
      <c r="D32" s="23" t="s">
        <v>454</v>
      </c>
      <c r="E32" s="23" t="s">
        <v>106</v>
      </c>
      <c r="F32" s="3"/>
      <c r="G32" s="24">
        <v>0</v>
      </c>
      <c r="H32" s="25">
        <v>1</v>
      </c>
      <c r="I32" s="24">
        <v>0</v>
      </c>
      <c r="J32" s="25">
        <v>0</v>
      </c>
      <c r="K32" s="24">
        <v>0</v>
      </c>
      <c r="L32" s="25">
        <v>1</v>
      </c>
      <c r="M32" s="24">
        <v>0</v>
      </c>
      <c r="N32" s="25">
        <v>0</v>
      </c>
      <c r="O32" s="24">
        <v>0</v>
      </c>
      <c r="P32" s="25">
        <v>0</v>
      </c>
      <c r="Q32" s="24">
        <v>0</v>
      </c>
      <c r="R32" s="25">
        <v>1</v>
      </c>
      <c r="S32" s="24">
        <v>0</v>
      </c>
      <c r="T32" s="25">
        <v>0</v>
      </c>
      <c r="U32" s="24">
        <v>0</v>
      </c>
      <c r="V32" s="25">
        <v>0</v>
      </c>
      <c r="W32" s="24">
        <v>0</v>
      </c>
      <c r="X32" s="25">
        <v>0</v>
      </c>
      <c r="Y32" s="24">
        <v>0</v>
      </c>
      <c r="Z32" s="25">
        <v>0</v>
      </c>
      <c r="AA32" s="24">
        <v>0</v>
      </c>
      <c r="AB32" s="25">
        <v>1</v>
      </c>
      <c r="AC32" s="24">
        <v>0</v>
      </c>
      <c r="AD32" s="25">
        <v>0</v>
      </c>
      <c r="AE32" s="24">
        <v>0</v>
      </c>
      <c r="AF32" s="25">
        <v>0</v>
      </c>
      <c r="AG32" s="24">
        <v>0</v>
      </c>
      <c r="AH32" s="25">
        <v>0</v>
      </c>
      <c r="AI32" s="24">
        <v>0</v>
      </c>
      <c r="AJ32" s="25">
        <v>0</v>
      </c>
      <c r="AK32" s="3"/>
      <c r="AL32" s="19">
        <f t="shared" si="1"/>
        <v>0</v>
      </c>
      <c r="AM32" s="3"/>
      <c r="AN32" s="3"/>
      <c r="AO32" s="3"/>
      <c r="AP32" s="3"/>
      <c r="AQ32" s="3"/>
      <c r="AR32" s="3"/>
      <c r="AS32" s="3"/>
      <c r="AT32" s="10"/>
      <c r="AV32" s="6"/>
      <c r="AX32" s="4"/>
      <c r="AZ32" s="5"/>
    </row>
    <row r="33" spans="1:52" hidden="1" x14ac:dyDescent="0.15">
      <c r="A33" s="13">
        <v>93</v>
      </c>
      <c r="B33" s="13">
        <v>243</v>
      </c>
      <c r="C33" s="13">
        <v>202068</v>
      </c>
      <c r="D33" s="23" t="s">
        <v>69</v>
      </c>
      <c r="E33" s="23" t="s">
        <v>104</v>
      </c>
      <c r="F33" s="3"/>
      <c r="G33" s="24">
        <v>0</v>
      </c>
      <c r="H33" s="25">
        <v>1</v>
      </c>
      <c r="I33" s="24">
        <v>0</v>
      </c>
      <c r="J33" s="25">
        <v>0</v>
      </c>
      <c r="K33" s="24">
        <v>0</v>
      </c>
      <c r="L33" s="25">
        <v>0</v>
      </c>
      <c r="M33" s="24">
        <v>0</v>
      </c>
      <c r="N33" s="25">
        <v>0</v>
      </c>
      <c r="O33" s="24">
        <v>0</v>
      </c>
      <c r="P33" s="25">
        <v>0</v>
      </c>
      <c r="Q33" s="24">
        <v>0</v>
      </c>
      <c r="R33" s="25">
        <v>0</v>
      </c>
      <c r="S33" s="24">
        <v>0</v>
      </c>
      <c r="T33" s="25">
        <v>0</v>
      </c>
      <c r="U33" s="24">
        <v>0</v>
      </c>
      <c r="V33" s="25">
        <v>0</v>
      </c>
      <c r="W33" s="24">
        <v>1</v>
      </c>
      <c r="X33" s="25">
        <v>0</v>
      </c>
      <c r="Y33" s="24">
        <v>0</v>
      </c>
      <c r="Z33" s="25">
        <v>0</v>
      </c>
      <c r="AA33" s="24">
        <v>1</v>
      </c>
      <c r="AB33" s="25">
        <v>0</v>
      </c>
      <c r="AC33" s="24">
        <v>1</v>
      </c>
      <c r="AD33" s="25">
        <v>0</v>
      </c>
      <c r="AE33" s="24">
        <v>0</v>
      </c>
      <c r="AF33" s="25">
        <v>0</v>
      </c>
      <c r="AG33" s="24">
        <v>0</v>
      </c>
      <c r="AH33" s="25">
        <v>0</v>
      </c>
      <c r="AI33" s="24">
        <v>0</v>
      </c>
      <c r="AJ33" s="25">
        <v>0</v>
      </c>
      <c r="AK33" s="3"/>
      <c r="AL33" s="19">
        <f t="shared" si="1"/>
        <v>0</v>
      </c>
      <c r="AM33" s="3"/>
      <c r="AN33" s="3"/>
      <c r="AO33" s="3"/>
      <c r="AP33" s="3"/>
      <c r="AQ33" s="3"/>
      <c r="AR33" s="3"/>
      <c r="AS33" s="3"/>
      <c r="AT33" s="10"/>
      <c r="AV33" s="6"/>
      <c r="AX33" s="4"/>
      <c r="AZ33" s="5"/>
    </row>
    <row r="34" spans="1:52" hidden="1" x14ac:dyDescent="0.15">
      <c r="A34" s="13">
        <v>143</v>
      </c>
      <c r="B34" s="13">
        <v>46</v>
      </c>
      <c r="C34" s="13">
        <v>201402</v>
      </c>
      <c r="D34" s="23" t="s">
        <v>334</v>
      </c>
      <c r="E34" s="23" t="s">
        <v>112</v>
      </c>
      <c r="F34" s="3"/>
      <c r="G34" s="24">
        <v>0</v>
      </c>
      <c r="H34" s="25">
        <v>0</v>
      </c>
      <c r="I34" s="24">
        <v>0</v>
      </c>
      <c r="J34" s="25">
        <v>0</v>
      </c>
      <c r="K34" s="24">
        <v>0</v>
      </c>
      <c r="L34" s="25">
        <v>0</v>
      </c>
      <c r="M34" s="24">
        <v>0</v>
      </c>
      <c r="N34" s="25">
        <v>0</v>
      </c>
      <c r="O34" s="24">
        <v>0</v>
      </c>
      <c r="P34" s="25">
        <v>0</v>
      </c>
      <c r="Q34" s="24">
        <v>0</v>
      </c>
      <c r="R34" s="25">
        <v>0</v>
      </c>
      <c r="S34" s="24">
        <v>0</v>
      </c>
      <c r="T34" s="25">
        <v>0</v>
      </c>
      <c r="U34" s="24">
        <v>1</v>
      </c>
      <c r="V34" s="25">
        <v>1</v>
      </c>
      <c r="W34" s="24">
        <v>2</v>
      </c>
      <c r="X34" s="25">
        <v>0</v>
      </c>
      <c r="Y34" s="24">
        <v>0</v>
      </c>
      <c r="Z34" s="25">
        <v>0</v>
      </c>
      <c r="AA34" s="24">
        <v>0</v>
      </c>
      <c r="AB34" s="25">
        <v>0</v>
      </c>
      <c r="AC34" s="24">
        <v>0</v>
      </c>
      <c r="AD34" s="25">
        <v>0</v>
      </c>
      <c r="AE34" s="24">
        <v>0</v>
      </c>
      <c r="AF34" s="25">
        <v>0</v>
      </c>
      <c r="AG34" s="24">
        <v>0</v>
      </c>
      <c r="AH34" s="25">
        <v>0</v>
      </c>
      <c r="AI34" s="24">
        <v>0</v>
      </c>
      <c r="AJ34" s="25">
        <v>0</v>
      </c>
      <c r="AK34" s="3"/>
      <c r="AL34" s="19">
        <f t="shared" si="1"/>
        <v>0</v>
      </c>
      <c r="AM34" s="3"/>
      <c r="AN34" s="3"/>
      <c r="AO34" s="3"/>
      <c r="AP34" s="3"/>
      <c r="AQ34" s="3"/>
      <c r="AR34" s="3"/>
      <c r="AS34" s="3"/>
      <c r="AT34" s="10"/>
      <c r="AV34" s="6"/>
      <c r="AX34" s="4"/>
      <c r="AZ34" s="5"/>
    </row>
    <row r="35" spans="1:52" hidden="1" x14ac:dyDescent="0.15">
      <c r="A35" s="13">
        <v>155</v>
      </c>
      <c r="B35" s="13">
        <v>30</v>
      </c>
      <c r="C35" s="13">
        <v>203278</v>
      </c>
      <c r="D35" s="23" t="s">
        <v>207</v>
      </c>
      <c r="E35" s="23" t="s">
        <v>106</v>
      </c>
      <c r="F35" s="3"/>
      <c r="G35" s="24">
        <v>1</v>
      </c>
      <c r="H35" s="25">
        <v>3</v>
      </c>
      <c r="I35" s="24">
        <v>0</v>
      </c>
      <c r="J35" s="25">
        <v>0</v>
      </c>
      <c r="K35" s="24">
        <v>0</v>
      </c>
      <c r="L35" s="25">
        <v>0</v>
      </c>
      <c r="M35" s="24">
        <v>0</v>
      </c>
      <c r="N35" s="25">
        <v>0</v>
      </c>
      <c r="O35" s="24">
        <v>0</v>
      </c>
      <c r="P35" s="25">
        <v>0</v>
      </c>
      <c r="Q35" s="24">
        <v>0</v>
      </c>
      <c r="R35" s="25">
        <v>0</v>
      </c>
      <c r="S35" s="24">
        <v>0</v>
      </c>
      <c r="T35" s="25">
        <v>0</v>
      </c>
      <c r="U35" s="24">
        <v>0</v>
      </c>
      <c r="V35" s="25">
        <v>0</v>
      </c>
      <c r="W35" s="24">
        <v>0</v>
      </c>
      <c r="X35" s="25">
        <v>0</v>
      </c>
      <c r="Y35" s="24">
        <v>0</v>
      </c>
      <c r="Z35" s="25">
        <v>0</v>
      </c>
      <c r="AA35" s="24">
        <v>0</v>
      </c>
      <c r="AB35" s="25">
        <v>0</v>
      </c>
      <c r="AC35" s="24">
        <v>0</v>
      </c>
      <c r="AD35" s="25">
        <v>0</v>
      </c>
      <c r="AE35" s="24">
        <v>0</v>
      </c>
      <c r="AF35" s="25">
        <v>0</v>
      </c>
      <c r="AG35" s="24">
        <v>0</v>
      </c>
      <c r="AH35" s="25">
        <v>0</v>
      </c>
      <c r="AI35" s="24">
        <v>0</v>
      </c>
      <c r="AJ35" s="25">
        <v>0</v>
      </c>
      <c r="AK35" s="3"/>
      <c r="AL35" s="19">
        <f t="shared" si="1"/>
        <v>0</v>
      </c>
      <c r="AM35" s="3"/>
      <c r="AN35" s="3"/>
      <c r="AO35" s="3"/>
      <c r="AP35" s="3"/>
      <c r="AQ35" s="3"/>
      <c r="AR35" s="3"/>
      <c r="AS35" s="3"/>
      <c r="AT35" s="10"/>
      <c r="AV35" s="6"/>
      <c r="AX35" s="4"/>
      <c r="AZ35" s="5"/>
    </row>
    <row r="36" spans="1:52" hidden="1" x14ac:dyDescent="0.15">
      <c r="A36" s="13">
        <v>271</v>
      </c>
      <c r="B36" s="13">
        <v>54</v>
      </c>
      <c r="C36" s="13">
        <v>201186</v>
      </c>
      <c r="D36" s="23" t="s">
        <v>664</v>
      </c>
      <c r="E36" s="23" t="s">
        <v>104</v>
      </c>
      <c r="F36" s="3"/>
      <c r="G36" s="24">
        <v>0</v>
      </c>
      <c r="H36" s="25">
        <v>0</v>
      </c>
      <c r="I36" s="24">
        <v>0</v>
      </c>
      <c r="J36" s="25">
        <v>0</v>
      </c>
      <c r="K36" s="24">
        <v>0</v>
      </c>
      <c r="L36" s="25">
        <v>0</v>
      </c>
      <c r="M36" s="24">
        <v>0</v>
      </c>
      <c r="N36" s="25">
        <v>0</v>
      </c>
      <c r="O36" s="24">
        <v>0</v>
      </c>
      <c r="P36" s="25">
        <v>0</v>
      </c>
      <c r="Q36" s="24">
        <v>0</v>
      </c>
      <c r="R36" s="25">
        <v>0</v>
      </c>
      <c r="S36" s="24">
        <v>0</v>
      </c>
      <c r="T36" s="25">
        <v>0</v>
      </c>
      <c r="U36" s="24">
        <v>1</v>
      </c>
      <c r="V36" s="25">
        <v>0</v>
      </c>
      <c r="W36" s="24">
        <v>3</v>
      </c>
      <c r="X36" s="25">
        <v>0</v>
      </c>
      <c r="Y36" s="24">
        <v>0</v>
      </c>
      <c r="Z36" s="25">
        <v>0</v>
      </c>
      <c r="AA36" s="24">
        <v>0</v>
      </c>
      <c r="AB36" s="25">
        <v>0</v>
      </c>
      <c r="AC36" s="24">
        <v>0</v>
      </c>
      <c r="AD36" s="25">
        <v>0</v>
      </c>
      <c r="AE36" s="24">
        <v>0</v>
      </c>
      <c r="AF36" s="25">
        <v>0</v>
      </c>
      <c r="AG36" s="24">
        <v>0</v>
      </c>
      <c r="AH36" s="25">
        <v>0</v>
      </c>
      <c r="AI36" s="24">
        <v>0</v>
      </c>
      <c r="AJ36" s="25">
        <v>0</v>
      </c>
      <c r="AK36" s="3"/>
      <c r="AL36" s="19">
        <f t="shared" si="1"/>
        <v>0</v>
      </c>
      <c r="AM36" s="3"/>
      <c r="AN36" s="3"/>
      <c r="AO36" s="3"/>
      <c r="AP36" s="3"/>
      <c r="AQ36" s="3"/>
      <c r="AR36" s="3"/>
      <c r="AS36" s="3"/>
      <c r="AT36" s="10"/>
      <c r="AV36" s="6"/>
      <c r="AX36" s="4"/>
      <c r="AZ36" s="5"/>
    </row>
    <row r="37" spans="1:52" hidden="1" x14ac:dyDescent="0.15">
      <c r="A37" s="13">
        <v>714</v>
      </c>
      <c r="B37" s="13">
        <v>180</v>
      </c>
      <c r="C37" s="13">
        <v>201315</v>
      </c>
      <c r="D37" s="23" t="s">
        <v>195</v>
      </c>
      <c r="E37" s="23" t="s">
        <v>104</v>
      </c>
      <c r="F37" s="3"/>
      <c r="G37" s="24">
        <v>0</v>
      </c>
      <c r="H37" s="25">
        <v>0</v>
      </c>
      <c r="I37" s="24">
        <v>0</v>
      </c>
      <c r="J37" s="25">
        <v>0</v>
      </c>
      <c r="K37" s="24">
        <v>0</v>
      </c>
      <c r="L37" s="25">
        <v>0</v>
      </c>
      <c r="M37" s="24">
        <v>0</v>
      </c>
      <c r="N37" s="25">
        <v>0</v>
      </c>
      <c r="O37" s="24">
        <v>0</v>
      </c>
      <c r="P37" s="25">
        <v>0</v>
      </c>
      <c r="Q37" s="24">
        <v>0</v>
      </c>
      <c r="R37" s="25">
        <v>0</v>
      </c>
      <c r="S37" s="24">
        <v>0</v>
      </c>
      <c r="T37" s="25">
        <v>0</v>
      </c>
      <c r="U37" s="24">
        <v>1</v>
      </c>
      <c r="V37" s="25">
        <v>0</v>
      </c>
      <c r="W37" s="24">
        <v>2</v>
      </c>
      <c r="X37" s="25">
        <v>0</v>
      </c>
      <c r="Y37" s="24">
        <v>0</v>
      </c>
      <c r="Z37" s="25">
        <v>0</v>
      </c>
      <c r="AA37" s="24">
        <v>0</v>
      </c>
      <c r="AB37" s="25">
        <v>0</v>
      </c>
      <c r="AC37" s="24">
        <v>1</v>
      </c>
      <c r="AD37" s="25">
        <v>0</v>
      </c>
      <c r="AE37" s="24">
        <v>0</v>
      </c>
      <c r="AF37" s="25">
        <v>0</v>
      </c>
      <c r="AG37" s="24">
        <v>0</v>
      </c>
      <c r="AH37" s="25">
        <v>0</v>
      </c>
      <c r="AI37" s="24">
        <v>0</v>
      </c>
      <c r="AJ37" s="25">
        <v>0</v>
      </c>
      <c r="AK37" s="3"/>
      <c r="AL37" s="19">
        <f t="shared" si="1"/>
        <v>0</v>
      </c>
      <c r="AM37" s="3"/>
      <c r="AN37" s="3"/>
      <c r="AO37" s="3"/>
      <c r="AP37" s="3"/>
      <c r="AQ37" s="3"/>
      <c r="AR37" s="3"/>
      <c r="AS37" s="3"/>
      <c r="AT37" s="10"/>
      <c r="AV37" s="6"/>
      <c r="AX37" s="4"/>
      <c r="AZ37" s="5"/>
    </row>
    <row r="38" spans="1:52" hidden="1" x14ac:dyDescent="0.15">
      <c r="A38" s="13">
        <v>846</v>
      </c>
      <c r="B38" s="13">
        <v>78</v>
      </c>
      <c r="C38" s="13">
        <v>202527</v>
      </c>
      <c r="D38" s="23" t="s">
        <v>362</v>
      </c>
      <c r="E38" s="23" t="s">
        <v>104</v>
      </c>
      <c r="F38" s="3"/>
      <c r="G38" s="24">
        <v>0</v>
      </c>
      <c r="H38" s="25">
        <v>0</v>
      </c>
      <c r="I38" s="24">
        <v>0</v>
      </c>
      <c r="J38" s="25">
        <v>0</v>
      </c>
      <c r="K38" s="24">
        <v>0</v>
      </c>
      <c r="L38" s="25">
        <v>0</v>
      </c>
      <c r="M38" s="24">
        <v>0</v>
      </c>
      <c r="N38" s="25">
        <v>0</v>
      </c>
      <c r="O38" s="24">
        <v>0</v>
      </c>
      <c r="P38" s="25">
        <v>0</v>
      </c>
      <c r="Q38" s="24">
        <v>0</v>
      </c>
      <c r="R38" s="25">
        <v>0</v>
      </c>
      <c r="S38" s="24">
        <v>0</v>
      </c>
      <c r="T38" s="25">
        <v>0</v>
      </c>
      <c r="U38" s="24">
        <v>3</v>
      </c>
      <c r="V38" s="25">
        <v>0</v>
      </c>
      <c r="W38" s="24">
        <v>1</v>
      </c>
      <c r="X38" s="25">
        <v>0</v>
      </c>
      <c r="Y38" s="24">
        <v>0</v>
      </c>
      <c r="Z38" s="25">
        <v>0</v>
      </c>
      <c r="AA38" s="24">
        <v>0</v>
      </c>
      <c r="AB38" s="25">
        <v>0</v>
      </c>
      <c r="AC38" s="24">
        <v>0</v>
      </c>
      <c r="AD38" s="25">
        <v>0</v>
      </c>
      <c r="AE38" s="24">
        <v>0</v>
      </c>
      <c r="AF38" s="25">
        <v>0</v>
      </c>
      <c r="AG38" s="24">
        <v>0</v>
      </c>
      <c r="AH38" s="25">
        <v>0</v>
      </c>
      <c r="AI38" s="24">
        <v>0</v>
      </c>
      <c r="AJ38" s="25">
        <v>0</v>
      </c>
      <c r="AK38" s="3"/>
      <c r="AL38" s="19">
        <f t="shared" si="1"/>
        <v>0</v>
      </c>
      <c r="AM38" s="3"/>
      <c r="AN38" s="3"/>
      <c r="AO38" s="3"/>
      <c r="AP38" s="3"/>
      <c r="AQ38" s="3"/>
      <c r="AR38" s="3"/>
      <c r="AS38" s="3"/>
      <c r="AT38" s="10"/>
      <c r="AV38" s="6"/>
      <c r="AX38" s="4"/>
      <c r="AZ38" s="5"/>
    </row>
    <row r="39" spans="1:52" hidden="1" x14ac:dyDescent="0.15">
      <c r="A39" s="13">
        <v>867</v>
      </c>
      <c r="B39" s="13">
        <v>81</v>
      </c>
      <c r="C39" s="13">
        <v>201854</v>
      </c>
      <c r="D39" s="23" t="s">
        <v>305</v>
      </c>
      <c r="E39" s="23" t="s">
        <v>104</v>
      </c>
      <c r="F39" s="3"/>
      <c r="G39" s="24">
        <v>0</v>
      </c>
      <c r="H39" s="25">
        <v>0</v>
      </c>
      <c r="I39" s="24">
        <v>0</v>
      </c>
      <c r="J39" s="25">
        <v>0</v>
      </c>
      <c r="K39" s="24">
        <v>0</v>
      </c>
      <c r="L39" s="25">
        <v>0</v>
      </c>
      <c r="M39" s="24">
        <v>0</v>
      </c>
      <c r="N39" s="25">
        <v>0</v>
      </c>
      <c r="O39" s="24">
        <v>0</v>
      </c>
      <c r="P39" s="25">
        <v>0</v>
      </c>
      <c r="Q39" s="24">
        <v>0</v>
      </c>
      <c r="R39" s="25">
        <v>0</v>
      </c>
      <c r="S39" s="24">
        <v>0</v>
      </c>
      <c r="T39" s="25">
        <v>0</v>
      </c>
      <c r="U39" s="24">
        <v>0</v>
      </c>
      <c r="V39" s="25">
        <v>0</v>
      </c>
      <c r="W39" s="24">
        <v>2</v>
      </c>
      <c r="X39" s="25">
        <v>1</v>
      </c>
      <c r="Y39" s="24">
        <v>0</v>
      </c>
      <c r="Z39" s="25">
        <v>0</v>
      </c>
      <c r="AA39" s="24">
        <v>0</v>
      </c>
      <c r="AB39" s="25">
        <v>1</v>
      </c>
      <c r="AC39" s="24">
        <v>0</v>
      </c>
      <c r="AD39" s="25">
        <v>0</v>
      </c>
      <c r="AE39" s="24">
        <v>0</v>
      </c>
      <c r="AF39" s="25">
        <v>0</v>
      </c>
      <c r="AG39" s="24">
        <v>0</v>
      </c>
      <c r="AH39" s="25">
        <v>0</v>
      </c>
      <c r="AI39" s="24">
        <v>0</v>
      </c>
      <c r="AJ39" s="25">
        <v>0</v>
      </c>
      <c r="AK39" s="3"/>
      <c r="AL39" s="19">
        <f t="shared" si="1"/>
        <v>0</v>
      </c>
      <c r="AM39" s="3"/>
      <c r="AN39" s="3"/>
      <c r="AO39" s="3"/>
      <c r="AP39" s="3"/>
      <c r="AQ39" s="3"/>
      <c r="AR39" s="3"/>
      <c r="AS39" s="3"/>
      <c r="AT39" s="10"/>
      <c r="AV39" s="6"/>
      <c r="AX39" s="4"/>
      <c r="AZ39" s="5"/>
    </row>
    <row r="40" spans="1:52" hidden="1" x14ac:dyDescent="0.15">
      <c r="A40" s="13">
        <v>1081</v>
      </c>
      <c r="B40" s="13">
        <v>59</v>
      </c>
      <c r="C40" s="13">
        <v>203637</v>
      </c>
      <c r="D40" s="23" t="s">
        <v>93</v>
      </c>
      <c r="E40" s="23" t="s">
        <v>106</v>
      </c>
      <c r="F40" s="3"/>
      <c r="G40" s="24">
        <v>0</v>
      </c>
      <c r="H40" s="25">
        <v>0</v>
      </c>
      <c r="I40" s="24">
        <v>0</v>
      </c>
      <c r="J40" s="25">
        <v>0</v>
      </c>
      <c r="K40" s="24">
        <v>0</v>
      </c>
      <c r="L40" s="25">
        <v>0</v>
      </c>
      <c r="M40" s="24">
        <v>0</v>
      </c>
      <c r="N40" s="25">
        <v>0</v>
      </c>
      <c r="O40" s="24">
        <v>0</v>
      </c>
      <c r="P40" s="25">
        <v>0</v>
      </c>
      <c r="Q40" s="24">
        <v>0</v>
      </c>
      <c r="R40" s="25">
        <v>0</v>
      </c>
      <c r="S40" s="24">
        <v>0</v>
      </c>
      <c r="T40" s="25">
        <v>0</v>
      </c>
      <c r="U40" s="24">
        <v>0</v>
      </c>
      <c r="V40" s="25">
        <v>1</v>
      </c>
      <c r="W40" s="24">
        <v>1</v>
      </c>
      <c r="X40" s="25">
        <v>0</v>
      </c>
      <c r="Y40" s="24">
        <v>0</v>
      </c>
      <c r="Z40" s="25">
        <v>0</v>
      </c>
      <c r="AA40" s="24">
        <v>0</v>
      </c>
      <c r="AB40" s="25">
        <v>0</v>
      </c>
      <c r="AC40" s="24">
        <v>0</v>
      </c>
      <c r="AD40" s="25">
        <v>1</v>
      </c>
      <c r="AE40" s="24">
        <v>0</v>
      </c>
      <c r="AF40" s="25">
        <v>0</v>
      </c>
      <c r="AG40" s="24">
        <v>0</v>
      </c>
      <c r="AH40" s="25">
        <v>0</v>
      </c>
      <c r="AI40" s="24">
        <v>0</v>
      </c>
      <c r="AJ40" s="25">
        <v>0</v>
      </c>
      <c r="AK40" s="3"/>
      <c r="AL40" s="19">
        <f t="shared" si="1"/>
        <v>0</v>
      </c>
      <c r="AM40" s="3"/>
      <c r="AN40" s="3"/>
      <c r="AO40" s="3"/>
      <c r="AP40" s="3"/>
      <c r="AQ40" s="3"/>
      <c r="AR40" s="3"/>
      <c r="AS40" s="3"/>
      <c r="AT40" s="10"/>
      <c r="AV40" s="6"/>
      <c r="AX40" s="4"/>
      <c r="AZ40" s="5"/>
    </row>
    <row r="41" spans="1:52" hidden="1" x14ac:dyDescent="0.15">
      <c r="A41" s="13">
        <v>1088</v>
      </c>
      <c r="B41" s="13">
        <v>74</v>
      </c>
      <c r="C41" s="13">
        <v>201245</v>
      </c>
      <c r="D41" s="23" t="s">
        <v>468</v>
      </c>
      <c r="E41" s="23" t="s">
        <v>112</v>
      </c>
      <c r="F41" s="3"/>
      <c r="G41" s="24">
        <v>0</v>
      </c>
      <c r="H41" s="25">
        <v>0</v>
      </c>
      <c r="I41" s="24">
        <v>0</v>
      </c>
      <c r="J41" s="25">
        <v>0</v>
      </c>
      <c r="K41" s="24">
        <v>0</v>
      </c>
      <c r="L41" s="25">
        <v>0</v>
      </c>
      <c r="M41" s="24">
        <v>0</v>
      </c>
      <c r="N41" s="25">
        <v>0</v>
      </c>
      <c r="O41" s="24">
        <v>0</v>
      </c>
      <c r="P41" s="25">
        <v>0</v>
      </c>
      <c r="Q41" s="24">
        <v>0</v>
      </c>
      <c r="R41" s="25">
        <v>0</v>
      </c>
      <c r="S41" s="24">
        <v>0</v>
      </c>
      <c r="T41" s="25">
        <v>0</v>
      </c>
      <c r="U41" s="24">
        <v>1</v>
      </c>
      <c r="V41" s="25">
        <v>0</v>
      </c>
      <c r="W41" s="24">
        <v>2</v>
      </c>
      <c r="X41" s="25">
        <v>0</v>
      </c>
      <c r="Y41" s="24">
        <v>0</v>
      </c>
      <c r="Z41" s="25">
        <v>0</v>
      </c>
      <c r="AA41" s="24">
        <v>0</v>
      </c>
      <c r="AB41" s="25">
        <v>0</v>
      </c>
      <c r="AC41" s="24">
        <v>0</v>
      </c>
      <c r="AD41" s="25">
        <v>0</v>
      </c>
      <c r="AE41" s="24">
        <v>0</v>
      </c>
      <c r="AF41" s="25">
        <v>0</v>
      </c>
      <c r="AG41" s="24">
        <v>0</v>
      </c>
      <c r="AH41" s="25">
        <v>0</v>
      </c>
      <c r="AI41" s="24">
        <v>0</v>
      </c>
      <c r="AJ41" s="25">
        <v>0</v>
      </c>
      <c r="AK41" s="3"/>
      <c r="AL41" s="19">
        <f t="shared" si="1"/>
        <v>0</v>
      </c>
      <c r="AM41" s="3"/>
      <c r="AN41" s="3"/>
      <c r="AO41" s="3"/>
      <c r="AP41" s="3"/>
      <c r="AQ41" s="3"/>
      <c r="AR41" s="3"/>
      <c r="AS41" s="3"/>
      <c r="AT41" s="10"/>
      <c r="AV41" s="6"/>
      <c r="AX41" s="4"/>
      <c r="AZ41" s="5"/>
    </row>
    <row r="42" spans="1:52" hidden="1" x14ac:dyDescent="0.15">
      <c r="A42" s="13">
        <v>1474</v>
      </c>
      <c r="B42" s="13">
        <v>43</v>
      </c>
      <c r="C42" s="13">
        <v>201857</v>
      </c>
      <c r="D42" s="23" t="s">
        <v>686</v>
      </c>
      <c r="E42" s="23" t="s">
        <v>104</v>
      </c>
      <c r="F42" s="3"/>
      <c r="G42" s="24">
        <v>0</v>
      </c>
      <c r="H42" s="25">
        <v>0</v>
      </c>
      <c r="I42" s="24">
        <v>0</v>
      </c>
      <c r="J42" s="25">
        <v>0</v>
      </c>
      <c r="K42" s="24">
        <v>0</v>
      </c>
      <c r="L42" s="25">
        <v>0</v>
      </c>
      <c r="M42" s="24">
        <v>0</v>
      </c>
      <c r="N42" s="25">
        <v>0</v>
      </c>
      <c r="O42" s="24">
        <v>0</v>
      </c>
      <c r="P42" s="25">
        <v>0</v>
      </c>
      <c r="Q42" s="24">
        <v>0</v>
      </c>
      <c r="R42" s="25">
        <v>0</v>
      </c>
      <c r="S42" s="24">
        <v>0</v>
      </c>
      <c r="T42" s="25">
        <v>0</v>
      </c>
      <c r="U42" s="24">
        <v>0</v>
      </c>
      <c r="V42" s="25">
        <v>0</v>
      </c>
      <c r="W42" s="24">
        <v>0</v>
      </c>
      <c r="X42" s="25">
        <v>0</v>
      </c>
      <c r="Y42" s="24">
        <v>0</v>
      </c>
      <c r="Z42" s="25">
        <v>0</v>
      </c>
      <c r="AA42" s="24">
        <v>0</v>
      </c>
      <c r="AB42" s="25">
        <v>3</v>
      </c>
      <c r="AC42" s="24">
        <v>0</v>
      </c>
      <c r="AD42" s="25">
        <v>0</v>
      </c>
      <c r="AE42" s="24">
        <v>0</v>
      </c>
      <c r="AF42" s="25">
        <v>0</v>
      </c>
      <c r="AG42" s="24">
        <v>0</v>
      </c>
      <c r="AH42" s="25">
        <v>0</v>
      </c>
      <c r="AI42" s="24">
        <v>0</v>
      </c>
      <c r="AJ42" s="25">
        <v>0</v>
      </c>
      <c r="AK42" s="3"/>
      <c r="AL42" s="19">
        <f t="shared" si="1"/>
        <v>0</v>
      </c>
      <c r="AM42" s="3"/>
      <c r="AN42" s="3"/>
      <c r="AO42" s="3"/>
      <c r="AP42" s="3"/>
      <c r="AQ42" s="3"/>
      <c r="AR42" s="3"/>
      <c r="AS42" s="3"/>
      <c r="AT42" s="10"/>
      <c r="AV42" s="6"/>
      <c r="AX42" s="4"/>
      <c r="AZ42" s="5"/>
    </row>
    <row r="43" spans="1:52" x14ac:dyDescent="0.15">
      <c r="A43" s="13">
        <v>1484</v>
      </c>
      <c r="B43" s="13">
        <v>51</v>
      </c>
      <c r="C43" s="13">
        <v>201388</v>
      </c>
      <c r="D43" s="48" t="s">
        <v>2186</v>
      </c>
      <c r="E43" s="23" t="s">
        <v>104</v>
      </c>
      <c r="F43" s="3"/>
      <c r="G43" s="24">
        <v>0</v>
      </c>
      <c r="H43" s="25">
        <v>0</v>
      </c>
      <c r="I43" s="24">
        <v>0</v>
      </c>
      <c r="J43" s="25">
        <v>0</v>
      </c>
      <c r="K43" s="24">
        <v>1</v>
      </c>
      <c r="L43" s="25">
        <v>2</v>
      </c>
      <c r="M43" s="24">
        <v>0</v>
      </c>
      <c r="N43" s="25">
        <v>0</v>
      </c>
      <c r="O43" s="24">
        <v>0</v>
      </c>
      <c r="P43" s="25">
        <v>0</v>
      </c>
      <c r="Q43" s="24">
        <v>0</v>
      </c>
      <c r="R43" s="25">
        <v>0</v>
      </c>
      <c r="S43" s="24">
        <v>0</v>
      </c>
      <c r="T43" s="25">
        <v>0</v>
      </c>
      <c r="U43" s="24">
        <v>0</v>
      </c>
      <c r="V43" s="25">
        <v>0</v>
      </c>
      <c r="W43" s="24">
        <v>0</v>
      </c>
      <c r="X43" s="25">
        <v>0</v>
      </c>
      <c r="Y43" s="24">
        <v>0</v>
      </c>
      <c r="Z43" s="25">
        <v>0</v>
      </c>
      <c r="AA43" s="24">
        <v>0</v>
      </c>
      <c r="AB43" s="25">
        <v>0</v>
      </c>
      <c r="AC43" s="24">
        <v>0</v>
      </c>
      <c r="AD43" s="25">
        <v>0</v>
      </c>
      <c r="AE43" s="24">
        <v>0</v>
      </c>
      <c r="AF43" s="25">
        <v>0</v>
      </c>
      <c r="AG43" s="24">
        <v>0</v>
      </c>
      <c r="AH43" s="25">
        <v>0</v>
      </c>
      <c r="AI43" s="24">
        <v>0</v>
      </c>
      <c r="AJ43" s="25">
        <v>0</v>
      </c>
      <c r="AK43" s="3"/>
      <c r="AL43" s="19">
        <f t="shared" si="1"/>
        <v>3</v>
      </c>
      <c r="AM43" s="3"/>
      <c r="AN43" s="3"/>
      <c r="AO43" s="3"/>
      <c r="AP43" s="3"/>
      <c r="AQ43" s="3"/>
      <c r="AR43" s="3"/>
      <c r="AS43" s="3"/>
      <c r="AT43" s="10"/>
      <c r="AV43" s="6"/>
      <c r="AX43" s="4"/>
      <c r="AZ43" s="5"/>
    </row>
    <row r="44" spans="1:52" hidden="1" x14ac:dyDescent="0.15">
      <c r="A44" s="13">
        <v>1489</v>
      </c>
      <c r="B44" s="13">
        <v>31</v>
      </c>
      <c r="C44" s="13">
        <v>200116</v>
      </c>
      <c r="D44" s="23" t="s">
        <v>706</v>
      </c>
      <c r="E44" s="23" t="s">
        <v>104</v>
      </c>
      <c r="F44" s="3"/>
      <c r="G44" s="24">
        <v>0</v>
      </c>
      <c r="H44" s="25">
        <v>0</v>
      </c>
      <c r="I44" s="24">
        <v>0</v>
      </c>
      <c r="J44" s="25">
        <v>0</v>
      </c>
      <c r="K44" s="24">
        <v>0</v>
      </c>
      <c r="L44" s="25">
        <v>0</v>
      </c>
      <c r="M44" s="24">
        <v>0</v>
      </c>
      <c r="N44" s="25">
        <v>0</v>
      </c>
      <c r="O44" s="24">
        <v>0</v>
      </c>
      <c r="P44" s="25">
        <v>0</v>
      </c>
      <c r="Q44" s="24">
        <v>0</v>
      </c>
      <c r="R44" s="25">
        <v>0</v>
      </c>
      <c r="S44" s="24">
        <v>0</v>
      </c>
      <c r="T44" s="25">
        <v>0</v>
      </c>
      <c r="U44" s="24">
        <v>2</v>
      </c>
      <c r="V44" s="25">
        <v>0</v>
      </c>
      <c r="W44" s="24">
        <v>1</v>
      </c>
      <c r="X44" s="25">
        <v>0</v>
      </c>
      <c r="Y44" s="24">
        <v>0</v>
      </c>
      <c r="Z44" s="25">
        <v>0</v>
      </c>
      <c r="AA44" s="24">
        <v>0</v>
      </c>
      <c r="AB44" s="25">
        <v>0</v>
      </c>
      <c r="AC44" s="24">
        <v>0</v>
      </c>
      <c r="AD44" s="25">
        <v>0</v>
      </c>
      <c r="AE44" s="24">
        <v>0</v>
      </c>
      <c r="AF44" s="25">
        <v>0</v>
      </c>
      <c r="AG44" s="24">
        <v>0</v>
      </c>
      <c r="AH44" s="25">
        <v>0</v>
      </c>
      <c r="AI44" s="24">
        <v>0</v>
      </c>
      <c r="AJ44" s="25">
        <v>0</v>
      </c>
      <c r="AK44" s="3"/>
      <c r="AL44" s="19">
        <f t="shared" si="1"/>
        <v>0</v>
      </c>
      <c r="AM44" s="3"/>
      <c r="AN44" s="3"/>
      <c r="AO44" s="3"/>
      <c r="AP44" s="3"/>
      <c r="AQ44" s="3"/>
      <c r="AR44" s="3"/>
      <c r="AS44" s="3"/>
      <c r="AT44" s="10"/>
      <c r="AV44" s="6"/>
      <c r="AX44" s="4"/>
      <c r="AZ44" s="5"/>
    </row>
    <row r="45" spans="1:52" hidden="1" x14ac:dyDescent="0.15">
      <c r="A45" s="13">
        <v>49</v>
      </c>
      <c r="B45" s="13">
        <v>171</v>
      </c>
      <c r="C45" s="13">
        <v>200002</v>
      </c>
      <c r="D45" s="23" t="s">
        <v>240</v>
      </c>
      <c r="E45" s="23" t="s">
        <v>112</v>
      </c>
      <c r="F45" s="3"/>
      <c r="G45" s="24">
        <v>0</v>
      </c>
      <c r="H45" s="25">
        <v>0</v>
      </c>
      <c r="I45" s="24">
        <v>0</v>
      </c>
      <c r="J45" s="25">
        <v>0</v>
      </c>
      <c r="K45" s="24">
        <v>0</v>
      </c>
      <c r="L45" s="25">
        <v>0</v>
      </c>
      <c r="M45" s="24">
        <v>0</v>
      </c>
      <c r="N45" s="25">
        <v>0</v>
      </c>
      <c r="O45" s="24">
        <v>0</v>
      </c>
      <c r="P45" s="25">
        <v>0</v>
      </c>
      <c r="Q45" s="24">
        <v>0</v>
      </c>
      <c r="R45" s="25">
        <v>0</v>
      </c>
      <c r="S45" s="24">
        <v>0</v>
      </c>
      <c r="T45" s="25">
        <v>0</v>
      </c>
      <c r="U45" s="24">
        <v>1</v>
      </c>
      <c r="V45" s="25">
        <v>0</v>
      </c>
      <c r="W45" s="24">
        <v>2</v>
      </c>
      <c r="X45" s="25">
        <v>0</v>
      </c>
      <c r="Y45" s="24">
        <v>0</v>
      </c>
      <c r="Z45" s="25">
        <v>0</v>
      </c>
      <c r="AA45" s="24">
        <v>0</v>
      </c>
      <c r="AB45" s="25">
        <v>0</v>
      </c>
      <c r="AC45" s="24">
        <v>0</v>
      </c>
      <c r="AD45" s="25">
        <v>0</v>
      </c>
      <c r="AE45" s="24">
        <v>0</v>
      </c>
      <c r="AF45" s="25">
        <v>0</v>
      </c>
      <c r="AG45" s="24">
        <v>0</v>
      </c>
      <c r="AH45" s="25">
        <v>0</v>
      </c>
      <c r="AI45" s="24">
        <v>0</v>
      </c>
      <c r="AJ45" s="25">
        <v>0</v>
      </c>
      <c r="AK45" s="3"/>
      <c r="AL45" s="19">
        <f t="shared" si="1"/>
        <v>0</v>
      </c>
      <c r="AM45" s="3"/>
      <c r="AN45" s="3"/>
      <c r="AO45" s="3"/>
      <c r="AP45" s="3"/>
      <c r="AQ45" s="3"/>
      <c r="AR45" s="3"/>
      <c r="AS45" s="3"/>
      <c r="AT45" s="10"/>
      <c r="AV45" s="6"/>
      <c r="AX45" s="4"/>
      <c r="AZ45" s="5"/>
    </row>
    <row r="46" spans="1:52" hidden="1" x14ac:dyDescent="0.15">
      <c r="A46" s="13">
        <v>55</v>
      </c>
      <c r="B46" s="13">
        <v>188</v>
      </c>
      <c r="C46" s="13">
        <v>202285</v>
      </c>
      <c r="D46" s="23" t="s">
        <v>778</v>
      </c>
      <c r="E46" s="23" t="s">
        <v>106</v>
      </c>
      <c r="F46" s="3"/>
      <c r="G46" s="24">
        <v>0</v>
      </c>
      <c r="H46" s="25">
        <v>0</v>
      </c>
      <c r="I46" s="24">
        <v>0</v>
      </c>
      <c r="J46" s="25">
        <v>0</v>
      </c>
      <c r="K46" s="24">
        <v>0</v>
      </c>
      <c r="L46" s="25">
        <v>0</v>
      </c>
      <c r="M46" s="24">
        <v>0</v>
      </c>
      <c r="N46" s="25">
        <v>0</v>
      </c>
      <c r="O46" s="24">
        <v>0</v>
      </c>
      <c r="P46" s="25">
        <v>0</v>
      </c>
      <c r="Q46" s="24">
        <v>0</v>
      </c>
      <c r="R46" s="25">
        <v>0</v>
      </c>
      <c r="S46" s="24">
        <v>0</v>
      </c>
      <c r="T46" s="25">
        <v>0</v>
      </c>
      <c r="U46" s="24">
        <v>0</v>
      </c>
      <c r="V46" s="25">
        <v>0</v>
      </c>
      <c r="W46" s="24">
        <v>1</v>
      </c>
      <c r="X46" s="25">
        <v>0</v>
      </c>
      <c r="Y46" s="24">
        <v>0</v>
      </c>
      <c r="Z46" s="25">
        <v>0</v>
      </c>
      <c r="AA46" s="24">
        <v>0</v>
      </c>
      <c r="AB46" s="25">
        <v>1</v>
      </c>
      <c r="AC46" s="24">
        <v>1</v>
      </c>
      <c r="AD46" s="25">
        <v>0</v>
      </c>
      <c r="AE46" s="24">
        <v>0</v>
      </c>
      <c r="AF46" s="25">
        <v>0</v>
      </c>
      <c r="AG46" s="24">
        <v>0</v>
      </c>
      <c r="AH46" s="25">
        <v>0</v>
      </c>
      <c r="AI46" s="24">
        <v>0</v>
      </c>
      <c r="AJ46" s="25">
        <v>0</v>
      </c>
      <c r="AK46" s="3"/>
      <c r="AL46" s="19">
        <f t="shared" si="1"/>
        <v>0</v>
      </c>
      <c r="AM46" s="3"/>
      <c r="AN46" s="3"/>
      <c r="AO46" s="3"/>
      <c r="AP46" s="3"/>
      <c r="AQ46" s="3"/>
      <c r="AR46" s="3"/>
      <c r="AS46" s="3"/>
      <c r="AT46" s="10"/>
      <c r="AV46" s="6"/>
      <c r="AX46" s="4"/>
      <c r="AZ46" s="5"/>
    </row>
    <row r="47" spans="1:52" hidden="1" x14ac:dyDescent="0.15">
      <c r="A47" s="13">
        <v>109</v>
      </c>
      <c r="B47" s="13">
        <v>634</v>
      </c>
      <c r="C47" s="13">
        <v>207537</v>
      </c>
      <c r="D47" s="23" t="s">
        <v>644</v>
      </c>
      <c r="E47" s="23" t="s">
        <v>104</v>
      </c>
      <c r="F47" s="3"/>
      <c r="G47" s="24">
        <v>0</v>
      </c>
      <c r="H47" s="25">
        <v>0</v>
      </c>
      <c r="I47" s="24">
        <v>0</v>
      </c>
      <c r="J47" s="25">
        <v>0</v>
      </c>
      <c r="K47" s="24">
        <v>0</v>
      </c>
      <c r="L47" s="25">
        <v>0</v>
      </c>
      <c r="M47" s="24">
        <v>0</v>
      </c>
      <c r="N47" s="25">
        <v>0</v>
      </c>
      <c r="O47" s="24">
        <v>0</v>
      </c>
      <c r="P47" s="25">
        <v>0</v>
      </c>
      <c r="Q47" s="24">
        <v>0</v>
      </c>
      <c r="R47" s="25">
        <v>0</v>
      </c>
      <c r="S47" s="24">
        <v>0</v>
      </c>
      <c r="T47" s="25">
        <v>0</v>
      </c>
      <c r="U47" s="24">
        <v>2</v>
      </c>
      <c r="V47" s="25">
        <v>0</v>
      </c>
      <c r="W47" s="24">
        <v>1</v>
      </c>
      <c r="X47" s="25">
        <v>0</v>
      </c>
      <c r="Y47" s="24">
        <v>0</v>
      </c>
      <c r="Z47" s="25">
        <v>0</v>
      </c>
      <c r="AA47" s="24">
        <v>0</v>
      </c>
      <c r="AB47" s="25">
        <v>0</v>
      </c>
      <c r="AC47" s="24">
        <v>0</v>
      </c>
      <c r="AD47" s="25">
        <v>0</v>
      </c>
      <c r="AE47" s="24">
        <v>0</v>
      </c>
      <c r="AF47" s="25">
        <v>0</v>
      </c>
      <c r="AG47" s="24">
        <v>0</v>
      </c>
      <c r="AH47" s="25">
        <v>0</v>
      </c>
      <c r="AI47" s="24">
        <v>0</v>
      </c>
      <c r="AJ47" s="25">
        <v>0</v>
      </c>
      <c r="AK47" s="3"/>
      <c r="AL47" s="19">
        <f t="shared" si="1"/>
        <v>0</v>
      </c>
      <c r="AM47" s="3"/>
      <c r="AN47" s="3"/>
      <c r="AO47" s="3"/>
      <c r="AP47" s="3"/>
      <c r="AQ47" s="3"/>
      <c r="AR47" s="3"/>
      <c r="AS47" s="3"/>
      <c r="AT47" s="10"/>
      <c r="AV47" s="6"/>
      <c r="AX47" s="4"/>
      <c r="AZ47" s="5"/>
    </row>
    <row r="48" spans="1:52" x14ac:dyDescent="0.15">
      <c r="A48" s="13">
        <v>129</v>
      </c>
      <c r="B48" s="13">
        <v>300</v>
      </c>
      <c r="C48" s="13">
        <v>206227</v>
      </c>
      <c r="D48" s="48" t="s">
        <v>1742</v>
      </c>
      <c r="E48" s="23" t="s">
        <v>106</v>
      </c>
      <c r="F48" s="3"/>
      <c r="G48" s="24">
        <v>0</v>
      </c>
      <c r="H48" s="25">
        <v>0</v>
      </c>
      <c r="I48" s="24">
        <v>0</v>
      </c>
      <c r="J48" s="25">
        <v>0</v>
      </c>
      <c r="K48" s="24">
        <v>0</v>
      </c>
      <c r="L48" s="25">
        <v>1</v>
      </c>
      <c r="M48" s="24">
        <v>2</v>
      </c>
      <c r="N48" s="25">
        <v>0</v>
      </c>
      <c r="O48" s="24">
        <v>0</v>
      </c>
      <c r="P48" s="25">
        <v>0</v>
      </c>
      <c r="Q48" s="24">
        <v>0</v>
      </c>
      <c r="R48" s="25">
        <v>0</v>
      </c>
      <c r="S48" s="24">
        <v>0</v>
      </c>
      <c r="T48" s="25">
        <v>0</v>
      </c>
      <c r="U48" s="24">
        <v>0</v>
      </c>
      <c r="V48" s="25">
        <v>0</v>
      </c>
      <c r="W48" s="24">
        <v>0</v>
      </c>
      <c r="X48" s="25">
        <v>0</v>
      </c>
      <c r="Y48" s="24">
        <v>0</v>
      </c>
      <c r="Z48" s="25">
        <v>0</v>
      </c>
      <c r="AA48" s="24">
        <v>0</v>
      </c>
      <c r="AB48" s="25">
        <v>0</v>
      </c>
      <c r="AC48" s="24">
        <v>0</v>
      </c>
      <c r="AD48" s="25">
        <v>0</v>
      </c>
      <c r="AE48" s="24">
        <v>0</v>
      </c>
      <c r="AF48" s="25">
        <v>0</v>
      </c>
      <c r="AG48" s="24">
        <v>0</v>
      </c>
      <c r="AH48" s="25">
        <v>0</v>
      </c>
      <c r="AI48" s="24">
        <v>0</v>
      </c>
      <c r="AJ48" s="25">
        <v>0</v>
      </c>
      <c r="AK48" s="3"/>
      <c r="AL48" s="19">
        <f t="shared" si="1"/>
        <v>3</v>
      </c>
      <c r="AM48" s="3"/>
      <c r="AN48" s="3"/>
      <c r="AO48" s="3"/>
      <c r="AP48" s="3"/>
      <c r="AQ48" s="3"/>
      <c r="AR48" s="3"/>
      <c r="AS48" s="3"/>
      <c r="AT48" s="10"/>
      <c r="AV48" s="6"/>
      <c r="AX48" s="4"/>
      <c r="AZ48" s="5"/>
    </row>
    <row r="49" spans="1:52" hidden="1" x14ac:dyDescent="0.15">
      <c r="A49" s="13">
        <v>141</v>
      </c>
      <c r="B49" s="13">
        <v>989</v>
      </c>
      <c r="C49" s="13">
        <v>202331</v>
      </c>
      <c r="D49" s="23" t="s">
        <v>1228</v>
      </c>
      <c r="E49" s="23" t="s">
        <v>106</v>
      </c>
      <c r="F49" s="3"/>
      <c r="G49" s="24">
        <v>2</v>
      </c>
      <c r="H49" s="25">
        <v>1</v>
      </c>
      <c r="I49" s="24">
        <v>0</v>
      </c>
      <c r="J49" s="25">
        <v>0</v>
      </c>
      <c r="K49" s="24">
        <v>0</v>
      </c>
      <c r="L49" s="25">
        <v>0</v>
      </c>
      <c r="M49" s="24">
        <v>0</v>
      </c>
      <c r="N49" s="25">
        <v>0</v>
      </c>
      <c r="O49" s="24">
        <v>0</v>
      </c>
      <c r="P49" s="25">
        <v>0</v>
      </c>
      <c r="Q49" s="24">
        <v>0</v>
      </c>
      <c r="R49" s="25">
        <v>0</v>
      </c>
      <c r="S49" s="24">
        <v>0</v>
      </c>
      <c r="T49" s="25">
        <v>0</v>
      </c>
      <c r="U49" s="24">
        <v>0</v>
      </c>
      <c r="V49" s="25">
        <v>0</v>
      </c>
      <c r="W49" s="24">
        <v>0</v>
      </c>
      <c r="X49" s="25">
        <v>0</v>
      </c>
      <c r="Y49" s="24">
        <v>0</v>
      </c>
      <c r="Z49" s="25">
        <v>0</v>
      </c>
      <c r="AA49" s="24">
        <v>0</v>
      </c>
      <c r="AB49" s="25">
        <v>0</v>
      </c>
      <c r="AC49" s="24">
        <v>0</v>
      </c>
      <c r="AD49" s="25">
        <v>0</v>
      </c>
      <c r="AE49" s="24">
        <v>0</v>
      </c>
      <c r="AF49" s="25">
        <v>0</v>
      </c>
      <c r="AG49" s="24">
        <v>0</v>
      </c>
      <c r="AH49" s="25">
        <v>0</v>
      </c>
      <c r="AI49" s="24">
        <v>0</v>
      </c>
      <c r="AJ49" s="25">
        <v>0</v>
      </c>
      <c r="AK49" s="3"/>
      <c r="AL49" s="19">
        <f t="shared" si="1"/>
        <v>0</v>
      </c>
      <c r="AM49" s="3"/>
      <c r="AN49" s="3"/>
      <c r="AO49" s="3"/>
      <c r="AP49" s="3"/>
      <c r="AQ49" s="3"/>
      <c r="AR49" s="3"/>
      <c r="AS49" s="3"/>
      <c r="AT49" s="10"/>
      <c r="AV49" s="6"/>
      <c r="AX49" s="4"/>
      <c r="AZ49" s="5"/>
    </row>
    <row r="50" spans="1:52" hidden="1" x14ac:dyDescent="0.15">
      <c r="A50" s="13">
        <v>151</v>
      </c>
      <c r="B50" s="13">
        <v>79</v>
      </c>
      <c r="C50" s="13">
        <v>200629</v>
      </c>
      <c r="D50" s="23" t="s">
        <v>263</v>
      </c>
      <c r="E50" s="23" t="s">
        <v>104</v>
      </c>
      <c r="F50" s="3"/>
      <c r="G50" s="24">
        <v>0</v>
      </c>
      <c r="H50" s="25">
        <v>0</v>
      </c>
      <c r="I50" s="24">
        <v>0</v>
      </c>
      <c r="J50" s="25">
        <v>0</v>
      </c>
      <c r="K50" s="24">
        <v>0</v>
      </c>
      <c r="L50" s="25">
        <v>0</v>
      </c>
      <c r="M50" s="24">
        <v>0</v>
      </c>
      <c r="N50" s="25">
        <v>0</v>
      </c>
      <c r="O50" s="24">
        <v>0</v>
      </c>
      <c r="P50" s="25">
        <v>0</v>
      </c>
      <c r="Q50" s="24">
        <v>0</v>
      </c>
      <c r="R50" s="25">
        <v>0</v>
      </c>
      <c r="S50" s="24">
        <v>0</v>
      </c>
      <c r="T50" s="25">
        <v>0</v>
      </c>
      <c r="U50" s="24">
        <v>0</v>
      </c>
      <c r="V50" s="25">
        <v>0</v>
      </c>
      <c r="W50" s="24">
        <v>2</v>
      </c>
      <c r="X50" s="25">
        <v>1</v>
      </c>
      <c r="Y50" s="24">
        <v>0</v>
      </c>
      <c r="Z50" s="25">
        <v>0</v>
      </c>
      <c r="AA50" s="24">
        <v>0</v>
      </c>
      <c r="AB50" s="25">
        <v>0</v>
      </c>
      <c r="AC50" s="24">
        <v>0</v>
      </c>
      <c r="AD50" s="25">
        <v>0</v>
      </c>
      <c r="AE50" s="24">
        <v>0</v>
      </c>
      <c r="AF50" s="25">
        <v>0</v>
      </c>
      <c r="AG50" s="24">
        <v>0</v>
      </c>
      <c r="AH50" s="25">
        <v>0</v>
      </c>
      <c r="AI50" s="24">
        <v>0</v>
      </c>
      <c r="AJ50" s="25">
        <v>0</v>
      </c>
      <c r="AK50" s="3"/>
      <c r="AL50" s="19">
        <f t="shared" si="1"/>
        <v>0</v>
      </c>
      <c r="AM50" s="3"/>
      <c r="AN50" s="3"/>
      <c r="AO50" s="3"/>
      <c r="AP50" s="3"/>
      <c r="AQ50" s="3"/>
      <c r="AR50" s="3"/>
      <c r="AS50" s="3"/>
      <c r="AT50" s="10"/>
      <c r="AV50" s="6"/>
      <c r="AX50" s="4"/>
      <c r="AZ50" s="5"/>
    </row>
    <row r="51" spans="1:52" hidden="1" x14ac:dyDescent="0.15">
      <c r="A51" s="13">
        <v>179</v>
      </c>
      <c r="B51" s="13">
        <v>156</v>
      </c>
      <c r="C51" s="13">
        <v>201830</v>
      </c>
      <c r="D51" s="23" t="s">
        <v>611</v>
      </c>
      <c r="E51" s="23" t="s">
        <v>104</v>
      </c>
      <c r="F51" s="3"/>
      <c r="G51" s="24">
        <v>2</v>
      </c>
      <c r="H51" s="25">
        <v>0</v>
      </c>
      <c r="I51" s="24">
        <v>0</v>
      </c>
      <c r="J51" s="25">
        <v>0</v>
      </c>
      <c r="K51" s="24">
        <v>0</v>
      </c>
      <c r="L51" s="25">
        <v>0</v>
      </c>
      <c r="M51" s="24">
        <v>0</v>
      </c>
      <c r="N51" s="25">
        <v>0</v>
      </c>
      <c r="O51" s="24">
        <v>0</v>
      </c>
      <c r="P51" s="25">
        <v>0</v>
      </c>
      <c r="Q51" s="24">
        <v>0</v>
      </c>
      <c r="R51" s="25">
        <v>0</v>
      </c>
      <c r="S51" s="24">
        <v>0</v>
      </c>
      <c r="T51" s="25">
        <v>0</v>
      </c>
      <c r="U51" s="24">
        <v>0</v>
      </c>
      <c r="V51" s="25">
        <v>1</v>
      </c>
      <c r="W51" s="24">
        <v>0</v>
      </c>
      <c r="X51" s="25">
        <v>0</v>
      </c>
      <c r="Y51" s="24">
        <v>0</v>
      </c>
      <c r="Z51" s="25">
        <v>0</v>
      </c>
      <c r="AA51" s="24">
        <v>0</v>
      </c>
      <c r="AB51" s="25">
        <v>0</v>
      </c>
      <c r="AC51" s="24">
        <v>0</v>
      </c>
      <c r="AD51" s="25">
        <v>0</v>
      </c>
      <c r="AE51" s="24">
        <v>0</v>
      </c>
      <c r="AF51" s="25">
        <v>0</v>
      </c>
      <c r="AG51" s="24">
        <v>0</v>
      </c>
      <c r="AH51" s="25">
        <v>0</v>
      </c>
      <c r="AI51" s="24">
        <v>0</v>
      </c>
      <c r="AJ51" s="25">
        <v>0</v>
      </c>
      <c r="AK51" s="3"/>
      <c r="AL51" s="19">
        <f t="shared" si="1"/>
        <v>0</v>
      </c>
      <c r="AM51" s="3"/>
      <c r="AN51" s="3"/>
      <c r="AO51" s="3"/>
      <c r="AP51" s="3"/>
      <c r="AQ51" s="3"/>
      <c r="AR51" s="3"/>
      <c r="AS51" s="3"/>
      <c r="AT51" s="10"/>
      <c r="AV51" s="6"/>
      <c r="AX51" s="4"/>
      <c r="AZ51" s="5"/>
    </row>
    <row r="52" spans="1:52" s="45" customFormat="1" hidden="1" x14ac:dyDescent="0.15">
      <c r="A52" s="13">
        <v>181</v>
      </c>
      <c r="B52" s="13">
        <v>367</v>
      </c>
      <c r="C52" s="13">
        <v>200547</v>
      </c>
      <c r="D52" s="46" t="s">
        <v>2137</v>
      </c>
      <c r="E52" s="23" t="s">
        <v>106</v>
      </c>
      <c r="F52" s="3"/>
      <c r="G52" s="24">
        <v>0</v>
      </c>
      <c r="H52" s="25">
        <v>1</v>
      </c>
      <c r="I52" s="24">
        <v>0</v>
      </c>
      <c r="J52" s="25">
        <v>0</v>
      </c>
      <c r="K52" s="24">
        <v>1</v>
      </c>
      <c r="L52" s="25">
        <v>0</v>
      </c>
      <c r="M52" s="24">
        <v>0</v>
      </c>
      <c r="N52" s="25">
        <v>0</v>
      </c>
      <c r="O52" s="24">
        <v>0</v>
      </c>
      <c r="P52" s="25">
        <v>0</v>
      </c>
      <c r="Q52" s="24">
        <v>0</v>
      </c>
      <c r="R52" s="25">
        <v>1</v>
      </c>
      <c r="S52" s="24">
        <v>0</v>
      </c>
      <c r="T52" s="25">
        <v>0</v>
      </c>
      <c r="U52" s="24">
        <v>0</v>
      </c>
      <c r="V52" s="25">
        <v>0</v>
      </c>
      <c r="W52" s="24">
        <v>0</v>
      </c>
      <c r="X52" s="25">
        <v>0</v>
      </c>
      <c r="Y52" s="24">
        <v>0</v>
      </c>
      <c r="Z52" s="25">
        <v>0</v>
      </c>
      <c r="AA52" s="24">
        <v>0</v>
      </c>
      <c r="AB52" s="25">
        <v>0</v>
      </c>
      <c r="AC52" s="24">
        <v>0</v>
      </c>
      <c r="AD52" s="25">
        <v>0</v>
      </c>
      <c r="AE52" s="24">
        <v>0</v>
      </c>
      <c r="AF52" s="25">
        <v>0</v>
      </c>
      <c r="AG52" s="24">
        <v>0</v>
      </c>
      <c r="AH52" s="25">
        <v>0</v>
      </c>
      <c r="AI52" s="24">
        <v>0</v>
      </c>
      <c r="AJ52" s="25">
        <v>0</v>
      </c>
      <c r="AK52" s="3"/>
      <c r="AL52" s="19">
        <f t="shared" si="1"/>
        <v>0</v>
      </c>
      <c r="AM52" s="41"/>
      <c r="AN52" s="3"/>
      <c r="AO52" s="3"/>
      <c r="AP52" s="3"/>
      <c r="AQ52" s="3"/>
      <c r="AR52" s="3"/>
      <c r="AS52" s="3"/>
      <c r="AT52" s="42"/>
      <c r="AU52" s="4"/>
      <c r="AV52" s="44"/>
      <c r="AW52" s="44"/>
      <c r="AX52" s="43"/>
      <c r="AY52" s="44"/>
      <c r="AZ52" s="44"/>
    </row>
    <row r="53" spans="1:52" hidden="1" x14ac:dyDescent="0.15">
      <c r="A53" s="13">
        <v>206</v>
      </c>
      <c r="B53" s="13">
        <v>329</v>
      </c>
      <c r="C53" s="13">
        <v>202647</v>
      </c>
      <c r="D53" s="23" t="s">
        <v>1556</v>
      </c>
      <c r="E53" s="23" t="s">
        <v>104</v>
      </c>
      <c r="F53" s="3"/>
      <c r="G53" s="24">
        <v>0</v>
      </c>
      <c r="H53" s="25">
        <v>0</v>
      </c>
      <c r="I53" s="24">
        <v>0</v>
      </c>
      <c r="J53" s="25">
        <v>0</v>
      </c>
      <c r="K53" s="24">
        <v>0</v>
      </c>
      <c r="L53" s="25">
        <v>0</v>
      </c>
      <c r="M53" s="24">
        <v>0</v>
      </c>
      <c r="N53" s="25">
        <v>0</v>
      </c>
      <c r="O53" s="24">
        <v>0</v>
      </c>
      <c r="P53" s="25">
        <v>0</v>
      </c>
      <c r="Q53" s="24">
        <v>0</v>
      </c>
      <c r="R53" s="25">
        <v>0</v>
      </c>
      <c r="S53" s="24">
        <v>0</v>
      </c>
      <c r="T53" s="25">
        <v>0</v>
      </c>
      <c r="U53" s="24">
        <v>1</v>
      </c>
      <c r="V53" s="25">
        <v>1</v>
      </c>
      <c r="W53" s="24">
        <v>1</v>
      </c>
      <c r="X53" s="25">
        <v>0</v>
      </c>
      <c r="Y53" s="24">
        <v>0</v>
      </c>
      <c r="Z53" s="25">
        <v>0</v>
      </c>
      <c r="AA53" s="24">
        <v>0</v>
      </c>
      <c r="AB53" s="25">
        <v>0</v>
      </c>
      <c r="AC53" s="24">
        <v>0</v>
      </c>
      <c r="AD53" s="25">
        <v>0</v>
      </c>
      <c r="AE53" s="24">
        <v>0</v>
      </c>
      <c r="AF53" s="25">
        <v>0</v>
      </c>
      <c r="AG53" s="24">
        <v>0</v>
      </c>
      <c r="AH53" s="25">
        <v>0</v>
      </c>
      <c r="AI53" s="24">
        <v>0</v>
      </c>
      <c r="AJ53" s="25">
        <v>0</v>
      </c>
      <c r="AK53" s="3"/>
      <c r="AL53" s="19">
        <f t="shared" si="1"/>
        <v>0</v>
      </c>
      <c r="AM53" s="3"/>
      <c r="AN53" s="3"/>
      <c r="AO53" s="3"/>
      <c r="AP53" s="3"/>
      <c r="AQ53" s="3"/>
      <c r="AR53" s="3"/>
      <c r="AS53" s="3"/>
      <c r="AT53" s="10"/>
      <c r="AV53" s="6"/>
      <c r="AX53" s="4"/>
      <c r="AZ53" s="5"/>
    </row>
    <row r="54" spans="1:52" hidden="1" x14ac:dyDescent="0.15">
      <c r="A54" s="13">
        <v>229</v>
      </c>
      <c r="B54" s="13">
        <v>295</v>
      </c>
      <c r="C54" s="13">
        <v>200063</v>
      </c>
      <c r="D54" s="23" t="s">
        <v>1743</v>
      </c>
      <c r="E54" s="23" t="s">
        <v>106</v>
      </c>
      <c r="F54" s="3"/>
      <c r="G54" s="24">
        <v>1</v>
      </c>
      <c r="H54" s="25">
        <v>1</v>
      </c>
      <c r="I54" s="24">
        <v>0</v>
      </c>
      <c r="J54" s="25">
        <v>0</v>
      </c>
      <c r="K54" s="24">
        <v>0</v>
      </c>
      <c r="L54" s="25">
        <v>1</v>
      </c>
      <c r="M54" s="24">
        <v>0</v>
      </c>
      <c r="N54" s="25">
        <v>0</v>
      </c>
      <c r="O54" s="24">
        <v>0</v>
      </c>
      <c r="P54" s="25">
        <v>0</v>
      </c>
      <c r="Q54" s="24">
        <v>0</v>
      </c>
      <c r="R54" s="25">
        <v>0</v>
      </c>
      <c r="S54" s="24">
        <v>0</v>
      </c>
      <c r="T54" s="25">
        <v>0</v>
      </c>
      <c r="U54" s="24">
        <v>0</v>
      </c>
      <c r="V54" s="25">
        <v>0</v>
      </c>
      <c r="W54" s="24">
        <v>0</v>
      </c>
      <c r="X54" s="25">
        <v>0</v>
      </c>
      <c r="Y54" s="24">
        <v>0</v>
      </c>
      <c r="Z54" s="25">
        <v>0</v>
      </c>
      <c r="AA54" s="24">
        <v>0</v>
      </c>
      <c r="AB54" s="25">
        <v>0</v>
      </c>
      <c r="AC54" s="24">
        <v>0</v>
      </c>
      <c r="AD54" s="25">
        <v>0</v>
      </c>
      <c r="AE54" s="24">
        <v>0</v>
      </c>
      <c r="AF54" s="25">
        <v>0</v>
      </c>
      <c r="AG54" s="24">
        <v>0</v>
      </c>
      <c r="AH54" s="25">
        <v>0</v>
      </c>
      <c r="AI54" s="24">
        <v>0</v>
      </c>
      <c r="AJ54" s="25">
        <v>0</v>
      </c>
      <c r="AK54" s="3"/>
      <c r="AL54" s="19">
        <f t="shared" si="1"/>
        <v>0</v>
      </c>
      <c r="AM54" s="3"/>
      <c r="AN54" s="3"/>
      <c r="AO54" s="3"/>
      <c r="AP54" s="3"/>
      <c r="AQ54" s="3"/>
      <c r="AR54" s="3"/>
      <c r="AS54" s="3"/>
      <c r="AT54" s="10"/>
      <c r="AV54" s="6"/>
      <c r="AX54" s="4"/>
      <c r="AZ54" s="5"/>
    </row>
    <row r="55" spans="1:52" hidden="1" x14ac:dyDescent="0.15">
      <c r="A55" s="13">
        <v>246</v>
      </c>
      <c r="B55" s="13">
        <v>125</v>
      </c>
      <c r="C55" s="13">
        <v>201635</v>
      </c>
      <c r="D55" s="23" t="s">
        <v>1076</v>
      </c>
      <c r="E55" s="23" t="s">
        <v>154</v>
      </c>
      <c r="F55" s="3"/>
      <c r="G55" s="24">
        <v>0</v>
      </c>
      <c r="H55" s="25">
        <v>0</v>
      </c>
      <c r="I55" s="24">
        <v>0</v>
      </c>
      <c r="J55" s="25">
        <v>0</v>
      </c>
      <c r="K55" s="24">
        <v>0</v>
      </c>
      <c r="L55" s="25">
        <v>0</v>
      </c>
      <c r="M55" s="24">
        <v>0</v>
      </c>
      <c r="N55" s="25">
        <v>0</v>
      </c>
      <c r="O55" s="24">
        <v>0</v>
      </c>
      <c r="P55" s="25">
        <v>0</v>
      </c>
      <c r="Q55" s="24">
        <v>0</v>
      </c>
      <c r="R55" s="25">
        <v>0</v>
      </c>
      <c r="S55" s="24">
        <v>0</v>
      </c>
      <c r="T55" s="25">
        <v>0</v>
      </c>
      <c r="U55" s="24">
        <v>0</v>
      </c>
      <c r="V55" s="25">
        <v>0</v>
      </c>
      <c r="W55" s="24">
        <v>1</v>
      </c>
      <c r="X55" s="25">
        <v>0</v>
      </c>
      <c r="Y55" s="24">
        <v>0</v>
      </c>
      <c r="Z55" s="25">
        <v>0</v>
      </c>
      <c r="AA55" s="24">
        <v>0</v>
      </c>
      <c r="AB55" s="25">
        <v>0</v>
      </c>
      <c r="AC55" s="24">
        <v>1</v>
      </c>
      <c r="AD55" s="25">
        <v>1</v>
      </c>
      <c r="AE55" s="24">
        <v>0</v>
      </c>
      <c r="AF55" s="25">
        <v>0</v>
      </c>
      <c r="AG55" s="24">
        <v>0</v>
      </c>
      <c r="AH55" s="25">
        <v>0</v>
      </c>
      <c r="AI55" s="24">
        <v>0</v>
      </c>
      <c r="AJ55" s="25">
        <v>0</v>
      </c>
      <c r="AK55" s="3"/>
      <c r="AL55" s="19">
        <f t="shared" si="1"/>
        <v>0</v>
      </c>
      <c r="AM55" s="3"/>
      <c r="AN55" s="3"/>
      <c r="AO55" s="3"/>
      <c r="AP55" s="3"/>
      <c r="AQ55" s="3"/>
      <c r="AR55" s="3"/>
      <c r="AS55" s="3"/>
      <c r="AT55" s="10"/>
      <c r="AV55" s="6"/>
      <c r="AX55" s="4"/>
      <c r="AZ55" s="5"/>
    </row>
    <row r="56" spans="1:52" hidden="1" x14ac:dyDescent="0.15">
      <c r="A56" s="13">
        <v>265</v>
      </c>
      <c r="B56" s="13">
        <v>913</v>
      </c>
      <c r="C56" s="13">
        <v>204898</v>
      </c>
      <c r="D56" s="23" t="s">
        <v>1744</v>
      </c>
      <c r="E56" s="23" t="s">
        <v>104</v>
      </c>
      <c r="F56" s="3"/>
      <c r="G56" s="24">
        <v>0</v>
      </c>
      <c r="H56" s="25">
        <v>0</v>
      </c>
      <c r="I56" s="24">
        <v>0</v>
      </c>
      <c r="J56" s="25">
        <v>0</v>
      </c>
      <c r="K56" s="24">
        <v>0</v>
      </c>
      <c r="L56" s="25">
        <v>0</v>
      </c>
      <c r="M56" s="24">
        <v>0</v>
      </c>
      <c r="N56" s="25">
        <v>0</v>
      </c>
      <c r="O56" s="24">
        <v>0</v>
      </c>
      <c r="P56" s="25">
        <v>0</v>
      </c>
      <c r="Q56" s="24">
        <v>0</v>
      </c>
      <c r="R56" s="25">
        <v>0</v>
      </c>
      <c r="S56" s="24">
        <v>0</v>
      </c>
      <c r="T56" s="25">
        <v>0</v>
      </c>
      <c r="U56" s="24">
        <v>3</v>
      </c>
      <c r="V56" s="25">
        <v>0</v>
      </c>
      <c r="W56" s="24">
        <v>0</v>
      </c>
      <c r="X56" s="25">
        <v>0</v>
      </c>
      <c r="Y56" s="24">
        <v>0</v>
      </c>
      <c r="Z56" s="25">
        <v>0</v>
      </c>
      <c r="AA56" s="24">
        <v>0</v>
      </c>
      <c r="AB56" s="25">
        <v>0</v>
      </c>
      <c r="AC56" s="24">
        <v>0</v>
      </c>
      <c r="AD56" s="25">
        <v>0</v>
      </c>
      <c r="AE56" s="24">
        <v>0</v>
      </c>
      <c r="AF56" s="25">
        <v>0</v>
      </c>
      <c r="AG56" s="24">
        <v>0</v>
      </c>
      <c r="AH56" s="25">
        <v>0</v>
      </c>
      <c r="AI56" s="24">
        <v>0</v>
      </c>
      <c r="AJ56" s="25">
        <v>0</v>
      </c>
      <c r="AK56" s="3"/>
      <c r="AL56" s="19">
        <f t="shared" si="1"/>
        <v>0</v>
      </c>
      <c r="AM56" s="3"/>
      <c r="AN56" s="3"/>
      <c r="AO56" s="3"/>
      <c r="AP56" s="3"/>
      <c r="AQ56" s="3"/>
      <c r="AR56" s="3"/>
      <c r="AS56" s="3"/>
      <c r="AT56" s="10"/>
      <c r="AV56" s="6"/>
      <c r="AX56" s="4"/>
      <c r="AZ56" s="5"/>
    </row>
    <row r="57" spans="1:52" hidden="1" x14ac:dyDescent="0.15">
      <c r="A57" s="13">
        <v>376</v>
      </c>
      <c r="B57" s="13">
        <v>170</v>
      </c>
      <c r="C57" s="13">
        <v>203388</v>
      </c>
      <c r="D57" s="23" t="s">
        <v>1745</v>
      </c>
      <c r="E57" s="23" t="s">
        <v>132</v>
      </c>
      <c r="F57" s="3"/>
      <c r="G57" s="24">
        <v>0</v>
      </c>
      <c r="H57" s="25">
        <v>0</v>
      </c>
      <c r="I57" s="24">
        <v>0</v>
      </c>
      <c r="J57" s="25">
        <v>0</v>
      </c>
      <c r="K57" s="24">
        <v>0</v>
      </c>
      <c r="L57" s="25">
        <v>0</v>
      </c>
      <c r="M57" s="24">
        <v>0</v>
      </c>
      <c r="N57" s="25">
        <v>0</v>
      </c>
      <c r="O57" s="24">
        <v>0</v>
      </c>
      <c r="P57" s="25">
        <v>0</v>
      </c>
      <c r="Q57" s="24">
        <v>0</v>
      </c>
      <c r="R57" s="25">
        <v>0</v>
      </c>
      <c r="S57" s="24">
        <v>0</v>
      </c>
      <c r="T57" s="25">
        <v>0</v>
      </c>
      <c r="U57" s="24">
        <v>1</v>
      </c>
      <c r="V57" s="25">
        <v>0</v>
      </c>
      <c r="W57" s="24">
        <v>2</v>
      </c>
      <c r="X57" s="25">
        <v>0</v>
      </c>
      <c r="Y57" s="24">
        <v>0</v>
      </c>
      <c r="Z57" s="25">
        <v>0</v>
      </c>
      <c r="AA57" s="24">
        <v>0</v>
      </c>
      <c r="AB57" s="25">
        <v>0</v>
      </c>
      <c r="AC57" s="24">
        <v>0</v>
      </c>
      <c r="AD57" s="25">
        <v>0</v>
      </c>
      <c r="AE57" s="24">
        <v>0</v>
      </c>
      <c r="AF57" s="25">
        <v>0</v>
      </c>
      <c r="AG57" s="24">
        <v>0</v>
      </c>
      <c r="AH57" s="25">
        <v>0</v>
      </c>
      <c r="AI57" s="24">
        <v>0</v>
      </c>
      <c r="AJ57" s="25">
        <v>0</v>
      </c>
      <c r="AK57" s="3"/>
      <c r="AL57" s="19">
        <f t="shared" si="1"/>
        <v>0</v>
      </c>
      <c r="AM57" s="3"/>
      <c r="AN57" s="3"/>
      <c r="AO57" s="3"/>
      <c r="AP57" s="3"/>
      <c r="AQ57" s="3"/>
      <c r="AR57" s="3"/>
      <c r="AS57" s="3"/>
      <c r="AT57" s="10"/>
      <c r="AV57" s="6"/>
      <c r="AX57" s="4"/>
      <c r="AZ57" s="5"/>
    </row>
    <row r="58" spans="1:52" hidden="1" x14ac:dyDescent="0.15">
      <c r="A58" s="13">
        <v>648</v>
      </c>
      <c r="B58" s="13">
        <v>421</v>
      </c>
      <c r="C58" s="13">
        <v>206913</v>
      </c>
      <c r="D58" s="23" t="s">
        <v>1062</v>
      </c>
      <c r="E58" s="23" t="s">
        <v>112</v>
      </c>
      <c r="F58" s="3"/>
      <c r="G58" s="24">
        <v>0</v>
      </c>
      <c r="H58" s="25">
        <v>0</v>
      </c>
      <c r="I58" s="24">
        <v>0</v>
      </c>
      <c r="J58" s="25">
        <v>0</v>
      </c>
      <c r="K58" s="24">
        <v>0</v>
      </c>
      <c r="L58" s="25">
        <v>0</v>
      </c>
      <c r="M58" s="24">
        <v>0</v>
      </c>
      <c r="N58" s="25">
        <v>0</v>
      </c>
      <c r="O58" s="24">
        <v>0</v>
      </c>
      <c r="P58" s="25">
        <v>0</v>
      </c>
      <c r="Q58" s="24">
        <v>0</v>
      </c>
      <c r="R58" s="25">
        <v>0</v>
      </c>
      <c r="S58" s="24">
        <v>0</v>
      </c>
      <c r="T58" s="25">
        <v>0</v>
      </c>
      <c r="U58" s="24">
        <v>0</v>
      </c>
      <c r="V58" s="25">
        <v>0</v>
      </c>
      <c r="W58" s="24">
        <v>0</v>
      </c>
      <c r="X58" s="25">
        <v>0</v>
      </c>
      <c r="Y58" s="24">
        <v>1</v>
      </c>
      <c r="Z58" s="25">
        <v>0</v>
      </c>
      <c r="AA58" s="24">
        <v>1</v>
      </c>
      <c r="AB58" s="25">
        <v>1</v>
      </c>
      <c r="AC58" s="24">
        <v>0</v>
      </c>
      <c r="AD58" s="25">
        <v>0</v>
      </c>
      <c r="AE58" s="24">
        <v>0</v>
      </c>
      <c r="AF58" s="25">
        <v>0</v>
      </c>
      <c r="AG58" s="24">
        <v>0</v>
      </c>
      <c r="AH58" s="25">
        <v>0</v>
      </c>
      <c r="AI58" s="24">
        <v>0</v>
      </c>
      <c r="AJ58" s="25">
        <v>0</v>
      </c>
      <c r="AK58" s="3"/>
      <c r="AL58" s="19">
        <f t="shared" si="1"/>
        <v>0</v>
      </c>
      <c r="AM58" s="3"/>
      <c r="AN58" s="3"/>
      <c r="AO58" s="3"/>
      <c r="AP58" s="3"/>
      <c r="AQ58" s="3"/>
      <c r="AR58" s="3"/>
      <c r="AS58" s="3"/>
      <c r="AT58" s="10"/>
      <c r="AV58" s="6"/>
      <c r="AX58" s="4"/>
      <c r="AZ58" s="5"/>
    </row>
    <row r="59" spans="1:52" hidden="1" x14ac:dyDescent="0.15">
      <c r="A59" s="13">
        <v>649</v>
      </c>
      <c r="B59" s="13">
        <v>375</v>
      </c>
      <c r="C59" s="13">
        <v>201455</v>
      </c>
      <c r="D59" s="23" t="s">
        <v>788</v>
      </c>
      <c r="E59" s="23" t="s">
        <v>104</v>
      </c>
      <c r="F59" s="3"/>
      <c r="G59" s="24">
        <v>0</v>
      </c>
      <c r="H59" s="25">
        <v>0</v>
      </c>
      <c r="I59" s="24">
        <v>0</v>
      </c>
      <c r="J59" s="25">
        <v>0</v>
      </c>
      <c r="K59" s="24">
        <v>0</v>
      </c>
      <c r="L59" s="25">
        <v>0</v>
      </c>
      <c r="M59" s="24">
        <v>0</v>
      </c>
      <c r="N59" s="25">
        <v>0</v>
      </c>
      <c r="O59" s="24">
        <v>0</v>
      </c>
      <c r="P59" s="25">
        <v>0</v>
      </c>
      <c r="Q59" s="24">
        <v>0</v>
      </c>
      <c r="R59" s="25">
        <v>0</v>
      </c>
      <c r="S59" s="24">
        <v>0</v>
      </c>
      <c r="T59" s="25">
        <v>0</v>
      </c>
      <c r="U59" s="24">
        <v>0</v>
      </c>
      <c r="V59" s="25">
        <v>0</v>
      </c>
      <c r="W59" s="24">
        <v>2</v>
      </c>
      <c r="X59" s="25">
        <v>1</v>
      </c>
      <c r="Y59" s="24">
        <v>0</v>
      </c>
      <c r="Z59" s="25">
        <v>0</v>
      </c>
      <c r="AA59" s="24">
        <v>0</v>
      </c>
      <c r="AB59" s="25">
        <v>0</v>
      </c>
      <c r="AC59" s="24">
        <v>0</v>
      </c>
      <c r="AD59" s="25">
        <v>0</v>
      </c>
      <c r="AE59" s="24">
        <v>0</v>
      </c>
      <c r="AF59" s="25">
        <v>0</v>
      </c>
      <c r="AG59" s="24">
        <v>0</v>
      </c>
      <c r="AH59" s="25">
        <v>0</v>
      </c>
      <c r="AI59" s="24">
        <v>0</v>
      </c>
      <c r="AJ59" s="25">
        <v>0</v>
      </c>
      <c r="AK59" s="3"/>
      <c r="AL59" s="19">
        <f t="shared" si="1"/>
        <v>0</v>
      </c>
      <c r="AM59" s="3"/>
      <c r="AN59" s="3"/>
      <c r="AO59" s="3"/>
      <c r="AP59" s="3"/>
      <c r="AQ59" s="3"/>
      <c r="AR59" s="3"/>
      <c r="AS59" s="3"/>
      <c r="AT59" s="10"/>
      <c r="AV59" s="6"/>
      <c r="AX59" s="4"/>
      <c r="AZ59" s="5"/>
    </row>
    <row r="60" spans="1:52" hidden="1" x14ac:dyDescent="0.15">
      <c r="A60" s="13">
        <v>669</v>
      </c>
      <c r="B60" s="13">
        <v>55</v>
      </c>
      <c r="C60" s="13">
        <v>204021</v>
      </c>
      <c r="D60" s="23" t="s">
        <v>73</v>
      </c>
      <c r="E60" s="23" t="s">
        <v>112</v>
      </c>
      <c r="F60" s="3"/>
      <c r="G60" s="24">
        <v>0</v>
      </c>
      <c r="H60" s="25">
        <v>0</v>
      </c>
      <c r="I60" s="24">
        <v>0</v>
      </c>
      <c r="J60" s="25">
        <v>0</v>
      </c>
      <c r="K60" s="24">
        <v>0</v>
      </c>
      <c r="L60" s="25">
        <v>1</v>
      </c>
      <c r="M60" s="24">
        <v>0</v>
      </c>
      <c r="N60" s="25">
        <v>0</v>
      </c>
      <c r="O60" s="24">
        <v>0</v>
      </c>
      <c r="P60" s="25">
        <v>0</v>
      </c>
      <c r="Q60" s="24">
        <v>0</v>
      </c>
      <c r="R60" s="25">
        <v>0</v>
      </c>
      <c r="S60" s="24">
        <v>0</v>
      </c>
      <c r="T60" s="25">
        <v>0</v>
      </c>
      <c r="U60" s="24">
        <v>2</v>
      </c>
      <c r="V60" s="25">
        <v>0</v>
      </c>
      <c r="W60" s="24">
        <v>0</v>
      </c>
      <c r="X60" s="25">
        <v>0</v>
      </c>
      <c r="Y60" s="24">
        <v>0</v>
      </c>
      <c r="Z60" s="25">
        <v>0</v>
      </c>
      <c r="AA60" s="24">
        <v>0</v>
      </c>
      <c r="AB60" s="25">
        <v>0</v>
      </c>
      <c r="AC60" s="24">
        <v>0</v>
      </c>
      <c r="AD60" s="25">
        <v>0</v>
      </c>
      <c r="AE60" s="24">
        <v>0</v>
      </c>
      <c r="AF60" s="25">
        <v>0</v>
      </c>
      <c r="AG60" s="24">
        <v>0</v>
      </c>
      <c r="AH60" s="25">
        <v>0</v>
      </c>
      <c r="AI60" s="24">
        <v>0</v>
      </c>
      <c r="AJ60" s="25">
        <v>0</v>
      </c>
      <c r="AK60" s="3"/>
      <c r="AL60" s="19">
        <f t="shared" si="1"/>
        <v>0</v>
      </c>
      <c r="AM60" s="3"/>
      <c r="AN60" s="3"/>
      <c r="AO60" s="3"/>
      <c r="AP60" s="3"/>
      <c r="AQ60" s="3"/>
      <c r="AR60" s="3"/>
      <c r="AS60" s="3"/>
      <c r="AT60" s="10"/>
      <c r="AV60" s="6"/>
      <c r="AX60" s="4"/>
      <c r="AZ60" s="5"/>
    </row>
    <row r="61" spans="1:52" s="45" customFormat="1" hidden="1" x14ac:dyDescent="0.15">
      <c r="A61" s="13">
        <v>721</v>
      </c>
      <c r="B61" s="13">
        <v>1069</v>
      </c>
      <c r="C61" s="13">
        <v>207742</v>
      </c>
      <c r="D61" s="46" t="s">
        <v>2138</v>
      </c>
      <c r="E61" s="23" t="s">
        <v>106</v>
      </c>
      <c r="F61" s="3"/>
      <c r="G61" s="24">
        <v>0</v>
      </c>
      <c r="H61" s="25">
        <v>0</v>
      </c>
      <c r="I61" s="24">
        <v>0</v>
      </c>
      <c r="J61" s="25">
        <v>0</v>
      </c>
      <c r="K61" s="24">
        <v>1</v>
      </c>
      <c r="L61" s="25">
        <v>1</v>
      </c>
      <c r="M61" s="24">
        <v>0</v>
      </c>
      <c r="N61" s="25">
        <v>0</v>
      </c>
      <c r="O61" s="24">
        <v>0</v>
      </c>
      <c r="P61" s="25">
        <v>0</v>
      </c>
      <c r="Q61" s="24">
        <v>0</v>
      </c>
      <c r="R61" s="25">
        <v>0</v>
      </c>
      <c r="S61" s="24">
        <v>0</v>
      </c>
      <c r="T61" s="25">
        <v>0</v>
      </c>
      <c r="U61" s="24">
        <v>0</v>
      </c>
      <c r="V61" s="25">
        <v>0</v>
      </c>
      <c r="W61" s="24">
        <v>0</v>
      </c>
      <c r="X61" s="25">
        <v>0</v>
      </c>
      <c r="Y61" s="24">
        <v>0</v>
      </c>
      <c r="Z61" s="25">
        <v>0</v>
      </c>
      <c r="AA61" s="24">
        <v>0</v>
      </c>
      <c r="AB61" s="25">
        <v>1</v>
      </c>
      <c r="AC61" s="24">
        <v>0</v>
      </c>
      <c r="AD61" s="25">
        <v>0</v>
      </c>
      <c r="AE61" s="24">
        <v>0</v>
      </c>
      <c r="AF61" s="25">
        <v>0</v>
      </c>
      <c r="AG61" s="24">
        <v>0</v>
      </c>
      <c r="AH61" s="25">
        <v>0</v>
      </c>
      <c r="AI61" s="24">
        <v>0</v>
      </c>
      <c r="AJ61" s="25">
        <v>0</v>
      </c>
      <c r="AK61" s="3"/>
      <c r="AL61" s="19">
        <f t="shared" si="1"/>
        <v>0</v>
      </c>
      <c r="AM61" s="41"/>
      <c r="AN61" s="3"/>
      <c r="AO61" s="3"/>
      <c r="AP61" s="3"/>
      <c r="AQ61" s="3"/>
      <c r="AR61" s="3"/>
      <c r="AS61" s="3"/>
      <c r="AT61" s="42"/>
      <c r="AU61" s="4"/>
      <c r="AV61" s="44"/>
      <c r="AW61" s="44"/>
      <c r="AX61" s="43"/>
      <c r="AY61" s="44"/>
      <c r="AZ61" s="44"/>
    </row>
    <row r="62" spans="1:52" hidden="1" x14ac:dyDescent="0.15">
      <c r="A62" s="13">
        <v>870</v>
      </c>
      <c r="B62" s="13">
        <v>61</v>
      </c>
      <c r="C62" s="13">
        <v>202704</v>
      </c>
      <c r="D62" s="23" t="s">
        <v>775</v>
      </c>
      <c r="E62" s="23" t="s">
        <v>112</v>
      </c>
      <c r="F62" s="3"/>
      <c r="G62" s="24">
        <v>2</v>
      </c>
      <c r="H62" s="25">
        <v>0</v>
      </c>
      <c r="I62" s="24">
        <v>0</v>
      </c>
      <c r="J62" s="25">
        <v>0</v>
      </c>
      <c r="K62" s="24">
        <v>0</v>
      </c>
      <c r="L62" s="25">
        <v>0</v>
      </c>
      <c r="M62" s="24">
        <v>0</v>
      </c>
      <c r="N62" s="25">
        <v>0</v>
      </c>
      <c r="O62" s="24">
        <v>0</v>
      </c>
      <c r="P62" s="25">
        <v>0</v>
      </c>
      <c r="Q62" s="24">
        <v>0</v>
      </c>
      <c r="R62" s="25">
        <v>0</v>
      </c>
      <c r="S62" s="24">
        <v>0</v>
      </c>
      <c r="T62" s="25">
        <v>0</v>
      </c>
      <c r="U62" s="24">
        <v>1</v>
      </c>
      <c r="V62" s="25">
        <v>0</v>
      </c>
      <c r="W62" s="24">
        <v>0</v>
      </c>
      <c r="X62" s="25">
        <v>0</v>
      </c>
      <c r="Y62" s="24">
        <v>0</v>
      </c>
      <c r="Z62" s="25">
        <v>0</v>
      </c>
      <c r="AA62" s="24">
        <v>0</v>
      </c>
      <c r="AB62" s="25">
        <v>0</v>
      </c>
      <c r="AC62" s="24">
        <v>0</v>
      </c>
      <c r="AD62" s="25">
        <v>0</v>
      </c>
      <c r="AE62" s="24">
        <v>0</v>
      </c>
      <c r="AF62" s="25">
        <v>0</v>
      </c>
      <c r="AG62" s="24">
        <v>0</v>
      </c>
      <c r="AH62" s="25">
        <v>0</v>
      </c>
      <c r="AI62" s="24">
        <v>0</v>
      </c>
      <c r="AJ62" s="25">
        <v>0</v>
      </c>
      <c r="AK62" s="3"/>
      <c r="AL62" s="19">
        <f t="shared" si="1"/>
        <v>0</v>
      </c>
      <c r="AM62" s="3"/>
      <c r="AN62" s="3"/>
      <c r="AO62" s="3"/>
      <c r="AP62" s="3"/>
      <c r="AQ62" s="3"/>
      <c r="AR62" s="3"/>
      <c r="AS62" s="3"/>
      <c r="AT62" s="10"/>
      <c r="AV62" s="6"/>
      <c r="AX62" s="4"/>
      <c r="AZ62" s="5"/>
    </row>
    <row r="63" spans="1:52" hidden="1" x14ac:dyDescent="0.15">
      <c r="A63" s="13">
        <v>1029</v>
      </c>
      <c r="B63" s="13">
        <v>71</v>
      </c>
      <c r="C63" s="13">
        <v>200704</v>
      </c>
      <c r="D63" s="23" t="s">
        <v>662</v>
      </c>
      <c r="E63" s="23" t="s">
        <v>106</v>
      </c>
      <c r="F63" s="3"/>
      <c r="G63" s="24">
        <v>1</v>
      </c>
      <c r="H63" s="25">
        <v>1</v>
      </c>
      <c r="I63" s="24">
        <v>0</v>
      </c>
      <c r="J63" s="25">
        <v>0</v>
      </c>
      <c r="K63" s="24">
        <v>0</v>
      </c>
      <c r="L63" s="25">
        <v>0</v>
      </c>
      <c r="M63" s="24">
        <v>0</v>
      </c>
      <c r="N63" s="25">
        <v>0</v>
      </c>
      <c r="O63" s="24">
        <v>0</v>
      </c>
      <c r="P63" s="25">
        <v>0</v>
      </c>
      <c r="Q63" s="24">
        <v>0</v>
      </c>
      <c r="R63" s="25">
        <v>0</v>
      </c>
      <c r="S63" s="24">
        <v>0</v>
      </c>
      <c r="T63" s="25">
        <v>0</v>
      </c>
      <c r="U63" s="24">
        <v>1</v>
      </c>
      <c r="V63" s="25">
        <v>0</v>
      </c>
      <c r="W63" s="24">
        <v>0</v>
      </c>
      <c r="X63" s="25">
        <v>0</v>
      </c>
      <c r="Y63" s="24">
        <v>0</v>
      </c>
      <c r="Z63" s="25">
        <v>0</v>
      </c>
      <c r="AA63" s="24">
        <v>0</v>
      </c>
      <c r="AB63" s="25">
        <v>0</v>
      </c>
      <c r="AC63" s="24">
        <v>0</v>
      </c>
      <c r="AD63" s="25">
        <v>0</v>
      </c>
      <c r="AE63" s="24">
        <v>0</v>
      </c>
      <c r="AF63" s="25">
        <v>0</v>
      </c>
      <c r="AG63" s="24">
        <v>0</v>
      </c>
      <c r="AH63" s="25">
        <v>0</v>
      </c>
      <c r="AI63" s="24">
        <v>0</v>
      </c>
      <c r="AJ63" s="25">
        <v>0</v>
      </c>
      <c r="AK63" s="3"/>
      <c r="AL63" s="19">
        <f t="shared" si="1"/>
        <v>0</v>
      </c>
      <c r="AM63" s="3"/>
      <c r="AN63" s="3"/>
      <c r="AO63" s="3"/>
      <c r="AP63" s="3"/>
      <c r="AQ63" s="3"/>
      <c r="AR63" s="3"/>
      <c r="AS63" s="3"/>
      <c r="AT63" s="10"/>
      <c r="AV63" s="6"/>
      <c r="AX63" s="4"/>
      <c r="AZ63" s="5"/>
    </row>
    <row r="64" spans="1:52" hidden="1" x14ac:dyDescent="0.15">
      <c r="A64" s="13">
        <v>1045</v>
      </c>
      <c r="B64" s="13">
        <v>413</v>
      </c>
      <c r="C64" s="13">
        <v>202755</v>
      </c>
      <c r="D64" s="23" t="s">
        <v>230</v>
      </c>
      <c r="E64" s="23" t="s">
        <v>110</v>
      </c>
      <c r="F64" s="3"/>
      <c r="G64" s="24">
        <v>0</v>
      </c>
      <c r="H64" s="25">
        <v>0</v>
      </c>
      <c r="I64" s="24">
        <v>0</v>
      </c>
      <c r="J64" s="25">
        <v>0</v>
      </c>
      <c r="K64" s="24">
        <v>0</v>
      </c>
      <c r="L64" s="25">
        <v>0</v>
      </c>
      <c r="M64" s="24">
        <v>0</v>
      </c>
      <c r="N64" s="25">
        <v>0</v>
      </c>
      <c r="O64" s="24">
        <v>0</v>
      </c>
      <c r="P64" s="25">
        <v>0</v>
      </c>
      <c r="Q64" s="24">
        <v>0</v>
      </c>
      <c r="R64" s="25">
        <v>0</v>
      </c>
      <c r="S64" s="24">
        <v>0</v>
      </c>
      <c r="T64" s="25">
        <v>0</v>
      </c>
      <c r="U64" s="24">
        <v>3</v>
      </c>
      <c r="V64" s="25">
        <v>0</v>
      </c>
      <c r="W64" s="24">
        <v>0</v>
      </c>
      <c r="X64" s="25">
        <v>0</v>
      </c>
      <c r="Y64" s="24">
        <v>0</v>
      </c>
      <c r="Z64" s="25">
        <v>0</v>
      </c>
      <c r="AA64" s="24">
        <v>0</v>
      </c>
      <c r="AB64" s="25">
        <v>0</v>
      </c>
      <c r="AC64" s="24">
        <v>0</v>
      </c>
      <c r="AD64" s="25">
        <v>0</v>
      </c>
      <c r="AE64" s="24">
        <v>0</v>
      </c>
      <c r="AF64" s="25">
        <v>0</v>
      </c>
      <c r="AG64" s="24">
        <v>0</v>
      </c>
      <c r="AH64" s="25">
        <v>0</v>
      </c>
      <c r="AI64" s="24">
        <v>0</v>
      </c>
      <c r="AJ64" s="25">
        <v>0</v>
      </c>
      <c r="AK64" s="3"/>
      <c r="AL64" s="19">
        <f t="shared" si="1"/>
        <v>0</v>
      </c>
      <c r="AM64" s="3"/>
      <c r="AN64" s="3"/>
      <c r="AO64" s="3"/>
      <c r="AP64" s="3"/>
      <c r="AQ64" s="3"/>
      <c r="AR64" s="3"/>
      <c r="AS64" s="3"/>
      <c r="AT64" s="10"/>
      <c r="AV64" s="6"/>
      <c r="AX64" s="4"/>
      <c r="AZ64" s="5"/>
    </row>
    <row r="65" spans="1:52" hidden="1" x14ac:dyDescent="0.15">
      <c r="A65" s="13">
        <v>1101</v>
      </c>
      <c r="B65" s="13">
        <v>48</v>
      </c>
      <c r="C65" s="13">
        <v>204635</v>
      </c>
      <c r="D65" s="23" t="s">
        <v>737</v>
      </c>
      <c r="E65" s="23" t="s">
        <v>104</v>
      </c>
      <c r="F65" s="3"/>
      <c r="G65" s="24">
        <v>0</v>
      </c>
      <c r="H65" s="25">
        <v>1</v>
      </c>
      <c r="I65" s="24">
        <v>0</v>
      </c>
      <c r="J65" s="25">
        <v>0</v>
      </c>
      <c r="K65" s="24">
        <v>0</v>
      </c>
      <c r="L65" s="25">
        <v>0</v>
      </c>
      <c r="M65" s="24">
        <v>0</v>
      </c>
      <c r="N65" s="25">
        <v>0</v>
      </c>
      <c r="O65" s="24">
        <v>0</v>
      </c>
      <c r="P65" s="25">
        <v>0</v>
      </c>
      <c r="Q65" s="24">
        <v>0</v>
      </c>
      <c r="R65" s="25">
        <v>0</v>
      </c>
      <c r="S65" s="24">
        <v>0</v>
      </c>
      <c r="T65" s="25">
        <v>0</v>
      </c>
      <c r="U65" s="24">
        <v>0</v>
      </c>
      <c r="V65" s="25">
        <v>0</v>
      </c>
      <c r="W65" s="24">
        <v>1</v>
      </c>
      <c r="X65" s="25">
        <v>0</v>
      </c>
      <c r="Y65" s="24">
        <v>0</v>
      </c>
      <c r="Z65" s="25">
        <v>0</v>
      </c>
      <c r="AA65" s="24">
        <v>0</v>
      </c>
      <c r="AB65" s="25">
        <v>0</v>
      </c>
      <c r="AC65" s="24">
        <v>0</v>
      </c>
      <c r="AD65" s="25">
        <v>0</v>
      </c>
      <c r="AE65" s="24">
        <v>0</v>
      </c>
      <c r="AF65" s="25">
        <v>0</v>
      </c>
      <c r="AG65" s="24">
        <v>0</v>
      </c>
      <c r="AH65" s="25">
        <v>0</v>
      </c>
      <c r="AI65" s="24">
        <v>0</v>
      </c>
      <c r="AJ65" s="25">
        <v>0</v>
      </c>
      <c r="AK65" s="3"/>
      <c r="AL65" s="19">
        <f t="shared" si="1"/>
        <v>0</v>
      </c>
      <c r="AM65" s="3"/>
      <c r="AN65" s="3"/>
      <c r="AO65" s="3"/>
      <c r="AP65" s="3"/>
      <c r="AQ65" s="3"/>
      <c r="AR65" s="3"/>
      <c r="AS65" s="3"/>
      <c r="AT65" s="10"/>
      <c r="AV65" s="6"/>
      <c r="AX65" s="4"/>
      <c r="AZ65" s="5"/>
    </row>
    <row r="66" spans="1:52" x14ac:dyDescent="0.15">
      <c r="A66" s="13">
        <v>1113</v>
      </c>
      <c r="B66" s="13">
        <v>64</v>
      </c>
      <c r="C66" s="13">
        <v>203124</v>
      </c>
      <c r="D66" s="48" t="s">
        <v>2187</v>
      </c>
      <c r="E66" s="23" t="s">
        <v>162</v>
      </c>
      <c r="F66" s="3"/>
      <c r="G66" s="24">
        <v>0</v>
      </c>
      <c r="H66" s="25">
        <v>0</v>
      </c>
      <c r="I66" s="24">
        <v>0</v>
      </c>
      <c r="J66" s="25">
        <v>0</v>
      </c>
      <c r="K66" s="24">
        <v>0</v>
      </c>
      <c r="L66" s="25">
        <v>2</v>
      </c>
      <c r="M66" s="24">
        <v>0</v>
      </c>
      <c r="N66" s="25">
        <v>0</v>
      </c>
      <c r="O66" s="24">
        <v>0</v>
      </c>
      <c r="P66" s="25">
        <v>0</v>
      </c>
      <c r="Q66" s="24">
        <v>0</v>
      </c>
      <c r="R66" s="25">
        <v>0</v>
      </c>
      <c r="S66" s="24">
        <v>0</v>
      </c>
      <c r="T66" s="25">
        <v>0</v>
      </c>
      <c r="U66" s="24">
        <v>0</v>
      </c>
      <c r="V66" s="25">
        <v>0</v>
      </c>
      <c r="W66" s="24">
        <v>0</v>
      </c>
      <c r="X66" s="25">
        <v>0</v>
      </c>
      <c r="Y66" s="24">
        <v>0</v>
      </c>
      <c r="Z66" s="25">
        <v>0</v>
      </c>
      <c r="AA66" s="24">
        <v>0</v>
      </c>
      <c r="AB66" s="25">
        <v>0</v>
      </c>
      <c r="AC66" s="24">
        <v>0</v>
      </c>
      <c r="AD66" s="25">
        <v>0</v>
      </c>
      <c r="AE66" s="24">
        <v>0</v>
      </c>
      <c r="AF66" s="25">
        <v>0</v>
      </c>
      <c r="AG66" s="24">
        <v>0</v>
      </c>
      <c r="AH66" s="25">
        <v>0</v>
      </c>
      <c r="AI66" s="24">
        <v>0</v>
      </c>
      <c r="AJ66" s="25">
        <v>0</v>
      </c>
      <c r="AK66" s="3"/>
      <c r="AL66" s="19">
        <f t="shared" si="1"/>
        <v>2</v>
      </c>
      <c r="AM66" s="3"/>
      <c r="AN66" s="3"/>
      <c r="AO66" s="3"/>
      <c r="AP66" s="3"/>
      <c r="AQ66" s="3"/>
      <c r="AR66" s="3"/>
      <c r="AS66" s="3"/>
      <c r="AT66" s="10"/>
      <c r="AV66" s="6"/>
      <c r="AX66" s="4"/>
      <c r="AZ66" s="5"/>
    </row>
    <row r="67" spans="1:52" hidden="1" x14ac:dyDescent="0.15">
      <c r="A67" s="13">
        <v>1163</v>
      </c>
      <c r="B67" s="13">
        <v>218</v>
      </c>
      <c r="C67" s="13">
        <v>203433</v>
      </c>
      <c r="D67" s="23" t="s">
        <v>1746</v>
      </c>
      <c r="E67" s="23" t="s">
        <v>112</v>
      </c>
      <c r="F67" s="3"/>
      <c r="G67" s="24">
        <v>0</v>
      </c>
      <c r="H67" s="25">
        <v>0</v>
      </c>
      <c r="I67" s="24">
        <v>0</v>
      </c>
      <c r="J67" s="25">
        <v>0</v>
      </c>
      <c r="K67" s="24">
        <v>0</v>
      </c>
      <c r="L67" s="25">
        <v>0</v>
      </c>
      <c r="M67" s="24">
        <v>0</v>
      </c>
      <c r="N67" s="25">
        <v>0</v>
      </c>
      <c r="O67" s="24">
        <v>0</v>
      </c>
      <c r="P67" s="25">
        <v>0</v>
      </c>
      <c r="Q67" s="24">
        <v>0</v>
      </c>
      <c r="R67" s="25">
        <v>0</v>
      </c>
      <c r="S67" s="24">
        <v>0</v>
      </c>
      <c r="T67" s="25">
        <v>0</v>
      </c>
      <c r="U67" s="24">
        <v>0</v>
      </c>
      <c r="V67" s="25">
        <v>0</v>
      </c>
      <c r="W67" s="24">
        <v>0</v>
      </c>
      <c r="X67" s="25">
        <v>0</v>
      </c>
      <c r="Y67" s="24">
        <v>0</v>
      </c>
      <c r="Z67" s="25">
        <v>0</v>
      </c>
      <c r="AA67" s="24">
        <v>0</v>
      </c>
      <c r="AB67" s="25">
        <v>2</v>
      </c>
      <c r="AC67" s="24">
        <v>0</v>
      </c>
      <c r="AD67" s="25">
        <v>0</v>
      </c>
      <c r="AE67" s="24">
        <v>0</v>
      </c>
      <c r="AF67" s="25">
        <v>0</v>
      </c>
      <c r="AG67" s="24">
        <v>0</v>
      </c>
      <c r="AH67" s="25">
        <v>0</v>
      </c>
      <c r="AI67" s="24">
        <v>0</v>
      </c>
      <c r="AJ67" s="25">
        <v>0</v>
      </c>
      <c r="AK67" s="3"/>
      <c r="AL67" s="19">
        <f t="shared" si="1"/>
        <v>0</v>
      </c>
      <c r="AM67" s="3"/>
      <c r="AN67" s="3"/>
      <c r="AO67" s="3"/>
      <c r="AP67" s="3"/>
      <c r="AQ67" s="3"/>
      <c r="AR67" s="3"/>
      <c r="AS67" s="3"/>
      <c r="AT67" s="10"/>
      <c r="AV67" s="6"/>
      <c r="AX67" s="4"/>
      <c r="AZ67" s="5"/>
    </row>
    <row r="68" spans="1:52" hidden="1" x14ac:dyDescent="0.15">
      <c r="A68" s="13">
        <v>1246</v>
      </c>
      <c r="B68" s="13">
        <v>136</v>
      </c>
      <c r="C68" s="13">
        <v>203290</v>
      </c>
      <c r="D68" s="46" t="s">
        <v>2167</v>
      </c>
      <c r="E68" s="23" t="s">
        <v>106</v>
      </c>
      <c r="F68" s="3"/>
      <c r="G68" s="24">
        <v>0</v>
      </c>
      <c r="H68" s="25">
        <v>0</v>
      </c>
      <c r="I68" s="24">
        <v>0</v>
      </c>
      <c r="J68" s="25">
        <v>0</v>
      </c>
      <c r="K68" s="24">
        <v>0</v>
      </c>
      <c r="L68" s="25">
        <v>0</v>
      </c>
      <c r="M68" s="24">
        <v>0</v>
      </c>
      <c r="N68" s="25">
        <v>0</v>
      </c>
      <c r="O68" s="24">
        <v>0</v>
      </c>
      <c r="P68" s="25">
        <v>0</v>
      </c>
      <c r="Q68" s="24">
        <v>0</v>
      </c>
      <c r="R68" s="25">
        <v>0</v>
      </c>
      <c r="S68" s="24">
        <v>0</v>
      </c>
      <c r="T68" s="25">
        <v>0</v>
      </c>
      <c r="U68" s="24">
        <v>0</v>
      </c>
      <c r="V68" s="25">
        <v>0</v>
      </c>
      <c r="W68" s="24">
        <v>0</v>
      </c>
      <c r="X68" s="25">
        <v>0</v>
      </c>
      <c r="Y68" s="24">
        <v>0</v>
      </c>
      <c r="Z68" s="25">
        <v>0</v>
      </c>
      <c r="AA68" s="24">
        <v>0</v>
      </c>
      <c r="AB68" s="25">
        <v>1</v>
      </c>
      <c r="AC68" s="24">
        <v>0</v>
      </c>
      <c r="AD68" s="25">
        <v>0</v>
      </c>
      <c r="AE68" s="24">
        <v>0</v>
      </c>
      <c r="AF68" s="25">
        <v>0</v>
      </c>
      <c r="AG68" s="24">
        <v>0</v>
      </c>
      <c r="AH68" s="25">
        <v>0</v>
      </c>
      <c r="AI68" s="24">
        <v>1</v>
      </c>
      <c r="AJ68" s="25">
        <v>0</v>
      </c>
      <c r="AK68" s="3"/>
      <c r="AL68" s="19">
        <f t="shared" si="1"/>
        <v>0</v>
      </c>
      <c r="AM68" s="3"/>
      <c r="AN68" s="3"/>
      <c r="AO68" s="3"/>
      <c r="AP68" s="3"/>
      <c r="AQ68" s="3"/>
      <c r="AR68" s="3"/>
      <c r="AS68" s="3"/>
      <c r="AT68" s="10"/>
      <c r="AV68" s="6"/>
      <c r="AX68" s="4"/>
      <c r="AZ68" s="5"/>
    </row>
    <row r="69" spans="1:52" hidden="1" x14ac:dyDescent="0.15">
      <c r="A69" s="13">
        <v>1466</v>
      </c>
      <c r="B69" s="13">
        <v>37</v>
      </c>
      <c r="C69" s="13">
        <v>201194</v>
      </c>
      <c r="D69" s="23" t="s">
        <v>1747</v>
      </c>
      <c r="E69" s="23" t="s">
        <v>104</v>
      </c>
      <c r="F69" s="3"/>
      <c r="G69" s="24">
        <v>0</v>
      </c>
      <c r="H69" s="25">
        <v>0</v>
      </c>
      <c r="I69" s="24">
        <v>0</v>
      </c>
      <c r="J69" s="25">
        <v>0</v>
      </c>
      <c r="K69" s="24">
        <v>0</v>
      </c>
      <c r="L69" s="25">
        <v>0</v>
      </c>
      <c r="M69" s="24">
        <v>0</v>
      </c>
      <c r="N69" s="25">
        <v>0</v>
      </c>
      <c r="O69" s="24">
        <v>0</v>
      </c>
      <c r="P69" s="25">
        <v>2</v>
      </c>
      <c r="Q69" s="24">
        <v>0</v>
      </c>
      <c r="R69" s="25">
        <v>0</v>
      </c>
      <c r="S69" s="24">
        <v>0</v>
      </c>
      <c r="T69" s="25">
        <v>0</v>
      </c>
      <c r="U69" s="24">
        <v>0</v>
      </c>
      <c r="V69" s="25">
        <v>0</v>
      </c>
      <c r="W69" s="24">
        <v>0</v>
      </c>
      <c r="X69" s="25">
        <v>0</v>
      </c>
      <c r="Y69" s="24">
        <v>0</v>
      </c>
      <c r="Z69" s="25">
        <v>0</v>
      </c>
      <c r="AA69" s="24">
        <v>0</v>
      </c>
      <c r="AB69" s="25">
        <v>0</v>
      </c>
      <c r="AC69" s="24">
        <v>0</v>
      </c>
      <c r="AD69" s="25">
        <v>0</v>
      </c>
      <c r="AE69" s="24">
        <v>0</v>
      </c>
      <c r="AF69" s="25">
        <v>0</v>
      </c>
      <c r="AG69" s="24">
        <v>0</v>
      </c>
      <c r="AH69" s="25">
        <v>0</v>
      </c>
      <c r="AI69" s="24">
        <v>0</v>
      </c>
      <c r="AJ69" s="25">
        <v>0</v>
      </c>
      <c r="AK69" s="3"/>
      <c r="AL69" s="19">
        <f t="shared" si="1"/>
        <v>0</v>
      </c>
      <c r="AM69" s="3"/>
      <c r="AN69" s="3"/>
      <c r="AO69" s="3"/>
      <c r="AP69" s="3"/>
      <c r="AQ69" s="3"/>
      <c r="AR69" s="3"/>
      <c r="AS69" s="3"/>
      <c r="AT69" s="10"/>
      <c r="AV69" s="6"/>
      <c r="AX69" s="4"/>
      <c r="AZ69" s="5"/>
    </row>
    <row r="70" spans="1:52" hidden="1" x14ac:dyDescent="0.15">
      <c r="A70" s="13">
        <v>1550</v>
      </c>
      <c r="B70" s="13">
        <v>169</v>
      </c>
      <c r="C70" s="13">
        <v>202227</v>
      </c>
      <c r="D70" s="23" t="s">
        <v>1748</v>
      </c>
      <c r="E70" s="23" t="s">
        <v>106</v>
      </c>
      <c r="F70" s="3"/>
      <c r="G70" s="24">
        <v>0</v>
      </c>
      <c r="H70" s="25">
        <v>0</v>
      </c>
      <c r="I70" s="24">
        <v>0</v>
      </c>
      <c r="J70" s="25">
        <v>0</v>
      </c>
      <c r="K70" s="24">
        <v>0</v>
      </c>
      <c r="L70" s="25">
        <v>0</v>
      </c>
      <c r="M70" s="24">
        <v>0</v>
      </c>
      <c r="N70" s="25">
        <v>0</v>
      </c>
      <c r="O70" s="24">
        <v>0</v>
      </c>
      <c r="P70" s="25">
        <v>1</v>
      </c>
      <c r="Q70" s="24">
        <v>0</v>
      </c>
      <c r="R70" s="25">
        <v>0</v>
      </c>
      <c r="S70" s="24">
        <v>1</v>
      </c>
      <c r="T70" s="25">
        <v>0</v>
      </c>
      <c r="U70" s="24">
        <v>0</v>
      </c>
      <c r="V70" s="25">
        <v>0</v>
      </c>
      <c r="W70" s="24">
        <v>0</v>
      </c>
      <c r="X70" s="25">
        <v>0</v>
      </c>
      <c r="Y70" s="24">
        <v>0</v>
      </c>
      <c r="Z70" s="25">
        <v>0</v>
      </c>
      <c r="AA70" s="24">
        <v>0</v>
      </c>
      <c r="AB70" s="25">
        <v>0</v>
      </c>
      <c r="AC70" s="24">
        <v>0</v>
      </c>
      <c r="AD70" s="25">
        <v>0</v>
      </c>
      <c r="AE70" s="24">
        <v>0</v>
      </c>
      <c r="AF70" s="25">
        <v>0</v>
      </c>
      <c r="AG70" s="24">
        <v>0</v>
      </c>
      <c r="AH70" s="25">
        <v>0</v>
      </c>
      <c r="AI70" s="24">
        <v>0</v>
      </c>
      <c r="AJ70" s="25">
        <v>0</v>
      </c>
      <c r="AK70" s="3"/>
      <c r="AL70" s="19">
        <f t="shared" si="1"/>
        <v>0</v>
      </c>
      <c r="AM70" s="3"/>
      <c r="AN70" s="3"/>
      <c r="AO70" s="3"/>
      <c r="AP70" s="3"/>
      <c r="AQ70" s="3"/>
      <c r="AR70" s="3"/>
      <c r="AS70" s="3"/>
      <c r="AT70" s="10"/>
      <c r="AV70" s="6"/>
      <c r="AX70" s="4"/>
      <c r="AZ70" s="5"/>
    </row>
    <row r="71" spans="1:52" hidden="1" x14ac:dyDescent="0.15">
      <c r="A71" s="13">
        <v>1556</v>
      </c>
      <c r="B71" s="13">
        <v>316</v>
      </c>
      <c r="C71" s="13">
        <v>207563</v>
      </c>
      <c r="D71" s="23" t="s">
        <v>460</v>
      </c>
      <c r="E71" s="23" t="s">
        <v>106</v>
      </c>
      <c r="F71" s="3"/>
      <c r="G71" s="24">
        <v>2</v>
      </c>
      <c r="H71" s="25">
        <v>0</v>
      </c>
      <c r="I71" s="24">
        <v>0</v>
      </c>
      <c r="J71" s="25">
        <v>0</v>
      </c>
      <c r="K71" s="24">
        <v>0</v>
      </c>
      <c r="L71" s="25">
        <v>0</v>
      </c>
      <c r="M71" s="24">
        <v>0</v>
      </c>
      <c r="N71" s="25">
        <v>0</v>
      </c>
      <c r="O71" s="24">
        <v>0</v>
      </c>
      <c r="P71" s="25">
        <v>0</v>
      </c>
      <c r="Q71" s="24">
        <v>0</v>
      </c>
      <c r="R71" s="25">
        <v>0</v>
      </c>
      <c r="S71" s="24">
        <v>0</v>
      </c>
      <c r="T71" s="25">
        <v>0</v>
      </c>
      <c r="U71" s="24">
        <v>0</v>
      </c>
      <c r="V71" s="25">
        <v>0</v>
      </c>
      <c r="W71" s="24">
        <v>0</v>
      </c>
      <c r="X71" s="25">
        <v>0</v>
      </c>
      <c r="Y71" s="24">
        <v>0</v>
      </c>
      <c r="Z71" s="25">
        <v>0</v>
      </c>
      <c r="AA71" s="24">
        <v>0</v>
      </c>
      <c r="AB71" s="25">
        <v>0</v>
      </c>
      <c r="AC71" s="24">
        <v>0</v>
      </c>
      <c r="AD71" s="25">
        <v>0</v>
      </c>
      <c r="AE71" s="24">
        <v>0</v>
      </c>
      <c r="AF71" s="25">
        <v>0</v>
      </c>
      <c r="AG71" s="24">
        <v>0</v>
      </c>
      <c r="AH71" s="25">
        <v>0</v>
      </c>
      <c r="AI71" s="24">
        <v>0</v>
      </c>
      <c r="AJ71" s="25">
        <v>0</v>
      </c>
      <c r="AK71" s="3"/>
      <c r="AL71" s="19">
        <f t="shared" ref="AL71:AL134" si="2">SUBTOTAL(9,G71:AK71)</f>
        <v>0</v>
      </c>
      <c r="AM71" s="3"/>
      <c r="AN71" s="3"/>
      <c r="AO71" s="3"/>
      <c r="AP71" s="3"/>
      <c r="AQ71" s="3"/>
      <c r="AR71" s="3"/>
      <c r="AS71" s="3"/>
      <c r="AT71" s="10"/>
      <c r="AV71" s="6"/>
      <c r="AX71" s="4"/>
      <c r="AZ71" s="5"/>
    </row>
    <row r="72" spans="1:52" hidden="1" x14ac:dyDescent="0.15">
      <c r="A72" s="13">
        <v>1568</v>
      </c>
      <c r="B72" s="13">
        <v>514</v>
      </c>
      <c r="C72" s="13">
        <v>203197</v>
      </c>
      <c r="D72" s="23" t="s">
        <v>898</v>
      </c>
      <c r="E72" s="23" t="s">
        <v>104</v>
      </c>
      <c r="F72" s="3"/>
      <c r="G72" s="24">
        <v>0</v>
      </c>
      <c r="H72" s="25">
        <v>0</v>
      </c>
      <c r="I72" s="24">
        <v>0</v>
      </c>
      <c r="J72" s="25">
        <v>0</v>
      </c>
      <c r="K72" s="24">
        <v>0</v>
      </c>
      <c r="L72" s="25">
        <v>0</v>
      </c>
      <c r="M72" s="24">
        <v>0</v>
      </c>
      <c r="N72" s="25">
        <v>0</v>
      </c>
      <c r="O72" s="24">
        <v>0</v>
      </c>
      <c r="P72" s="25">
        <v>0</v>
      </c>
      <c r="Q72" s="24">
        <v>0</v>
      </c>
      <c r="R72" s="25">
        <v>0</v>
      </c>
      <c r="S72" s="24">
        <v>0</v>
      </c>
      <c r="T72" s="25">
        <v>0</v>
      </c>
      <c r="U72" s="24">
        <v>0</v>
      </c>
      <c r="V72" s="25">
        <v>0</v>
      </c>
      <c r="W72" s="24">
        <v>0</v>
      </c>
      <c r="X72" s="25">
        <v>0</v>
      </c>
      <c r="Y72" s="24">
        <v>0</v>
      </c>
      <c r="Z72" s="25">
        <v>0</v>
      </c>
      <c r="AA72" s="24">
        <v>1</v>
      </c>
      <c r="AB72" s="25">
        <v>1</v>
      </c>
      <c r="AC72" s="24">
        <v>0</v>
      </c>
      <c r="AD72" s="25">
        <v>0</v>
      </c>
      <c r="AE72" s="24">
        <v>0</v>
      </c>
      <c r="AF72" s="25">
        <v>0</v>
      </c>
      <c r="AG72" s="24">
        <v>0</v>
      </c>
      <c r="AH72" s="25">
        <v>0</v>
      </c>
      <c r="AI72" s="24">
        <v>0</v>
      </c>
      <c r="AJ72" s="25">
        <v>0</v>
      </c>
      <c r="AK72" s="3"/>
      <c r="AL72" s="19">
        <f t="shared" si="2"/>
        <v>0</v>
      </c>
      <c r="AM72" s="3"/>
      <c r="AN72" s="3"/>
      <c r="AO72" s="3"/>
      <c r="AP72" s="3"/>
      <c r="AQ72" s="3"/>
      <c r="AR72" s="3"/>
      <c r="AS72" s="3"/>
      <c r="AT72" s="10"/>
      <c r="AV72" s="6"/>
      <c r="AX72" s="4"/>
      <c r="AZ72" s="5"/>
    </row>
    <row r="73" spans="1:52" hidden="1" x14ac:dyDescent="0.15">
      <c r="A73" s="13">
        <v>1590</v>
      </c>
      <c r="B73" s="13">
        <v>256</v>
      </c>
      <c r="C73" s="13">
        <v>202402</v>
      </c>
      <c r="D73" s="23" t="s">
        <v>596</v>
      </c>
      <c r="E73" s="23" t="s">
        <v>104</v>
      </c>
      <c r="F73" s="3"/>
      <c r="G73" s="24">
        <v>0</v>
      </c>
      <c r="H73" s="25">
        <v>0</v>
      </c>
      <c r="I73" s="24">
        <v>0</v>
      </c>
      <c r="J73" s="25">
        <v>0</v>
      </c>
      <c r="K73" s="24">
        <v>0</v>
      </c>
      <c r="L73" s="25">
        <v>0</v>
      </c>
      <c r="M73" s="24">
        <v>0</v>
      </c>
      <c r="N73" s="25">
        <v>0</v>
      </c>
      <c r="O73" s="24">
        <v>0</v>
      </c>
      <c r="P73" s="25">
        <v>0</v>
      </c>
      <c r="Q73" s="24">
        <v>0</v>
      </c>
      <c r="R73" s="25">
        <v>0</v>
      </c>
      <c r="S73" s="24">
        <v>0</v>
      </c>
      <c r="T73" s="25">
        <v>0</v>
      </c>
      <c r="U73" s="24">
        <v>1</v>
      </c>
      <c r="V73" s="25">
        <v>0</v>
      </c>
      <c r="W73" s="24">
        <v>0</v>
      </c>
      <c r="X73" s="25">
        <v>1</v>
      </c>
      <c r="Y73" s="24">
        <v>0</v>
      </c>
      <c r="Z73" s="25">
        <v>0</v>
      </c>
      <c r="AA73" s="24">
        <v>0</v>
      </c>
      <c r="AB73" s="25">
        <v>0</v>
      </c>
      <c r="AC73" s="24">
        <v>0</v>
      </c>
      <c r="AD73" s="25">
        <v>0</v>
      </c>
      <c r="AE73" s="24">
        <v>0</v>
      </c>
      <c r="AF73" s="25">
        <v>0</v>
      </c>
      <c r="AG73" s="24">
        <v>0</v>
      </c>
      <c r="AH73" s="25">
        <v>0</v>
      </c>
      <c r="AI73" s="24">
        <v>0</v>
      </c>
      <c r="AJ73" s="25">
        <v>0</v>
      </c>
      <c r="AK73" s="3"/>
      <c r="AL73" s="19">
        <f t="shared" si="2"/>
        <v>0</v>
      </c>
      <c r="AM73" s="3"/>
      <c r="AN73" s="3"/>
      <c r="AO73" s="3"/>
      <c r="AP73" s="3"/>
      <c r="AQ73" s="3"/>
      <c r="AR73" s="3"/>
      <c r="AS73" s="3"/>
      <c r="AT73" s="10"/>
      <c r="AV73" s="6"/>
      <c r="AX73" s="4"/>
      <c r="AZ73" s="5"/>
    </row>
    <row r="74" spans="1:52" hidden="1" x14ac:dyDescent="0.15">
      <c r="A74" s="13">
        <v>16</v>
      </c>
      <c r="B74" s="13">
        <v>2823</v>
      </c>
      <c r="C74" s="13">
        <v>203790</v>
      </c>
      <c r="D74" s="23" t="s">
        <v>1749</v>
      </c>
      <c r="E74" s="23" t="s">
        <v>110</v>
      </c>
      <c r="F74" s="3"/>
      <c r="G74" s="24">
        <v>0</v>
      </c>
      <c r="H74" s="25">
        <v>0</v>
      </c>
      <c r="I74" s="24">
        <v>0</v>
      </c>
      <c r="J74" s="25">
        <v>0</v>
      </c>
      <c r="K74" s="24">
        <v>0</v>
      </c>
      <c r="L74" s="25">
        <v>0</v>
      </c>
      <c r="M74" s="24">
        <v>0</v>
      </c>
      <c r="N74" s="25">
        <v>0</v>
      </c>
      <c r="O74" s="24">
        <v>0</v>
      </c>
      <c r="P74" s="25">
        <v>2</v>
      </c>
      <c r="Q74" s="24">
        <v>0</v>
      </c>
      <c r="R74" s="25">
        <v>0</v>
      </c>
      <c r="S74" s="24">
        <v>0</v>
      </c>
      <c r="T74" s="25">
        <v>0</v>
      </c>
      <c r="U74" s="24">
        <v>0</v>
      </c>
      <c r="V74" s="25">
        <v>0</v>
      </c>
      <c r="W74" s="24">
        <v>0</v>
      </c>
      <c r="X74" s="25">
        <v>0</v>
      </c>
      <c r="Y74" s="24">
        <v>0</v>
      </c>
      <c r="Z74" s="25">
        <v>0</v>
      </c>
      <c r="AA74" s="24">
        <v>0</v>
      </c>
      <c r="AB74" s="25">
        <v>0</v>
      </c>
      <c r="AC74" s="24">
        <v>0</v>
      </c>
      <c r="AD74" s="25">
        <v>0</v>
      </c>
      <c r="AE74" s="24">
        <v>0</v>
      </c>
      <c r="AF74" s="25">
        <v>0</v>
      </c>
      <c r="AG74" s="24">
        <v>0</v>
      </c>
      <c r="AH74" s="25">
        <v>0</v>
      </c>
      <c r="AI74" s="24">
        <v>0</v>
      </c>
      <c r="AJ74" s="25">
        <v>0</v>
      </c>
      <c r="AK74" s="3"/>
      <c r="AL74" s="19">
        <f t="shared" si="2"/>
        <v>0</v>
      </c>
      <c r="AM74" s="3"/>
      <c r="AN74" s="3"/>
      <c r="AO74" s="3"/>
      <c r="AP74" s="3"/>
      <c r="AQ74" s="3"/>
      <c r="AR74" s="3"/>
      <c r="AS74" s="3"/>
      <c r="AT74" s="10"/>
      <c r="AV74" s="6"/>
      <c r="AX74" s="4"/>
      <c r="AZ74" s="5"/>
    </row>
    <row r="75" spans="1:52" hidden="1" x14ac:dyDescent="0.15">
      <c r="A75" s="13">
        <v>17</v>
      </c>
      <c r="B75" s="13">
        <v>742</v>
      </c>
      <c r="C75" s="13">
        <v>206445</v>
      </c>
      <c r="D75" s="23" t="s">
        <v>762</v>
      </c>
      <c r="E75" s="23" t="s">
        <v>112</v>
      </c>
      <c r="F75" s="3"/>
      <c r="G75" s="24">
        <v>0</v>
      </c>
      <c r="H75" s="25">
        <v>0</v>
      </c>
      <c r="I75" s="24">
        <v>0</v>
      </c>
      <c r="J75" s="25">
        <v>0</v>
      </c>
      <c r="K75" s="24">
        <v>0</v>
      </c>
      <c r="L75" s="25">
        <v>0</v>
      </c>
      <c r="M75" s="24">
        <v>0</v>
      </c>
      <c r="N75" s="25">
        <v>0</v>
      </c>
      <c r="O75" s="24">
        <v>0</v>
      </c>
      <c r="P75" s="25">
        <v>0</v>
      </c>
      <c r="Q75" s="24">
        <v>0</v>
      </c>
      <c r="R75" s="25">
        <v>0</v>
      </c>
      <c r="S75" s="24">
        <v>0</v>
      </c>
      <c r="T75" s="25">
        <v>0</v>
      </c>
      <c r="U75" s="24">
        <v>0</v>
      </c>
      <c r="V75" s="25">
        <v>0</v>
      </c>
      <c r="W75" s="24">
        <v>2</v>
      </c>
      <c r="X75" s="25">
        <v>0</v>
      </c>
      <c r="Y75" s="24">
        <v>0</v>
      </c>
      <c r="Z75" s="25">
        <v>0</v>
      </c>
      <c r="AA75" s="24">
        <v>0</v>
      </c>
      <c r="AB75" s="25">
        <v>0</v>
      </c>
      <c r="AC75" s="24">
        <v>0</v>
      </c>
      <c r="AD75" s="25">
        <v>0</v>
      </c>
      <c r="AE75" s="24">
        <v>0</v>
      </c>
      <c r="AF75" s="25">
        <v>0</v>
      </c>
      <c r="AG75" s="24">
        <v>0</v>
      </c>
      <c r="AH75" s="25">
        <v>0</v>
      </c>
      <c r="AI75" s="24">
        <v>0</v>
      </c>
      <c r="AJ75" s="25">
        <v>0</v>
      </c>
      <c r="AK75" s="3"/>
      <c r="AL75" s="19">
        <f t="shared" si="2"/>
        <v>0</v>
      </c>
      <c r="AM75" s="3"/>
      <c r="AN75" s="3"/>
      <c r="AO75" s="3"/>
      <c r="AP75" s="3"/>
      <c r="AQ75" s="3"/>
      <c r="AR75" s="3"/>
      <c r="AS75" s="3"/>
      <c r="AT75" s="10"/>
      <c r="AV75" s="6"/>
      <c r="AX75" s="4"/>
      <c r="AZ75" s="5"/>
    </row>
    <row r="76" spans="1:52" hidden="1" x14ac:dyDescent="0.15">
      <c r="A76" s="14">
        <v>45</v>
      </c>
      <c r="B76" s="14">
        <v>644</v>
      </c>
      <c r="C76" s="13">
        <v>203194</v>
      </c>
      <c r="D76" s="23" t="s">
        <v>103</v>
      </c>
      <c r="E76" s="23" t="s">
        <v>1750</v>
      </c>
      <c r="F76" s="3"/>
      <c r="G76" s="24">
        <v>1</v>
      </c>
      <c r="H76" s="25">
        <v>1</v>
      </c>
      <c r="I76" s="24">
        <v>0</v>
      </c>
      <c r="J76" s="25">
        <v>0</v>
      </c>
      <c r="K76" s="24">
        <v>0</v>
      </c>
      <c r="L76" s="25">
        <v>0</v>
      </c>
      <c r="M76" s="24">
        <v>0</v>
      </c>
      <c r="N76" s="25">
        <v>0</v>
      </c>
      <c r="O76" s="24">
        <v>0</v>
      </c>
      <c r="P76" s="25">
        <v>0</v>
      </c>
      <c r="Q76" s="24">
        <v>0</v>
      </c>
      <c r="R76" s="25">
        <v>0</v>
      </c>
      <c r="S76" s="24">
        <v>0</v>
      </c>
      <c r="T76" s="25">
        <v>0</v>
      </c>
      <c r="U76" s="24">
        <v>0</v>
      </c>
      <c r="V76" s="25">
        <v>0</v>
      </c>
      <c r="W76" s="24">
        <v>0</v>
      </c>
      <c r="X76" s="25">
        <v>0</v>
      </c>
      <c r="Y76" s="24">
        <v>0</v>
      </c>
      <c r="Z76" s="25">
        <v>0</v>
      </c>
      <c r="AA76" s="24">
        <v>0</v>
      </c>
      <c r="AB76" s="25">
        <v>0</v>
      </c>
      <c r="AC76" s="24">
        <v>0</v>
      </c>
      <c r="AD76" s="25">
        <v>0</v>
      </c>
      <c r="AE76" s="24">
        <v>0</v>
      </c>
      <c r="AF76" s="25">
        <v>0</v>
      </c>
      <c r="AG76" s="24">
        <v>0</v>
      </c>
      <c r="AH76" s="25">
        <v>0</v>
      </c>
      <c r="AI76" s="24">
        <v>0</v>
      </c>
      <c r="AJ76" s="25">
        <v>0</v>
      </c>
      <c r="AK76" s="3"/>
      <c r="AL76" s="19">
        <f t="shared" si="2"/>
        <v>0</v>
      </c>
      <c r="AM76" s="3"/>
      <c r="AN76" s="3"/>
      <c r="AO76" s="3"/>
      <c r="AP76" s="3"/>
      <c r="AQ76" s="3"/>
      <c r="AR76" s="3"/>
      <c r="AS76" s="3"/>
      <c r="AT76" s="10"/>
      <c r="AV76" s="6"/>
      <c r="AX76" s="4"/>
      <c r="AZ76" s="5"/>
    </row>
    <row r="77" spans="1:52" hidden="1" x14ac:dyDescent="0.15">
      <c r="A77" s="13">
        <v>52</v>
      </c>
      <c r="B77" s="13">
        <v>1023</v>
      </c>
      <c r="C77" s="13">
        <v>206963</v>
      </c>
      <c r="D77" s="23" t="s">
        <v>549</v>
      </c>
      <c r="E77" s="23" t="s">
        <v>112</v>
      </c>
      <c r="F77" s="3"/>
      <c r="G77" s="24">
        <v>0</v>
      </c>
      <c r="H77" s="25">
        <v>2</v>
      </c>
      <c r="I77" s="24">
        <v>0</v>
      </c>
      <c r="J77" s="25">
        <v>0</v>
      </c>
      <c r="K77" s="24">
        <v>0</v>
      </c>
      <c r="L77" s="25">
        <v>0</v>
      </c>
      <c r="M77" s="24">
        <v>0</v>
      </c>
      <c r="N77" s="25">
        <v>0</v>
      </c>
      <c r="O77" s="24">
        <v>0</v>
      </c>
      <c r="P77" s="25">
        <v>0</v>
      </c>
      <c r="Q77" s="24">
        <v>0</v>
      </c>
      <c r="R77" s="25">
        <v>0</v>
      </c>
      <c r="S77" s="24">
        <v>0</v>
      </c>
      <c r="T77" s="25">
        <v>0</v>
      </c>
      <c r="U77" s="24">
        <v>0</v>
      </c>
      <c r="V77" s="25">
        <v>0</v>
      </c>
      <c r="W77" s="24">
        <v>0</v>
      </c>
      <c r="X77" s="25">
        <v>0</v>
      </c>
      <c r="Y77" s="24">
        <v>0</v>
      </c>
      <c r="Z77" s="25">
        <v>0</v>
      </c>
      <c r="AA77" s="24">
        <v>0</v>
      </c>
      <c r="AB77" s="25">
        <v>0</v>
      </c>
      <c r="AC77" s="24">
        <v>0</v>
      </c>
      <c r="AD77" s="25">
        <v>0</v>
      </c>
      <c r="AE77" s="24">
        <v>0</v>
      </c>
      <c r="AF77" s="25">
        <v>0</v>
      </c>
      <c r="AG77" s="24">
        <v>0</v>
      </c>
      <c r="AH77" s="25">
        <v>0</v>
      </c>
      <c r="AI77" s="24">
        <v>0</v>
      </c>
      <c r="AJ77" s="25">
        <v>0</v>
      </c>
      <c r="AK77" s="3"/>
      <c r="AL77" s="19">
        <f t="shared" si="2"/>
        <v>0</v>
      </c>
      <c r="AM77" s="3"/>
      <c r="AN77" s="3"/>
      <c r="AO77" s="3"/>
      <c r="AP77" s="3"/>
      <c r="AQ77" s="3"/>
      <c r="AR77" s="3"/>
      <c r="AS77" s="3"/>
      <c r="AT77" s="10"/>
      <c r="AV77" s="6"/>
      <c r="AX77" s="4"/>
      <c r="AZ77" s="5"/>
    </row>
    <row r="78" spans="1:52" hidden="1" x14ac:dyDescent="0.15">
      <c r="A78" s="13">
        <v>53</v>
      </c>
      <c r="B78" s="13">
        <v>2148</v>
      </c>
      <c r="C78" s="13">
        <v>208076</v>
      </c>
      <c r="D78" s="23" t="s">
        <v>431</v>
      </c>
      <c r="E78" s="23" t="s">
        <v>104</v>
      </c>
      <c r="F78" s="3"/>
      <c r="G78" s="24">
        <v>0</v>
      </c>
      <c r="H78" s="25">
        <v>2</v>
      </c>
      <c r="I78" s="24">
        <v>0</v>
      </c>
      <c r="J78" s="25">
        <v>0</v>
      </c>
      <c r="K78" s="24">
        <v>0</v>
      </c>
      <c r="L78" s="25">
        <v>0</v>
      </c>
      <c r="M78" s="24">
        <v>0</v>
      </c>
      <c r="N78" s="25">
        <v>0</v>
      </c>
      <c r="O78" s="24">
        <v>0</v>
      </c>
      <c r="P78" s="25">
        <v>0</v>
      </c>
      <c r="Q78" s="24">
        <v>0</v>
      </c>
      <c r="R78" s="25">
        <v>0</v>
      </c>
      <c r="S78" s="24">
        <v>0</v>
      </c>
      <c r="T78" s="25">
        <v>0</v>
      </c>
      <c r="U78" s="24">
        <v>0</v>
      </c>
      <c r="V78" s="25">
        <v>0</v>
      </c>
      <c r="W78" s="24">
        <v>0</v>
      </c>
      <c r="X78" s="25">
        <v>0</v>
      </c>
      <c r="Y78" s="24">
        <v>0</v>
      </c>
      <c r="Z78" s="25">
        <v>0</v>
      </c>
      <c r="AA78" s="24">
        <v>0</v>
      </c>
      <c r="AB78" s="25">
        <v>0</v>
      </c>
      <c r="AC78" s="24">
        <v>0</v>
      </c>
      <c r="AD78" s="25">
        <v>0</v>
      </c>
      <c r="AE78" s="24">
        <v>0</v>
      </c>
      <c r="AF78" s="25">
        <v>0</v>
      </c>
      <c r="AG78" s="24">
        <v>0</v>
      </c>
      <c r="AH78" s="25">
        <v>0</v>
      </c>
      <c r="AI78" s="24">
        <v>0</v>
      </c>
      <c r="AJ78" s="25">
        <v>0</v>
      </c>
      <c r="AK78" s="3"/>
      <c r="AL78" s="19">
        <f t="shared" si="2"/>
        <v>0</v>
      </c>
      <c r="AM78" s="3"/>
      <c r="AN78" s="3"/>
      <c r="AO78" s="3"/>
      <c r="AP78" s="3"/>
      <c r="AQ78" s="3"/>
      <c r="AR78" s="3"/>
      <c r="AS78" s="3"/>
      <c r="AT78" s="10"/>
      <c r="AV78" s="6"/>
      <c r="AX78" s="4"/>
      <c r="AZ78" s="5"/>
    </row>
    <row r="79" spans="1:52" hidden="1" x14ac:dyDescent="0.15">
      <c r="A79" s="13">
        <v>57</v>
      </c>
      <c r="B79" s="13">
        <v>210</v>
      </c>
      <c r="C79" s="13">
        <v>203203</v>
      </c>
      <c r="D79" s="46" t="s">
        <v>2166</v>
      </c>
      <c r="E79" s="23" t="s">
        <v>114</v>
      </c>
      <c r="F79" s="3"/>
      <c r="G79" s="24">
        <v>0</v>
      </c>
      <c r="H79" s="25">
        <v>0</v>
      </c>
      <c r="I79" s="24">
        <v>0</v>
      </c>
      <c r="J79" s="25">
        <v>0</v>
      </c>
      <c r="K79" s="24">
        <v>0</v>
      </c>
      <c r="L79" s="25">
        <v>0</v>
      </c>
      <c r="M79" s="24">
        <v>0</v>
      </c>
      <c r="N79" s="25">
        <v>0</v>
      </c>
      <c r="O79" s="24">
        <v>0</v>
      </c>
      <c r="P79" s="25">
        <v>0</v>
      </c>
      <c r="Q79" s="24">
        <v>0</v>
      </c>
      <c r="R79" s="25">
        <v>0</v>
      </c>
      <c r="S79" s="24">
        <v>0</v>
      </c>
      <c r="T79" s="25">
        <v>0</v>
      </c>
      <c r="U79" s="24">
        <v>0</v>
      </c>
      <c r="V79" s="25">
        <v>0</v>
      </c>
      <c r="W79" s="24">
        <v>0</v>
      </c>
      <c r="X79" s="25">
        <v>0</v>
      </c>
      <c r="Y79" s="24">
        <v>0</v>
      </c>
      <c r="Z79" s="25">
        <v>0</v>
      </c>
      <c r="AA79" s="24">
        <v>1</v>
      </c>
      <c r="AB79" s="25">
        <v>1</v>
      </c>
      <c r="AC79" s="24">
        <v>0</v>
      </c>
      <c r="AD79" s="25">
        <v>0</v>
      </c>
      <c r="AE79" s="24">
        <v>0</v>
      </c>
      <c r="AF79" s="25">
        <v>0</v>
      </c>
      <c r="AG79" s="24">
        <v>0</v>
      </c>
      <c r="AH79" s="25">
        <v>0</v>
      </c>
      <c r="AI79" s="24">
        <v>0</v>
      </c>
      <c r="AJ79" s="25">
        <v>0</v>
      </c>
      <c r="AK79" s="3"/>
      <c r="AL79" s="19">
        <f t="shared" si="2"/>
        <v>0</v>
      </c>
      <c r="AM79" s="3"/>
      <c r="AN79" s="3"/>
      <c r="AO79" s="3"/>
      <c r="AP79" s="3"/>
      <c r="AQ79" s="3"/>
      <c r="AR79" s="3"/>
      <c r="AS79" s="3"/>
      <c r="AT79" s="10"/>
      <c r="AV79" s="6"/>
      <c r="AX79" s="4"/>
      <c r="AZ79" s="5"/>
    </row>
    <row r="80" spans="1:52" hidden="1" x14ac:dyDescent="0.15">
      <c r="A80" s="13">
        <v>67</v>
      </c>
      <c r="B80" s="13">
        <v>1604</v>
      </c>
      <c r="C80" s="13">
        <v>204590</v>
      </c>
      <c r="D80" s="23" t="s">
        <v>869</v>
      </c>
      <c r="E80" s="23" t="s">
        <v>106</v>
      </c>
      <c r="F80" s="3"/>
      <c r="G80" s="24">
        <v>0</v>
      </c>
      <c r="H80" s="25">
        <v>0</v>
      </c>
      <c r="I80" s="24">
        <v>0</v>
      </c>
      <c r="J80" s="25">
        <v>0</v>
      </c>
      <c r="K80" s="24">
        <v>0</v>
      </c>
      <c r="L80" s="25">
        <v>0</v>
      </c>
      <c r="M80" s="24">
        <v>0</v>
      </c>
      <c r="N80" s="25">
        <v>0</v>
      </c>
      <c r="O80" s="24">
        <v>0</v>
      </c>
      <c r="P80" s="25">
        <v>0</v>
      </c>
      <c r="Q80" s="24">
        <v>1</v>
      </c>
      <c r="R80" s="25">
        <v>0</v>
      </c>
      <c r="S80" s="24">
        <v>1</v>
      </c>
      <c r="T80" s="25">
        <v>0</v>
      </c>
      <c r="U80" s="24">
        <v>0</v>
      </c>
      <c r="V80" s="25">
        <v>0</v>
      </c>
      <c r="W80" s="24">
        <v>0</v>
      </c>
      <c r="X80" s="25">
        <v>0</v>
      </c>
      <c r="Y80" s="24">
        <v>0</v>
      </c>
      <c r="Z80" s="25">
        <v>0</v>
      </c>
      <c r="AA80" s="24">
        <v>0</v>
      </c>
      <c r="AB80" s="25">
        <v>0</v>
      </c>
      <c r="AC80" s="24">
        <v>0</v>
      </c>
      <c r="AD80" s="25">
        <v>0</v>
      </c>
      <c r="AE80" s="24">
        <v>0</v>
      </c>
      <c r="AF80" s="25">
        <v>0</v>
      </c>
      <c r="AG80" s="24">
        <v>0</v>
      </c>
      <c r="AH80" s="25">
        <v>0</v>
      </c>
      <c r="AI80" s="24">
        <v>0</v>
      </c>
      <c r="AJ80" s="25">
        <v>0</v>
      </c>
      <c r="AK80" s="3"/>
      <c r="AL80" s="19">
        <f t="shared" si="2"/>
        <v>0</v>
      </c>
      <c r="AM80" s="3"/>
      <c r="AN80" s="3"/>
      <c r="AO80" s="3"/>
      <c r="AP80" s="3"/>
      <c r="AQ80" s="3"/>
      <c r="AR80" s="3"/>
      <c r="AS80" s="3"/>
      <c r="AT80" s="10"/>
      <c r="AV80" s="6"/>
      <c r="AX80" s="4"/>
      <c r="AZ80" s="5"/>
    </row>
    <row r="81" spans="1:52" hidden="1" x14ac:dyDescent="0.15">
      <c r="A81" s="13">
        <v>69</v>
      </c>
      <c r="B81" s="13">
        <v>552</v>
      </c>
      <c r="C81" s="13">
        <v>203136</v>
      </c>
      <c r="D81" s="23" t="s">
        <v>587</v>
      </c>
      <c r="E81" s="23" t="s">
        <v>104</v>
      </c>
      <c r="F81" s="3"/>
      <c r="G81" s="24">
        <v>0</v>
      </c>
      <c r="H81" s="25">
        <v>0</v>
      </c>
      <c r="I81" s="24">
        <v>0</v>
      </c>
      <c r="J81" s="25">
        <v>0</v>
      </c>
      <c r="K81" s="24">
        <v>0</v>
      </c>
      <c r="L81" s="25">
        <v>0</v>
      </c>
      <c r="M81" s="24">
        <v>0</v>
      </c>
      <c r="N81" s="25">
        <v>0</v>
      </c>
      <c r="O81" s="24">
        <v>0</v>
      </c>
      <c r="P81" s="25">
        <v>0</v>
      </c>
      <c r="Q81" s="24">
        <v>0</v>
      </c>
      <c r="R81" s="25">
        <v>0</v>
      </c>
      <c r="S81" s="24">
        <v>0</v>
      </c>
      <c r="T81" s="25">
        <v>0</v>
      </c>
      <c r="U81" s="24">
        <v>0</v>
      </c>
      <c r="V81" s="25">
        <v>0</v>
      </c>
      <c r="W81" s="24">
        <v>2</v>
      </c>
      <c r="X81" s="25">
        <v>0</v>
      </c>
      <c r="Y81" s="24">
        <v>0</v>
      </c>
      <c r="Z81" s="25">
        <v>0</v>
      </c>
      <c r="AA81" s="24">
        <v>0</v>
      </c>
      <c r="AB81" s="25">
        <v>0</v>
      </c>
      <c r="AC81" s="24">
        <v>0</v>
      </c>
      <c r="AD81" s="25">
        <v>0</v>
      </c>
      <c r="AE81" s="24">
        <v>0</v>
      </c>
      <c r="AF81" s="25">
        <v>0</v>
      </c>
      <c r="AG81" s="24">
        <v>0</v>
      </c>
      <c r="AH81" s="25">
        <v>0</v>
      </c>
      <c r="AI81" s="24">
        <v>0</v>
      </c>
      <c r="AJ81" s="25">
        <v>0</v>
      </c>
      <c r="AK81" s="3"/>
      <c r="AL81" s="19">
        <f t="shared" si="2"/>
        <v>0</v>
      </c>
      <c r="AM81" s="3"/>
      <c r="AN81" s="3"/>
      <c r="AO81" s="3"/>
      <c r="AP81" s="3"/>
      <c r="AQ81" s="3"/>
      <c r="AR81" s="3"/>
      <c r="AS81" s="3"/>
      <c r="AT81" s="10"/>
      <c r="AV81" s="6"/>
      <c r="AX81" s="4"/>
      <c r="AZ81" s="5"/>
    </row>
    <row r="82" spans="1:52" hidden="1" x14ac:dyDescent="0.15">
      <c r="A82" s="13">
        <v>83</v>
      </c>
      <c r="B82" s="13">
        <v>202</v>
      </c>
      <c r="C82" s="13">
        <v>201806</v>
      </c>
      <c r="D82" s="23" t="s">
        <v>924</v>
      </c>
      <c r="E82" s="23" t="s">
        <v>104</v>
      </c>
      <c r="F82" s="3"/>
      <c r="G82" s="24">
        <v>0</v>
      </c>
      <c r="H82" s="25">
        <v>0</v>
      </c>
      <c r="I82" s="24">
        <v>0</v>
      </c>
      <c r="J82" s="25">
        <v>0</v>
      </c>
      <c r="K82" s="24">
        <v>0</v>
      </c>
      <c r="L82" s="25">
        <v>0</v>
      </c>
      <c r="M82" s="24">
        <v>0</v>
      </c>
      <c r="N82" s="25">
        <v>0</v>
      </c>
      <c r="O82" s="24">
        <v>0</v>
      </c>
      <c r="P82" s="25">
        <v>0</v>
      </c>
      <c r="Q82" s="24">
        <v>0</v>
      </c>
      <c r="R82" s="25">
        <v>0</v>
      </c>
      <c r="S82" s="24">
        <v>0</v>
      </c>
      <c r="T82" s="25">
        <v>0</v>
      </c>
      <c r="U82" s="24">
        <v>1</v>
      </c>
      <c r="V82" s="25">
        <v>1</v>
      </c>
      <c r="W82" s="24">
        <v>0</v>
      </c>
      <c r="X82" s="25">
        <v>0</v>
      </c>
      <c r="Y82" s="24">
        <v>0</v>
      </c>
      <c r="Z82" s="25">
        <v>0</v>
      </c>
      <c r="AA82" s="24">
        <v>0</v>
      </c>
      <c r="AB82" s="25">
        <v>0</v>
      </c>
      <c r="AC82" s="24">
        <v>0</v>
      </c>
      <c r="AD82" s="25">
        <v>0</v>
      </c>
      <c r="AE82" s="24">
        <v>0</v>
      </c>
      <c r="AF82" s="25">
        <v>0</v>
      </c>
      <c r="AG82" s="24">
        <v>0</v>
      </c>
      <c r="AH82" s="25">
        <v>0</v>
      </c>
      <c r="AI82" s="24">
        <v>0</v>
      </c>
      <c r="AJ82" s="25">
        <v>0</v>
      </c>
      <c r="AK82" s="3"/>
      <c r="AL82" s="19">
        <f t="shared" si="2"/>
        <v>0</v>
      </c>
      <c r="AM82" s="3"/>
      <c r="AN82" s="3"/>
      <c r="AO82" s="3"/>
      <c r="AP82" s="3"/>
      <c r="AQ82" s="3"/>
      <c r="AR82" s="3"/>
      <c r="AS82" s="3"/>
      <c r="AT82" s="10"/>
      <c r="AV82" s="6"/>
      <c r="AX82" s="4"/>
      <c r="AZ82" s="5"/>
    </row>
    <row r="83" spans="1:52" s="14" customFormat="1" hidden="1" x14ac:dyDescent="0.15">
      <c r="A83" s="13">
        <v>86</v>
      </c>
      <c r="B83" s="13">
        <v>2111</v>
      </c>
      <c r="C83" s="13">
        <v>208083</v>
      </c>
      <c r="D83" s="23" t="s">
        <v>464</v>
      </c>
      <c r="E83" s="23" t="s">
        <v>112</v>
      </c>
      <c r="F83" s="3"/>
      <c r="G83" s="24">
        <v>0</v>
      </c>
      <c r="H83" s="25">
        <v>0</v>
      </c>
      <c r="I83" s="24">
        <v>0</v>
      </c>
      <c r="J83" s="25">
        <v>0</v>
      </c>
      <c r="K83" s="24">
        <v>0</v>
      </c>
      <c r="L83" s="25">
        <v>0</v>
      </c>
      <c r="M83" s="24">
        <v>0</v>
      </c>
      <c r="N83" s="25">
        <v>0</v>
      </c>
      <c r="O83" s="24">
        <v>0</v>
      </c>
      <c r="P83" s="25">
        <v>0</v>
      </c>
      <c r="Q83" s="24">
        <v>0</v>
      </c>
      <c r="R83" s="25">
        <v>0</v>
      </c>
      <c r="S83" s="24">
        <v>0</v>
      </c>
      <c r="T83" s="25">
        <v>0</v>
      </c>
      <c r="U83" s="24">
        <v>0</v>
      </c>
      <c r="V83" s="25">
        <v>1</v>
      </c>
      <c r="W83" s="24">
        <v>0</v>
      </c>
      <c r="X83" s="25">
        <v>0</v>
      </c>
      <c r="Y83" s="24">
        <v>0</v>
      </c>
      <c r="Z83" s="25">
        <v>0</v>
      </c>
      <c r="AA83" s="24">
        <v>0</v>
      </c>
      <c r="AB83" s="25">
        <v>0</v>
      </c>
      <c r="AC83" s="24">
        <v>1</v>
      </c>
      <c r="AD83" s="25">
        <v>0</v>
      </c>
      <c r="AE83" s="24">
        <v>0</v>
      </c>
      <c r="AF83" s="25">
        <v>0</v>
      </c>
      <c r="AG83" s="24">
        <v>0</v>
      </c>
      <c r="AH83" s="25">
        <v>0</v>
      </c>
      <c r="AI83" s="24">
        <v>0</v>
      </c>
      <c r="AJ83" s="25">
        <v>0</v>
      </c>
      <c r="AK83" s="3"/>
      <c r="AL83" s="19">
        <f t="shared" si="2"/>
        <v>0</v>
      </c>
      <c r="AM83" s="3"/>
      <c r="AN83" s="3"/>
      <c r="AO83" s="3"/>
      <c r="AP83" s="3"/>
      <c r="AQ83" s="3"/>
      <c r="AR83" s="3"/>
      <c r="AS83" s="3"/>
      <c r="AT83" s="10"/>
      <c r="AU83" s="4"/>
      <c r="AV83" s="6"/>
      <c r="AW83" s="5"/>
      <c r="AX83" s="4"/>
      <c r="AY83" s="5"/>
      <c r="AZ83" s="5"/>
    </row>
    <row r="84" spans="1:52" hidden="1" x14ac:dyDescent="0.15">
      <c r="A84" s="13">
        <v>103</v>
      </c>
      <c r="B84" s="13">
        <v>494</v>
      </c>
      <c r="C84" s="13">
        <v>200016</v>
      </c>
      <c r="D84" s="23" t="s">
        <v>1751</v>
      </c>
      <c r="E84" s="23" t="s">
        <v>104</v>
      </c>
      <c r="F84" s="3"/>
      <c r="G84" s="24">
        <v>1</v>
      </c>
      <c r="H84" s="25">
        <v>1</v>
      </c>
      <c r="I84" s="24">
        <v>0</v>
      </c>
      <c r="J84" s="25">
        <v>0</v>
      </c>
      <c r="K84" s="24">
        <v>0</v>
      </c>
      <c r="L84" s="25">
        <v>0</v>
      </c>
      <c r="M84" s="24">
        <v>0</v>
      </c>
      <c r="N84" s="25">
        <v>0</v>
      </c>
      <c r="O84" s="24">
        <v>0</v>
      </c>
      <c r="P84" s="25">
        <v>0</v>
      </c>
      <c r="Q84" s="24">
        <v>0</v>
      </c>
      <c r="R84" s="25">
        <v>0</v>
      </c>
      <c r="S84" s="24">
        <v>0</v>
      </c>
      <c r="T84" s="25">
        <v>0</v>
      </c>
      <c r="U84" s="24">
        <v>0</v>
      </c>
      <c r="V84" s="25">
        <v>0</v>
      </c>
      <c r="W84" s="24">
        <v>0</v>
      </c>
      <c r="X84" s="25">
        <v>0</v>
      </c>
      <c r="Y84" s="24">
        <v>0</v>
      </c>
      <c r="Z84" s="25">
        <v>0</v>
      </c>
      <c r="AA84" s="24">
        <v>0</v>
      </c>
      <c r="AB84" s="25">
        <v>0</v>
      </c>
      <c r="AC84" s="24">
        <v>0</v>
      </c>
      <c r="AD84" s="25">
        <v>0</v>
      </c>
      <c r="AE84" s="24">
        <v>0</v>
      </c>
      <c r="AF84" s="25">
        <v>0</v>
      </c>
      <c r="AG84" s="24">
        <v>0</v>
      </c>
      <c r="AH84" s="25">
        <v>0</v>
      </c>
      <c r="AI84" s="24">
        <v>0</v>
      </c>
      <c r="AJ84" s="25">
        <v>0</v>
      </c>
      <c r="AK84" s="3"/>
      <c r="AL84" s="19">
        <f t="shared" si="2"/>
        <v>0</v>
      </c>
      <c r="AM84" s="3"/>
      <c r="AN84" s="3"/>
      <c r="AO84" s="3"/>
      <c r="AP84" s="3"/>
      <c r="AQ84" s="3"/>
      <c r="AR84" s="3"/>
      <c r="AS84" s="3"/>
      <c r="AT84" s="10"/>
      <c r="AV84" s="6"/>
      <c r="AX84" s="4"/>
      <c r="AZ84" s="5"/>
    </row>
    <row r="85" spans="1:52" hidden="1" x14ac:dyDescent="0.15">
      <c r="A85" s="13">
        <v>116</v>
      </c>
      <c r="B85" s="13">
        <v>2878</v>
      </c>
      <c r="C85" s="13">
        <v>208126</v>
      </c>
      <c r="D85" s="23" t="s">
        <v>60</v>
      </c>
      <c r="E85" s="23" t="s">
        <v>162</v>
      </c>
      <c r="F85" s="3"/>
      <c r="G85" s="24">
        <v>0</v>
      </c>
      <c r="H85" s="25">
        <v>0</v>
      </c>
      <c r="I85" s="24">
        <v>0</v>
      </c>
      <c r="J85" s="25">
        <v>0</v>
      </c>
      <c r="K85" s="24">
        <v>0</v>
      </c>
      <c r="L85" s="25">
        <v>0</v>
      </c>
      <c r="M85" s="24">
        <v>0</v>
      </c>
      <c r="N85" s="25">
        <v>0</v>
      </c>
      <c r="O85" s="24">
        <v>0</v>
      </c>
      <c r="P85" s="25">
        <v>0</v>
      </c>
      <c r="Q85" s="24">
        <v>0</v>
      </c>
      <c r="R85" s="25">
        <v>0</v>
      </c>
      <c r="S85" s="24">
        <v>0</v>
      </c>
      <c r="T85" s="25">
        <v>0</v>
      </c>
      <c r="U85" s="24">
        <v>0</v>
      </c>
      <c r="V85" s="25">
        <v>0</v>
      </c>
      <c r="W85" s="24">
        <v>2</v>
      </c>
      <c r="X85" s="25">
        <v>0</v>
      </c>
      <c r="Y85" s="24">
        <v>0</v>
      </c>
      <c r="Z85" s="25">
        <v>0</v>
      </c>
      <c r="AA85" s="24">
        <v>0</v>
      </c>
      <c r="AB85" s="25">
        <v>0</v>
      </c>
      <c r="AC85" s="24">
        <v>0</v>
      </c>
      <c r="AD85" s="25">
        <v>0</v>
      </c>
      <c r="AE85" s="24">
        <v>0</v>
      </c>
      <c r="AF85" s="25">
        <v>0</v>
      </c>
      <c r="AG85" s="24">
        <v>0</v>
      </c>
      <c r="AH85" s="25">
        <v>0</v>
      </c>
      <c r="AI85" s="24">
        <v>0</v>
      </c>
      <c r="AJ85" s="25">
        <v>0</v>
      </c>
      <c r="AK85" s="3"/>
      <c r="AL85" s="19">
        <f t="shared" si="2"/>
        <v>0</v>
      </c>
      <c r="AM85" s="3"/>
      <c r="AN85" s="3"/>
      <c r="AO85" s="3"/>
      <c r="AP85" s="3"/>
      <c r="AQ85" s="3"/>
      <c r="AR85" s="3"/>
      <c r="AS85" s="3"/>
      <c r="AT85" s="10"/>
      <c r="AV85" s="6"/>
      <c r="AX85" s="4"/>
      <c r="AZ85" s="5"/>
    </row>
    <row r="86" spans="1:52" hidden="1" x14ac:dyDescent="0.15">
      <c r="A86" s="13">
        <v>121</v>
      </c>
      <c r="B86" s="13">
        <v>2584</v>
      </c>
      <c r="C86" s="13">
        <v>208131</v>
      </c>
      <c r="D86" s="23" t="s">
        <v>1752</v>
      </c>
      <c r="E86" s="23" t="s">
        <v>104</v>
      </c>
      <c r="F86" s="3"/>
      <c r="G86" s="24">
        <v>0</v>
      </c>
      <c r="H86" s="25">
        <v>1</v>
      </c>
      <c r="I86" s="24">
        <v>0</v>
      </c>
      <c r="J86" s="25">
        <v>0</v>
      </c>
      <c r="K86" s="24">
        <v>0</v>
      </c>
      <c r="L86" s="25">
        <v>0</v>
      </c>
      <c r="M86" s="24">
        <v>0</v>
      </c>
      <c r="N86" s="25">
        <v>0</v>
      </c>
      <c r="O86" s="24">
        <v>0</v>
      </c>
      <c r="P86" s="25">
        <v>0</v>
      </c>
      <c r="Q86" s="24">
        <v>0</v>
      </c>
      <c r="R86" s="25">
        <v>0</v>
      </c>
      <c r="S86" s="24">
        <v>0</v>
      </c>
      <c r="T86" s="25">
        <v>0</v>
      </c>
      <c r="U86" s="24">
        <v>0</v>
      </c>
      <c r="V86" s="25">
        <v>0</v>
      </c>
      <c r="W86" s="24">
        <v>0</v>
      </c>
      <c r="X86" s="25">
        <v>0</v>
      </c>
      <c r="Y86" s="24">
        <v>0</v>
      </c>
      <c r="Z86" s="25">
        <v>0</v>
      </c>
      <c r="AA86" s="24">
        <v>1</v>
      </c>
      <c r="AB86" s="25">
        <v>0</v>
      </c>
      <c r="AC86" s="24">
        <v>0</v>
      </c>
      <c r="AD86" s="25">
        <v>0</v>
      </c>
      <c r="AE86" s="24">
        <v>0</v>
      </c>
      <c r="AF86" s="25">
        <v>0</v>
      </c>
      <c r="AG86" s="24">
        <v>0</v>
      </c>
      <c r="AH86" s="25">
        <v>0</v>
      </c>
      <c r="AI86" s="24">
        <v>0</v>
      </c>
      <c r="AJ86" s="25">
        <v>0</v>
      </c>
      <c r="AK86" s="3"/>
      <c r="AL86" s="19">
        <f t="shared" si="2"/>
        <v>0</v>
      </c>
      <c r="AM86" s="3"/>
      <c r="AN86" s="3"/>
      <c r="AO86" s="3"/>
      <c r="AP86" s="3"/>
      <c r="AQ86" s="3"/>
      <c r="AR86" s="3"/>
      <c r="AS86" s="3"/>
      <c r="AT86" s="10"/>
      <c r="AV86" s="6"/>
      <c r="AX86" s="4"/>
      <c r="AZ86" s="5"/>
    </row>
    <row r="87" spans="1:52" hidden="1" x14ac:dyDescent="0.15">
      <c r="A87" s="13">
        <v>122</v>
      </c>
      <c r="B87" s="13">
        <v>695</v>
      </c>
      <c r="C87" s="13">
        <v>203830</v>
      </c>
      <c r="D87" s="23" t="s">
        <v>938</v>
      </c>
      <c r="E87" s="23" t="s">
        <v>106</v>
      </c>
      <c r="F87" s="3"/>
      <c r="G87" s="24">
        <v>0</v>
      </c>
      <c r="H87" s="25">
        <v>0</v>
      </c>
      <c r="I87" s="24">
        <v>0</v>
      </c>
      <c r="J87" s="25">
        <v>0</v>
      </c>
      <c r="K87" s="24">
        <v>0</v>
      </c>
      <c r="L87" s="25">
        <v>0</v>
      </c>
      <c r="M87" s="24">
        <v>0</v>
      </c>
      <c r="N87" s="25">
        <v>0</v>
      </c>
      <c r="O87" s="24">
        <v>0</v>
      </c>
      <c r="P87" s="25">
        <v>2</v>
      </c>
      <c r="Q87" s="24">
        <v>0</v>
      </c>
      <c r="R87" s="25">
        <v>0</v>
      </c>
      <c r="S87" s="24">
        <v>0</v>
      </c>
      <c r="T87" s="25">
        <v>0</v>
      </c>
      <c r="U87" s="24">
        <v>0</v>
      </c>
      <c r="V87" s="25">
        <v>0</v>
      </c>
      <c r="W87" s="24">
        <v>0</v>
      </c>
      <c r="X87" s="25">
        <v>0</v>
      </c>
      <c r="Y87" s="24">
        <v>0</v>
      </c>
      <c r="Z87" s="25">
        <v>0</v>
      </c>
      <c r="AA87" s="24">
        <v>0</v>
      </c>
      <c r="AB87" s="25">
        <v>0</v>
      </c>
      <c r="AC87" s="24">
        <v>0</v>
      </c>
      <c r="AD87" s="25">
        <v>0</v>
      </c>
      <c r="AE87" s="24">
        <v>0</v>
      </c>
      <c r="AF87" s="25">
        <v>0</v>
      </c>
      <c r="AG87" s="24">
        <v>0</v>
      </c>
      <c r="AH87" s="25">
        <v>0</v>
      </c>
      <c r="AI87" s="24">
        <v>0</v>
      </c>
      <c r="AJ87" s="25">
        <v>0</v>
      </c>
      <c r="AK87" s="3"/>
      <c r="AL87" s="19">
        <f t="shared" si="2"/>
        <v>0</v>
      </c>
      <c r="AM87" s="3"/>
      <c r="AN87" s="3"/>
      <c r="AO87" s="3"/>
      <c r="AP87" s="3"/>
      <c r="AQ87" s="3"/>
      <c r="AR87" s="3"/>
      <c r="AS87" s="3"/>
      <c r="AT87" s="10"/>
      <c r="AV87" s="6"/>
      <c r="AX87" s="4"/>
      <c r="AZ87" s="5"/>
    </row>
    <row r="88" spans="1:52" hidden="1" x14ac:dyDescent="0.15">
      <c r="A88" s="13">
        <v>126</v>
      </c>
      <c r="B88" s="13">
        <v>126</v>
      </c>
      <c r="C88" s="13">
        <v>202859</v>
      </c>
      <c r="D88" s="23" t="s">
        <v>521</v>
      </c>
      <c r="E88" s="23" t="s">
        <v>114</v>
      </c>
      <c r="F88" s="3"/>
      <c r="G88" s="24">
        <v>0</v>
      </c>
      <c r="H88" s="25">
        <v>0</v>
      </c>
      <c r="I88" s="24">
        <v>0</v>
      </c>
      <c r="J88" s="25">
        <v>0</v>
      </c>
      <c r="K88" s="24">
        <v>0</v>
      </c>
      <c r="L88" s="25">
        <v>0</v>
      </c>
      <c r="M88" s="24">
        <v>0</v>
      </c>
      <c r="N88" s="25">
        <v>0</v>
      </c>
      <c r="O88" s="24">
        <v>0</v>
      </c>
      <c r="P88" s="25">
        <v>0</v>
      </c>
      <c r="Q88" s="24">
        <v>0</v>
      </c>
      <c r="R88" s="25">
        <v>0</v>
      </c>
      <c r="S88" s="24">
        <v>0</v>
      </c>
      <c r="T88" s="25">
        <v>0</v>
      </c>
      <c r="U88" s="24">
        <v>1</v>
      </c>
      <c r="V88" s="25">
        <v>0</v>
      </c>
      <c r="W88" s="24">
        <v>1</v>
      </c>
      <c r="X88" s="25">
        <v>0</v>
      </c>
      <c r="Y88" s="24">
        <v>0</v>
      </c>
      <c r="Z88" s="25">
        <v>0</v>
      </c>
      <c r="AA88" s="24">
        <v>0</v>
      </c>
      <c r="AB88" s="25">
        <v>0</v>
      </c>
      <c r="AC88" s="24">
        <v>0</v>
      </c>
      <c r="AD88" s="25">
        <v>0</v>
      </c>
      <c r="AE88" s="24">
        <v>0</v>
      </c>
      <c r="AF88" s="25">
        <v>0</v>
      </c>
      <c r="AG88" s="24">
        <v>0</v>
      </c>
      <c r="AH88" s="25">
        <v>0</v>
      </c>
      <c r="AI88" s="24">
        <v>0</v>
      </c>
      <c r="AJ88" s="25">
        <v>0</v>
      </c>
      <c r="AK88" s="3"/>
      <c r="AL88" s="19">
        <f t="shared" si="2"/>
        <v>0</v>
      </c>
      <c r="AM88" s="3"/>
      <c r="AN88" s="3"/>
      <c r="AO88" s="3"/>
      <c r="AP88" s="3"/>
      <c r="AQ88" s="3"/>
      <c r="AR88" s="3"/>
      <c r="AS88" s="3"/>
      <c r="AT88" s="10"/>
      <c r="AV88" s="6"/>
      <c r="AX88" s="4"/>
      <c r="AZ88" s="5"/>
    </row>
    <row r="89" spans="1:52" hidden="1" x14ac:dyDescent="0.15">
      <c r="A89" s="13">
        <v>131</v>
      </c>
      <c r="B89" s="13">
        <v>2796</v>
      </c>
      <c r="C89" s="13">
        <v>208079</v>
      </c>
      <c r="D89" s="23" t="s">
        <v>1753</v>
      </c>
      <c r="E89" s="23" t="s">
        <v>104</v>
      </c>
      <c r="F89" s="3"/>
      <c r="G89" s="24">
        <v>0</v>
      </c>
      <c r="H89" s="25">
        <v>0</v>
      </c>
      <c r="I89" s="24">
        <v>0</v>
      </c>
      <c r="J89" s="25">
        <v>0</v>
      </c>
      <c r="K89" s="24">
        <v>0</v>
      </c>
      <c r="L89" s="25">
        <v>0</v>
      </c>
      <c r="M89" s="24">
        <v>0</v>
      </c>
      <c r="N89" s="25">
        <v>0</v>
      </c>
      <c r="O89" s="24">
        <v>0</v>
      </c>
      <c r="P89" s="25">
        <v>0</v>
      </c>
      <c r="Q89" s="24">
        <v>0</v>
      </c>
      <c r="R89" s="25">
        <v>0</v>
      </c>
      <c r="S89" s="24">
        <v>0</v>
      </c>
      <c r="T89" s="25">
        <v>0</v>
      </c>
      <c r="U89" s="24">
        <v>0</v>
      </c>
      <c r="V89" s="25">
        <v>0</v>
      </c>
      <c r="W89" s="24">
        <v>0</v>
      </c>
      <c r="X89" s="25">
        <v>0</v>
      </c>
      <c r="Y89" s="24">
        <v>0</v>
      </c>
      <c r="Z89" s="25">
        <v>0</v>
      </c>
      <c r="AA89" s="24">
        <v>1</v>
      </c>
      <c r="AB89" s="25">
        <v>1</v>
      </c>
      <c r="AC89" s="24">
        <v>0</v>
      </c>
      <c r="AD89" s="25">
        <v>0</v>
      </c>
      <c r="AE89" s="24">
        <v>0</v>
      </c>
      <c r="AF89" s="25">
        <v>0</v>
      </c>
      <c r="AG89" s="24">
        <v>0</v>
      </c>
      <c r="AH89" s="25">
        <v>0</v>
      </c>
      <c r="AI89" s="24">
        <v>0</v>
      </c>
      <c r="AJ89" s="25">
        <v>0</v>
      </c>
      <c r="AK89" s="3"/>
      <c r="AL89" s="19">
        <f t="shared" si="2"/>
        <v>0</v>
      </c>
      <c r="AM89" s="3"/>
      <c r="AN89" s="3"/>
      <c r="AO89" s="3"/>
      <c r="AP89" s="3"/>
      <c r="AQ89" s="3"/>
      <c r="AR89" s="3"/>
      <c r="AS89" s="3"/>
      <c r="AT89" s="10"/>
      <c r="AV89" s="6"/>
      <c r="AX89" s="4"/>
      <c r="AZ89" s="5"/>
    </row>
    <row r="90" spans="1:52" hidden="1" x14ac:dyDescent="0.15">
      <c r="A90" s="13">
        <v>156</v>
      </c>
      <c r="B90" s="13">
        <v>821</v>
      </c>
      <c r="C90" s="13">
        <v>205136</v>
      </c>
      <c r="D90" s="23" t="s">
        <v>1754</v>
      </c>
      <c r="E90" s="23" t="s">
        <v>112</v>
      </c>
      <c r="F90" s="3"/>
      <c r="G90" s="24">
        <v>0</v>
      </c>
      <c r="H90" s="25">
        <v>0</v>
      </c>
      <c r="I90" s="24">
        <v>0</v>
      </c>
      <c r="J90" s="25">
        <v>0</v>
      </c>
      <c r="K90" s="24">
        <v>0</v>
      </c>
      <c r="L90" s="25">
        <v>0</v>
      </c>
      <c r="M90" s="24">
        <v>0</v>
      </c>
      <c r="N90" s="25">
        <v>0</v>
      </c>
      <c r="O90" s="24">
        <v>0</v>
      </c>
      <c r="P90" s="25">
        <v>0</v>
      </c>
      <c r="Q90" s="24">
        <v>0</v>
      </c>
      <c r="R90" s="25">
        <v>0</v>
      </c>
      <c r="S90" s="24">
        <v>0</v>
      </c>
      <c r="T90" s="25">
        <v>0</v>
      </c>
      <c r="U90" s="24">
        <v>0</v>
      </c>
      <c r="V90" s="25">
        <v>0</v>
      </c>
      <c r="W90" s="24">
        <v>1</v>
      </c>
      <c r="X90" s="25">
        <v>1</v>
      </c>
      <c r="Y90" s="24">
        <v>0</v>
      </c>
      <c r="Z90" s="25">
        <v>0</v>
      </c>
      <c r="AA90" s="24">
        <v>0</v>
      </c>
      <c r="AB90" s="25">
        <v>0</v>
      </c>
      <c r="AC90" s="24">
        <v>0</v>
      </c>
      <c r="AD90" s="25">
        <v>0</v>
      </c>
      <c r="AE90" s="24">
        <v>0</v>
      </c>
      <c r="AF90" s="25">
        <v>0</v>
      </c>
      <c r="AG90" s="24">
        <v>0</v>
      </c>
      <c r="AH90" s="25">
        <v>0</v>
      </c>
      <c r="AI90" s="24">
        <v>0</v>
      </c>
      <c r="AJ90" s="25">
        <v>0</v>
      </c>
      <c r="AK90" s="3"/>
      <c r="AL90" s="19">
        <f t="shared" si="2"/>
        <v>0</v>
      </c>
      <c r="AM90" s="3"/>
      <c r="AN90" s="3"/>
      <c r="AO90" s="3"/>
      <c r="AP90" s="3"/>
      <c r="AQ90" s="3"/>
      <c r="AR90" s="3"/>
      <c r="AS90" s="3"/>
      <c r="AT90" s="10"/>
      <c r="AV90" s="6"/>
      <c r="AX90" s="4"/>
      <c r="AZ90" s="5"/>
    </row>
    <row r="91" spans="1:52" x14ac:dyDescent="0.15">
      <c r="A91" s="13">
        <v>159</v>
      </c>
      <c r="B91" s="13">
        <v>53</v>
      </c>
      <c r="C91" s="13">
        <v>204083</v>
      </c>
      <c r="D91" s="48" t="s">
        <v>2188</v>
      </c>
      <c r="E91" s="23" t="s">
        <v>114</v>
      </c>
      <c r="F91" s="3"/>
      <c r="G91" s="24">
        <v>0</v>
      </c>
      <c r="H91" s="25">
        <v>0</v>
      </c>
      <c r="I91" s="24">
        <v>0</v>
      </c>
      <c r="J91" s="25">
        <v>0</v>
      </c>
      <c r="K91" s="24">
        <v>1</v>
      </c>
      <c r="L91" s="25">
        <v>1</v>
      </c>
      <c r="M91" s="24">
        <v>0</v>
      </c>
      <c r="N91" s="25">
        <v>0</v>
      </c>
      <c r="O91" s="24">
        <v>0</v>
      </c>
      <c r="P91" s="25">
        <v>0</v>
      </c>
      <c r="Q91" s="24">
        <v>0</v>
      </c>
      <c r="R91" s="25">
        <v>0</v>
      </c>
      <c r="S91" s="24">
        <v>0</v>
      </c>
      <c r="T91" s="25">
        <v>0</v>
      </c>
      <c r="U91" s="24">
        <v>0</v>
      </c>
      <c r="V91" s="25">
        <v>0</v>
      </c>
      <c r="W91" s="24">
        <v>0</v>
      </c>
      <c r="X91" s="25">
        <v>0</v>
      </c>
      <c r="Y91" s="24">
        <v>0</v>
      </c>
      <c r="Z91" s="25">
        <v>0</v>
      </c>
      <c r="AA91" s="24">
        <v>0</v>
      </c>
      <c r="AB91" s="25">
        <v>0</v>
      </c>
      <c r="AC91" s="24">
        <v>0</v>
      </c>
      <c r="AD91" s="25">
        <v>0</v>
      </c>
      <c r="AE91" s="24">
        <v>0</v>
      </c>
      <c r="AF91" s="25">
        <v>0</v>
      </c>
      <c r="AG91" s="24">
        <v>0</v>
      </c>
      <c r="AH91" s="25">
        <v>0</v>
      </c>
      <c r="AI91" s="24">
        <v>0</v>
      </c>
      <c r="AJ91" s="25">
        <v>0</v>
      </c>
      <c r="AK91" s="3"/>
      <c r="AL91" s="19">
        <f t="shared" si="2"/>
        <v>2</v>
      </c>
      <c r="AM91" s="3"/>
      <c r="AN91" s="3"/>
      <c r="AO91" s="3"/>
      <c r="AP91" s="3"/>
      <c r="AQ91" s="3"/>
      <c r="AR91" s="3"/>
      <c r="AS91" s="3"/>
      <c r="AT91" s="10"/>
      <c r="AV91" s="6"/>
      <c r="AX91" s="4"/>
      <c r="AZ91" s="5"/>
    </row>
    <row r="92" spans="1:52" hidden="1" x14ac:dyDescent="0.15">
      <c r="A92" s="13">
        <v>161</v>
      </c>
      <c r="B92" s="13">
        <v>369</v>
      </c>
      <c r="C92" s="13">
        <v>203453</v>
      </c>
      <c r="D92" s="23" t="s">
        <v>532</v>
      </c>
      <c r="E92" s="23" t="s">
        <v>104</v>
      </c>
      <c r="F92" s="3"/>
      <c r="G92" s="24">
        <v>0</v>
      </c>
      <c r="H92" s="25">
        <v>0</v>
      </c>
      <c r="I92" s="24">
        <v>0</v>
      </c>
      <c r="J92" s="25">
        <v>0</v>
      </c>
      <c r="K92" s="24">
        <v>0</v>
      </c>
      <c r="L92" s="25">
        <v>0</v>
      </c>
      <c r="M92" s="24">
        <v>0</v>
      </c>
      <c r="N92" s="25">
        <v>0</v>
      </c>
      <c r="O92" s="24">
        <v>0</v>
      </c>
      <c r="P92" s="25">
        <v>0</v>
      </c>
      <c r="Q92" s="24">
        <v>0</v>
      </c>
      <c r="R92" s="25">
        <v>0</v>
      </c>
      <c r="S92" s="24">
        <v>0</v>
      </c>
      <c r="T92" s="25">
        <v>0</v>
      </c>
      <c r="U92" s="24">
        <v>1</v>
      </c>
      <c r="V92" s="25">
        <v>0</v>
      </c>
      <c r="W92" s="24">
        <v>1</v>
      </c>
      <c r="X92" s="25">
        <v>0</v>
      </c>
      <c r="Y92" s="24">
        <v>0</v>
      </c>
      <c r="Z92" s="25">
        <v>0</v>
      </c>
      <c r="AA92" s="24">
        <v>0</v>
      </c>
      <c r="AB92" s="25">
        <v>0</v>
      </c>
      <c r="AC92" s="24">
        <v>0</v>
      </c>
      <c r="AD92" s="25">
        <v>0</v>
      </c>
      <c r="AE92" s="24">
        <v>0</v>
      </c>
      <c r="AF92" s="25">
        <v>0</v>
      </c>
      <c r="AG92" s="24">
        <v>0</v>
      </c>
      <c r="AH92" s="25">
        <v>0</v>
      </c>
      <c r="AI92" s="24">
        <v>0</v>
      </c>
      <c r="AJ92" s="25">
        <v>0</v>
      </c>
      <c r="AK92" s="3"/>
      <c r="AL92" s="19">
        <f t="shared" si="2"/>
        <v>0</v>
      </c>
      <c r="AM92" s="3"/>
      <c r="AN92" s="3"/>
      <c r="AO92" s="3"/>
      <c r="AP92" s="3"/>
      <c r="AQ92" s="3"/>
      <c r="AR92" s="3"/>
      <c r="AS92" s="3"/>
      <c r="AT92" s="10"/>
      <c r="AV92" s="6"/>
      <c r="AX92" s="4"/>
      <c r="AZ92" s="5"/>
    </row>
    <row r="93" spans="1:52" hidden="1" x14ac:dyDescent="0.15">
      <c r="A93" s="13">
        <v>167</v>
      </c>
      <c r="B93" s="13">
        <v>201</v>
      </c>
      <c r="C93" s="13">
        <v>204561</v>
      </c>
      <c r="D93" s="23" t="s">
        <v>1755</v>
      </c>
      <c r="E93" s="23" t="s">
        <v>112</v>
      </c>
      <c r="F93" s="3"/>
      <c r="G93" s="24">
        <v>0</v>
      </c>
      <c r="H93" s="25">
        <v>0</v>
      </c>
      <c r="I93" s="24">
        <v>0</v>
      </c>
      <c r="J93" s="25">
        <v>0</v>
      </c>
      <c r="K93" s="24">
        <v>0</v>
      </c>
      <c r="L93" s="25">
        <v>0</v>
      </c>
      <c r="M93" s="24">
        <v>0</v>
      </c>
      <c r="N93" s="25">
        <v>0</v>
      </c>
      <c r="O93" s="24">
        <v>0</v>
      </c>
      <c r="P93" s="25">
        <v>0</v>
      </c>
      <c r="Q93" s="24">
        <v>0</v>
      </c>
      <c r="R93" s="25">
        <v>0</v>
      </c>
      <c r="S93" s="24">
        <v>0</v>
      </c>
      <c r="T93" s="25">
        <v>0</v>
      </c>
      <c r="U93" s="24">
        <v>1</v>
      </c>
      <c r="V93" s="25">
        <v>0</v>
      </c>
      <c r="W93" s="24">
        <v>1</v>
      </c>
      <c r="X93" s="25">
        <v>0</v>
      </c>
      <c r="Y93" s="24">
        <v>0</v>
      </c>
      <c r="Z93" s="25">
        <v>0</v>
      </c>
      <c r="AA93" s="24">
        <v>0</v>
      </c>
      <c r="AB93" s="25">
        <v>0</v>
      </c>
      <c r="AC93" s="24">
        <v>0</v>
      </c>
      <c r="AD93" s="25">
        <v>0</v>
      </c>
      <c r="AE93" s="24">
        <v>0</v>
      </c>
      <c r="AF93" s="25">
        <v>0</v>
      </c>
      <c r="AG93" s="24">
        <v>0</v>
      </c>
      <c r="AH93" s="25">
        <v>0</v>
      </c>
      <c r="AI93" s="24">
        <v>0</v>
      </c>
      <c r="AJ93" s="25">
        <v>0</v>
      </c>
      <c r="AK93" s="3"/>
      <c r="AL93" s="19">
        <f t="shared" si="2"/>
        <v>0</v>
      </c>
      <c r="AM93" s="3"/>
      <c r="AN93" s="3"/>
      <c r="AO93" s="3"/>
      <c r="AP93" s="3"/>
      <c r="AQ93" s="3"/>
      <c r="AR93" s="3"/>
      <c r="AS93" s="3"/>
      <c r="AT93" s="10"/>
      <c r="AV93" s="6"/>
      <c r="AX93" s="4"/>
      <c r="AZ93" s="5"/>
    </row>
    <row r="94" spans="1:52" hidden="1" x14ac:dyDescent="0.15">
      <c r="A94" s="13">
        <v>173</v>
      </c>
      <c r="B94" s="13">
        <v>377</v>
      </c>
      <c r="C94" s="13">
        <v>203120</v>
      </c>
      <c r="D94" s="23" t="s">
        <v>256</v>
      </c>
      <c r="E94" s="23" t="s">
        <v>104</v>
      </c>
      <c r="F94" s="3"/>
      <c r="G94" s="24">
        <v>0</v>
      </c>
      <c r="H94" s="25">
        <v>0</v>
      </c>
      <c r="I94" s="24">
        <v>0</v>
      </c>
      <c r="J94" s="25">
        <v>0</v>
      </c>
      <c r="K94" s="24">
        <v>0</v>
      </c>
      <c r="L94" s="25">
        <v>0</v>
      </c>
      <c r="M94" s="24">
        <v>0</v>
      </c>
      <c r="N94" s="25">
        <v>0</v>
      </c>
      <c r="O94" s="24">
        <v>0</v>
      </c>
      <c r="P94" s="25">
        <v>0</v>
      </c>
      <c r="Q94" s="24">
        <v>0</v>
      </c>
      <c r="R94" s="25">
        <v>1</v>
      </c>
      <c r="S94" s="24">
        <v>0</v>
      </c>
      <c r="T94" s="25">
        <v>0</v>
      </c>
      <c r="U94" s="24">
        <v>0</v>
      </c>
      <c r="V94" s="25">
        <v>0</v>
      </c>
      <c r="W94" s="24">
        <v>0</v>
      </c>
      <c r="X94" s="25">
        <v>0</v>
      </c>
      <c r="Y94" s="24">
        <v>0</v>
      </c>
      <c r="Z94" s="25">
        <v>0</v>
      </c>
      <c r="AA94" s="24">
        <v>0</v>
      </c>
      <c r="AB94" s="25">
        <v>0</v>
      </c>
      <c r="AC94" s="24">
        <v>0</v>
      </c>
      <c r="AD94" s="25">
        <v>1</v>
      </c>
      <c r="AE94" s="24">
        <v>0</v>
      </c>
      <c r="AF94" s="25">
        <v>0</v>
      </c>
      <c r="AG94" s="24">
        <v>0</v>
      </c>
      <c r="AH94" s="25">
        <v>0</v>
      </c>
      <c r="AI94" s="24">
        <v>0</v>
      </c>
      <c r="AJ94" s="25">
        <v>0</v>
      </c>
      <c r="AK94" s="3"/>
      <c r="AL94" s="19">
        <f t="shared" si="2"/>
        <v>0</v>
      </c>
      <c r="AM94" s="3"/>
      <c r="AN94" s="3"/>
      <c r="AO94" s="3"/>
      <c r="AP94" s="3"/>
      <c r="AQ94" s="3"/>
      <c r="AR94" s="3"/>
      <c r="AS94" s="3"/>
      <c r="AT94" s="10"/>
      <c r="AV94" s="6"/>
      <c r="AX94" s="4"/>
      <c r="AZ94" s="5"/>
    </row>
    <row r="95" spans="1:52" hidden="1" x14ac:dyDescent="0.15">
      <c r="A95" s="13">
        <v>186</v>
      </c>
      <c r="B95" s="13">
        <v>253</v>
      </c>
      <c r="C95" s="13">
        <v>206146</v>
      </c>
      <c r="D95" s="23" t="s">
        <v>86</v>
      </c>
      <c r="E95" s="23" t="s">
        <v>112</v>
      </c>
      <c r="F95" s="3"/>
      <c r="G95" s="24">
        <v>0</v>
      </c>
      <c r="H95" s="25">
        <v>0</v>
      </c>
      <c r="I95" s="24">
        <v>0</v>
      </c>
      <c r="J95" s="25">
        <v>0</v>
      </c>
      <c r="K95" s="24">
        <v>0</v>
      </c>
      <c r="L95" s="25">
        <v>0</v>
      </c>
      <c r="M95" s="24">
        <v>0</v>
      </c>
      <c r="N95" s="25">
        <v>0</v>
      </c>
      <c r="O95" s="24">
        <v>0</v>
      </c>
      <c r="P95" s="25">
        <v>0</v>
      </c>
      <c r="Q95" s="24">
        <v>0</v>
      </c>
      <c r="R95" s="25">
        <v>0</v>
      </c>
      <c r="S95" s="24">
        <v>0</v>
      </c>
      <c r="T95" s="25">
        <v>0</v>
      </c>
      <c r="U95" s="24">
        <v>0</v>
      </c>
      <c r="V95" s="25">
        <v>0</v>
      </c>
      <c r="W95" s="24">
        <v>1</v>
      </c>
      <c r="X95" s="25">
        <v>1</v>
      </c>
      <c r="Y95" s="24">
        <v>0</v>
      </c>
      <c r="Z95" s="25">
        <v>0</v>
      </c>
      <c r="AA95" s="24">
        <v>0</v>
      </c>
      <c r="AB95" s="25">
        <v>0</v>
      </c>
      <c r="AC95" s="24">
        <v>0</v>
      </c>
      <c r="AD95" s="25">
        <v>0</v>
      </c>
      <c r="AE95" s="24">
        <v>0</v>
      </c>
      <c r="AF95" s="25">
        <v>0</v>
      </c>
      <c r="AG95" s="24">
        <v>0</v>
      </c>
      <c r="AH95" s="25">
        <v>0</v>
      </c>
      <c r="AI95" s="24">
        <v>0</v>
      </c>
      <c r="AJ95" s="25">
        <v>0</v>
      </c>
      <c r="AK95" s="3"/>
      <c r="AL95" s="19">
        <f t="shared" si="2"/>
        <v>0</v>
      </c>
      <c r="AM95" s="3"/>
      <c r="AN95" s="3"/>
      <c r="AO95" s="3"/>
      <c r="AP95" s="3"/>
      <c r="AQ95" s="3"/>
      <c r="AR95" s="3"/>
      <c r="AS95" s="3"/>
      <c r="AT95" s="10"/>
      <c r="AV95" s="6"/>
      <c r="AX95" s="4"/>
      <c r="AZ95" s="5"/>
    </row>
    <row r="96" spans="1:52" hidden="1" x14ac:dyDescent="0.15">
      <c r="A96" s="13">
        <v>189</v>
      </c>
      <c r="B96" s="13">
        <v>1391</v>
      </c>
      <c r="C96" s="13">
        <v>202266</v>
      </c>
      <c r="D96" s="23" t="s">
        <v>1756</v>
      </c>
      <c r="E96" s="23" t="s">
        <v>110</v>
      </c>
      <c r="F96" s="3"/>
      <c r="G96" s="24">
        <v>0</v>
      </c>
      <c r="H96" s="25">
        <v>0</v>
      </c>
      <c r="I96" s="24">
        <v>0</v>
      </c>
      <c r="J96" s="25">
        <v>0</v>
      </c>
      <c r="K96" s="24">
        <v>0</v>
      </c>
      <c r="L96" s="25">
        <v>0</v>
      </c>
      <c r="M96" s="24">
        <v>0</v>
      </c>
      <c r="N96" s="25">
        <v>0</v>
      </c>
      <c r="O96" s="24">
        <v>0</v>
      </c>
      <c r="P96" s="25">
        <v>0</v>
      </c>
      <c r="Q96" s="24">
        <v>0</v>
      </c>
      <c r="R96" s="25">
        <v>0</v>
      </c>
      <c r="S96" s="24">
        <v>0</v>
      </c>
      <c r="T96" s="25">
        <v>0</v>
      </c>
      <c r="U96" s="24">
        <v>1</v>
      </c>
      <c r="V96" s="25">
        <v>0</v>
      </c>
      <c r="W96" s="24">
        <v>1</v>
      </c>
      <c r="X96" s="25">
        <v>0</v>
      </c>
      <c r="Y96" s="24">
        <v>0</v>
      </c>
      <c r="Z96" s="25">
        <v>0</v>
      </c>
      <c r="AA96" s="24">
        <v>0</v>
      </c>
      <c r="AB96" s="25">
        <v>0</v>
      </c>
      <c r="AC96" s="24">
        <v>0</v>
      </c>
      <c r="AD96" s="25">
        <v>0</v>
      </c>
      <c r="AE96" s="24">
        <v>0</v>
      </c>
      <c r="AF96" s="25">
        <v>0</v>
      </c>
      <c r="AG96" s="24">
        <v>0</v>
      </c>
      <c r="AH96" s="25">
        <v>0</v>
      </c>
      <c r="AI96" s="24">
        <v>0</v>
      </c>
      <c r="AJ96" s="25">
        <v>0</v>
      </c>
      <c r="AK96" s="3"/>
      <c r="AL96" s="19">
        <f t="shared" si="2"/>
        <v>0</v>
      </c>
      <c r="AM96" s="3"/>
      <c r="AN96" s="3"/>
      <c r="AO96" s="3"/>
      <c r="AP96" s="3"/>
      <c r="AQ96" s="3"/>
      <c r="AR96" s="3"/>
      <c r="AS96" s="3"/>
      <c r="AT96" s="10"/>
      <c r="AV96" s="6"/>
      <c r="AX96" s="4"/>
      <c r="AZ96" s="5"/>
    </row>
    <row r="97" spans="1:52" hidden="1" x14ac:dyDescent="0.15">
      <c r="A97" s="13">
        <v>197</v>
      </c>
      <c r="B97" s="13">
        <v>1091</v>
      </c>
      <c r="C97" s="13">
        <v>200490</v>
      </c>
      <c r="D97" s="23" t="s">
        <v>1757</v>
      </c>
      <c r="E97" s="23" t="s">
        <v>112</v>
      </c>
      <c r="F97" s="3"/>
      <c r="G97" s="24">
        <v>1</v>
      </c>
      <c r="H97" s="25">
        <v>1</v>
      </c>
      <c r="I97" s="24">
        <v>0</v>
      </c>
      <c r="J97" s="25">
        <v>0</v>
      </c>
      <c r="K97" s="24">
        <v>0</v>
      </c>
      <c r="L97" s="25">
        <v>0</v>
      </c>
      <c r="M97" s="24">
        <v>0</v>
      </c>
      <c r="N97" s="25">
        <v>0</v>
      </c>
      <c r="O97" s="24">
        <v>0</v>
      </c>
      <c r="P97" s="25">
        <v>0</v>
      </c>
      <c r="Q97" s="24">
        <v>0</v>
      </c>
      <c r="R97" s="25">
        <v>0</v>
      </c>
      <c r="S97" s="24">
        <v>0</v>
      </c>
      <c r="T97" s="25">
        <v>0</v>
      </c>
      <c r="U97" s="24">
        <v>0</v>
      </c>
      <c r="V97" s="25">
        <v>0</v>
      </c>
      <c r="W97" s="24">
        <v>0</v>
      </c>
      <c r="X97" s="25">
        <v>0</v>
      </c>
      <c r="Y97" s="24">
        <v>0</v>
      </c>
      <c r="Z97" s="25">
        <v>0</v>
      </c>
      <c r="AA97" s="24">
        <v>0</v>
      </c>
      <c r="AB97" s="25">
        <v>0</v>
      </c>
      <c r="AC97" s="24">
        <v>0</v>
      </c>
      <c r="AD97" s="25">
        <v>0</v>
      </c>
      <c r="AE97" s="24">
        <v>0</v>
      </c>
      <c r="AF97" s="25">
        <v>0</v>
      </c>
      <c r="AG97" s="24">
        <v>0</v>
      </c>
      <c r="AH97" s="25">
        <v>0</v>
      </c>
      <c r="AI97" s="24">
        <v>0</v>
      </c>
      <c r="AJ97" s="25">
        <v>0</v>
      </c>
      <c r="AK97" s="3"/>
      <c r="AL97" s="19">
        <f t="shared" si="2"/>
        <v>0</v>
      </c>
      <c r="AM97" s="3"/>
      <c r="AN97" s="3"/>
      <c r="AO97" s="3"/>
      <c r="AP97" s="3"/>
      <c r="AQ97" s="3"/>
      <c r="AR97" s="3"/>
      <c r="AS97" s="3"/>
      <c r="AT97" s="10"/>
      <c r="AV97" s="6"/>
      <c r="AX97" s="4"/>
      <c r="AZ97" s="5"/>
    </row>
    <row r="98" spans="1:52" hidden="1" x14ac:dyDescent="0.15">
      <c r="A98" s="13">
        <v>201</v>
      </c>
      <c r="B98" s="13">
        <v>185</v>
      </c>
      <c r="C98" s="13">
        <v>200299</v>
      </c>
      <c r="D98" s="23" t="s">
        <v>628</v>
      </c>
      <c r="E98" s="23" t="s">
        <v>104</v>
      </c>
      <c r="F98" s="3"/>
      <c r="G98" s="24">
        <v>1</v>
      </c>
      <c r="H98" s="25">
        <v>1</v>
      </c>
      <c r="I98" s="24">
        <v>0</v>
      </c>
      <c r="J98" s="25">
        <v>0</v>
      </c>
      <c r="K98" s="24">
        <v>0</v>
      </c>
      <c r="L98" s="25">
        <v>0</v>
      </c>
      <c r="M98" s="24">
        <v>0</v>
      </c>
      <c r="N98" s="25">
        <v>0</v>
      </c>
      <c r="O98" s="24">
        <v>0</v>
      </c>
      <c r="P98" s="25">
        <v>0</v>
      </c>
      <c r="Q98" s="24">
        <v>0</v>
      </c>
      <c r="R98" s="25">
        <v>0</v>
      </c>
      <c r="S98" s="24">
        <v>0</v>
      </c>
      <c r="T98" s="25">
        <v>0</v>
      </c>
      <c r="U98" s="24">
        <v>0</v>
      </c>
      <c r="V98" s="25">
        <v>0</v>
      </c>
      <c r="W98" s="24">
        <v>0</v>
      </c>
      <c r="X98" s="25">
        <v>0</v>
      </c>
      <c r="Y98" s="24">
        <v>0</v>
      </c>
      <c r="Z98" s="25">
        <v>0</v>
      </c>
      <c r="AA98" s="24">
        <v>0</v>
      </c>
      <c r="AB98" s="25">
        <v>0</v>
      </c>
      <c r="AC98" s="24">
        <v>0</v>
      </c>
      <c r="AD98" s="25">
        <v>0</v>
      </c>
      <c r="AE98" s="24">
        <v>0</v>
      </c>
      <c r="AF98" s="25">
        <v>0</v>
      </c>
      <c r="AG98" s="24">
        <v>0</v>
      </c>
      <c r="AH98" s="25">
        <v>0</v>
      </c>
      <c r="AI98" s="24">
        <v>0</v>
      </c>
      <c r="AJ98" s="25">
        <v>0</v>
      </c>
      <c r="AK98" s="3"/>
      <c r="AL98" s="19">
        <f t="shared" si="2"/>
        <v>0</v>
      </c>
      <c r="AM98" s="3"/>
      <c r="AN98" s="3"/>
      <c r="AO98" s="3"/>
      <c r="AP98" s="3"/>
      <c r="AQ98" s="3"/>
      <c r="AR98" s="3"/>
      <c r="AS98" s="3"/>
      <c r="AT98" s="10"/>
      <c r="AV98" s="6"/>
      <c r="AX98" s="4"/>
      <c r="AZ98" s="5"/>
    </row>
    <row r="99" spans="1:52" hidden="1" x14ac:dyDescent="0.15">
      <c r="A99" s="13">
        <v>216</v>
      </c>
      <c r="B99" s="13">
        <v>236</v>
      </c>
      <c r="C99" s="13">
        <v>200003</v>
      </c>
      <c r="D99" s="23" t="s">
        <v>1758</v>
      </c>
      <c r="E99" s="23" t="s">
        <v>104</v>
      </c>
      <c r="F99" s="3"/>
      <c r="G99" s="24">
        <v>0</v>
      </c>
      <c r="H99" s="25">
        <v>0</v>
      </c>
      <c r="I99" s="24">
        <v>0</v>
      </c>
      <c r="J99" s="25">
        <v>0</v>
      </c>
      <c r="K99" s="24">
        <v>0</v>
      </c>
      <c r="L99" s="25">
        <v>0</v>
      </c>
      <c r="M99" s="24">
        <v>0</v>
      </c>
      <c r="N99" s="25">
        <v>0</v>
      </c>
      <c r="O99" s="24">
        <v>0</v>
      </c>
      <c r="P99" s="25">
        <v>2</v>
      </c>
      <c r="Q99" s="24">
        <v>0</v>
      </c>
      <c r="R99" s="25">
        <v>0</v>
      </c>
      <c r="S99" s="24">
        <v>0</v>
      </c>
      <c r="T99" s="25">
        <v>0</v>
      </c>
      <c r="U99" s="24">
        <v>0</v>
      </c>
      <c r="V99" s="25">
        <v>0</v>
      </c>
      <c r="W99" s="24">
        <v>0</v>
      </c>
      <c r="X99" s="25">
        <v>0</v>
      </c>
      <c r="Y99" s="24">
        <v>0</v>
      </c>
      <c r="Z99" s="25">
        <v>0</v>
      </c>
      <c r="AA99" s="24">
        <v>0</v>
      </c>
      <c r="AB99" s="25">
        <v>0</v>
      </c>
      <c r="AC99" s="24">
        <v>0</v>
      </c>
      <c r="AD99" s="25">
        <v>0</v>
      </c>
      <c r="AE99" s="24">
        <v>0</v>
      </c>
      <c r="AF99" s="25">
        <v>0</v>
      </c>
      <c r="AG99" s="24">
        <v>0</v>
      </c>
      <c r="AH99" s="25">
        <v>0</v>
      </c>
      <c r="AI99" s="24">
        <v>0</v>
      </c>
      <c r="AJ99" s="25">
        <v>0</v>
      </c>
      <c r="AK99" s="3"/>
      <c r="AL99" s="19">
        <f t="shared" si="2"/>
        <v>0</v>
      </c>
      <c r="AM99" s="3"/>
      <c r="AN99" s="3"/>
      <c r="AO99" s="3"/>
      <c r="AP99" s="3"/>
      <c r="AQ99" s="3"/>
      <c r="AR99" s="3"/>
      <c r="AS99" s="3"/>
      <c r="AT99" s="10"/>
      <c r="AV99" s="6"/>
      <c r="AX99" s="4"/>
      <c r="AZ99" s="5"/>
    </row>
    <row r="100" spans="1:52" hidden="1" x14ac:dyDescent="0.15">
      <c r="A100" s="13">
        <v>220</v>
      </c>
      <c r="B100" s="13">
        <v>311</v>
      </c>
      <c r="C100" s="13">
        <v>203283</v>
      </c>
      <c r="D100" s="23" t="s">
        <v>1759</v>
      </c>
      <c r="E100" s="23" t="s">
        <v>104</v>
      </c>
      <c r="F100" s="3"/>
      <c r="G100" s="24">
        <v>0</v>
      </c>
      <c r="H100" s="25">
        <v>0</v>
      </c>
      <c r="I100" s="24">
        <v>0</v>
      </c>
      <c r="J100" s="25">
        <v>0</v>
      </c>
      <c r="K100" s="24">
        <v>0</v>
      </c>
      <c r="L100" s="25">
        <v>0</v>
      </c>
      <c r="M100" s="24">
        <v>0</v>
      </c>
      <c r="N100" s="25">
        <v>0</v>
      </c>
      <c r="O100" s="24">
        <v>0</v>
      </c>
      <c r="P100" s="25">
        <v>0</v>
      </c>
      <c r="Q100" s="24">
        <v>0</v>
      </c>
      <c r="R100" s="25">
        <v>0</v>
      </c>
      <c r="S100" s="24">
        <v>0</v>
      </c>
      <c r="T100" s="25">
        <v>0</v>
      </c>
      <c r="U100" s="24">
        <v>2</v>
      </c>
      <c r="V100" s="25">
        <v>0</v>
      </c>
      <c r="W100" s="24">
        <v>0</v>
      </c>
      <c r="X100" s="25">
        <v>0</v>
      </c>
      <c r="Y100" s="24">
        <v>0</v>
      </c>
      <c r="Z100" s="25">
        <v>0</v>
      </c>
      <c r="AA100" s="24">
        <v>0</v>
      </c>
      <c r="AB100" s="25">
        <v>0</v>
      </c>
      <c r="AC100" s="24">
        <v>0</v>
      </c>
      <c r="AD100" s="25">
        <v>0</v>
      </c>
      <c r="AE100" s="24">
        <v>0</v>
      </c>
      <c r="AF100" s="25">
        <v>0</v>
      </c>
      <c r="AG100" s="24">
        <v>0</v>
      </c>
      <c r="AH100" s="25">
        <v>0</v>
      </c>
      <c r="AI100" s="24">
        <v>0</v>
      </c>
      <c r="AJ100" s="25">
        <v>0</v>
      </c>
      <c r="AK100" s="3"/>
      <c r="AL100" s="19">
        <f t="shared" si="2"/>
        <v>0</v>
      </c>
      <c r="AM100" s="3"/>
      <c r="AN100" s="3"/>
      <c r="AO100" s="3"/>
      <c r="AP100" s="3"/>
      <c r="AQ100" s="3"/>
      <c r="AR100" s="3"/>
      <c r="AS100" s="3"/>
      <c r="AT100" s="10"/>
      <c r="AV100" s="6"/>
      <c r="AX100" s="4"/>
      <c r="AZ100" s="5"/>
    </row>
    <row r="101" spans="1:52" hidden="1" x14ac:dyDescent="0.15">
      <c r="A101" s="13">
        <v>228</v>
      </c>
      <c r="B101" s="13">
        <v>449</v>
      </c>
      <c r="C101" s="13">
        <v>203401</v>
      </c>
      <c r="D101" s="23" t="s">
        <v>1760</v>
      </c>
      <c r="E101" s="23" t="s">
        <v>112</v>
      </c>
      <c r="F101" s="3"/>
      <c r="G101" s="24">
        <v>0</v>
      </c>
      <c r="H101" s="25">
        <v>0</v>
      </c>
      <c r="I101" s="24">
        <v>0</v>
      </c>
      <c r="J101" s="25">
        <v>0</v>
      </c>
      <c r="K101" s="24">
        <v>0</v>
      </c>
      <c r="L101" s="25">
        <v>0</v>
      </c>
      <c r="M101" s="24">
        <v>0</v>
      </c>
      <c r="N101" s="25">
        <v>0</v>
      </c>
      <c r="O101" s="24">
        <v>0</v>
      </c>
      <c r="P101" s="25">
        <v>0</v>
      </c>
      <c r="Q101" s="24">
        <v>0</v>
      </c>
      <c r="R101" s="25">
        <v>0</v>
      </c>
      <c r="S101" s="24">
        <v>0</v>
      </c>
      <c r="T101" s="25">
        <v>0</v>
      </c>
      <c r="U101" s="24">
        <v>0</v>
      </c>
      <c r="V101" s="25">
        <v>0</v>
      </c>
      <c r="W101" s="24">
        <v>1</v>
      </c>
      <c r="X101" s="25">
        <v>1</v>
      </c>
      <c r="Y101" s="24">
        <v>0</v>
      </c>
      <c r="Z101" s="25">
        <v>0</v>
      </c>
      <c r="AA101" s="24">
        <v>0</v>
      </c>
      <c r="AB101" s="25">
        <v>0</v>
      </c>
      <c r="AC101" s="24">
        <v>0</v>
      </c>
      <c r="AD101" s="25">
        <v>0</v>
      </c>
      <c r="AE101" s="24">
        <v>0</v>
      </c>
      <c r="AF101" s="25">
        <v>0</v>
      </c>
      <c r="AG101" s="24">
        <v>0</v>
      </c>
      <c r="AH101" s="25">
        <v>0</v>
      </c>
      <c r="AI101" s="24">
        <v>0</v>
      </c>
      <c r="AJ101" s="25">
        <v>0</v>
      </c>
      <c r="AK101" s="3"/>
      <c r="AL101" s="19">
        <f t="shared" si="2"/>
        <v>0</v>
      </c>
      <c r="AM101" s="3"/>
      <c r="AN101" s="3"/>
      <c r="AO101" s="3"/>
      <c r="AP101" s="3"/>
      <c r="AQ101" s="3"/>
      <c r="AR101" s="3"/>
      <c r="AS101" s="3"/>
      <c r="AT101" s="10"/>
      <c r="AV101" s="6"/>
      <c r="AX101" s="4"/>
      <c r="AZ101" s="5"/>
    </row>
    <row r="102" spans="1:52" hidden="1" x14ac:dyDescent="0.15">
      <c r="A102" s="13">
        <v>263</v>
      </c>
      <c r="B102" s="13">
        <v>2832</v>
      </c>
      <c r="C102" s="13">
        <v>205526</v>
      </c>
      <c r="D102" s="23" t="s">
        <v>539</v>
      </c>
      <c r="E102" s="23" t="s">
        <v>104</v>
      </c>
      <c r="F102" s="3"/>
      <c r="G102" s="24">
        <v>0</v>
      </c>
      <c r="H102" s="25">
        <v>0</v>
      </c>
      <c r="I102" s="24">
        <v>0</v>
      </c>
      <c r="J102" s="25">
        <v>0</v>
      </c>
      <c r="K102" s="24">
        <v>0</v>
      </c>
      <c r="L102" s="25">
        <v>0</v>
      </c>
      <c r="M102" s="24">
        <v>0</v>
      </c>
      <c r="N102" s="25">
        <v>0</v>
      </c>
      <c r="O102" s="24">
        <v>0</v>
      </c>
      <c r="P102" s="25">
        <v>0</v>
      </c>
      <c r="Q102" s="24">
        <v>0</v>
      </c>
      <c r="R102" s="25">
        <v>0</v>
      </c>
      <c r="S102" s="24">
        <v>0</v>
      </c>
      <c r="T102" s="25">
        <v>0</v>
      </c>
      <c r="U102" s="24">
        <v>0</v>
      </c>
      <c r="V102" s="25">
        <v>0</v>
      </c>
      <c r="W102" s="24">
        <v>2</v>
      </c>
      <c r="X102" s="25">
        <v>0</v>
      </c>
      <c r="Y102" s="24">
        <v>0</v>
      </c>
      <c r="Z102" s="25">
        <v>0</v>
      </c>
      <c r="AA102" s="24">
        <v>0</v>
      </c>
      <c r="AB102" s="25">
        <v>0</v>
      </c>
      <c r="AC102" s="24">
        <v>0</v>
      </c>
      <c r="AD102" s="25">
        <v>0</v>
      </c>
      <c r="AE102" s="24">
        <v>0</v>
      </c>
      <c r="AF102" s="25">
        <v>0</v>
      </c>
      <c r="AG102" s="24">
        <v>0</v>
      </c>
      <c r="AH102" s="25">
        <v>0</v>
      </c>
      <c r="AI102" s="24">
        <v>0</v>
      </c>
      <c r="AJ102" s="25">
        <v>0</v>
      </c>
      <c r="AK102" s="3"/>
      <c r="AL102" s="19">
        <f t="shared" si="2"/>
        <v>0</v>
      </c>
      <c r="AM102" s="3"/>
      <c r="AN102" s="3"/>
      <c r="AO102" s="3"/>
      <c r="AP102" s="3"/>
      <c r="AQ102" s="3"/>
      <c r="AR102" s="3"/>
      <c r="AS102" s="3"/>
      <c r="AT102" s="10"/>
      <c r="AV102" s="6"/>
      <c r="AX102" s="4"/>
      <c r="AZ102" s="5"/>
    </row>
    <row r="103" spans="1:52" hidden="1" x14ac:dyDescent="0.15">
      <c r="A103" s="13">
        <v>266</v>
      </c>
      <c r="B103" s="13">
        <v>76</v>
      </c>
      <c r="C103" s="13">
        <v>203305</v>
      </c>
      <c r="D103" s="23" t="s">
        <v>682</v>
      </c>
      <c r="E103" s="23" t="s">
        <v>104</v>
      </c>
      <c r="F103" s="3"/>
      <c r="G103" s="24">
        <v>0</v>
      </c>
      <c r="H103" s="25">
        <v>0</v>
      </c>
      <c r="I103" s="24">
        <v>0</v>
      </c>
      <c r="J103" s="25">
        <v>0</v>
      </c>
      <c r="K103" s="24">
        <v>0</v>
      </c>
      <c r="L103" s="25">
        <v>0</v>
      </c>
      <c r="M103" s="24">
        <v>0</v>
      </c>
      <c r="N103" s="25">
        <v>0</v>
      </c>
      <c r="O103" s="24">
        <v>0</v>
      </c>
      <c r="P103" s="25">
        <v>0</v>
      </c>
      <c r="Q103" s="24">
        <v>0</v>
      </c>
      <c r="R103" s="25">
        <v>0</v>
      </c>
      <c r="S103" s="24">
        <v>0</v>
      </c>
      <c r="T103" s="25">
        <v>0</v>
      </c>
      <c r="U103" s="24">
        <v>0</v>
      </c>
      <c r="V103" s="25">
        <v>0</v>
      </c>
      <c r="W103" s="24">
        <v>0</v>
      </c>
      <c r="X103" s="25">
        <v>0</v>
      </c>
      <c r="Y103" s="24">
        <v>0</v>
      </c>
      <c r="Z103" s="25">
        <v>0</v>
      </c>
      <c r="AA103" s="24">
        <v>0</v>
      </c>
      <c r="AB103" s="25">
        <v>2</v>
      </c>
      <c r="AC103" s="24">
        <v>0</v>
      </c>
      <c r="AD103" s="25">
        <v>0</v>
      </c>
      <c r="AE103" s="24">
        <v>0</v>
      </c>
      <c r="AF103" s="25">
        <v>0</v>
      </c>
      <c r="AG103" s="24">
        <v>0</v>
      </c>
      <c r="AH103" s="25">
        <v>0</v>
      </c>
      <c r="AI103" s="24">
        <v>0</v>
      </c>
      <c r="AJ103" s="25">
        <v>0</v>
      </c>
      <c r="AK103" s="3"/>
      <c r="AL103" s="19">
        <f t="shared" si="2"/>
        <v>0</v>
      </c>
      <c r="AM103" s="3"/>
      <c r="AN103" s="3"/>
      <c r="AO103" s="3"/>
      <c r="AP103" s="3"/>
      <c r="AQ103" s="3"/>
      <c r="AR103" s="3"/>
      <c r="AS103" s="3"/>
      <c r="AT103" s="10"/>
      <c r="AV103" s="6"/>
      <c r="AX103" s="4"/>
      <c r="AZ103" s="5"/>
    </row>
    <row r="104" spans="1:52" x14ac:dyDescent="0.15">
      <c r="A104" s="13">
        <v>267</v>
      </c>
      <c r="B104" s="13">
        <v>35</v>
      </c>
      <c r="C104" s="13">
        <v>201828</v>
      </c>
      <c r="D104" s="48" t="s">
        <v>2189</v>
      </c>
      <c r="E104" s="23" t="s">
        <v>106</v>
      </c>
      <c r="F104" s="3"/>
      <c r="G104" s="24">
        <v>0</v>
      </c>
      <c r="H104" s="25">
        <v>0</v>
      </c>
      <c r="I104" s="24">
        <v>0</v>
      </c>
      <c r="J104" s="25">
        <v>0</v>
      </c>
      <c r="K104" s="24">
        <v>1</v>
      </c>
      <c r="L104" s="25">
        <v>0</v>
      </c>
      <c r="M104" s="24">
        <v>1</v>
      </c>
      <c r="N104" s="25">
        <v>0</v>
      </c>
      <c r="O104" s="24">
        <v>0</v>
      </c>
      <c r="P104" s="25">
        <v>0</v>
      </c>
      <c r="Q104" s="24">
        <v>0</v>
      </c>
      <c r="R104" s="25">
        <v>0</v>
      </c>
      <c r="S104" s="24">
        <v>0</v>
      </c>
      <c r="T104" s="25">
        <v>0</v>
      </c>
      <c r="U104" s="24">
        <v>0</v>
      </c>
      <c r="V104" s="25">
        <v>0</v>
      </c>
      <c r="W104" s="24">
        <v>0</v>
      </c>
      <c r="X104" s="25">
        <v>0</v>
      </c>
      <c r="Y104" s="24">
        <v>0</v>
      </c>
      <c r="Z104" s="25">
        <v>0</v>
      </c>
      <c r="AA104" s="24">
        <v>0</v>
      </c>
      <c r="AB104" s="25">
        <v>0</v>
      </c>
      <c r="AC104" s="24">
        <v>0</v>
      </c>
      <c r="AD104" s="25">
        <v>0</v>
      </c>
      <c r="AE104" s="24">
        <v>0</v>
      </c>
      <c r="AF104" s="25">
        <v>0</v>
      </c>
      <c r="AG104" s="24">
        <v>0</v>
      </c>
      <c r="AH104" s="25">
        <v>0</v>
      </c>
      <c r="AI104" s="24">
        <v>0</v>
      </c>
      <c r="AJ104" s="25">
        <v>0</v>
      </c>
      <c r="AK104" s="3"/>
      <c r="AL104" s="19">
        <f t="shared" si="2"/>
        <v>2</v>
      </c>
      <c r="AM104" s="3"/>
      <c r="AN104" s="3"/>
      <c r="AO104" s="3"/>
      <c r="AP104" s="3"/>
      <c r="AQ104" s="3"/>
      <c r="AR104" s="3"/>
      <c r="AS104" s="3"/>
      <c r="AT104" s="10"/>
      <c r="AV104" s="6"/>
      <c r="AX104" s="4"/>
      <c r="AZ104" s="5"/>
    </row>
    <row r="105" spans="1:52" hidden="1" x14ac:dyDescent="0.15">
      <c r="A105" s="13">
        <v>270</v>
      </c>
      <c r="B105" s="13">
        <v>419</v>
      </c>
      <c r="C105" s="13">
        <v>202673</v>
      </c>
      <c r="D105" s="46" t="s">
        <v>2141</v>
      </c>
      <c r="E105" s="23" t="s">
        <v>104</v>
      </c>
      <c r="F105" s="3"/>
      <c r="G105" s="24">
        <v>0</v>
      </c>
      <c r="H105" s="25">
        <v>0</v>
      </c>
      <c r="I105" s="24">
        <v>0</v>
      </c>
      <c r="J105" s="25">
        <v>0</v>
      </c>
      <c r="K105" s="24">
        <v>1</v>
      </c>
      <c r="L105" s="25">
        <v>0</v>
      </c>
      <c r="M105" s="24">
        <v>0</v>
      </c>
      <c r="N105" s="25">
        <v>0</v>
      </c>
      <c r="O105" s="24">
        <v>0</v>
      </c>
      <c r="P105" s="25">
        <v>0</v>
      </c>
      <c r="Q105" s="24">
        <v>0</v>
      </c>
      <c r="R105" s="25">
        <v>0</v>
      </c>
      <c r="S105" s="24">
        <v>0</v>
      </c>
      <c r="T105" s="25">
        <v>0</v>
      </c>
      <c r="U105" s="24">
        <v>0</v>
      </c>
      <c r="V105" s="25">
        <v>0</v>
      </c>
      <c r="W105" s="24">
        <v>0</v>
      </c>
      <c r="X105" s="25">
        <v>0</v>
      </c>
      <c r="Y105" s="24">
        <v>0</v>
      </c>
      <c r="Z105" s="25">
        <v>0</v>
      </c>
      <c r="AA105" s="24">
        <v>0</v>
      </c>
      <c r="AB105" s="25">
        <v>0</v>
      </c>
      <c r="AC105" s="24">
        <v>1</v>
      </c>
      <c r="AD105" s="25">
        <v>0</v>
      </c>
      <c r="AE105" s="24">
        <v>0</v>
      </c>
      <c r="AF105" s="25">
        <v>0</v>
      </c>
      <c r="AG105" s="24">
        <v>0</v>
      </c>
      <c r="AH105" s="25">
        <v>0</v>
      </c>
      <c r="AI105" s="24">
        <v>0</v>
      </c>
      <c r="AJ105" s="25">
        <v>0</v>
      </c>
      <c r="AK105" s="3"/>
      <c r="AL105" s="19">
        <f t="shared" si="2"/>
        <v>0</v>
      </c>
      <c r="AM105" s="3"/>
      <c r="AN105" s="3"/>
      <c r="AO105" s="3"/>
      <c r="AP105" s="3"/>
      <c r="AQ105" s="3"/>
      <c r="AR105" s="3"/>
      <c r="AS105" s="3"/>
      <c r="AT105" s="10"/>
      <c r="AV105" s="6"/>
      <c r="AX105" s="4"/>
      <c r="AZ105" s="5"/>
    </row>
    <row r="106" spans="1:52" hidden="1" x14ac:dyDescent="0.15">
      <c r="A106" s="13">
        <v>278</v>
      </c>
      <c r="B106" s="13">
        <v>1401</v>
      </c>
      <c r="C106" s="13">
        <v>202267</v>
      </c>
      <c r="D106" s="23" t="s">
        <v>1761</v>
      </c>
      <c r="E106" s="23" t="s">
        <v>112</v>
      </c>
      <c r="F106" s="3"/>
      <c r="G106" s="24">
        <v>0</v>
      </c>
      <c r="H106" s="25">
        <v>0</v>
      </c>
      <c r="I106" s="24">
        <v>0</v>
      </c>
      <c r="J106" s="25">
        <v>0</v>
      </c>
      <c r="K106" s="24">
        <v>0</v>
      </c>
      <c r="L106" s="25">
        <v>0</v>
      </c>
      <c r="M106" s="24">
        <v>0</v>
      </c>
      <c r="N106" s="25">
        <v>0</v>
      </c>
      <c r="O106" s="24">
        <v>0</v>
      </c>
      <c r="P106" s="25">
        <v>0</v>
      </c>
      <c r="Q106" s="24">
        <v>0</v>
      </c>
      <c r="R106" s="25">
        <v>0</v>
      </c>
      <c r="S106" s="24">
        <v>0</v>
      </c>
      <c r="T106" s="25">
        <v>0</v>
      </c>
      <c r="U106" s="24">
        <v>0</v>
      </c>
      <c r="V106" s="25">
        <v>1</v>
      </c>
      <c r="W106" s="24">
        <v>0</v>
      </c>
      <c r="X106" s="25">
        <v>0</v>
      </c>
      <c r="Y106" s="24">
        <v>0</v>
      </c>
      <c r="Z106" s="25">
        <v>0</v>
      </c>
      <c r="AA106" s="24">
        <v>1</v>
      </c>
      <c r="AB106" s="25">
        <v>0</v>
      </c>
      <c r="AC106" s="24">
        <v>0</v>
      </c>
      <c r="AD106" s="25">
        <v>0</v>
      </c>
      <c r="AE106" s="24">
        <v>0</v>
      </c>
      <c r="AF106" s="25">
        <v>0</v>
      </c>
      <c r="AG106" s="24">
        <v>0</v>
      </c>
      <c r="AH106" s="25">
        <v>0</v>
      </c>
      <c r="AI106" s="24">
        <v>0</v>
      </c>
      <c r="AJ106" s="25">
        <v>0</v>
      </c>
      <c r="AK106" s="3"/>
      <c r="AL106" s="19">
        <f t="shared" si="2"/>
        <v>0</v>
      </c>
      <c r="AM106" s="3"/>
      <c r="AN106" s="3"/>
      <c r="AO106" s="3"/>
      <c r="AP106" s="3"/>
      <c r="AQ106" s="3"/>
      <c r="AR106" s="3"/>
      <c r="AS106" s="3"/>
      <c r="AT106" s="10"/>
      <c r="AV106" s="6"/>
      <c r="AX106" s="4"/>
      <c r="AZ106" s="5"/>
    </row>
    <row r="107" spans="1:52" hidden="1" x14ac:dyDescent="0.15">
      <c r="A107" s="13">
        <v>281</v>
      </c>
      <c r="B107" s="13">
        <v>954</v>
      </c>
      <c r="C107" s="13">
        <v>200716</v>
      </c>
      <c r="D107" s="23" t="s">
        <v>17</v>
      </c>
      <c r="E107" s="23" t="s">
        <v>106</v>
      </c>
      <c r="F107" s="3"/>
      <c r="G107" s="24">
        <v>0</v>
      </c>
      <c r="H107" s="25">
        <v>0</v>
      </c>
      <c r="I107" s="24">
        <v>0</v>
      </c>
      <c r="J107" s="25">
        <v>0</v>
      </c>
      <c r="K107" s="24">
        <v>0</v>
      </c>
      <c r="L107" s="25">
        <v>0</v>
      </c>
      <c r="M107" s="24">
        <v>0</v>
      </c>
      <c r="N107" s="25">
        <v>0</v>
      </c>
      <c r="O107" s="24">
        <v>0</v>
      </c>
      <c r="P107" s="25">
        <v>0</v>
      </c>
      <c r="Q107" s="24">
        <v>0</v>
      </c>
      <c r="R107" s="25">
        <v>0</v>
      </c>
      <c r="S107" s="24">
        <v>0</v>
      </c>
      <c r="T107" s="25">
        <v>0</v>
      </c>
      <c r="U107" s="24">
        <v>0</v>
      </c>
      <c r="V107" s="25">
        <v>2</v>
      </c>
      <c r="W107" s="24">
        <v>0</v>
      </c>
      <c r="X107" s="25">
        <v>0</v>
      </c>
      <c r="Y107" s="24">
        <v>0</v>
      </c>
      <c r="Z107" s="25">
        <v>0</v>
      </c>
      <c r="AA107" s="24">
        <v>0</v>
      </c>
      <c r="AB107" s="25">
        <v>0</v>
      </c>
      <c r="AC107" s="24">
        <v>0</v>
      </c>
      <c r="AD107" s="25">
        <v>0</v>
      </c>
      <c r="AE107" s="24">
        <v>0</v>
      </c>
      <c r="AF107" s="25">
        <v>0</v>
      </c>
      <c r="AG107" s="24">
        <v>0</v>
      </c>
      <c r="AH107" s="25">
        <v>0</v>
      </c>
      <c r="AI107" s="24">
        <v>0</v>
      </c>
      <c r="AJ107" s="25">
        <v>0</v>
      </c>
      <c r="AK107" s="3"/>
      <c r="AL107" s="19">
        <f t="shared" si="2"/>
        <v>0</v>
      </c>
      <c r="AM107" s="3"/>
      <c r="AN107" s="3"/>
      <c r="AO107" s="3"/>
      <c r="AP107" s="3"/>
      <c r="AQ107" s="3"/>
      <c r="AR107" s="3"/>
      <c r="AS107" s="3"/>
      <c r="AT107" s="10"/>
      <c r="AV107" s="6"/>
      <c r="AX107" s="4"/>
      <c r="AZ107" s="5"/>
    </row>
    <row r="108" spans="1:52" hidden="1" x14ac:dyDescent="0.15">
      <c r="A108" s="13">
        <v>310</v>
      </c>
      <c r="B108" s="13">
        <v>1224</v>
      </c>
      <c r="C108" s="13">
        <v>201660</v>
      </c>
      <c r="D108" s="23" t="s">
        <v>693</v>
      </c>
      <c r="E108" s="23" t="s">
        <v>114</v>
      </c>
      <c r="F108" s="3"/>
      <c r="G108" s="24">
        <v>1</v>
      </c>
      <c r="H108" s="25">
        <v>1</v>
      </c>
      <c r="I108" s="24">
        <v>0</v>
      </c>
      <c r="J108" s="25">
        <v>0</v>
      </c>
      <c r="K108" s="24">
        <v>0</v>
      </c>
      <c r="L108" s="25">
        <v>0</v>
      </c>
      <c r="M108" s="24">
        <v>0</v>
      </c>
      <c r="N108" s="25">
        <v>0</v>
      </c>
      <c r="O108" s="24">
        <v>0</v>
      </c>
      <c r="P108" s="25">
        <v>0</v>
      </c>
      <c r="Q108" s="24">
        <v>0</v>
      </c>
      <c r="R108" s="25">
        <v>0</v>
      </c>
      <c r="S108" s="24">
        <v>0</v>
      </c>
      <c r="T108" s="25">
        <v>0</v>
      </c>
      <c r="U108" s="24">
        <v>0</v>
      </c>
      <c r="V108" s="25">
        <v>0</v>
      </c>
      <c r="W108" s="24">
        <v>0</v>
      </c>
      <c r="X108" s="25">
        <v>0</v>
      </c>
      <c r="Y108" s="24">
        <v>0</v>
      </c>
      <c r="Z108" s="25">
        <v>0</v>
      </c>
      <c r="AA108" s="24">
        <v>0</v>
      </c>
      <c r="AB108" s="25">
        <v>0</v>
      </c>
      <c r="AC108" s="24">
        <v>0</v>
      </c>
      <c r="AD108" s="25">
        <v>0</v>
      </c>
      <c r="AE108" s="24">
        <v>0</v>
      </c>
      <c r="AF108" s="25">
        <v>0</v>
      </c>
      <c r="AG108" s="24">
        <v>0</v>
      </c>
      <c r="AH108" s="25">
        <v>0</v>
      </c>
      <c r="AI108" s="24">
        <v>0</v>
      </c>
      <c r="AJ108" s="25">
        <v>0</v>
      </c>
      <c r="AK108" s="3"/>
      <c r="AL108" s="19">
        <f t="shared" si="2"/>
        <v>0</v>
      </c>
      <c r="AM108" s="3"/>
      <c r="AN108" s="3"/>
      <c r="AO108" s="3"/>
      <c r="AP108" s="3"/>
      <c r="AQ108" s="3"/>
      <c r="AR108" s="3"/>
      <c r="AS108" s="3"/>
      <c r="AT108" s="10"/>
      <c r="AV108" s="6"/>
      <c r="AX108" s="4"/>
      <c r="AZ108" s="5"/>
    </row>
    <row r="109" spans="1:52" hidden="1" x14ac:dyDescent="0.15">
      <c r="A109" s="13">
        <v>333</v>
      </c>
      <c r="B109" s="13">
        <v>307</v>
      </c>
      <c r="C109" s="13">
        <v>201664</v>
      </c>
      <c r="D109" s="23" t="s">
        <v>466</v>
      </c>
      <c r="E109" s="23" t="s">
        <v>112</v>
      </c>
      <c r="F109" s="3"/>
      <c r="G109" s="24">
        <v>0</v>
      </c>
      <c r="H109" s="25">
        <v>0</v>
      </c>
      <c r="I109" s="24">
        <v>0</v>
      </c>
      <c r="J109" s="25">
        <v>0</v>
      </c>
      <c r="K109" s="24">
        <v>0</v>
      </c>
      <c r="L109" s="25">
        <v>0</v>
      </c>
      <c r="M109" s="24">
        <v>0</v>
      </c>
      <c r="N109" s="25">
        <v>0</v>
      </c>
      <c r="O109" s="24">
        <v>0</v>
      </c>
      <c r="P109" s="25">
        <v>0</v>
      </c>
      <c r="Q109" s="24">
        <v>0</v>
      </c>
      <c r="R109" s="25">
        <v>0</v>
      </c>
      <c r="S109" s="24">
        <v>0</v>
      </c>
      <c r="T109" s="25">
        <v>0</v>
      </c>
      <c r="U109" s="24">
        <v>0</v>
      </c>
      <c r="V109" s="25">
        <v>0</v>
      </c>
      <c r="W109" s="24">
        <v>2</v>
      </c>
      <c r="X109" s="25">
        <v>0</v>
      </c>
      <c r="Y109" s="24">
        <v>0</v>
      </c>
      <c r="Z109" s="25">
        <v>0</v>
      </c>
      <c r="AA109" s="24">
        <v>0</v>
      </c>
      <c r="AB109" s="25">
        <v>0</v>
      </c>
      <c r="AC109" s="24">
        <v>0</v>
      </c>
      <c r="AD109" s="25">
        <v>0</v>
      </c>
      <c r="AE109" s="24">
        <v>0</v>
      </c>
      <c r="AF109" s="25">
        <v>0</v>
      </c>
      <c r="AG109" s="24">
        <v>0</v>
      </c>
      <c r="AH109" s="25">
        <v>0</v>
      </c>
      <c r="AI109" s="24">
        <v>0</v>
      </c>
      <c r="AJ109" s="25">
        <v>0</v>
      </c>
      <c r="AK109" s="3"/>
      <c r="AL109" s="19">
        <f t="shared" si="2"/>
        <v>0</v>
      </c>
      <c r="AM109" s="3"/>
      <c r="AN109" s="3"/>
      <c r="AO109" s="3"/>
      <c r="AP109" s="3"/>
      <c r="AQ109" s="3"/>
      <c r="AR109" s="3"/>
      <c r="AS109" s="3"/>
      <c r="AT109" s="10"/>
      <c r="AV109" s="6"/>
      <c r="AX109" s="4"/>
      <c r="AZ109" s="5"/>
    </row>
    <row r="110" spans="1:52" hidden="1" x14ac:dyDescent="0.15">
      <c r="A110" s="13">
        <v>334</v>
      </c>
      <c r="B110" s="13">
        <v>704</v>
      </c>
      <c r="C110" s="13">
        <v>207811</v>
      </c>
      <c r="D110" s="23" t="s">
        <v>1762</v>
      </c>
      <c r="E110" s="23" t="s">
        <v>106</v>
      </c>
      <c r="F110" s="3"/>
      <c r="G110" s="24">
        <v>0</v>
      </c>
      <c r="H110" s="25">
        <v>2</v>
      </c>
      <c r="I110" s="24">
        <v>0</v>
      </c>
      <c r="J110" s="25">
        <v>0</v>
      </c>
      <c r="K110" s="24">
        <v>0</v>
      </c>
      <c r="L110" s="25">
        <v>0</v>
      </c>
      <c r="M110" s="24">
        <v>0</v>
      </c>
      <c r="N110" s="25">
        <v>0</v>
      </c>
      <c r="O110" s="24">
        <v>0</v>
      </c>
      <c r="P110" s="25">
        <v>0</v>
      </c>
      <c r="Q110" s="24">
        <v>0</v>
      </c>
      <c r="R110" s="25">
        <v>0</v>
      </c>
      <c r="S110" s="24">
        <v>0</v>
      </c>
      <c r="T110" s="25">
        <v>0</v>
      </c>
      <c r="U110" s="24">
        <v>0</v>
      </c>
      <c r="V110" s="25">
        <v>0</v>
      </c>
      <c r="W110" s="24">
        <v>0</v>
      </c>
      <c r="X110" s="25">
        <v>0</v>
      </c>
      <c r="Y110" s="24">
        <v>0</v>
      </c>
      <c r="Z110" s="25">
        <v>0</v>
      </c>
      <c r="AA110" s="24">
        <v>0</v>
      </c>
      <c r="AB110" s="25">
        <v>0</v>
      </c>
      <c r="AC110" s="24">
        <v>0</v>
      </c>
      <c r="AD110" s="25">
        <v>0</v>
      </c>
      <c r="AE110" s="24">
        <v>0</v>
      </c>
      <c r="AF110" s="25">
        <v>0</v>
      </c>
      <c r="AG110" s="24">
        <v>0</v>
      </c>
      <c r="AH110" s="25">
        <v>0</v>
      </c>
      <c r="AI110" s="24">
        <v>0</v>
      </c>
      <c r="AJ110" s="25">
        <v>0</v>
      </c>
      <c r="AK110" s="3"/>
      <c r="AL110" s="19">
        <f t="shared" si="2"/>
        <v>0</v>
      </c>
      <c r="AM110" s="3"/>
      <c r="AN110" s="3"/>
      <c r="AO110" s="3"/>
      <c r="AP110" s="3"/>
      <c r="AQ110" s="3"/>
      <c r="AR110" s="3"/>
      <c r="AS110" s="3"/>
      <c r="AT110" s="10"/>
      <c r="AV110" s="6"/>
      <c r="AX110" s="4"/>
      <c r="AZ110" s="5"/>
    </row>
    <row r="111" spans="1:52" hidden="1" x14ac:dyDescent="0.15">
      <c r="A111" s="13">
        <v>412</v>
      </c>
      <c r="B111" s="13">
        <v>2597</v>
      </c>
      <c r="C111" s="13">
        <v>206111</v>
      </c>
      <c r="D111" s="23" t="s">
        <v>798</v>
      </c>
      <c r="E111" s="23" t="s">
        <v>104</v>
      </c>
      <c r="F111" s="3"/>
      <c r="G111" s="24">
        <v>0</v>
      </c>
      <c r="H111" s="25">
        <v>0</v>
      </c>
      <c r="I111" s="24">
        <v>0</v>
      </c>
      <c r="J111" s="25">
        <v>0</v>
      </c>
      <c r="K111" s="24">
        <v>0</v>
      </c>
      <c r="L111" s="25">
        <v>0</v>
      </c>
      <c r="M111" s="24">
        <v>0</v>
      </c>
      <c r="N111" s="25">
        <v>0</v>
      </c>
      <c r="O111" s="24">
        <v>0</v>
      </c>
      <c r="P111" s="25">
        <v>2</v>
      </c>
      <c r="Q111" s="24">
        <v>0</v>
      </c>
      <c r="R111" s="25">
        <v>0</v>
      </c>
      <c r="S111" s="24">
        <v>0</v>
      </c>
      <c r="T111" s="25">
        <v>0</v>
      </c>
      <c r="U111" s="24">
        <v>0</v>
      </c>
      <c r="V111" s="25">
        <v>0</v>
      </c>
      <c r="W111" s="24">
        <v>0</v>
      </c>
      <c r="X111" s="25">
        <v>0</v>
      </c>
      <c r="Y111" s="24">
        <v>0</v>
      </c>
      <c r="Z111" s="25">
        <v>0</v>
      </c>
      <c r="AA111" s="24">
        <v>0</v>
      </c>
      <c r="AB111" s="25">
        <v>0</v>
      </c>
      <c r="AC111" s="24">
        <v>0</v>
      </c>
      <c r="AD111" s="25">
        <v>0</v>
      </c>
      <c r="AE111" s="24">
        <v>0</v>
      </c>
      <c r="AF111" s="25">
        <v>0</v>
      </c>
      <c r="AG111" s="24">
        <v>0</v>
      </c>
      <c r="AH111" s="25">
        <v>0</v>
      </c>
      <c r="AI111" s="24">
        <v>0</v>
      </c>
      <c r="AJ111" s="25">
        <v>0</v>
      </c>
      <c r="AK111" s="3"/>
      <c r="AL111" s="19">
        <f t="shared" si="2"/>
        <v>0</v>
      </c>
      <c r="AM111" s="3"/>
      <c r="AN111" s="3"/>
      <c r="AO111" s="3"/>
      <c r="AP111" s="3"/>
      <c r="AQ111" s="3"/>
      <c r="AR111" s="3"/>
      <c r="AS111" s="3"/>
      <c r="AT111" s="10"/>
      <c r="AV111" s="6"/>
      <c r="AX111" s="4"/>
      <c r="AZ111" s="5"/>
    </row>
    <row r="112" spans="1:52" hidden="1" x14ac:dyDescent="0.15">
      <c r="A112" s="13">
        <v>415</v>
      </c>
      <c r="B112" s="13">
        <v>828</v>
      </c>
      <c r="C112" s="13">
        <v>200495</v>
      </c>
      <c r="D112" s="23" t="s">
        <v>1763</v>
      </c>
      <c r="E112" s="23" t="s">
        <v>106</v>
      </c>
      <c r="F112" s="3"/>
      <c r="G112" s="24">
        <v>1</v>
      </c>
      <c r="H112" s="25">
        <v>1</v>
      </c>
      <c r="I112" s="24">
        <v>0</v>
      </c>
      <c r="J112" s="25">
        <v>0</v>
      </c>
      <c r="K112" s="24">
        <v>0</v>
      </c>
      <c r="L112" s="25">
        <v>0</v>
      </c>
      <c r="M112" s="24">
        <v>0</v>
      </c>
      <c r="N112" s="25">
        <v>0</v>
      </c>
      <c r="O112" s="24">
        <v>0</v>
      </c>
      <c r="P112" s="25">
        <v>0</v>
      </c>
      <c r="Q112" s="24">
        <v>0</v>
      </c>
      <c r="R112" s="25">
        <v>0</v>
      </c>
      <c r="S112" s="24">
        <v>0</v>
      </c>
      <c r="T112" s="25">
        <v>0</v>
      </c>
      <c r="U112" s="24">
        <v>0</v>
      </c>
      <c r="V112" s="25">
        <v>0</v>
      </c>
      <c r="W112" s="24">
        <v>0</v>
      </c>
      <c r="X112" s="25">
        <v>0</v>
      </c>
      <c r="Y112" s="24">
        <v>0</v>
      </c>
      <c r="Z112" s="25">
        <v>0</v>
      </c>
      <c r="AA112" s="24">
        <v>0</v>
      </c>
      <c r="AB112" s="25">
        <v>0</v>
      </c>
      <c r="AC112" s="24">
        <v>0</v>
      </c>
      <c r="AD112" s="25">
        <v>0</v>
      </c>
      <c r="AE112" s="24">
        <v>0</v>
      </c>
      <c r="AF112" s="25">
        <v>0</v>
      </c>
      <c r="AG112" s="24">
        <v>0</v>
      </c>
      <c r="AH112" s="25">
        <v>0</v>
      </c>
      <c r="AI112" s="24">
        <v>0</v>
      </c>
      <c r="AJ112" s="25">
        <v>0</v>
      </c>
      <c r="AK112" s="3"/>
      <c r="AL112" s="19">
        <f t="shared" si="2"/>
        <v>0</v>
      </c>
      <c r="AM112" s="3"/>
      <c r="AN112" s="3"/>
      <c r="AO112" s="3"/>
      <c r="AP112" s="3"/>
      <c r="AQ112" s="3"/>
      <c r="AR112" s="3"/>
      <c r="AS112" s="3"/>
      <c r="AT112" s="10"/>
      <c r="AV112" s="6"/>
      <c r="AX112" s="4"/>
      <c r="AZ112" s="5"/>
    </row>
    <row r="113" spans="1:52" hidden="1" x14ac:dyDescent="0.15">
      <c r="A113" s="13">
        <v>447</v>
      </c>
      <c r="B113" s="13">
        <v>1034</v>
      </c>
      <c r="C113" s="13">
        <v>202305</v>
      </c>
      <c r="D113" s="23" t="s">
        <v>1764</v>
      </c>
      <c r="E113" s="23" t="s">
        <v>106</v>
      </c>
      <c r="F113" s="3"/>
      <c r="G113" s="24">
        <v>0</v>
      </c>
      <c r="H113" s="25">
        <v>0</v>
      </c>
      <c r="I113" s="24">
        <v>0</v>
      </c>
      <c r="J113" s="25">
        <v>0</v>
      </c>
      <c r="K113" s="24">
        <v>1</v>
      </c>
      <c r="L113" s="25">
        <v>0</v>
      </c>
      <c r="M113" s="24">
        <v>0</v>
      </c>
      <c r="N113" s="25">
        <v>0</v>
      </c>
      <c r="O113" s="24">
        <v>0</v>
      </c>
      <c r="P113" s="25">
        <v>0</v>
      </c>
      <c r="Q113" s="24">
        <v>0</v>
      </c>
      <c r="R113" s="25">
        <v>0</v>
      </c>
      <c r="S113" s="24">
        <v>0</v>
      </c>
      <c r="T113" s="25">
        <v>0</v>
      </c>
      <c r="U113" s="24">
        <v>1</v>
      </c>
      <c r="V113" s="25">
        <v>0</v>
      </c>
      <c r="W113" s="24">
        <v>0</v>
      </c>
      <c r="X113" s="25">
        <v>0</v>
      </c>
      <c r="Y113" s="24">
        <v>0</v>
      </c>
      <c r="Z113" s="25">
        <v>0</v>
      </c>
      <c r="AA113" s="24">
        <v>0</v>
      </c>
      <c r="AB113" s="25">
        <v>0</v>
      </c>
      <c r="AC113" s="24">
        <v>0</v>
      </c>
      <c r="AD113" s="25">
        <v>0</v>
      </c>
      <c r="AE113" s="24">
        <v>0</v>
      </c>
      <c r="AF113" s="25">
        <v>0</v>
      </c>
      <c r="AG113" s="24">
        <v>0</v>
      </c>
      <c r="AH113" s="25">
        <v>0</v>
      </c>
      <c r="AI113" s="24">
        <v>0</v>
      </c>
      <c r="AJ113" s="25">
        <v>0</v>
      </c>
      <c r="AK113" s="3"/>
      <c r="AL113" s="19">
        <f t="shared" si="2"/>
        <v>0</v>
      </c>
      <c r="AM113" s="3"/>
      <c r="AN113" s="3"/>
      <c r="AO113" s="3"/>
      <c r="AP113" s="3"/>
      <c r="AQ113" s="3"/>
      <c r="AR113" s="3"/>
      <c r="AS113" s="3"/>
      <c r="AT113" s="10"/>
      <c r="AV113" s="6"/>
      <c r="AX113" s="4"/>
      <c r="AZ113" s="5"/>
    </row>
    <row r="114" spans="1:52" hidden="1" x14ac:dyDescent="0.15">
      <c r="A114" s="13">
        <v>462</v>
      </c>
      <c r="B114" s="13">
        <v>404</v>
      </c>
      <c r="C114" s="13">
        <v>205357</v>
      </c>
      <c r="D114" s="23" t="s">
        <v>1237</v>
      </c>
      <c r="E114" s="23" t="s">
        <v>112</v>
      </c>
      <c r="F114" s="3"/>
      <c r="G114" s="24">
        <v>0</v>
      </c>
      <c r="H114" s="25">
        <v>0</v>
      </c>
      <c r="I114" s="24">
        <v>0</v>
      </c>
      <c r="J114" s="25">
        <v>0</v>
      </c>
      <c r="K114" s="24">
        <v>1</v>
      </c>
      <c r="L114" s="25">
        <v>0</v>
      </c>
      <c r="M114" s="24">
        <v>0</v>
      </c>
      <c r="N114" s="25">
        <v>0</v>
      </c>
      <c r="O114" s="24">
        <v>0</v>
      </c>
      <c r="P114" s="25">
        <v>0</v>
      </c>
      <c r="Q114" s="24">
        <v>0</v>
      </c>
      <c r="R114" s="25">
        <v>0</v>
      </c>
      <c r="S114" s="24">
        <v>0</v>
      </c>
      <c r="T114" s="25">
        <v>0</v>
      </c>
      <c r="U114" s="24">
        <v>0</v>
      </c>
      <c r="V114" s="25">
        <v>0</v>
      </c>
      <c r="W114" s="24">
        <v>0</v>
      </c>
      <c r="X114" s="25">
        <v>0</v>
      </c>
      <c r="Y114" s="24">
        <v>0</v>
      </c>
      <c r="Z114" s="25">
        <v>0</v>
      </c>
      <c r="AA114" s="24">
        <v>0</v>
      </c>
      <c r="AB114" s="25">
        <v>0</v>
      </c>
      <c r="AC114" s="24">
        <v>1</v>
      </c>
      <c r="AD114" s="25">
        <v>0</v>
      </c>
      <c r="AE114" s="24">
        <v>0</v>
      </c>
      <c r="AF114" s="25">
        <v>0</v>
      </c>
      <c r="AG114" s="24">
        <v>0</v>
      </c>
      <c r="AH114" s="25">
        <v>0</v>
      </c>
      <c r="AI114" s="24">
        <v>0</v>
      </c>
      <c r="AJ114" s="25">
        <v>0</v>
      </c>
      <c r="AK114" s="3"/>
      <c r="AL114" s="19">
        <f t="shared" si="2"/>
        <v>0</v>
      </c>
      <c r="AM114" s="3"/>
      <c r="AN114" s="3"/>
      <c r="AO114" s="3"/>
      <c r="AP114" s="3"/>
      <c r="AQ114" s="3"/>
      <c r="AR114" s="3"/>
      <c r="AS114" s="3"/>
      <c r="AT114" s="10"/>
      <c r="AV114" s="6"/>
      <c r="AX114" s="4"/>
      <c r="AZ114" s="5"/>
    </row>
    <row r="115" spans="1:52" hidden="1" x14ac:dyDescent="0.15">
      <c r="A115" s="13">
        <v>473</v>
      </c>
      <c r="B115" s="13">
        <v>555</v>
      </c>
      <c r="C115" s="13">
        <v>204925</v>
      </c>
      <c r="D115" s="23" t="s">
        <v>504</v>
      </c>
      <c r="E115" s="23" t="s">
        <v>110</v>
      </c>
      <c r="F115" s="3"/>
      <c r="G115" s="24">
        <v>1</v>
      </c>
      <c r="H115" s="25">
        <v>0</v>
      </c>
      <c r="I115" s="24">
        <v>0</v>
      </c>
      <c r="J115" s="25">
        <v>0</v>
      </c>
      <c r="K115" s="24">
        <v>0</v>
      </c>
      <c r="L115" s="25">
        <v>0</v>
      </c>
      <c r="M115" s="24">
        <v>0</v>
      </c>
      <c r="N115" s="25">
        <v>0</v>
      </c>
      <c r="O115" s="24">
        <v>0</v>
      </c>
      <c r="P115" s="25">
        <v>0</v>
      </c>
      <c r="Q115" s="24">
        <v>0</v>
      </c>
      <c r="R115" s="25">
        <v>0</v>
      </c>
      <c r="S115" s="24">
        <v>0</v>
      </c>
      <c r="T115" s="25">
        <v>0</v>
      </c>
      <c r="U115" s="24">
        <v>0</v>
      </c>
      <c r="V115" s="25">
        <v>0</v>
      </c>
      <c r="W115" s="24">
        <v>0</v>
      </c>
      <c r="X115" s="25">
        <v>0</v>
      </c>
      <c r="Y115" s="24">
        <v>0</v>
      </c>
      <c r="Z115" s="25">
        <v>0</v>
      </c>
      <c r="AA115" s="24">
        <v>0</v>
      </c>
      <c r="AB115" s="25">
        <v>0</v>
      </c>
      <c r="AC115" s="24">
        <v>0</v>
      </c>
      <c r="AD115" s="25">
        <v>1</v>
      </c>
      <c r="AE115" s="24">
        <v>0</v>
      </c>
      <c r="AF115" s="25">
        <v>0</v>
      </c>
      <c r="AG115" s="24">
        <v>0</v>
      </c>
      <c r="AH115" s="25">
        <v>0</v>
      </c>
      <c r="AI115" s="24">
        <v>0</v>
      </c>
      <c r="AJ115" s="25">
        <v>0</v>
      </c>
      <c r="AK115" s="3"/>
      <c r="AL115" s="19">
        <f t="shared" si="2"/>
        <v>0</v>
      </c>
      <c r="AM115" s="3"/>
      <c r="AN115" s="3"/>
      <c r="AO115" s="3"/>
      <c r="AP115" s="3"/>
      <c r="AQ115" s="3"/>
      <c r="AR115" s="3"/>
      <c r="AS115" s="3"/>
      <c r="AT115" s="10"/>
      <c r="AV115" s="6"/>
      <c r="AX115" s="4"/>
      <c r="AZ115" s="5"/>
    </row>
    <row r="116" spans="1:52" hidden="1" x14ac:dyDescent="0.15">
      <c r="A116" s="13">
        <v>475</v>
      </c>
      <c r="B116" s="13">
        <v>374</v>
      </c>
      <c r="C116" s="13">
        <v>201523</v>
      </c>
      <c r="D116" s="46" t="s">
        <v>2165</v>
      </c>
      <c r="E116" s="23" t="s">
        <v>517</v>
      </c>
      <c r="F116" s="3"/>
      <c r="G116" s="24">
        <v>0</v>
      </c>
      <c r="H116" s="25">
        <v>0</v>
      </c>
      <c r="I116" s="24">
        <v>0</v>
      </c>
      <c r="J116" s="25">
        <v>0</v>
      </c>
      <c r="K116" s="24">
        <v>0</v>
      </c>
      <c r="L116" s="25">
        <v>0</v>
      </c>
      <c r="M116" s="24">
        <v>0</v>
      </c>
      <c r="N116" s="25">
        <v>0</v>
      </c>
      <c r="O116" s="24">
        <v>0</v>
      </c>
      <c r="P116" s="25">
        <v>0</v>
      </c>
      <c r="Q116" s="24">
        <v>0</v>
      </c>
      <c r="R116" s="25">
        <v>0</v>
      </c>
      <c r="S116" s="24">
        <v>0</v>
      </c>
      <c r="T116" s="25">
        <v>0</v>
      </c>
      <c r="U116" s="24">
        <v>0</v>
      </c>
      <c r="V116" s="25">
        <v>0</v>
      </c>
      <c r="W116" s="24">
        <v>0</v>
      </c>
      <c r="X116" s="25">
        <v>0</v>
      </c>
      <c r="Y116" s="24">
        <v>0</v>
      </c>
      <c r="Z116" s="25">
        <v>0</v>
      </c>
      <c r="AA116" s="24">
        <v>1</v>
      </c>
      <c r="AB116" s="25">
        <v>1</v>
      </c>
      <c r="AC116" s="24">
        <v>0</v>
      </c>
      <c r="AD116" s="25">
        <v>0</v>
      </c>
      <c r="AE116" s="24">
        <v>0</v>
      </c>
      <c r="AF116" s="25">
        <v>0</v>
      </c>
      <c r="AG116" s="24">
        <v>0</v>
      </c>
      <c r="AH116" s="25">
        <v>0</v>
      </c>
      <c r="AI116" s="24">
        <v>0</v>
      </c>
      <c r="AJ116" s="25">
        <v>0</v>
      </c>
      <c r="AK116" s="3"/>
      <c r="AL116" s="19">
        <f t="shared" si="2"/>
        <v>0</v>
      </c>
      <c r="AM116" s="3"/>
      <c r="AN116" s="3"/>
      <c r="AO116" s="3"/>
      <c r="AP116" s="3"/>
      <c r="AQ116" s="3"/>
      <c r="AR116" s="3"/>
      <c r="AS116" s="3"/>
      <c r="AT116" s="10"/>
      <c r="AV116" s="6"/>
      <c r="AX116" s="4"/>
      <c r="AZ116" s="5"/>
    </row>
    <row r="117" spans="1:52" hidden="1" x14ac:dyDescent="0.15">
      <c r="A117" s="13">
        <v>637</v>
      </c>
      <c r="B117" s="13">
        <v>122</v>
      </c>
      <c r="C117" s="13">
        <v>204567</v>
      </c>
      <c r="D117" s="23" t="s">
        <v>512</v>
      </c>
      <c r="E117" s="23" t="s">
        <v>110</v>
      </c>
      <c r="F117" s="3"/>
      <c r="G117" s="24">
        <v>0</v>
      </c>
      <c r="H117" s="25">
        <v>0</v>
      </c>
      <c r="I117" s="24">
        <v>0</v>
      </c>
      <c r="J117" s="25">
        <v>0</v>
      </c>
      <c r="K117" s="24">
        <v>0</v>
      </c>
      <c r="L117" s="25">
        <v>0</v>
      </c>
      <c r="M117" s="24">
        <v>0</v>
      </c>
      <c r="N117" s="25">
        <v>0</v>
      </c>
      <c r="O117" s="24">
        <v>0</v>
      </c>
      <c r="P117" s="25">
        <v>0</v>
      </c>
      <c r="Q117" s="24">
        <v>0</v>
      </c>
      <c r="R117" s="25">
        <v>0</v>
      </c>
      <c r="S117" s="24">
        <v>0</v>
      </c>
      <c r="T117" s="25">
        <v>0</v>
      </c>
      <c r="U117" s="24">
        <v>1</v>
      </c>
      <c r="V117" s="25">
        <v>1</v>
      </c>
      <c r="W117" s="24">
        <v>0</v>
      </c>
      <c r="X117" s="25">
        <v>0</v>
      </c>
      <c r="Y117" s="24">
        <v>0</v>
      </c>
      <c r="Z117" s="25">
        <v>0</v>
      </c>
      <c r="AA117" s="24">
        <v>0</v>
      </c>
      <c r="AB117" s="25">
        <v>0</v>
      </c>
      <c r="AC117" s="24">
        <v>0</v>
      </c>
      <c r="AD117" s="25">
        <v>0</v>
      </c>
      <c r="AE117" s="24">
        <v>0</v>
      </c>
      <c r="AF117" s="25">
        <v>0</v>
      </c>
      <c r="AG117" s="24">
        <v>0</v>
      </c>
      <c r="AH117" s="25">
        <v>0</v>
      </c>
      <c r="AI117" s="24">
        <v>0</v>
      </c>
      <c r="AJ117" s="25">
        <v>0</v>
      </c>
      <c r="AK117" s="3"/>
      <c r="AL117" s="19">
        <f t="shared" si="2"/>
        <v>0</v>
      </c>
      <c r="AM117" s="3"/>
      <c r="AN117" s="3"/>
      <c r="AO117" s="3"/>
      <c r="AP117" s="3"/>
      <c r="AQ117" s="3"/>
      <c r="AR117" s="3"/>
      <c r="AS117" s="3"/>
      <c r="AT117" s="10"/>
      <c r="AV117" s="6"/>
      <c r="AX117" s="4"/>
      <c r="AZ117" s="5"/>
    </row>
    <row r="118" spans="1:52" hidden="1" x14ac:dyDescent="0.15">
      <c r="A118" s="13">
        <v>638</v>
      </c>
      <c r="B118" s="13">
        <v>995</v>
      </c>
      <c r="C118" s="13">
        <v>206179</v>
      </c>
      <c r="D118" s="23" t="s">
        <v>502</v>
      </c>
      <c r="E118" s="23" t="s">
        <v>112</v>
      </c>
      <c r="F118" s="3"/>
      <c r="G118" s="24">
        <v>0</v>
      </c>
      <c r="H118" s="25">
        <v>0</v>
      </c>
      <c r="I118" s="24">
        <v>0</v>
      </c>
      <c r="J118" s="25">
        <v>0</v>
      </c>
      <c r="K118" s="24">
        <v>0</v>
      </c>
      <c r="L118" s="25">
        <v>0</v>
      </c>
      <c r="M118" s="24">
        <v>0</v>
      </c>
      <c r="N118" s="25">
        <v>0</v>
      </c>
      <c r="O118" s="24">
        <v>0</v>
      </c>
      <c r="P118" s="25">
        <v>0</v>
      </c>
      <c r="Q118" s="24">
        <v>0</v>
      </c>
      <c r="R118" s="25">
        <v>0</v>
      </c>
      <c r="S118" s="24">
        <v>0</v>
      </c>
      <c r="T118" s="25">
        <v>0</v>
      </c>
      <c r="U118" s="24">
        <v>2</v>
      </c>
      <c r="V118" s="25">
        <v>0</v>
      </c>
      <c r="W118" s="24">
        <v>0</v>
      </c>
      <c r="X118" s="25">
        <v>0</v>
      </c>
      <c r="Y118" s="24">
        <v>0</v>
      </c>
      <c r="Z118" s="25">
        <v>0</v>
      </c>
      <c r="AA118" s="24">
        <v>0</v>
      </c>
      <c r="AB118" s="25">
        <v>0</v>
      </c>
      <c r="AC118" s="24">
        <v>0</v>
      </c>
      <c r="AD118" s="25">
        <v>0</v>
      </c>
      <c r="AE118" s="24">
        <v>0</v>
      </c>
      <c r="AF118" s="25">
        <v>0</v>
      </c>
      <c r="AG118" s="24">
        <v>0</v>
      </c>
      <c r="AH118" s="25">
        <v>0</v>
      </c>
      <c r="AI118" s="24">
        <v>0</v>
      </c>
      <c r="AJ118" s="25">
        <v>0</v>
      </c>
      <c r="AK118" s="3"/>
      <c r="AL118" s="19">
        <f t="shared" si="2"/>
        <v>0</v>
      </c>
      <c r="AM118" s="3"/>
      <c r="AN118" s="3"/>
      <c r="AO118" s="3"/>
      <c r="AP118" s="3"/>
      <c r="AQ118" s="3"/>
      <c r="AR118" s="3"/>
      <c r="AS118" s="3"/>
      <c r="AT118" s="10"/>
      <c r="AV118" s="6"/>
      <c r="AX118" s="4"/>
      <c r="AZ118" s="5"/>
    </row>
    <row r="119" spans="1:52" hidden="1" x14ac:dyDescent="0.15">
      <c r="A119" s="13">
        <v>639</v>
      </c>
      <c r="B119" s="13">
        <v>883</v>
      </c>
      <c r="C119" s="13">
        <v>205632</v>
      </c>
      <c r="D119" s="23" t="s">
        <v>817</v>
      </c>
      <c r="E119" s="23" t="s">
        <v>104</v>
      </c>
      <c r="F119" s="3"/>
      <c r="G119" s="24">
        <v>0</v>
      </c>
      <c r="H119" s="25">
        <v>0</v>
      </c>
      <c r="I119" s="24">
        <v>0</v>
      </c>
      <c r="J119" s="25">
        <v>0</v>
      </c>
      <c r="K119" s="24">
        <v>0</v>
      </c>
      <c r="L119" s="25">
        <v>0</v>
      </c>
      <c r="M119" s="24">
        <v>0</v>
      </c>
      <c r="N119" s="25">
        <v>0</v>
      </c>
      <c r="O119" s="24">
        <v>0</v>
      </c>
      <c r="P119" s="25">
        <v>0</v>
      </c>
      <c r="Q119" s="24">
        <v>0</v>
      </c>
      <c r="R119" s="25">
        <v>0</v>
      </c>
      <c r="S119" s="24">
        <v>0</v>
      </c>
      <c r="T119" s="25">
        <v>0</v>
      </c>
      <c r="U119" s="24">
        <v>0</v>
      </c>
      <c r="V119" s="25">
        <v>0</v>
      </c>
      <c r="W119" s="24">
        <v>2</v>
      </c>
      <c r="X119" s="25">
        <v>0</v>
      </c>
      <c r="Y119" s="24">
        <v>0</v>
      </c>
      <c r="Z119" s="25">
        <v>0</v>
      </c>
      <c r="AA119" s="24">
        <v>0</v>
      </c>
      <c r="AB119" s="25">
        <v>0</v>
      </c>
      <c r="AC119" s="24">
        <v>0</v>
      </c>
      <c r="AD119" s="25">
        <v>0</v>
      </c>
      <c r="AE119" s="24">
        <v>0</v>
      </c>
      <c r="AF119" s="25">
        <v>0</v>
      </c>
      <c r="AG119" s="24">
        <v>0</v>
      </c>
      <c r="AH119" s="25">
        <v>0</v>
      </c>
      <c r="AI119" s="24">
        <v>0</v>
      </c>
      <c r="AJ119" s="25">
        <v>0</v>
      </c>
      <c r="AK119" s="3"/>
      <c r="AL119" s="19">
        <f t="shared" si="2"/>
        <v>0</v>
      </c>
      <c r="AM119" s="3"/>
      <c r="AN119" s="3"/>
      <c r="AO119" s="3"/>
      <c r="AP119" s="3"/>
      <c r="AQ119" s="3"/>
      <c r="AR119" s="3"/>
      <c r="AS119" s="3"/>
      <c r="AT119" s="10"/>
      <c r="AV119" s="6"/>
      <c r="AX119" s="4"/>
      <c r="AZ119" s="5"/>
    </row>
    <row r="120" spans="1:52" hidden="1" x14ac:dyDescent="0.15">
      <c r="A120" s="13">
        <v>659</v>
      </c>
      <c r="B120" s="13">
        <v>150</v>
      </c>
      <c r="C120" s="13">
        <v>203522</v>
      </c>
      <c r="D120" s="23" t="s">
        <v>371</v>
      </c>
      <c r="E120" s="23" t="s">
        <v>104</v>
      </c>
      <c r="F120" s="3"/>
      <c r="G120" s="24">
        <v>0</v>
      </c>
      <c r="H120" s="25">
        <v>0</v>
      </c>
      <c r="I120" s="24">
        <v>0</v>
      </c>
      <c r="J120" s="25">
        <v>0</v>
      </c>
      <c r="K120" s="24">
        <v>0</v>
      </c>
      <c r="L120" s="25">
        <v>0</v>
      </c>
      <c r="M120" s="24">
        <v>0</v>
      </c>
      <c r="N120" s="25">
        <v>0</v>
      </c>
      <c r="O120" s="24">
        <v>0</v>
      </c>
      <c r="P120" s="25">
        <v>0</v>
      </c>
      <c r="Q120" s="24">
        <v>0</v>
      </c>
      <c r="R120" s="25">
        <v>0</v>
      </c>
      <c r="S120" s="24">
        <v>0</v>
      </c>
      <c r="T120" s="25">
        <v>0</v>
      </c>
      <c r="U120" s="24">
        <v>0</v>
      </c>
      <c r="V120" s="25">
        <v>0</v>
      </c>
      <c r="W120" s="24">
        <v>1</v>
      </c>
      <c r="X120" s="25">
        <v>0</v>
      </c>
      <c r="Y120" s="24">
        <v>0</v>
      </c>
      <c r="Z120" s="25">
        <v>0</v>
      </c>
      <c r="AA120" s="24">
        <v>0</v>
      </c>
      <c r="AB120" s="25">
        <v>1</v>
      </c>
      <c r="AC120" s="24">
        <v>0</v>
      </c>
      <c r="AD120" s="25">
        <v>0</v>
      </c>
      <c r="AE120" s="24">
        <v>0</v>
      </c>
      <c r="AF120" s="25">
        <v>0</v>
      </c>
      <c r="AG120" s="24">
        <v>0</v>
      </c>
      <c r="AH120" s="25">
        <v>0</v>
      </c>
      <c r="AI120" s="24">
        <v>0</v>
      </c>
      <c r="AJ120" s="25">
        <v>0</v>
      </c>
      <c r="AK120" s="3"/>
      <c r="AL120" s="19">
        <f t="shared" si="2"/>
        <v>0</v>
      </c>
      <c r="AM120" s="3"/>
      <c r="AN120" s="3"/>
      <c r="AO120" s="3"/>
      <c r="AP120" s="3"/>
      <c r="AQ120" s="3"/>
      <c r="AR120" s="3"/>
      <c r="AS120" s="3"/>
      <c r="AT120" s="10"/>
      <c r="AV120" s="6"/>
      <c r="AX120" s="4"/>
      <c r="AZ120" s="5"/>
    </row>
    <row r="121" spans="1:52" hidden="1" x14ac:dyDescent="0.15">
      <c r="A121" s="13">
        <v>674</v>
      </c>
      <c r="B121" s="13">
        <v>485</v>
      </c>
      <c r="C121" s="13">
        <v>201440</v>
      </c>
      <c r="D121" s="23" t="s">
        <v>360</v>
      </c>
      <c r="E121" s="23" t="s">
        <v>110</v>
      </c>
      <c r="F121" s="3"/>
      <c r="G121" s="24">
        <v>0</v>
      </c>
      <c r="H121" s="25">
        <v>0</v>
      </c>
      <c r="I121" s="24">
        <v>0</v>
      </c>
      <c r="J121" s="25">
        <v>0</v>
      </c>
      <c r="K121" s="24">
        <v>0</v>
      </c>
      <c r="L121" s="25">
        <v>0</v>
      </c>
      <c r="M121" s="24">
        <v>0</v>
      </c>
      <c r="N121" s="25">
        <v>0</v>
      </c>
      <c r="O121" s="24">
        <v>0</v>
      </c>
      <c r="P121" s="25">
        <v>0</v>
      </c>
      <c r="Q121" s="24">
        <v>0</v>
      </c>
      <c r="R121" s="25">
        <v>0</v>
      </c>
      <c r="S121" s="24">
        <v>0</v>
      </c>
      <c r="T121" s="25">
        <v>0</v>
      </c>
      <c r="U121" s="24">
        <v>0</v>
      </c>
      <c r="V121" s="25">
        <v>0</v>
      </c>
      <c r="W121" s="24">
        <v>0</v>
      </c>
      <c r="X121" s="25">
        <v>0</v>
      </c>
      <c r="Y121" s="24">
        <v>0</v>
      </c>
      <c r="Z121" s="25">
        <v>0</v>
      </c>
      <c r="AA121" s="24">
        <v>0</v>
      </c>
      <c r="AB121" s="25">
        <v>0</v>
      </c>
      <c r="AC121" s="24">
        <v>2</v>
      </c>
      <c r="AD121" s="25">
        <v>0</v>
      </c>
      <c r="AE121" s="24">
        <v>0</v>
      </c>
      <c r="AF121" s="25">
        <v>0</v>
      </c>
      <c r="AG121" s="24">
        <v>0</v>
      </c>
      <c r="AH121" s="25">
        <v>0</v>
      </c>
      <c r="AI121" s="24">
        <v>0</v>
      </c>
      <c r="AJ121" s="25">
        <v>0</v>
      </c>
      <c r="AK121" s="3"/>
      <c r="AL121" s="19">
        <f t="shared" si="2"/>
        <v>0</v>
      </c>
      <c r="AM121" s="3"/>
      <c r="AN121" s="3"/>
      <c r="AO121" s="3"/>
      <c r="AP121" s="3"/>
      <c r="AQ121" s="3"/>
      <c r="AR121" s="3"/>
      <c r="AS121" s="3"/>
      <c r="AT121" s="10"/>
      <c r="AV121" s="6"/>
      <c r="AX121" s="4"/>
      <c r="AZ121" s="5"/>
    </row>
    <row r="122" spans="1:52" hidden="1" x14ac:dyDescent="0.15">
      <c r="A122" s="13">
        <v>678</v>
      </c>
      <c r="B122" s="13">
        <v>2522</v>
      </c>
      <c r="C122" s="13">
        <v>205948</v>
      </c>
      <c r="D122" s="23" t="s">
        <v>970</v>
      </c>
      <c r="E122" s="23" t="s">
        <v>106</v>
      </c>
      <c r="F122" s="3"/>
      <c r="G122" s="24">
        <v>0</v>
      </c>
      <c r="H122" s="25">
        <v>1</v>
      </c>
      <c r="I122" s="24">
        <v>0</v>
      </c>
      <c r="J122" s="25">
        <v>0</v>
      </c>
      <c r="K122" s="24">
        <v>0</v>
      </c>
      <c r="L122" s="25">
        <v>0</v>
      </c>
      <c r="M122" s="24">
        <v>0</v>
      </c>
      <c r="N122" s="25">
        <v>0</v>
      </c>
      <c r="O122" s="24">
        <v>0</v>
      </c>
      <c r="P122" s="25">
        <v>0</v>
      </c>
      <c r="Q122" s="24">
        <v>0</v>
      </c>
      <c r="R122" s="25">
        <v>0</v>
      </c>
      <c r="S122" s="24">
        <v>0</v>
      </c>
      <c r="T122" s="25">
        <v>0</v>
      </c>
      <c r="U122" s="24">
        <v>0</v>
      </c>
      <c r="V122" s="25">
        <v>0</v>
      </c>
      <c r="W122" s="24">
        <v>0</v>
      </c>
      <c r="X122" s="25">
        <v>0</v>
      </c>
      <c r="Y122" s="24">
        <v>0</v>
      </c>
      <c r="Z122" s="25">
        <v>0</v>
      </c>
      <c r="AA122" s="24">
        <v>0</v>
      </c>
      <c r="AB122" s="25">
        <v>0</v>
      </c>
      <c r="AC122" s="24">
        <v>0</v>
      </c>
      <c r="AD122" s="25">
        <v>0</v>
      </c>
      <c r="AE122" s="24">
        <v>0</v>
      </c>
      <c r="AF122" s="25">
        <v>0</v>
      </c>
      <c r="AG122" s="24">
        <v>1</v>
      </c>
      <c r="AH122" s="25">
        <v>0</v>
      </c>
      <c r="AI122" s="24">
        <v>0</v>
      </c>
      <c r="AJ122" s="25">
        <v>0</v>
      </c>
      <c r="AK122" s="3"/>
      <c r="AL122" s="19">
        <f t="shared" si="2"/>
        <v>0</v>
      </c>
      <c r="AM122" s="3"/>
      <c r="AN122" s="3"/>
      <c r="AO122" s="3"/>
      <c r="AP122" s="3"/>
      <c r="AQ122" s="3"/>
      <c r="AR122" s="3"/>
      <c r="AS122" s="3"/>
      <c r="AT122" s="10"/>
      <c r="AV122" s="6"/>
      <c r="AX122" s="4"/>
      <c r="AZ122" s="5"/>
    </row>
    <row r="123" spans="1:52" hidden="1" x14ac:dyDescent="0.15">
      <c r="A123" s="13">
        <v>734</v>
      </c>
      <c r="B123" s="13">
        <v>189</v>
      </c>
      <c r="C123" s="13">
        <v>201277</v>
      </c>
      <c r="D123" s="23" t="s">
        <v>1765</v>
      </c>
      <c r="E123" s="23" t="s">
        <v>104</v>
      </c>
      <c r="F123" s="3"/>
      <c r="G123" s="24">
        <v>0</v>
      </c>
      <c r="H123" s="25">
        <v>2</v>
      </c>
      <c r="I123" s="24">
        <v>0</v>
      </c>
      <c r="J123" s="25">
        <v>0</v>
      </c>
      <c r="K123" s="24">
        <v>0</v>
      </c>
      <c r="L123" s="25">
        <v>0</v>
      </c>
      <c r="M123" s="24">
        <v>0</v>
      </c>
      <c r="N123" s="25">
        <v>0</v>
      </c>
      <c r="O123" s="24">
        <v>0</v>
      </c>
      <c r="P123" s="25">
        <v>0</v>
      </c>
      <c r="Q123" s="24">
        <v>0</v>
      </c>
      <c r="R123" s="25">
        <v>0</v>
      </c>
      <c r="S123" s="24">
        <v>0</v>
      </c>
      <c r="T123" s="25">
        <v>0</v>
      </c>
      <c r="U123" s="24">
        <v>0</v>
      </c>
      <c r="V123" s="25">
        <v>0</v>
      </c>
      <c r="W123" s="24">
        <v>0</v>
      </c>
      <c r="X123" s="25">
        <v>0</v>
      </c>
      <c r="Y123" s="24">
        <v>0</v>
      </c>
      <c r="Z123" s="25">
        <v>0</v>
      </c>
      <c r="AA123" s="24">
        <v>0</v>
      </c>
      <c r="AB123" s="25">
        <v>0</v>
      </c>
      <c r="AC123" s="24">
        <v>0</v>
      </c>
      <c r="AD123" s="25">
        <v>0</v>
      </c>
      <c r="AE123" s="24">
        <v>0</v>
      </c>
      <c r="AF123" s="25">
        <v>0</v>
      </c>
      <c r="AG123" s="24">
        <v>0</v>
      </c>
      <c r="AH123" s="25">
        <v>0</v>
      </c>
      <c r="AI123" s="24">
        <v>0</v>
      </c>
      <c r="AJ123" s="25">
        <v>0</v>
      </c>
      <c r="AK123" s="3"/>
      <c r="AL123" s="19">
        <f t="shared" si="2"/>
        <v>0</v>
      </c>
      <c r="AM123" s="3"/>
      <c r="AN123" s="3"/>
      <c r="AO123" s="3"/>
      <c r="AP123" s="3"/>
      <c r="AQ123" s="3"/>
      <c r="AR123" s="3"/>
      <c r="AS123" s="3"/>
      <c r="AT123" s="10"/>
      <c r="AV123" s="6"/>
      <c r="AX123" s="4"/>
      <c r="AZ123" s="5"/>
    </row>
    <row r="124" spans="1:52" hidden="1" x14ac:dyDescent="0.15">
      <c r="A124" s="13">
        <v>740</v>
      </c>
      <c r="B124" s="13">
        <v>620</v>
      </c>
      <c r="C124" s="13">
        <v>201269</v>
      </c>
      <c r="D124" s="23" t="s">
        <v>1766</v>
      </c>
      <c r="E124" s="23" t="s">
        <v>104</v>
      </c>
      <c r="F124" s="3"/>
      <c r="G124" s="24">
        <v>0</v>
      </c>
      <c r="H124" s="25">
        <v>0</v>
      </c>
      <c r="I124" s="24">
        <v>0</v>
      </c>
      <c r="J124" s="25">
        <v>0</v>
      </c>
      <c r="K124" s="24">
        <v>0</v>
      </c>
      <c r="L124" s="25">
        <v>0</v>
      </c>
      <c r="M124" s="24">
        <v>0</v>
      </c>
      <c r="N124" s="25">
        <v>0</v>
      </c>
      <c r="O124" s="24">
        <v>0</v>
      </c>
      <c r="P124" s="25">
        <v>2</v>
      </c>
      <c r="Q124" s="24">
        <v>0</v>
      </c>
      <c r="R124" s="25">
        <v>0</v>
      </c>
      <c r="S124" s="24">
        <v>0</v>
      </c>
      <c r="T124" s="25">
        <v>0</v>
      </c>
      <c r="U124" s="24">
        <v>0</v>
      </c>
      <c r="V124" s="25">
        <v>0</v>
      </c>
      <c r="W124" s="24">
        <v>0</v>
      </c>
      <c r="X124" s="25">
        <v>0</v>
      </c>
      <c r="Y124" s="24">
        <v>0</v>
      </c>
      <c r="Z124" s="25">
        <v>0</v>
      </c>
      <c r="AA124" s="24">
        <v>0</v>
      </c>
      <c r="AB124" s="25">
        <v>0</v>
      </c>
      <c r="AC124" s="24">
        <v>0</v>
      </c>
      <c r="AD124" s="25">
        <v>0</v>
      </c>
      <c r="AE124" s="24">
        <v>0</v>
      </c>
      <c r="AF124" s="25">
        <v>0</v>
      </c>
      <c r="AG124" s="24">
        <v>0</v>
      </c>
      <c r="AH124" s="25">
        <v>0</v>
      </c>
      <c r="AI124" s="24">
        <v>0</v>
      </c>
      <c r="AJ124" s="25">
        <v>0</v>
      </c>
      <c r="AK124" s="3"/>
      <c r="AL124" s="19">
        <f t="shared" si="2"/>
        <v>0</v>
      </c>
      <c r="AM124" s="3"/>
      <c r="AN124" s="3"/>
      <c r="AO124" s="3"/>
      <c r="AP124" s="3"/>
      <c r="AQ124" s="3"/>
      <c r="AR124" s="3"/>
      <c r="AS124" s="3"/>
      <c r="AT124" s="10"/>
      <c r="AV124" s="6"/>
      <c r="AX124" s="4"/>
      <c r="AZ124" s="5"/>
    </row>
    <row r="125" spans="1:52" hidden="1" x14ac:dyDescent="0.15">
      <c r="A125" s="13">
        <v>748</v>
      </c>
      <c r="B125" s="13">
        <v>773</v>
      </c>
      <c r="C125" s="13">
        <v>202408</v>
      </c>
      <c r="D125" s="23" t="s">
        <v>295</v>
      </c>
      <c r="E125" s="23" t="s">
        <v>112</v>
      </c>
      <c r="F125" s="3"/>
      <c r="G125" s="24">
        <v>0</v>
      </c>
      <c r="H125" s="25">
        <v>0</v>
      </c>
      <c r="I125" s="24">
        <v>0</v>
      </c>
      <c r="J125" s="25">
        <v>0</v>
      </c>
      <c r="K125" s="24">
        <v>0</v>
      </c>
      <c r="L125" s="25">
        <v>0</v>
      </c>
      <c r="M125" s="24">
        <v>0</v>
      </c>
      <c r="N125" s="25">
        <v>0</v>
      </c>
      <c r="O125" s="24">
        <v>0</v>
      </c>
      <c r="P125" s="25">
        <v>0</v>
      </c>
      <c r="Q125" s="24">
        <v>0</v>
      </c>
      <c r="R125" s="25">
        <v>0</v>
      </c>
      <c r="S125" s="24">
        <v>0</v>
      </c>
      <c r="T125" s="25">
        <v>0</v>
      </c>
      <c r="U125" s="24">
        <v>0</v>
      </c>
      <c r="V125" s="25">
        <v>0</v>
      </c>
      <c r="W125" s="24">
        <v>1</v>
      </c>
      <c r="X125" s="25">
        <v>0</v>
      </c>
      <c r="Y125" s="24">
        <v>0</v>
      </c>
      <c r="Z125" s="25">
        <v>0</v>
      </c>
      <c r="AA125" s="24">
        <v>0</v>
      </c>
      <c r="AB125" s="25">
        <v>1</v>
      </c>
      <c r="AC125" s="24">
        <v>0</v>
      </c>
      <c r="AD125" s="25">
        <v>0</v>
      </c>
      <c r="AE125" s="24">
        <v>0</v>
      </c>
      <c r="AF125" s="25">
        <v>0</v>
      </c>
      <c r="AG125" s="24">
        <v>0</v>
      </c>
      <c r="AH125" s="25">
        <v>0</v>
      </c>
      <c r="AI125" s="24">
        <v>0</v>
      </c>
      <c r="AJ125" s="25">
        <v>0</v>
      </c>
      <c r="AK125" s="3"/>
      <c r="AL125" s="19">
        <f t="shared" si="2"/>
        <v>0</v>
      </c>
      <c r="AM125" s="3"/>
      <c r="AN125" s="3"/>
      <c r="AO125" s="3"/>
      <c r="AP125" s="3"/>
      <c r="AQ125" s="3"/>
      <c r="AR125" s="3"/>
      <c r="AS125" s="3"/>
      <c r="AT125" s="10"/>
      <c r="AV125" s="6"/>
      <c r="AX125" s="4"/>
      <c r="AZ125" s="5"/>
    </row>
    <row r="126" spans="1:52" hidden="1" x14ac:dyDescent="0.15">
      <c r="A126" s="13">
        <v>750</v>
      </c>
      <c r="B126" s="13">
        <v>325</v>
      </c>
      <c r="C126" s="13">
        <v>200414</v>
      </c>
      <c r="D126" s="46" t="s">
        <v>2169</v>
      </c>
      <c r="E126" s="23" t="s">
        <v>104</v>
      </c>
      <c r="F126" s="3"/>
      <c r="G126" s="24">
        <v>1</v>
      </c>
      <c r="H126" s="25">
        <v>1</v>
      </c>
      <c r="I126" s="24">
        <v>0</v>
      </c>
      <c r="J126" s="25">
        <v>0</v>
      </c>
      <c r="K126" s="24">
        <v>0</v>
      </c>
      <c r="L126" s="25">
        <v>0</v>
      </c>
      <c r="M126" s="24">
        <v>0</v>
      </c>
      <c r="N126" s="25">
        <v>0</v>
      </c>
      <c r="O126" s="24">
        <v>0</v>
      </c>
      <c r="P126" s="25">
        <v>0</v>
      </c>
      <c r="Q126" s="24">
        <v>0</v>
      </c>
      <c r="R126" s="25">
        <v>0</v>
      </c>
      <c r="S126" s="24">
        <v>0</v>
      </c>
      <c r="T126" s="25">
        <v>0</v>
      </c>
      <c r="U126" s="24">
        <v>0</v>
      </c>
      <c r="V126" s="25">
        <v>0</v>
      </c>
      <c r="W126" s="24">
        <v>0</v>
      </c>
      <c r="X126" s="25">
        <v>0</v>
      </c>
      <c r="Y126" s="24">
        <v>0</v>
      </c>
      <c r="Z126" s="25">
        <v>0</v>
      </c>
      <c r="AA126" s="24">
        <v>0</v>
      </c>
      <c r="AB126" s="25">
        <v>0</v>
      </c>
      <c r="AC126" s="24">
        <v>0</v>
      </c>
      <c r="AD126" s="25">
        <v>0</v>
      </c>
      <c r="AE126" s="24">
        <v>0</v>
      </c>
      <c r="AF126" s="25">
        <v>0</v>
      </c>
      <c r="AG126" s="24">
        <v>0</v>
      </c>
      <c r="AH126" s="25">
        <v>0</v>
      </c>
      <c r="AI126" s="24">
        <v>0</v>
      </c>
      <c r="AJ126" s="25">
        <v>0</v>
      </c>
      <c r="AK126" s="3"/>
      <c r="AL126" s="19">
        <f t="shared" si="2"/>
        <v>0</v>
      </c>
      <c r="AM126" s="3"/>
      <c r="AN126" s="3"/>
      <c r="AO126" s="3"/>
      <c r="AP126" s="3"/>
      <c r="AQ126" s="3"/>
      <c r="AR126" s="3"/>
      <c r="AS126" s="3"/>
      <c r="AT126" s="10"/>
      <c r="AV126" s="6"/>
      <c r="AX126" s="4"/>
      <c r="AZ126" s="5"/>
    </row>
    <row r="127" spans="1:52" hidden="1" x14ac:dyDescent="0.15">
      <c r="A127" s="13">
        <v>774</v>
      </c>
      <c r="B127" s="13">
        <v>755</v>
      </c>
      <c r="C127" s="13">
        <v>200285</v>
      </c>
      <c r="D127" s="23" t="s">
        <v>1118</v>
      </c>
      <c r="E127" s="23" t="s">
        <v>104</v>
      </c>
      <c r="F127" s="3"/>
      <c r="G127" s="24">
        <v>0</v>
      </c>
      <c r="H127" s="25">
        <v>0</v>
      </c>
      <c r="I127" s="24">
        <v>0</v>
      </c>
      <c r="J127" s="25">
        <v>0</v>
      </c>
      <c r="K127" s="24">
        <v>0</v>
      </c>
      <c r="L127" s="25">
        <v>0</v>
      </c>
      <c r="M127" s="24">
        <v>0</v>
      </c>
      <c r="N127" s="25">
        <v>0</v>
      </c>
      <c r="O127" s="24">
        <v>0</v>
      </c>
      <c r="P127" s="25">
        <v>0</v>
      </c>
      <c r="Q127" s="24">
        <v>0</v>
      </c>
      <c r="R127" s="25">
        <v>0</v>
      </c>
      <c r="S127" s="24">
        <v>0</v>
      </c>
      <c r="T127" s="25">
        <v>0</v>
      </c>
      <c r="U127" s="24">
        <v>0</v>
      </c>
      <c r="V127" s="25">
        <v>0</v>
      </c>
      <c r="W127" s="24">
        <v>0</v>
      </c>
      <c r="X127" s="25">
        <v>0</v>
      </c>
      <c r="Y127" s="24">
        <v>0</v>
      </c>
      <c r="Z127" s="25">
        <v>0</v>
      </c>
      <c r="AA127" s="24">
        <v>1</v>
      </c>
      <c r="AB127" s="25">
        <v>1</v>
      </c>
      <c r="AC127" s="24">
        <v>0</v>
      </c>
      <c r="AD127" s="25">
        <v>0</v>
      </c>
      <c r="AE127" s="24">
        <v>0</v>
      </c>
      <c r="AF127" s="25">
        <v>0</v>
      </c>
      <c r="AG127" s="24">
        <v>0</v>
      </c>
      <c r="AH127" s="25">
        <v>0</v>
      </c>
      <c r="AI127" s="24">
        <v>0</v>
      </c>
      <c r="AJ127" s="25">
        <v>0</v>
      </c>
      <c r="AK127" s="3"/>
      <c r="AL127" s="19">
        <f t="shared" si="2"/>
        <v>0</v>
      </c>
      <c r="AM127" s="3"/>
      <c r="AN127" s="3"/>
      <c r="AO127" s="3"/>
      <c r="AP127" s="3"/>
      <c r="AQ127" s="3"/>
      <c r="AR127" s="3"/>
      <c r="AS127" s="3"/>
      <c r="AT127" s="10"/>
      <c r="AV127" s="6"/>
      <c r="AX127" s="4"/>
      <c r="AZ127" s="5"/>
    </row>
    <row r="128" spans="1:52" hidden="1" x14ac:dyDescent="0.15">
      <c r="A128" s="13">
        <v>783</v>
      </c>
      <c r="B128" s="13">
        <v>966</v>
      </c>
      <c r="C128" s="13">
        <v>206177</v>
      </c>
      <c r="D128" s="23" t="s">
        <v>338</v>
      </c>
      <c r="E128" s="23" t="s">
        <v>111</v>
      </c>
      <c r="F128" s="3"/>
      <c r="G128" s="24">
        <v>0</v>
      </c>
      <c r="H128" s="25">
        <v>0</v>
      </c>
      <c r="I128" s="24">
        <v>0</v>
      </c>
      <c r="J128" s="25">
        <v>0</v>
      </c>
      <c r="K128" s="24">
        <v>0</v>
      </c>
      <c r="L128" s="25">
        <v>0</v>
      </c>
      <c r="M128" s="24">
        <v>0</v>
      </c>
      <c r="N128" s="25">
        <v>0</v>
      </c>
      <c r="O128" s="24">
        <v>0</v>
      </c>
      <c r="P128" s="25">
        <v>0</v>
      </c>
      <c r="Q128" s="24">
        <v>0</v>
      </c>
      <c r="R128" s="25">
        <v>0</v>
      </c>
      <c r="S128" s="24">
        <v>0</v>
      </c>
      <c r="T128" s="25">
        <v>0</v>
      </c>
      <c r="U128" s="24">
        <v>1</v>
      </c>
      <c r="V128" s="25">
        <v>0</v>
      </c>
      <c r="W128" s="24">
        <v>1</v>
      </c>
      <c r="X128" s="25">
        <v>0</v>
      </c>
      <c r="Y128" s="24">
        <v>0</v>
      </c>
      <c r="Z128" s="25">
        <v>0</v>
      </c>
      <c r="AA128" s="24">
        <v>0</v>
      </c>
      <c r="AB128" s="25">
        <v>0</v>
      </c>
      <c r="AC128" s="24">
        <v>0</v>
      </c>
      <c r="AD128" s="25">
        <v>0</v>
      </c>
      <c r="AE128" s="24">
        <v>0</v>
      </c>
      <c r="AF128" s="25">
        <v>0</v>
      </c>
      <c r="AG128" s="24">
        <v>0</v>
      </c>
      <c r="AH128" s="25">
        <v>0</v>
      </c>
      <c r="AI128" s="24">
        <v>0</v>
      </c>
      <c r="AJ128" s="25">
        <v>0</v>
      </c>
      <c r="AK128" s="3"/>
      <c r="AL128" s="19">
        <f t="shared" si="2"/>
        <v>0</v>
      </c>
      <c r="AM128" s="3"/>
      <c r="AN128" s="3"/>
      <c r="AO128" s="3"/>
      <c r="AP128" s="3"/>
      <c r="AQ128" s="3"/>
      <c r="AR128" s="3"/>
      <c r="AS128" s="3"/>
      <c r="AT128" s="10"/>
      <c r="AV128" s="6"/>
      <c r="AX128" s="4"/>
      <c r="AZ128" s="5"/>
    </row>
    <row r="129" spans="1:52" hidden="1" x14ac:dyDescent="0.15">
      <c r="A129" s="13">
        <v>819</v>
      </c>
      <c r="B129" s="13">
        <v>110</v>
      </c>
      <c r="C129" s="13">
        <v>202268</v>
      </c>
      <c r="D129" s="23" t="s">
        <v>41</v>
      </c>
      <c r="E129" s="23" t="s">
        <v>112</v>
      </c>
      <c r="F129" s="3"/>
      <c r="G129" s="24">
        <v>0</v>
      </c>
      <c r="H129" s="25">
        <v>0</v>
      </c>
      <c r="I129" s="24">
        <v>0</v>
      </c>
      <c r="J129" s="25">
        <v>0</v>
      </c>
      <c r="K129" s="24">
        <v>1</v>
      </c>
      <c r="L129" s="25">
        <v>0</v>
      </c>
      <c r="M129" s="24">
        <v>0</v>
      </c>
      <c r="N129" s="25">
        <v>0</v>
      </c>
      <c r="O129" s="24">
        <v>0</v>
      </c>
      <c r="P129" s="25">
        <v>0</v>
      </c>
      <c r="Q129" s="24">
        <v>0</v>
      </c>
      <c r="R129" s="25">
        <v>0</v>
      </c>
      <c r="S129" s="24">
        <v>0</v>
      </c>
      <c r="T129" s="25">
        <v>0</v>
      </c>
      <c r="U129" s="24">
        <v>1</v>
      </c>
      <c r="V129" s="25">
        <v>0</v>
      </c>
      <c r="W129" s="24">
        <v>0</v>
      </c>
      <c r="X129" s="25">
        <v>0</v>
      </c>
      <c r="Y129" s="24">
        <v>0</v>
      </c>
      <c r="Z129" s="25">
        <v>0</v>
      </c>
      <c r="AA129" s="24">
        <v>0</v>
      </c>
      <c r="AB129" s="25">
        <v>0</v>
      </c>
      <c r="AC129" s="24">
        <v>0</v>
      </c>
      <c r="AD129" s="25">
        <v>0</v>
      </c>
      <c r="AE129" s="24">
        <v>0</v>
      </c>
      <c r="AF129" s="25">
        <v>0</v>
      </c>
      <c r="AG129" s="24">
        <v>0</v>
      </c>
      <c r="AH129" s="25">
        <v>0</v>
      </c>
      <c r="AI129" s="24">
        <v>0</v>
      </c>
      <c r="AJ129" s="25">
        <v>0</v>
      </c>
      <c r="AK129" s="3"/>
      <c r="AL129" s="19">
        <f t="shared" si="2"/>
        <v>0</v>
      </c>
      <c r="AM129" s="3"/>
      <c r="AN129" s="3"/>
      <c r="AO129" s="3"/>
      <c r="AP129" s="3"/>
      <c r="AQ129" s="3"/>
      <c r="AR129" s="3"/>
      <c r="AS129" s="3"/>
      <c r="AT129" s="10"/>
      <c r="AV129" s="6"/>
      <c r="AX129" s="4"/>
      <c r="AZ129" s="5"/>
    </row>
    <row r="130" spans="1:52" hidden="1" x14ac:dyDescent="0.15">
      <c r="A130" s="13">
        <v>821</v>
      </c>
      <c r="B130" s="13">
        <v>272</v>
      </c>
      <c r="C130" s="13">
        <v>203033</v>
      </c>
      <c r="D130" s="23" t="s">
        <v>90</v>
      </c>
      <c r="E130" s="23" t="s">
        <v>104</v>
      </c>
      <c r="F130" s="3"/>
      <c r="G130" s="24">
        <v>0</v>
      </c>
      <c r="H130" s="25">
        <v>0</v>
      </c>
      <c r="I130" s="24">
        <v>0</v>
      </c>
      <c r="J130" s="25">
        <v>0</v>
      </c>
      <c r="K130" s="24">
        <v>0</v>
      </c>
      <c r="L130" s="25">
        <v>0</v>
      </c>
      <c r="M130" s="24">
        <v>0</v>
      </c>
      <c r="N130" s="25">
        <v>0</v>
      </c>
      <c r="O130" s="24">
        <v>0</v>
      </c>
      <c r="P130" s="25">
        <v>0</v>
      </c>
      <c r="Q130" s="24">
        <v>0</v>
      </c>
      <c r="R130" s="25">
        <v>0</v>
      </c>
      <c r="S130" s="24">
        <v>0</v>
      </c>
      <c r="T130" s="25">
        <v>0</v>
      </c>
      <c r="U130" s="24">
        <v>0</v>
      </c>
      <c r="V130" s="25">
        <v>0</v>
      </c>
      <c r="W130" s="24">
        <v>2</v>
      </c>
      <c r="X130" s="25">
        <v>0</v>
      </c>
      <c r="Y130" s="24">
        <v>0</v>
      </c>
      <c r="Z130" s="25">
        <v>0</v>
      </c>
      <c r="AA130" s="24">
        <v>0</v>
      </c>
      <c r="AB130" s="25">
        <v>0</v>
      </c>
      <c r="AC130" s="24">
        <v>0</v>
      </c>
      <c r="AD130" s="25">
        <v>0</v>
      </c>
      <c r="AE130" s="24">
        <v>0</v>
      </c>
      <c r="AF130" s="25">
        <v>0</v>
      </c>
      <c r="AG130" s="24">
        <v>0</v>
      </c>
      <c r="AH130" s="25">
        <v>0</v>
      </c>
      <c r="AI130" s="24">
        <v>0</v>
      </c>
      <c r="AJ130" s="25">
        <v>0</v>
      </c>
      <c r="AK130" s="3"/>
      <c r="AL130" s="19">
        <f t="shared" si="2"/>
        <v>0</v>
      </c>
      <c r="AM130" s="3"/>
      <c r="AN130" s="3"/>
      <c r="AO130" s="3"/>
      <c r="AP130" s="3"/>
      <c r="AQ130" s="3"/>
      <c r="AR130" s="3"/>
      <c r="AS130" s="3"/>
      <c r="AT130" s="10"/>
      <c r="AV130" s="6"/>
      <c r="AX130" s="4"/>
      <c r="AZ130" s="5"/>
    </row>
    <row r="131" spans="1:52" hidden="1" x14ac:dyDescent="0.15">
      <c r="A131" s="13">
        <v>830</v>
      </c>
      <c r="B131" s="13">
        <v>216</v>
      </c>
      <c r="C131" s="13">
        <v>201989</v>
      </c>
      <c r="D131" s="23" t="s">
        <v>1767</v>
      </c>
      <c r="E131" s="23" t="s">
        <v>112</v>
      </c>
      <c r="F131" s="3"/>
      <c r="G131" s="24">
        <v>0</v>
      </c>
      <c r="H131" s="25">
        <v>0</v>
      </c>
      <c r="I131" s="24">
        <v>0</v>
      </c>
      <c r="J131" s="25">
        <v>0</v>
      </c>
      <c r="K131" s="24">
        <v>0</v>
      </c>
      <c r="L131" s="25">
        <v>0</v>
      </c>
      <c r="M131" s="24">
        <v>0</v>
      </c>
      <c r="N131" s="25">
        <v>0</v>
      </c>
      <c r="O131" s="24">
        <v>0</v>
      </c>
      <c r="P131" s="25">
        <v>0</v>
      </c>
      <c r="Q131" s="24">
        <v>0</v>
      </c>
      <c r="R131" s="25">
        <v>0</v>
      </c>
      <c r="S131" s="24">
        <v>0</v>
      </c>
      <c r="T131" s="25">
        <v>0</v>
      </c>
      <c r="U131" s="24">
        <v>0</v>
      </c>
      <c r="V131" s="25">
        <v>0</v>
      </c>
      <c r="W131" s="24">
        <v>0</v>
      </c>
      <c r="X131" s="25">
        <v>0</v>
      </c>
      <c r="Y131" s="24">
        <v>0</v>
      </c>
      <c r="Z131" s="25">
        <v>0</v>
      </c>
      <c r="AA131" s="24">
        <v>1</v>
      </c>
      <c r="AB131" s="25">
        <v>0</v>
      </c>
      <c r="AC131" s="24">
        <v>1</v>
      </c>
      <c r="AD131" s="25">
        <v>0</v>
      </c>
      <c r="AE131" s="24">
        <v>0</v>
      </c>
      <c r="AF131" s="25">
        <v>0</v>
      </c>
      <c r="AG131" s="24">
        <v>0</v>
      </c>
      <c r="AH131" s="25">
        <v>0</v>
      </c>
      <c r="AI131" s="24">
        <v>0</v>
      </c>
      <c r="AJ131" s="25">
        <v>0</v>
      </c>
      <c r="AK131" s="3"/>
      <c r="AL131" s="19">
        <f t="shared" si="2"/>
        <v>0</v>
      </c>
      <c r="AM131" s="3"/>
      <c r="AN131" s="3"/>
      <c r="AO131" s="3"/>
      <c r="AP131" s="3"/>
      <c r="AQ131" s="3"/>
      <c r="AR131" s="3"/>
      <c r="AS131" s="3"/>
      <c r="AT131" s="10"/>
      <c r="AV131" s="6"/>
      <c r="AX131" s="4"/>
      <c r="AZ131" s="5"/>
    </row>
    <row r="132" spans="1:52" hidden="1" x14ac:dyDescent="0.15">
      <c r="A132" s="13">
        <v>834</v>
      </c>
      <c r="B132" s="13">
        <v>647</v>
      </c>
      <c r="C132" s="13">
        <v>204453</v>
      </c>
      <c r="D132" s="23" t="s">
        <v>1768</v>
      </c>
      <c r="E132" s="23" t="s">
        <v>106</v>
      </c>
      <c r="F132" s="3"/>
      <c r="G132" s="24">
        <v>0</v>
      </c>
      <c r="H132" s="25">
        <v>0</v>
      </c>
      <c r="I132" s="24">
        <v>0</v>
      </c>
      <c r="J132" s="25">
        <v>0</v>
      </c>
      <c r="K132" s="24">
        <v>0</v>
      </c>
      <c r="L132" s="25">
        <v>0</v>
      </c>
      <c r="M132" s="24">
        <v>0</v>
      </c>
      <c r="N132" s="25">
        <v>0</v>
      </c>
      <c r="O132" s="24">
        <v>0</v>
      </c>
      <c r="P132" s="25">
        <v>1</v>
      </c>
      <c r="Q132" s="24">
        <v>0</v>
      </c>
      <c r="R132" s="25">
        <v>0</v>
      </c>
      <c r="S132" s="24">
        <v>1</v>
      </c>
      <c r="T132" s="25">
        <v>0</v>
      </c>
      <c r="U132" s="24">
        <v>0</v>
      </c>
      <c r="V132" s="25">
        <v>0</v>
      </c>
      <c r="W132" s="24">
        <v>0</v>
      </c>
      <c r="X132" s="25">
        <v>0</v>
      </c>
      <c r="Y132" s="24">
        <v>0</v>
      </c>
      <c r="Z132" s="25">
        <v>0</v>
      </c>
      <c r="AA132" s="24">
        <v>0</v>
      </c>
      <c r="AB132" s="25">
        <v>0</v>
      </c>
      <c r="AC132" s="24">
        <v>0</v>
      </c>
      <c r="AD132" s="25">
        <v>0</v>
      </c>
      <c r="AE132" s="24">
        <v>0</v>
      </c>
      <c r="AF132" s="25">
        <v>0</v>
      </c>
      <c r="AG132" s="24">
        <v>0</v>
      </c>
      <c r="AH132" s="25">
        <v>0</v>
      </c>
      <c r="AI132" s="24">
        <v>0</v>
      </c>
      <c r="AJ132" s="25">
        <v>0</v>
      </c>
      <c r="AK132" s="3"/>
      <c r="AL132" s="19">
        <f t="shared" si="2"/>
        <v>0</v>
      </c>
      <c r="AM132" s="3"/>
      <c r="AN132" s="3"/>
      <c r="AO132" s="3"/>
      <c r="AP132" s="3"/>
      <c r="AQ132" s="3"/>
      <c r="AR132" s="3"/>
      <c r="AS132" s="3"/>
      <c r="AT132" s="10"/>
      <c r="AV132" s="6"/>
      <c r="AX132" s="4"/>
      <c r="AZ132" s="5"/>
    </row>
    <row r="133" spans="1:52" hidden="1" x14ac:dyDescent="0.15">
      <c r="A133" s="13">
        <v>863</v>
      </c>
      <c r="B133" s="13">
        <v>326</v>
      </c>
      <c r="C133" s="13">
        <v>204808</v>
      </c>
      <c r="D133" s="23" t="s">
        <v>1085</v>
      </c>
      <c r="E133" s="23" t="s">
        <v>104</v>
      </c>
      <c r="F133" s="3"/>
      <c r="G133" s="24">
        <v>0</v>
      </c>
      <c r="H133" s="25">
        <v>0</v>
      </c>
      <c r="I133" s="24">
        <v>0</v>
      </c>
      <c r="J133" s="25">
        <v>0</v>
      </c>
      <c r="K133" s="24">
        <v>0</v>
      </c>
      <c r="L133" s="25">
        <v>0</v>
      </c>
      <c r="M133" s="24">
        <v>0</v>
      </c>
      <c r="N133" s="25">
        <v>0</v>
      </c>
      <c r="O133" s="24">
        <v>0</v>
      </c>
      <c r="P133" s="25">
        <v>0</v>
      </c>
      <c r="Q133" s="24">
        <v>0</v>
      </c>
      <c r="R133" s="25">
        <v>0</v>
      </c>
      <c r="S133" s="24">
        <v>0</v>
      </c>
      <c r="T133" s="25">
        <v>0</v>
      </c>
      <c r="U133" s="24">
        <v>0</v>
      </c>
      <c r="V133" s="25">
        <v>0</v>
      </c>
      <c r="W133" s="24">
        <v>0</v>
      </c>
      <c r="X133" s="25">
        <v>0</v>
      </c>
      <c r="Y133" s="24">
        <v>0</v>
      </c>
      <c r="Z133" s="25">
        <v>0</v>
      </c>
      <c r="AA133" s="24">
        <v>1</v>
      </c>
      <c r="AB133" s="25">
        <v>0</v>
      </c>
      <c r="AC133" s="24">
        <v>1</v>
      </c>
      <c r="AD133" s="25">
        <v>0</v>
      </c>
      <c r="AE133" s="24">
        <v>0</v>
      </c>
      <c r="AF133" s="25">
        <v>0</v>
      </c>
      <c r="AG133" s="24">
        <v>0</v>
      </c>
      <c r="AH133" s="25">
        <v>0</v>
      </c>
      <c r="AI133" s="24">
        <v>0</v>
      </c>
      <c r="AJ133" s="25">
        <v>0</v>
      </c>
      <c r="AK133" s="3"/>
      <c r="AL133" s="19">
        <f t="shared" si="2"/>
        <v>0</v>
      </c>
      <c r="AM133" s="3"/>
      <c r="AN133" s="3"/>
      <c r="AO133" s="3"/>
      <c r="AP133" s="3"/>
      <c r="AQ133" s="3"/>
      <c r="AR133" s="3"/>
      <c r="AS133" s="3"/>
      <c r="AT133" s="10"/>
      <c r="AV133" s="6"/>
      <c r="AX133" s="4"/>
      <c r="AZ133" s="5"/>
    </row>
    <row r="134" spans="1:52" hidden="1" x14ac:dyDescent="0.15">
      <c r="A134" s="13">
        <v>865</v>
      </c>
      <c r="B134" s="13">
        <v>1122</v>
      </c>
      <c r="C134" s="13">
        <v>201037</v>
      </c>
      <c r="D134" s="23" t="s">
        <v>439</v>
      </c>
      <c r="E134" s="23" t="s">
        <v>112</v>
      </c>
      <c r="F134" s="3"/>
      <c r="G134" s="24">
        <v>0</v>
      </c>
      <c r="H134" s="25">
        <v>0</v>
      </c>
      <c r="I134" s="24">
        <v>0</v>
      </c>
      <c r="J134" s="25">
        <v>0</v>
      </c>
      <c r="K134" s="24">
        <v>0</v>
      </c>
      <c r="L134" s="25">
        <v>0</v>
      </c>
      <c r="M134" s="24">
        <v>0</v>
      </c>
      <c r="N134" s="25">
        <v>0</v>
      </c>
      <c r="O134" s="24">
        <v>0</v>
      </c>
      <c r="P134" s="25">
        <v>0</v>
      </c>
      <c r="Q134" s="24">
        <v>0</v>
      </c>
      <c r="R134" s="25">
        <v>0</v>
      </c>
      <c r="S134" s="24">
        <v>0</v>
      </c>
      <c r="T134" s="25">
        <v>0</v>
      </c>
      <c r="U134" s="24">
        <v>0</v>
      </c>
      <c r="V134" s="25">
        <v>0</v>
      </c>
      <c r="W134" s="24">
        <v>0</v>
      </c>
      <c r="X134" s="25">
        <v>0</v>
      </c>
      <c r="Y134" s="24">
        <v>0</v>
      </c>
      <c r="Z134" s="25">
        <v>0</v>
      </c>
      <c r="AA134" s="24">
        <v>0</v>
      </c>
      <c r="AB134" s="25">
        <v>1</v>
      </c>
      <c r="AC134" s="24">
        <v>1</v>
      </c>
      <c r="AD134" s="25">
        <v>0</v>
      </c>
      <c r="AE134" s="24">
        <v>0</v>
      </c>
      <c r="AF134" s="25">
        <v>0</v>
      </c>
      <c r="AG134" s="24">
        <v>0</v>
      </c>
      <c r="AH134" s="25">
        <v>0</v>
      </c>
      <c r="AI134" s="24">
        <v>0</v>
      </c>
      <c r="AJ134" s="25">
        <v>0</v>
      </c>
      <c r="AK134" s="3"/>
      <c r="AL134" s="19">
        <f t="shared" si="2"/>
        <v>0</v>
      </c>
      <c r="AM134" s="3"/>
      <c r="AN134" s="3"/>
      <c r="AO134" s="3"/>
      <c r="AP134" s="3"/>
      <c r="AQ134" s="3"/>
      <c r="AR134" s="3"/>
      <c r="AS134" s="3"/>
      <c r="AT134" s="10"/>
      <c r="AV134" s="6"/>
      <c r="AX134" s="4"/>
      <c r="AZ134" s="5"/>
    </row>
    <row r="135" spans="1:52" hidden="1" x14ac:dyDescent="0.15">
      <c r="A135" s="13">
        <v>871</v>
      </c>
      <c r="B135" s="13">
        <v>387</v>
      </c>
      <c r="C135" s="13">
        <v>202808</v>
      </c>
      <c r="D135" s="23" t="s">
        <v>190</v>
      </c>
      <c r="E135" s="23" t="s">
        <v>104</v>
      </c>
      <c r="F135" s="3"/>
      <c r="G135" s="24">
        <v>0</v>
      </c>
      <c r="H135" s="25">
        <v>0</v>
      </c>
      <c r="I135" s="24">
        <v>0</v>
      </c>
      <c r="J135" s="25">
        <v>0</v>
      </c>
      <c r="K135" s="24">
        <v>0</v>
      </c>
      <c r="L135" s="25">
        <v>0</v>
      </c>
      <c r="M135" s="24">
        <v>0</v>
      </c>
      <c r="N135" s="25">
        <v>0</v>
      </c>
      <c r="O135" s="24">
        <v>0</v>
      </c>
      <c r="P135" s="25">
        <v>0</v>
      </c>
      <c r="Q135" s="24">
        <v>0</v>
      </c>
      <c r="R135" s="25">
        <v>0</v>
      </c>
      <c r="S135" s="24">
        <v>0</v>
      </c>
      <c r="T135" s="25">
        <v>0</v>
      </c>
      <c r="U135" s="24">
        <v>1</v>
      </c>
      <c r="V135" s="25">
        <v>0</v>
      </c>
      <c r="W135" s="24">
        <v>1</v>
      </c>
      <c r="X135" s="25">
        <v>0</v>
      </c>
      <c r="Y135" s="24">
        <v>0</v>
      </c>
      <c r="Z135" s="25">
        <v>0</v>
      </c>
      <c r="AA135" s="24">
        <v>0</v>
      </c>
      <c r="AB135" s="25">
        <v>0</v>
      </c>
      <c r="AC135" s="24">
        <v>0</v>
      </c>
      <c r="AD135" s="25">
        <v>0</v>
      </c>
      <c r="AE135" s="24">
        <v>0</v>
      </c>
      <c r="AF135" s="25">
        <v>0</v>
      </c>
      <c r="AG135" s="24">
        <v>0</v>
      </c>
      <c r="AH135" s="25">
        <v>0</v>
      </c>
      <c r="AI135" s="24">
        <v>0</v>
      </c>
      <c r="AJ135" s="25">
        <v>0</v>
      </c>
      <c r="AK135" s="3"/>
      <c r="AL135" s="19">
        <f t="shared" ref="AL135:AL198" si="3">SUBTOTAL(9,G135:AK135)</f>
        <v>0</v>
      </c>
      <c r="AM135" s="3"/>
      <c r="AN135" s="3"/>
      <c r="AO135" s="3"/>
      <c r="AP135" s="3"/>
      <c r="AQ135" s="3"/>
      <c r="AR135" s="3"/>
      <c r="AS135" s="3"/>
      <c r="AT135" s="10"/>
      <c r="AV135" s="6"/>
      <c r="AX135" s="4"/>
      <c r="AZ135" s="5"/>
    </row>
    <row r="136" spans="1:52" x14ac:dyDescent="0.15">
      <c r="A136" s="13">
        <v>890</v>
      </c>
      <c r="B136" s="13">
        <v>2803</v>
      </c>
      <c r="C136" s="13">
        <v>207982</v>
      </c>
      <c r="D136" s="23" t="s">
        <v>1769</v>
      </c>
      <c r="E136" s="23" t="s">
        <v>112</v>
      </c>
      <c r="F136" s="3"/>
      <c r="G136" s="24">
        <v>0</v>
      </c>
      <c r="H136" s="25">
        <v>0</v>
      </c>
      <c r="I136" s="24">
        <v>0</v>
      </c>
      <c r="J136" s="25">
        <v>0</v>
      </c>
      <c r="K136" s="24">
        <v>0</v>
      </c>
      <c r="L136" s="25">
        <v>0</v>
      </c>
      <c r="M136" s="24">
        <v>0</v>
      </c>
      <c r="N136" s="25">
        <v>0</v>
      </c>
      <c r="O136" s="24">
        <v>0</v>
      </c>
      <c r="P136" s="25">
        <v>2</v>
      </c>
      <c r="Q136" s="24">
        <v>0</v>
      </c>
      <c r="R136" s="25">
        <v>0</v>
      </c>
      <c r="S136" s="24">
        <v>0</v>
      </c>
      <c r="T136" s="25">
        <v>0</v>
      </c>
      <c r="U136" s="24">
        <v>0</v>
      </c>
      <c r="V136" s="25">
        <v>0</v>
      </c>
      <c r="W136" s="24">
        <v>0</v>
      </c>
      <c r="X136" s="25">
        <v>0</v>
      </c>
      <c r="Y136" s="24">
        <v>0</v>
      </c>
      <c r="Z136" s="25">
        <v>0</v>
      </c>
      <c r="AA136" s="24">
        <v>0</v>
      </c>
      <c r="AB136" s="25">
        <v>0</v>
      </c>
      <c r="AC136" s="24">
        <v>0</v>
      </c>
      <c r="AD136" s="25">
        <v>0</v>
      </c>
      <c r="AE136" s="24">
        <v>0</v>
      </c>
      <c r="AF136" s="25">
        <v>0</v>
      </c>
      <c r="AG136" s="24">
        <v>0</v>
      </c>
      <c r="AH136" s="25">
        <v>0</v>
      </c>
      <c r="AI136" s="24">
        <v>0</v>
      </c>
      <c r="AJ136" s="25">
        <v>0</v>
      </c>
      <c r="AK136" s="3"/>
      <c r="AL136" s="19">
        <f t="shared" si="3"/>
        <v>2</v>
      </c>
      <c r="AM136" s="3"/>
      <c r="AN136" s="3"/>
      <c r="AO136" s="3"/>
      <c r="AP136" s="3"/>
      <c r="AQ136" s="3"/>
      <c r="AR136" s="3"/>
      <c r="AS136" s="3"/>
      <c r="AT136" s="10"/>
      <c r="AV136" s="6"/>
      <c r="AX136" s="4"/>
      <c r="AZ136" s="5"/>
    </row>
    <row r="137" spans="1:52" hidden="1" x14ac:dyDescent="0.15">
      <c r="A137" s="13">
        <v>896</v>
      </c>
      <c r="B137" s="13">
        <v>783</v>
      </c>
      <c r="C137" s="13">
        <v>204334</v>
      </c>
      <c r="D137" s="23" t="s">
        <v>1178</v>
      </c>
      <c r="E137" s="23" t="s">
        <v>106</v>
      </c>
      <c r="F137" s="3"/>
      <c r="G137" s="24">
        <v>0</v>
      </c>
      <c r="H137" s="25">
        <v>0</v>
      </c>
      <c r="I137" s="24">
        <v>0</v>
      </c>
      <c r="J137" s="25">
        <v>0</v>
      </c>
      <c r="K137" s="24">
        <v>0</v>
      </c>
      <c r="L137" s="25">
        <v>0</v>
      </c>
      <c r="M137" s="24">
        <v>0</v>
      </c>
      <c r="N137" s="25">
        <v>0</v>
      </c>
      <c r="O137" s="24">
        <v>0</v>
      </c>
      <c r="P137" s="25">
        <v>0</v>
      </c>
      <c r="Q137" s="24">
        <v>0</v>
      </c>
      <c r="R137" s="25">
        <v>0</v>
      </c>
      <c r="S137" s="24">
        <v>0</v>
      </c>
      <c r="T137" s="25">
        <v>0</v>
      </c>
      <c r="U137" s="24">
        <v>0</v>
      </c>
      <c r="V137" s="25">
        <v>1</v>
      </c>
      <c r="W137" s="24">
        <v>0</v>
      </c>
      <c r="X137" s="25">
        <v>0</v>
      </c>
      <c r="Y137" s="24">
        <v>0</v>
      </c>
      <c r="Z137" s="25">
        <v>0</v>
      </c>
      <c r="AA137" s="24">
        <v>0</v>
      </c>
      <c r="AB137" s="25">
        <v>1</v>
      </c>
      <c r="AC137" s="24">
        <v>0</v>
      </c>
      <c r="AD137" s="25">
        <v>0</v>
      </c>
      <c r="AE137" s="24">
        <v>0</v>
      </c>
      <c r="AF137" s="25">
        <v>0</v>
      </c>
      <c r="AG137" s="24">
        <v>0</v>
      </c>
      <c r="AH137" s="25">
        <v>0</v>
      </c>
      <c r="AI137" s="24">
        <v>0</v>
      </c>
      <c r="AJ137" s="25">
        <v>0</v>
      </c>
      <c r="AK137" s="3"/>
      <c r="AL137" s="19">
        <f t="shared" si="3"/>
        <v>0</v>
      </c>
      <c r="AM137" s="3"/>
      <c r="AN137" s="3"/>
      <c r="AO137" s="3"/>
      <c r="AP137" s="3"/>
      <c r="AQ137" s="3"/>
      <c r="AR137" s="3"/>
      <c r="AS137" s="3"/>
      <c r="AT137" s="10"/>
      <c r="AV137" s="6"/>
      <c r="AX137" s="4"/>
      <c r="AZ137" s="5"/>
    </row>
    <row r="138" spans="1:52" hidden="1" x14ac:dyDescent="0.15">
      <c r="A138" s="13">
        <v>901</v>
      </c>
      <c r="B138" s="13">
        <v>225</v>
      </c>
      <c r="C138" s="13">
        <v>200382</v>
      </c>
      <c r="D138" s="23" t="s">
        <v>58</v>
      </c>
      <c r="E138" s="23" t="s">
        <v>112</v>
      </c>
      <c r="F138" s="3"/>
      <c r="G138" s="24">
        <v>0</v>
      </c>
      <c r="H138" s="25">
        <v>0</v>
      </c>
      <c r="I138" s="24">
        <v>0</v>
      </c>
      <c r="J138" s="25">
        <v>0</v>
      </c>
      <c r="K138" s="24">
        <v>0</v>
      </c>
      <c r="L138" s="25">
        <v>0</v>
      </c>
      <c r="M138" s="24">
        <v>0</v>
      </c>
      <c r="N138" s="25">
        <v>0</v>
      </c>
      <c r="O138" s="24">
        <v>0</v>
      </c>
      <c r="P138" s="25">
        <v>0</v>
      </c>
      <c r="Q138" s="24">
        <v>0</v>
      </c>
      <c r="R138" s="25">
        <v>0</v>
      </c>
      <c r="S138" s="24">
        <v>0</v>
      </c>
      <c r="T138" s="25">
        <v>0</v>
      </c>
      <c r="U138" s="24">
        <v>1</v>
      </c>
      <c r="V138" s="25">
        <v>0</v>
      </c>
      <c r="W138" s="24">
        <v>1</v>
      </c>
      <c r="X138" s="25">
        <v>0</v>
      </c>
      <c r="Y138" s="24">
        <v>0</v>
      </c>
      <c r="Z138" s="25">
        <v>0</v>
      </c>
      <c r="AA138" s="24">
        <v>0</v>
      </c>
      <c r="AB138" s="25">
        <v>0</v>
      </c>
      <c r="AC138" s="24">
        <v>0</v>
      </c>
      <c r="AD138" s="25">
        <v>0</v>
      </c>
      <c r="AE138" s="24">
        <v>0</v>
      </c>
      <c r="AF138" s="25">
        <v>0</v>
      </c>
      <c r="AG138" s="24">
        <v>0</v>
      </c>
      <c r="AH138" s="25">
        <v>0</v>
      </c>
      <c r="AI138" s="24">
        <v>0</v>
      </c>
      <c r="AJ138" s="25">
        <v>0</v>
      </c>
      <c r="AK138" s="3"/>
      <c r="AL138" s="19">
        <f t="shared" si="3"/>
        <v>0</v>
      </c>
      <c r="AM138" s="3"/>
      <c r="AN138" s="3"/>
      <c r="AO138" s="3"/>
      <c r="AP138" s="3"/>
      <c r="AQ138" s="3"/>
      <c r="AR138" s="3"/>
      <c r="AS138" s="3"/>
      <c r="AT138" s="10"/>
      <c r="AV138" s="6"/>
      <c r="AX138" s="4"/>
      <c r="AZ138" s="5"/>
    </row>
    <row r="139" spans="1:52" hidden="1" x14ac:dyDescent="0.15">
      <c r="A139" s="13">
        <v>921</v>
      </c>
      <c r="B139" s="13">
        <v>1808</v>
      </c>
      <c r="C139" s="13">
        <v>208122</v>
      </c>
      <c r="D139" s="23" t="s">
        <v>1770</v>
      </c>
      <c r="E139" s="23" t="s">
        <v>104</v>
      </c>
      <c r="F139" s="3"/>
      <c r="G139" s="24">
        <v>0</v>
      </c>
      <c r="H139" s="25">
        <v>0</v>
      </c>
      <c r="I139" s="24">
        <v>0</v>
      </c>
      <c r="J139" s="25">
        <v>0</v>
      </c>
      <c r="K139" s="24">
        <v>0</v>
      </c>
      <c r="L139" s="25">
        <v>0</v>
      </c>
      <c r="M139" s="24">
        <v>0</v>
      </c>
      <c r="N139" s="25">
        <v>0</v>
      </c>
      <c r="O139" s="24">
        <v>0</v>
      </c>
      <c r="P139" s="25">
        <v>0</v>
      </c>
      <c r="Q139" s="24">
        <v>0</v>
      </c>
      <c r="R139" s="25">
        <v>0</v>
      </c>
      <c r="S139" s="24">
        <v>0</v>
      </c>
      <c r="T139" s="25">
        <v>0</v>
      </c>
      <c r="U139" s="24">
        <v>0</v>
      </c>
      <c r="V139" s="25">
        <v>0</v>
      </c>
      <c r="W139" s="24">
        <v>0</v>
      </c>
      <c r="X139" s="25">
        <v>0</v>
      </c>
      <c r="Y139" s="24">
        <v>0</v>
      </c>
      <c r="Z139" s="25">
        <v>0</v>
      </c>
      <c r="AA139" s="24">
        <v>1</v>
      </c>
      <c r="AB139" s="25">
        <v>1</v>
      </c>
      <c r="AC139" s="24">
        <v>0</v>
      </c>
      <c r="AD139" s="25">
        <v>0</v>
      </c>
      <c r="AE139" s="24">
        <v>0</v>
      </c>
      <c r="AF139" s="25">
        <v>0</v>
      </c>
      <c r="AG139" s="24">
        <v>0</v>
      </c>
      <c r="AH139" s="25">
        <v>0</v>
      </c>
      <c r="AI139" s="24">
        <v>0</v>
      </c>
      <c r="AJ139" s="25">
        <v>0</v>
      </c>
      <c r="AK139" s="3"/>
      <c r="AL139" s="19">
        <f t="shared" si="3"/>
        <v>0</v>
      </c>
      <c r="AM139" s="3"/>
      <c r="AN139" s="3"/>
      <c r="AO139" s="3"/>
      <c r="AP139" s="3"/>
      <c r="AQ139" s="3"/>
      <c r="AR139" s="3"/>
      <c r="AS139" s="3"/>
      <c r="AT139" s="10"/>
      <c r="AV139" s="6"/>
      <c r="AX139" s="4"/>
      <c r="AZ139" s="5"/>
    </row>
    <row r="140" spans="1:52" hidden="1" x14ac:dyDescent="0.15">
      <c r="A140" s="13">
        <v>930</v>
      </c>
      <c r="B140" s="13">
        <v>433</v>
      </c>
      <c r="C140" s="13">
        <v>205228</v>
      </c>
      <c r="D140" s="23" t="s">
        <v>1771</v>
      </c>
      <c r="E140" s="23" t="s">
        <v>112</v>
      </c>
      <c r="F140" s="3"/>
      <c r="G140" s="24">
        <v>1</v>
      </c>
      <c r="H140" s="25">
        <v>1</v>
      </c>
      <c r="I140" s="24">
        <v>0</v>
      </c>
      <c r="J140" s="25">
        <v>0</v>
      </c>
      <c r="K140" s="24">
        <v>0</v>
      </c>
      <c r="L140" s="25">
        <v>0</v>
      </c>
      <c r="M140" s="24">
        <v>0</v>
      </c>
      <c r="N140" s="25">
        <v>0</v>
      </c>
      <c r="O140" s="24">
        <v>0</v>
      </c>
      <c r="P140" s="25">
        <v>0</v>
      </c>
      <c r="Q140" s="24">
        <v>0</v>
      </c>
      <c r="R140" s="25">
        <v>0</v>
      </c>
      <c r="S140" s="24">
        <v>0</v>
      </c>
      <c r="T140" s="25">
        <v>0</v>
      </c>
      <c r="U140" s="24">
        <v>0</v>
      </c>
      <c r="V140" s="25">
        <v>0</v>
      </c>
      <c r="W140" s="24">
        <v>0</v>
      </c>
      <c r="X140" s="25">
        <v>0</v>
      </c>
      <c r="Y140" s="24">
        <v>0</v>
      </c>
      <c r="Z140" s="25">
        <v>0</v>
      </c>
      <c r="AA140" s="24">
        <v>0</v>
      </c>
      <c r="AB140" s="25">
        <v>0</v>
      </c>
      <c r="AC140" s="24">
        <v>0</v>
      </c>
      <c r="AD140" s="25">
        <v>0</v>
      </c>
      <c r="AE140" s="24">
        <v>0</v>
      </c>
      <c r="AF140" s="25">
        <v>0</v>
      </c>
      <c r="AG140" s="24">
        <v>0</v>
      </c>
      <c r="AH140" s="25">
        <v>0</v>
      </c>
      <c r="AI140" s="24">
        <v>0</v>
      </c>
      <c r="AJ140" s="25">
        <v>0</v>
      </c>
      <c r="AK140" s="3"/>
      <c r="AL140" s="19">
        <f t="shared" si="3"/>
        <v>0</v>
      </c>
      <c r="AM140" s="3"/>
      <c r="AN140" s="3"/>
      <c r="AO140" s="3"/>
      <c r="AP140" s="3"/>
      <c r="AQ140" s="3"/>
      <c r="AR140" s="3"/>
      <c r="AS140" s="3"/>
      <c r="AT140" s="10"/>
      <c r="AV140" s="6"/>
      <c r="AX140" s="4"/>
      <c r="AZ140" s="5"/>
    </row>
    <row r="141" spans="1:52" hidden="1" x14ac:dyDescent="0.15">
      <c r="A141" s="13">
        <v>940</v>
      </c>
      <c r="B141" s="13">
        <v>1046</v>
      </c>
      <c r="C141" s="13">
        <v>205512</v>
      </c>
      <c r="D141" s="23" t="s">
        <v>708</v>
      </c>
      <c r="E141" s="23" t="s">
        <v>111</v>
      </c>
      <c r="F141" s="3"/>
      <c r="G141" s="24">
        <v>0</v>
      </c>
      <c r="H141" s="25">
        <v>0</v>
      </c>
      <c r="I141" s="24">
        <v>0</v>
      </c>
      <c r="J141" s="25">
        <v>0</v>
      </c>
      <c r="K141" s="24">
        <v>0</v>
      </c>
      <c r="L141" s="25">
        <v>0</v>
      </c>
      <c r="M141" s="24">
        <v>0</v>
      </c>
      <c r="N141" s="25">
        <v>0</v>
      </c>
      <c r="O141" s="24">
        <v>0</v>
      </c>
      <c r="P141" s="25">
        <v>0</v>
      </c>
      <c r="Q141" s="24">
        <v>0</v>
      </c>
      <c r="R141" s="25">
        <v>0</v>
      </c>
      <c r="S141" s="24">
        <v>0</v>
      </c>
      <c r="T141" s="25">
        <v>0</v>
      </c>
      <c r="U141" s="24">
        <v>0</v>
      </c>
      <c r="V141" s="25">
        <v>0</v>
      </c>
      <c r="W141" s="24">
        <v>0</v>
      </c>
      <c r="X141" s="25">
        <v>1</v>
      </c>
      <c r="Y141" s="24">
        <v>0</v>
      </c>
      <c r="Z141" s="25">
        <v>0</v>
      </c>
      <c r="AA141" s="24">
        <v>0</v>
      </c>
      <c r="AB141" s="25">
        <v>0</v>
      </c>
      <c r="AC141" s="24">
        <v>0</v>
      </c>
      <c r="AD141" s="25">
        <v>0</v>
      </c>
      <c r="AE141" s="24">
        <v>0</v>
      </c>
      <c r="AF141" s="25">
        <v>0</v>
      </c>
      <c r="AG141" s="24">
        <v>1</v>
      </c>
      <c r="AH141" s="25">
        <v>0</v>
      </c>
      <c r="AI141" s="24">
        <v>0</v>
      </c>
      <c r="AJ141" s="25">
        <v>0</v>
      </c>
      <c r="AK141" s="3"/>
      <c r="AL141" s="19">
        <f t="shared" si="3"/>
        <v>0</v>
      </c>
      <c r="AM141" s="3"/>
      <c r="AN141" s="3"/>
      <c r="AO141" s="3"/>
      <c r="AP141" s="3"/>
      <c r="AQ141" s="3"/>
      <c r="AR141" s="3"/>
      <c r="AS141" s="3"/>
      <c r="AT141" s="10"/>
      <c r="AV141" s="6"/>
      <c r="AX141" s="4"/>
      <c r="AZ141" s="5"/>
    </row>
    <row r="142" spans="1:52" hidden="1" x14ac:dyDescent="0.15">
      <c r="A142" s="13">
        <v>993</v>
      </c>
      <c r="B142" s="13">
        <v>1132</v>
      </c>
      <c r="C142" s="13">
        <v>202079</v>
      </c>
      <c r="D142" s="23" t="s">
        <v>1772</v>
      </c>
      <c r="E142" s="23" t="s">
        <v>110</v>
      </c>
      <c r="F142" s="3"/>
      <c r="G142" s="24">
        <v>0</v>
      </c>
      <c r="H142" s="25">
        <v>0</v>
      </c>
      <c r="I142" s="24">
        <v>0</v>
      </c>
      <c r="J142" s="25">
        <v>0</v>
      </c>
      <c r="K142" s="24">
        <v>0</v>
      </c>
      <c r="L142" s="25">
        <v>0</v>
      </c>
      <c r="M142" s="24">
        <v>0</v>
      </c>
      <c r="N142" s="25">
        <v>0</v>
      </c>
      <c r="O142" s="24">
        <v>0</v>
      </c>
      <c r="P142" s="25">
        <v>0</v>
      </c>
      <c r="Q142" s="24">
        <v>0</v>
      </c>
      <c r="R142" s="25">
        <v>0</v>
      </c>
      <c r="S142" s="24">
        <v>0</v>
      </c>
      <c r="T142" s="25">
        <v>0</v>
      </c>
      <c r="U142" s="24">
        <v>0</v>
      </c>
      <c r="V142" s="25">
        <v>1</v>
      </c>
      <c r="W142" s="24">
        <v>1</v>
      </c>
      <c r="X142" s="25">
        <v>0</v>
      </c>
      <c r="Y142" s="24">
        <v>0</v>
      </c>
      <c r="Z142" s="25">
        <v>0</v>
      </c>
      <c r="AA142" s="24">
        <v>0</v>
      </c>
      <c r="AB142" s="25">
        <v>0</v>
      </c>
      <c r="AC142" s="24">
        <v>0</v>
      </c>
      <c r="AD142" s="25">
        <v>0</v>
      </c>
      <c r="AE142" s="24">
        <v>0</v>
      </c>
      <c r="AF142" s="25">
        <v>0</v>
      </c>
      <c r="AG142" s="24">
        <v>0</v>
      </c>
      <c r="AH142" s="25">
        <v>0</v>
      </c>
      <c r="AI142" s="24">
        <v>0</v>
      </c>
      <c r="AJ142" s="25">
        <v>0</v>
      </c>
      <c r="AK142" s="3"/>
      <c r="AL142" s="19">
        <f t="shared" si="3"/>
        <v>0</v>
      </c>
      <c r="AM142" s="3"/>
      <c r="AN142" s="3"/>
      <c r="AO142" s="3"/>
      <c r="AP142" s="3"/>
      <c r="AQ142" s="3"/>
      <c r="AR142" s="3"/>
      <c r="AS142" s="3"/>
      <c r="AT142" s="10"/>
      <c r="AV142" s="6"/>
      <c r="AX142" s="4"/>
      <c r="AZ142" s="5"/>
    </row>
    <row r="143" spans="1:52" hidden="1" x14ac:dyDescent="0.15">
      <c r="A143" s="13">
        <v>1002</v>
      </c>
      <c r="B143" s="13">
        <v>47</v>
      </c>
      <c r="C143" s="13">
        <v>203052</v>
      </c>
      <c r="D143" s="23" t="s">
        <v>895</v>
      </c>
      <c r="E143" s="23" t="s">
        <v>106</v>
      </c>
      <c r="F143" s="3"/>
      <c r="G143" s="24">
        <v>1</v>
      </c>
      <c r="H143" s="25">
        <v>1</v>
      </c>
      <c r="I143" s="24">
        <v>0</v>
      </c>
      <c r="J143" s="25">
        <v>0</v>
      </c>
      <c r="K143" s="24">
        <v>0</v>
      </c>
      <c r="L143" s="25">
        <v>0</v>
      </c>
      <c r="M143" s="24">
        <v>0</v>
      </c>
      <c r="N143" s="25">
        <v>0</v>
      </c>
      <c r="O143" s="24">
        <v>0</v>
      </c>
      <c r="P143" s="25">
        <v>0</v>
      </c>
      <c r="Q143" s="24">
        <v>0</v>
      </c>
      <c r="R143" s="25">
        <v>0</v>
      </c>
      <c r="S143" s="24">
        <v>0</v>
      </c>
      <c r="T143" s="25">
        <v>0</v>
      </c>
      <c r="U143" s="24">
        <v>0</v>
      </c>
      <c r="V143" s="25">
        <v>0</v>
      </c>
      <c r="W143" s="24">
        <v>0</v>
      </c>
      <c r="X143" s="25">
        <v>0</v>
      </c>
      <c r="Y143" s="24">
        <v>0</v>
      </c>
      <c r="Z143" s="25">
        <v>0</v>
      </c>
      <c r="AA143" s="24">
        <v>0</v>
      </c>
      <c r="AB143" s="25">
        <v>0</v>
      </c>
      <c r="AC143" s="24">
        <v>0</v>
      </c>
      <c r="AD143" s="25">
        <v>0</v>
      </c>
      <c r="AE143" s="24">
        <v>0</v>
      </c>
      <c r="AF143" s="25">
        <v>0</v>
      </c>
      <c r="AG143" s="24">
        <v>0</v>
      </c>
      <c r="AH143" s="25">
        <v>0</v>
      </c>
      <c r="AI143" s="24">
        <v>0</v>
      </c>
      <c r="AJ143" s="25">
        <v>0</v>
      </c>
      <c r="AK143" s="3"/>
      <c r="AL143" s="19">
        <f t="shared" si="3"/>
        <v>0</v>
      </c>
      <c r="AM143" s="3"/>
      <c r="AN143" s="3"/>
      <c r="AO143" s="3"/>
      <c r="AP143" s="3"/>
      <c r="AQ143" s="3"/>
      <c r="AR143" s="3"/>
      <c r="AS143" s="3"/>
      <c r="AT143" s="10"/>
      <c r="AV143" s="6"/>
      <c r="AX143" s="4"/>
      <c r="AZ143" s="5"/>
    </row>
    <row r="144" spans="1:52" hidden="1" x14ac:dyDescent="0.15">
      <c r="A144" s="13">
        <v>1020</v>
      </c>
      <c r="B144" s="13">
        <v>213</v>
      </c>
      <c r="C144" s="13">
        <v>200699</v>
      </c>
      <c r="D144" s="23" t="s">
        <v>899</v>
      </c>
      <c r="E144" s="23" t="s">
        <v>110</v>
      </c>
      <c r="F144" s="3"/>
      <c r="G144" s="24">
        <v>0</v>
      </c>
      <c r="H144" s="25">
        <v>0</v>
      </c>
      <c r="I144" s="24">
        <v>0</v>
      </c>
      <c r="J144" s="25">
        <v>0</v>
      </c>
      <c r="K144" s="24">
        <v>0</v>
      </c>
      <c r="L144" s="25">
        <v>0</v>
      </c>
      <c r="M144" s="24">
        <v>0</v>
      </c>
      <c r="N144" s="25">
        <v>0</v>
      </c>
      <c r="O144" s="24">
        <v>0</v>
      </c>
      <c r="P144" s="25">
        <v>0</v>
      </c>
      <c r="Q144" s="24">
        <v>0</v>
      </c>
      <c r="R144" s="25">
        <v>0</v>
      </c>
      <c r="S144" s="24">
        <v>0</v>
      </c>
      <c r="T144" s="25">
        <v>0</v>
      </c>
      <c r="U144" s="24">
        <v>0</v>
      </c>
      <c r="V144" s="25">
        <v>1</v>
      </c>
      <c r="W144" s="24">
        <v>1</v>
      </c>
      <c r="X144" s="25">
        <v>0</v>
      </c>
      <c r="Y144" s="24">
        <v>0</v>
      </c>
      <c r="Z144" s="25">
        <v>0</v>
      </c>
      <c r="AA144" s="24">
        <v>0</v>
      </c>
      <c r="AB144" s="25">
        <v>0</v>
      </c>
      <c r="AC144" s="24">
        <v>0</v>
      </c>
      <c r="AD144" s="25">
        <v>0</v>
      </c>
      <c r="AE144" s="24">
        <v>0</v>
      </c>
      <c r="AF144" s="25">
        <v>0</v>
      </c>
      <c r="AG144" s="24">
        <v>0</v>
      </c>
      <c r="AH144" s="25">
        <v>0</v>
      </c>
      <c r="AI144" s="24">
        <v>0</v>
      </c>
      <c r="AJ144" s="25">
        <v>0</v>
      </c>
      <c r="AK144" s="3"/>
      <c r="AL144" s="19">
        <f t="shared" si="3"/>
        <v>0</v>
      </c>
      <c r="AM144" s="3"/>
      <c r="AN144" s="3"/>
      <c r="AO144" s="3"/>
      <c r="AP144" s="3"/>
      <c r="AQ144" s="3"/>
      <c r="AR144" s="3"/>
      <c r="AS144" s="3"/>
      <c r="AT144" s="10"/>
      <c r="AV144" s="6"/>
      <c r="AX144" s="4"/>
      <c r="AZ144" s="5"/>
    </row>
    <row r="145" spans="1:52" hidden="1" x14ac:dyDescent="0.15">
      <c r="A145" s="13">
        <v>1080</v>
      </c>
      <c r="B145" s="13">
        <v>1083</v>
      </c>
      <c r="C145" s="13">
        <v>207130</v>
      </c>
      <c r="D145" s="23" t="s">
        <v>65</v>
      </c>
      <c r="E145" s="23" t="s">
        <v>104</v>
      </c>
      <c r="F145" s="3"/>
      <c r="G145" s="24">
        <v>1</v>
      </c>
      <c r="H145" s="25">
        <v>1</v>
      </c>
      <c r="I145" s="24">
        <v>0</v>
      </c>
      <c r="J145" s="25">
        <v>0</v>
      </c>
      <c r="K145" s="24">
        <v>0</v>
      </c>
      <c r="L145" s="25">
        <v>0</v>
      </c>
      <c r="M145" s="24">
        <v>0</v>
      </c>
      <c r="N145" s="25">
        <v>0</v>
      </c>
      <c r="O145" s="24">
        <v>0</v>
      </c>
      <c r="P145" s="25">
        <v>0</v>
      </c>
      <c r="Q145" s="24">
        <v>0</v>
      </c>
      <c r="R145" s="25">
        <v>0</v>
      </c>
      <c r="S145" s="24">
        <v>0</v>
      </c>
      <c r="T145" s="25">
        <v>0</v>
      </c>
      <c r="U145" s="24">
        <v>0</v>
      </c>
      <c r="V145" s="25">
        <v>0</v>
      </c>
      <c r="W145" s="24">
        <v>0</v>
      </c>
      <c r="X145" s="25">
        <v>0</v>
      </c>
      <c r="Y145" s="24">
        <v>0</v>
      </c>
      <c r="Z145" s="25">
        <v>0</v>
      </c>
      <c r="AA145" s="24">
        <v>0</v>
      </c>
      <c r="AB145" s="25">
        <v>0</v>
      </c>
      <c r="AC145" s="24">
        <v>0</v>
      </c>
      <c r="AD145" s="25">
        <v>0</v>
      </c>
      <c r="AE145" s="24">
        <v>0</v>
      </c>
      <c r="AF145" s="25">
        <v>0</v>
      </c>
      <c r="AG145" s="24">
        <v>0</v>
      </c>
      <c r="AH145" s="25">
        <v>0</v>
      </c>
      <c r="AI145" s="24">
        <v>0</v>
      </c>
      <c r="AJ145" s="25">
        <v>0</v>
      </c>
      <c r="AK145" s="3"/>
      <c r="AL145" s="19">
        <f t="shared" si="3"/>
        <v>0</v>
      </c>
      <c r="AM145" s="3"/>
      <c r="AN145" s="3"/>
      <c r="AO145" s="3"/>
      <c r="AP145" s="3"/>
      <c r="AQ145" s="3"/>
      <c r="AR145" s="3"/>
      <c r="AS145" s="3"/>
      <c r="AT145" s="10"/>
      <c r="AV145" s="6"/>
      <c r="AX145" s="4"/>
      <c r="AZ145" s="5"/>
    </row>
    <row r="146" spans="1:52" hidden="1" x14ac:dyDescent="0.15">
      <c r="A146" s="13">
        <v>1104</v>
      </c>
      <c r="B146" s="13">
        <v>15</v>
      </c>
      <c r="C146" s="13">
        <v>203132</v>
      </c>
      <c r="D146" s="23" t="s">
        <v>724</v>
      </c>
      <c r="E146" s="23" t="s">
        <v>104</v>
      </c>
      <c r="F146" s="3"/>
      <c r="G146" s="24">
        <v>1</v>
      </c>
      <c r="H146" s="25">
        <v>1</v>
      </c>
      <c r="I146" s="24">
        <v>0</v>
      </c>
      <c r="J146" s="25">
        <v>0</v>
      </c>
      <c r="K146" s="24">
        <v>0</v>
      </c>
      <c r="L146" s="25">
        <v>0</v>
      </c>
      <c r="M146" s="24">
        <v>0</v>
      </c>
      <c r="N146" s="25">
        <v>0</v>
      </c>
      <c r="O146" s="24">
        <v>0</v>
      </c>
      <c r="P146" s="25">
        <v>0</v>
      </c>
      <c r="Q146" s="24">
        <v>0</v>
      </c>
      <c r="R146" s="25">
        <v>0</v>
      </c>
      <c r="S146" s="24">
        <v>0</v>
      </c>
      <c r="T146" s="25">
        <v>0</v>
      </c>
      <c r="U146" s="24">
        <v>0</v>
      </c>
      <c r="V146" s="25">
        <v>0</v>
      </c>
      <c r="W146" s="24">
        <v>0</v>
      </c>
      <c r="X146" s="25">
        <v>0</v>
      </c>
      <c r="Y146" s="24">
        <v>0</v>
      </c>
      <c r="Z146" s="25">
        <v>0</v>
      </c>
      <c r="AA146" s="24">
        <v>0</v>
      </c>
      <c r="AB146" s="25">
        <v>0</v>
      </c>
      <c r="AC146" s="24">
        <v>0</v>
      </c>
      <c r="AD146" s="25">
        <v>0</v>
      </c>
      <c r="AE146" s="24">
        <v>0</v>
      </c>
      <c r="AF146" s="25">
        <v>0</v>
      </c>
      <c r="AG146" s="24">
        <v>0</v>
      </c>
      <c r="AH146" s="25">
        <v>0</v>
      </c>
      <c r="AI146" s="24">
        <v>0</v>
      </c>
      <c r="AJ146" s="25">
        <v>0</v>
      </c>
      <c r="AK146" s="3"/>
      <c r="AL146" s="19">
        <f t="shared" si="3"/>
        <v>0</v>
      </c>
      <c r="AM146" s="3"/>
      <c r="AN146" s="3"/>
      <c r="AO146" s="3"/>
      <c r="AP146" s="3"/>
      <c r="AQ146" s="3"/>
      <c r="AR146" s="3"/>
      <c r="AS146" s="3"/>
      <c r="AT146" s="10"/>
      <c r="AV146" s="6"/>
      <c r="AX146" s="4"/>
      <c r="AZ146" s="5"/>
    </row>
    <row r="147" spans="1:52" hidden="1" x14ac:dyDescent="0.15">
      <c r="A147" s="13">
        <v>1110</v>
      </c>
      <c r="B147" s="13">
        <v>52</v>
      </c>
      <c r="C147" s="13">
        <v>201396</v>
      </c>
      <c r="D147" s="23" t="s">
        <v>1773</v>
      </c>
      <c r="E147" s="23" t="s">
        <v>106</v>
      </c>
      <c r="F147" s="3"/>
      <c r="G147" s="24">
        <v>0</v>
      </c>
      <c r="H147" s="25">
        <v>0</v>
      </c>
      <c r="I147" s="24">
        <v>0</v>
      </c>
      <c r="J147" s="25">
        <v>0</v>
      </c>
      <c r="K147" s="24">
        <v>0</v>
      </c>
      <c r="L147" s="25">
        <v>0</v>
      </c>
      <c r="M147" s="24">
        <v>0</v>
      </c>
      <c r="N147" s="25">
        <v>0</v>
      </c>
      <c r="O147" s="24">
        <v>0</v>
      </c>
      <c r="P147" s="25">
        <v>1</v>
      </c>
      <c r="Q147" s="24">
        <v>0</v>
      </c>
      <c r="R147" s="25">
        <v>0</v>
      </c>
      <c r="S147" s="24">
        <v>1</v>
      </c>
      <c r="T147" s="25">
        <v>0</v>
      </c>
      <c r="U147" s="24">
        <v>0</v>
      </c>
      <c r="V147" s="25">
        <v>0</v>
      </c>
      <c r="W147" s="24">
        <v>0</v>
      </c>
      <c r="X147" s="25">
        <v>0</v>
      </c>
      <c r="Y147" s="24">
        <v>0</v>
      </c>
      <c r="Z147" s="25">
        <v>0</v>
      </c>
      <c r="AA147" s="24">
        <v>0</v>
      </c>
      <c r="AB147" s="25">
        <v>0</v>
      </c>
      <c r="AC147" s="24">
        <v>0</v>
      </c>
      <c r="AD147" s="25">
        <v>0</v>
      </c>
      <c r="AE147" s="24">
        <v>0</v>
      </c>
      <c r="AF147" s="25">
        <v>0</v>
      </c>
      <c r="AG147" s="24">
        <v>0</v>
      </c>
      <c r="AH147" s="25">
        <v>0</v>
      </c>
      <c r="AI147" s="24">
        <v>0</v>
      </c>
      <c r="AJ147" s="25">
        <v>0</v>
      </c>
      <c r="AK147" s="3"/>
      <c r="AL147" s="19">
        <f t="shared" si="3"/>
        <v>0</v>
      </c>
      <c r="AM147" s="3"/>
      <c r="AN147" s="3"/>
      <c r="AO147" s="3"/>
      <c r="AP147" s="3"/>
      <c r="AQ147" s="3"/>
      <c r="AR147" s="3"/>
      <c r="AS147" s="3"/>
      <c r="AT147" s="10"/>
      <c r="AV147" s="6"/>
      <c r="AX147" s="4"/>
      <c r="AZ147" s="5"/>
    </row>
    <row r="148" spans="1:52" hidden="1" x14ac:dyDescent="0.15">
      <c r="A148" s="13">
        <v>1171</v>
      </c>
      <c r="B148" s="13">
        <v>143</v>
      </c>
      <c r="C148" s="13">
        <v>203204</v>
      </c>
      <c r="D148" s="46" t="s">
        <v>2142</v>
      </c>
      <c r="E148" s="23" t="s">
        <v>104</v>
      </c>
      <c r="F148" s="3"/>
      <c r="G148" s="24">
        <v>1</v>
      </c>
      <c r="H148" s="25">
        <v>0</v>
      </c>
      <c r="I148" s="24">
        <v>0</v>
      </c>
      <c r="J148" s="25">
        <v>0</v>
      </c>
      <c r="K148" s="24">
        <v>0</v>
      </c>
      <c r="L148" s="25">
        <v>1</v>
      </c>
      <c r="M148" s="24">
        <v>0</v>
      </c>
      <c r="N148" s="25">
        <v>0</v>
      </c>
      <c r="O148" s="24">
        <v>0</v>
      </c>
      <c r="P148" s="25">
        <v>0</v>
      </c>
      <c r="Q148" s="24">
        <v>0</v>
      </c>
      <c r="R148" s="25">
        <v>0</v>
      </c>
      <c r="S148" s="24">
        <v>0</v>
      </c>
      <c r="T148" s="25">
        <v>0</v>
      </c>
      <c r="U148" s="24">
        <v>0</v>
      </c>
      <c r="V148" s="25">
        <v>0</v>
      </c>
      <c r="W148" s="24">
        <v>0</v>
      </c>
      <c r="X148" s="25">
        <v>0</v>
      </c>
      <c r="Y148" s="24">
        <v>0</v>
      </c>
      <c r="Z148" s="25">
        <v>0</v>
      </c>
      <c r="AA148" s="24">
        <v>0</v>
      </c>
      <c r="AB148" s="25">
        <v>0</v>
      </c>
      <c r="AC148" s="24">
        <v>0</v>
      </c>
      <c r="AD148" s="25">
        <v>0</v>
      </c>
      <c r="AE148" s="24">
        <v>0</v>
      </c>
      <c r="AF148" s="25">
        <v>0</v>
      </c>
      <c r="AG148" s="24">
        <v>0</v>
      </c>
      <c r="AH148" s="25">
        <v>0</v>
      </c>
      <c r="AI148" s="24">
        <v>0</v>
      </c>
      <c r="AJ148" s="25">
        <v>0</v>
      </c>
      <c r="AK148" s="3"/>
      <c r="AL148" s="19">
        <f t="shared" si="3"/>
        <v>0</v>
      </c>
      <c r="AM148" s="3"/>
      <c r="AN148" s="3"/>
      <c r="AO148" s="3"/>
      <c r="AP148" s="3"/>
      <c r="AQ148" s="3"/>
      <c r="AR148" s="3"/>
      <c r="AS148" s="3"/>
      <c r="AT148" s="10"/>
      <c r="AV148" s="6"/>
      <c r="AX148" s="4"/>
      <c r="AZ148" s="5"/>
    </row>
    <row r="149" spans="1:52" hidden="1" x14ac:dyDescent="0.15">
      <c r="A149" s="13">
        <v>1174</v>
      </c>
      <c r="B149" s="13">
        <v>223</v>
      </c>
      <c r="C149" s="13">
        <v>203307</v>
      </c>
      <c r="D149" s="23" t="s">
        <v>383</v>
      </c>
      <c r="E149" s="23" t="s">
        <v>104</v>
      </c>
      <c r="F149" s="3"/>
      <c r="G149" s="24">
        <v>0</v>
      </c>
      <c r="H149" s="25">
        <v>1</v>
      </c>
      <c r="I149" s="24">
        <v>0</v>
      </c>
      <c r="J149" s="25">
        <v>0</v>
      </c>
      <c r="K149" s="24">
        <v>0</v>
      </c>
      <c r="L149" s="25">
        <v>0</v>
      </c>
      <c r="M149" s="24">
        <v>0</v>
      </c>
      <c r="N149" s="25">
        <v>0</v>
      </c>
      <c r="O149" s="24">
        <v>0</v>
      </c>
      <c r="P149" s="25">
        <v>0</v>
      </c>
      <c r="Q149" s="24">
        <v>0</v>
      </c>
      <c r="R149" s="25">
        <v>0</v>
      </c>
      <c r="S149" s="24">
        <v>0</v>
      </c>
      <c r="T149" s="25">
        <v>0</v>
      </c>
      <c r="U149" s="24">
        <v>1</v>
      </c>
      <c r="V149" s="25">
        <v>0</v>
      </c>
      <c r="W149" s="24">
        <v>0</v>
      </c>
      <c r="X149" s="25">
        <v>0</v>
      </c>
      <c r="Y149" s="24">
        <v>0</v>
      </c>
      <c r="Z149" s="25">
        <v>0</v>
      </c>
      <c r="AA149" s="24">
        <v>0</v>
      </c>
      <c r="AB149" s="25">
        <v>0</v>
      </c>
      <c r="AC149" s="24">
        <v>0</v>
      </c>
      <c r="AD149" s="25">
        <v>0</v>
      </c>
      <c r="AE149" s="24">
        <v>0</v>
      </c>
      <c r="AF149" s="25">
        <v>0</v>
      </c>
      <c r="AG149" s="24">
        <v>0</v>
      </c>
      <c r="AH149" s="25">
        <v>0</v>
      </c>
      <c r="AI149" s="24">
        <v>0</v>
      </c>
      <c r="AJ149" s="25">
        <v>0</v>
      </c>
      <c r="AK149" s="3"/>
      <c r="AL149" s="19">
        <f t="shared" si="3"/>
        <v>0</v>
      </c>
      <c r="AM149" s="3"/>
      <c r="AN149" s="3"/>
      <c r="AO149" s="3"/>
      <c r="AP149" s="3"/>
      <c r="AQ149" s="3"/>
      <c r="AR149" s="3"/>
      <c r="AS149" s="3"/>
      <c r="AT149" s="10"/>
      <c r="AV149" s="6"/>
      <c r="AX149" s="4"/>
      <c r="AZ149" s="5"/>
    </row>
    <row r="150" spans="1:52" hidden="1" x14ac:dyDescent="0.15">
      <c r="A150" s="13">
        <v>1181</v>
      </c>
      <c r="B150" s="13">
        <v>1929</v>
      </c>
      <c r="C150" s="13">
        <v>208178</v>
      </c>
      <c r="D150" s="23" t="s">
        <v>1774</v>
      </c>
      <c r="E150" s="23" t="s">
        <v>104</v>
      </c>
      <c r="F150" s="3"/>
      <c r="G150" s="24">
        <v>0</v>
      </c>
      <c r="H150" s="25">
        <v>0</v>
      </c>
      <c r="I150" s="24">
        <v>0</v>
      </c>
      <c r="J150" s="25">
        <v>0</v>
      </c>
      <c r="K150" s="24">
        <v>0</v>
      </c>
      <c r="L150" s="25">
        <v>0</v>
      </c>
      <c r="M150" s="24">
        <v>0</v>
      </c>
      <c r="N150" s="25">
        <v>0</v>
      </c>
      <c r="O150" s="24">
        <v>0</v>
      </c>
      <c r="P150" s="25">
        <v>0</v>
      </c>
      <c r="Q150" s="24">
        <v>0</v>
      </c>
      <c r="R150" s="25">
        <v>0</v>
      </c>
      <c r="S150" s="24">
        <v>0</v>
      </c>
      <c r="T150" s="25">
        <v>0</v>
      </c>
      <c r="U150" s="24">
        <v>0</v>
      </c>
      <c r="V150" s="25">
        <v>0</v>
      </c>
      <c r="W150" s="24">
        <v>0</v>
      </c>
      <c r="X150" s="25">
        <v>1</v>
      </c>
      <c r="Y150" s="24">
        <v>0</v>
      </c>
      <c r="Z150" s="25">
        <v>0</v>
      </c>
      <c r="AA150" s="24">
        <v>1</v>
      </c>
      <c r="AB150" s="25">
        <v>0</v>
      </c>
      <c r="AC150" s="24">
        <v>0</v>
      </c>
      <c r="AD150" s="25">
        <v>0</v>
      </c>
      <c r="AE150" s="24">
        <v>0</v>
      </c>
      <c r="AF150" s="25">
        <v>0</v>
      </c>
      <c r="AG150" s="24">
        <v>0</v>
      </c>
      <c r="AH150" s="25">
        <v>0</v>
      </c>
      <c r="AI150" s="24">
        <v>0</v>
      </c>
      <c r="AJ150" s="25">
        <v>0</v>
      </c>
      <c r="AK150" s="3"/>
      <c r="AL150" s="19">
        <f t="shared" si="3"/>
        <v>0</v>
      </c>
      <c r="AM150" s="3"/>
      <c r="AN150" s="3"/>
      <c r="AO150" s="3"/>
      <c r="AP150" s="3"/>
      <c r="AQ150" s="3"/>
      <c r="AR150" s="3"/>
      <c r="AS150" s="3"/>
      <c r="AT150" s="10"/>
      <c r="AV150" s="6"/>
      <c r="AX150" s="4"/>
      <c r="AZ150" s="5"/>
    </row>
    <row r="151" spans="1:52" hidden="1" x14ac:dyDescent="0.15">
      <c r="A151" s="13">
        <v>1186</v>
      </c>
      <c r="B151" s="13">
        <v>1549</v>
      </c>
      <c r="C151" s="13">
        <v>201321</v>
      </c>
      <c r="D151" s="23" t="s">
        <v>1775</v>
      </c>
      <c r="E151" s="23" t="s">
        <v>104</v>
      </c>
      <c r="F151" s="3"/>
      <c r="G151" s="24">
        <v>0</v>
      </c>
      <c r="H151" s="25">
        <v>0</v>
      </c>
      <c r="I151" s="24">
        <v>0</v>
      </c>
      <c r="J151" s="25">
        <v>0</v>
      </c>
      <c r="K151" s="24">
        <v>0</v>
      </c>
      <c r="L151" s="25">
        <v>0</v>
      </c>
      <c r="M151" s="24">
        <v>0</v>
      </c>
      <c r="N151" s="25">
        <v>0</v>
      </c>
      <c r="O151" s="24">
        <v>0</v>
      </c>
      <c r="P151" s="25">
        <v>0</v>
      </c>
      <c r="Q151" s="24">
        <v>0</v>
      </c>
      <c r="R151" s="25">
        <v>0</v>
      </c>
      <c r="S151" s="24">
        <v>0</v>
      </c>
      <c r="T151" s="25">
        <v>0</v>
      </c>
      <c r="U151" s="24">
        <v>0</v>
      </c>
      <c r="V151" s="25">
        <v>0</v>
      </c>
      <c r="W151" s="24">
        <v>0</v>
      </c>
      <c r="X151" s="25">
        <v>0</v>
      </c>
      <c r="Y151" s="24">
        <v>0</v>
      </c>
      <c r="Z151" s="25">
        <v>0</v>
      </c>
      <c r="AA151" s="24">
        <v>0</v>
      </c>
      <c r="AB151" s="25">
        <v>1</v>
      </c>
      <c r="AC151" s="24">
        <v>0</v>
      </c>
      <c r="AD151" s="25">
        <v>0</v>
      </c>
      <c r="AE151" s="24">
        <v>0</v>
      </c>
      <c r="AF151" s="25">
        <v>0</v>
      </c>
      <c r="AG151" s="24">
        <v>0</v>
      </c>
      <c r="AH151" s="25">
        <v>0</v>
      </c>
      <c r="AI151" s="24">
        <v>0</v>
      </c>
      <c r="AJ151" s="25">
        <v>0</v>
      </c>
      <c r="AK151" s="3"/>
      <c r="AL151" s="19">
        <f t="shared" si="3"/>
        <v>0</v>
      </c>
      <c r="AM151" s="3"/>
      <c r="AN151" s="3"/>
      <c r="AO151" s="3"/>
      <c r="AP151" s="3"/>
      <c r="AQ151" s="3"/>
      <c r="AR151" s="3"/>
      <c r="AS151" s="3"/>
      <c r="AT151" s="10"/>
      <c r="AV151" s="6"/>
      <c r="AX151" s="4"/>
      <c r="AZ151" s="5"/>
    </row>
    <row r="152" spans="1:52" hidden="1" x14ac:dyDescent="0.15">
      <c r="A152" s="13">
        <v>1252</v>
      </c>
      <c r="B152" s="13">
        <v>1161</v>
      </c>
      <c r="C152" s="13">
        <v>206507</v>
      </c>
      <c r="D152" s="23" t="s">
        <v>1776</v>
      </c>
      <c r="E152" s="23" t="s">
        <v>112</v>
      </c>
      <c r="F152" s="3"/>
      <c r="G152" s="24">
        <v>0</v>
      </c>
      <c r="H152" s="25">
        <v>1</v>
      </c>
      <c r="I152" s="24">
        <v>0</v>
      </c>
      <c r="J152" s="25">
        <v>0</v>
      </c>
      <c r="K152" s="24">
        <v>0</v>
      </c>
      <c r="L152" s="25">
        <v>0</v>
      </c>
      <c r="M152" s="24">
        <v>0</v>
      </c>
      <c r="N152" s="25">
        <v>0</v>
      </c>
      <c r="O152" s="24">
        <v>0</v>
      </c>
      <c r="P152" s="25">
        <v>0</v>
      </c>
      <c r="Q152" s="24">
        <v>0</v>
      </c>
      <c r="R152" s="25">
        <v>0</v>
      </c>
      <c r="S152" s="24">
        <v>0</v>
      </c>
      <c r="T152" s="25">
        <v>0</v>
      </c>
      <c r="U152" s="24">
        <v>0</v>
      </c>
      <c r="V152" s="25">
        <v>0</v>
      </c>
      <c r="W152" s="24">
        <v>0</v>
      </c>
      <c r="X152" s="25">
        <v>0</v>
      </c>
      <c r="Y152" s="24">
        <v>0</v>
      </c>
      <c r="Z152" s="25">
        <v>0</v>
      </c>
      <c r="AA152" s="24">
        <v>0</v>
      </c>
      <c r="AB152" s="25">
        <v>0</v>
      </c>
      <c r="AC152" s="24">
        <v>0</v>
      </c>
      <c r="AD152" s="25">
        <v>0</v>
      </c>
      <c r="AE152" s="24">
        <v>0</v>
      </c>
      <c r="AF152" s="25">
        <v>0</v>
      </c>
      <c r="AG152" s="24">
        <v>0</v>
      </c>
      <c r="AH152" s="25">
        <v>0</v>
      </c>
      <c r="AI152" s="24">
        <v>0</v>
      </c>
      <c r="AJ152" s="25">
        <v>0</v>
      </c>
      <c r="AK152" s="3"/>
      <c r="AL152" s="19">
        <f t="shared" si="3"/>
        <v>0</v>
      </c>
      <c r="AM152" s="3"/>
      <c r="AN152" s="3"/>
      <c r="AO152" s="3"/>
      <c r="AP152" s="3"/>
      <c r="AQ152" s="3"/>
      <c r="AR152" s="3"/>
      <c r="AS152" s="3"/>
      <c r="AT152" s="10"/>
      <c r="AV152" s="6"/>
      <c r="AX152" s="4"/>
      <c r="AZ152" s="5"/>
    </row>
    <row r="153" spans="1:52" hidden="1" x14ac:dyDescent="0.15">
      <c r="A153" s="13">
        <v>1266</v>
      </c>
      <c r="B153" s="13">
        <v>2132</v>
      </c>
      <c r="C153" s="13">
        <v>208152</v>
      </c>
      <c r="D153" s="46" t="s">
        <v>2143</v>
      </c>
      <c r="E153" s="23" t="s">
        <v>104</v>
      </c>
      <c r="F153" s="3"/>
      <c r="G153" s="24">
        <v>0</v>
      </c>
      <c r="H153" s="25">
        <v>0</v>
      </c>
      <c r="I153" s="24">
        <v>0</v>
      </c>
      <c r="J153" s="25">
        <v>0</v>
      </c>
      <c r="K153" s="24">
        <v>1</v>
      </c>
      <c r="L153" s="25">
        <v>0</v>
      </c>
      <c r="M153" s="24">
        <v>0</v>
      </c>
      <c r="N153" s="25">
        <v>0</v>
      </c>
      <c r="O153" s="24">
        <v>0</v>
      </c>
      <c r="P153" s="25">
        <v>0</v>
      </c>
      <c r="Q153" s="24">
        <v>0</v>
      </c>
      <c r="R153" s="25">
        <v>0</v>
      </c>
      <c r="S153" s="24">
        <v>0</v>
      </c>
      <c r="T153" s="25">
        <v>0</v>
      </c>
      <c r="U153" s="24">
        <v>0</v>
      </c>
      <c r="V153" s="25">
        <v>0</v>
      </c>
      <c r="W153" s="24">
        <v>0</v>
      </c>
      <c r="X153" s="25">
        <v>0</v>
      </c>
      <c r="Y153" s="24">
        <v>0</v>
      </c>
      <c r="Z153" s="25">
        <v>0</v>
      </c>
      <c r="AA153" s="24">
        <v>0</v>
      </c>
      <c r="AB153" s="25">
        <v>0</v>
      </c>
      <c r="AC153" s="24">
        <v>0</v>
      </c>
      <c r="AD153" s="25">
        <v>0</v>
      </c>
      <c r="AE153" s="24">
        <v>0</v>
      </c>
      <c r="AF153" s="25">
        <v>0</v>
      </c>
      <c r="AG153" s="24">
        <v>0</v>
      </c>
      <c r="AH153" s="25">
        <v>0</v>
      </c>
      <c r="AI153" s="24">
        <v>0</v>
      </c>
      <c r="AJ153" s="25">
        <v>0</v>
      </c>
      <c r="AK153" s="3"/>
      <c r="AL153" s="19">
        <f t="shared" si="3"/>
        <v>0</v>
      </c>
      <c r="AM153" s="3"/>
      <c r="AN153" s="3"/>
      <c r="AO153" s="3"/>
      <c r="AP153" s="3"/>
      <c r="AQ153" s="3"/>
      <c r="AR153" s="3"/>
      <c r="AS153" s="3"/>
      <c r="AT153" s="10"/>
      <c r="AV153" s="6"/>
      <c r="AX153" s="4"/>
      <c r="AZ153" s="5"/>
    </row>
    <row r="154" spans="1:52" hidden="1" x14ac:dyDescent="0.15">
      <c r="A154" s="13">
        <v>1289</v>
      </c>
      <c r="B154" s="13">
        <v>63</v>
      </c>
      <c r="C154" s="13">
        <v>200964</v>
      </c>
      <c r="D154" s="23" t="s">
        <v>1777</v>
      </c>
      <c r="E154" s="23" t="s">
        <v>104</v>
      </c>
      <c r="F154" s="3"/>
      <c r="G154" s="24">
        <v>1</v>
      </c>
      <c r="H154" s="25">
        <v>0</v>
      </c>
      <c r="I154" s="24">
        <v>0</v>
      </c>
      <c r="J154" s="25">
        <v>0</v>
      </c>
      <c r="K154" s="24">
        <v>0</v>
      </c>
      <c r="L154" s="25">
        <v>0</v>
      </c>
      <c r="M154" s="24">
        <v>0</v>
      </c>
      <c r="N154" s="25">
        <v>0</v>
      </c>
      <c r="O154" s="24">
        <v>0</v>
      </c>
      <c r="P154" s="25">
        <v>0</v>
      </c>
      <c r="Q154" s="24">
        <v>0</v>
      </c>
      <c r="R154" s="25">
        <v>0</v>
      </c>
      <c r="S154" s="24">
        <v>0</v>
      </c>
      <c r="T154" s="25">
        <v>0</v>
      </c>
      <c r="U154" s="24">
        <v>0</v>
      </c>
      <c r="V154" s="25">
        <v>0</v>
      </c>
      <c r="W154" s="24">
        <v>0</v>
      </c>
      <c r="X154" s="25">
        <v>0</v>
      </c>
      <c r="Y154" s="24">
        <v>0</v>
      </c>
      <c r="Z154" s="25">
        <v>0</v>
      </c>
      <c r="AA154" s="24">
        <v>0</v>
      </c>
      <c r="AB154" s="25">
        <v>0</v>
      </c>
      <c r="AC154" s="24">
        <v>0</v>
      </c>
      <c r="AD154" s="25">
        <v>0</v>
      </c>
      <c r="AE154" s="24">
        <v>0</v>
      </c>
      <c r="AF154" s="25">
        <v>0</v>
      </c>
      <c r="AG154" s="24">
        <v>0</v>
      </c>
      <c r="AH154" s="25">
        <v>0</v>
      </c>
      <c r="AI154" s="24">
        <v>0</v>
      </c>
      <c r="AJ154" s="25">
        <v>0</v>
      </c>
      <c r="AK154" s="3"/>
      <c r="AL154" s="19">
        <f t="shared" si="3"/>
        <v>0</v>
      </c>
      <c r="AM154" s="3"/>
      <c r="AN154" s="3"/>
      <c r="AO154" s="3"/>
      <c r="AP154" s="3"/>
      <c r="AQ154" s="3"/>
      <c r="AR154" s="3"/>
      <c r="AS154" s="3"/>
      <c r="AT154" s="10"/>
      <c r="AV154" s="6"/>
      <c r="AX154" s="4"/>
      <c r="AZ154" s="5"/>
    </row>
    <row r="155" spans="1:52" hidden="1" x14ac:dyDescent="0.15">
      <c r="A155" s="13">
        <v>1310</v>
      </c>
      <c r="B155" s="13">
        <v>1142</v>
      </c>
      <c r="C155" s="13">
        <v>201434</v>
      </c>
      <c r="D155" s="23" t="s">
        <v>1778</v>
      </c>
      <c r="E155" s="23" t="s">
        <v>111</v>
      </c>
      <c r="F155" s="3"/>
      <c r="G155" s="24">
        <v>0</v>
      </c>
      <c r="H155" s="25">
        <v>1</v>
      </c>
      <c r="I155" s="24">
        <v>0</v>
      </c>
      <c r="J155" s="25">
        <v>0</v>
      </c>
      <c r="K155" s="24">
        <v>0</v>
      </c>
      <c r="L155" s="25">
        <v>0</v>
      </c>
      <c r="M155" s="24">
        <v>0</v>
      </c>
      <c r="N155" s="25">
        <v>0</v>
      </c>
      <c r="O155" s="24">
        <v>0</v>
      </c>
      <c r="P155" s="25">
        <v>0</v>
      </c>
      <c r="Q155" s="24">
        <v>0</v>
      </c>
      <c r="R155" s="25">
        <v>0</v>
      </c>
      <c r="S155" s="24">
        <v>0</v>
      </c>
      <c r="T155" s="25">
        <v>0</v>
      </c>
      <c r="U155" s="24">
        <v>0</v>
      </c>
      <c r="V155" s="25">
        <v>0</v>
      </c>
      <c r="W155" s="24">
        <v>0</v>
      </c>
      <c r="X155" s="25">
        <v>0</v>
      </c>
      <c r="Y155" s="24">
        <v>0</v>
      </c>
      <c r="Z155" s="25">
        <v>0</v>
      </c>
      <c r="AA155" s="24">
        <v>0</v>
      </c>
      <c r="AB155" s="25">
        <v>0</v>
      </c>
      <c r="AC155" s="24">
        <v>0</v>
      </c>
      <c r="AD155" s="25">
        <v>0</v>
      </c>
      <c r="AE155" s="24">
        <v>0</v>
      </c>
      <c r="AF155" s="25">
        <v>0</v>
      </c>
      <c r="AG155" s="24">
        <v>0</v>
      </c>
      <c r="AH155" s="25">
        <v>0</v>
      </c>
      <c r="AI155" s="24">
        <v>0</v>
      </c>
      <c r="AJ155" s="25">
        <v>0</v>
      </c>
      <c r="AK155" s="3"/>
      <c r="AL155" s="19">
        <f t="shared" si="3"/>
        <v>0</v>
      </c>
      <c r="AM155" s="3"/>
      <c r="AN155" s="3"/>
      <c r="AO155" s="3"/>
      <c r="AP155" s="3"/>
      <c r="AQ155" s="3"/>
      <c r="AR155" s="3"/>
      <c r="AS155" s="3"/>
      <c r="AT155" s="10"/>
      <c r="AV155" s="6"/>
      <c r="AX155" s="4"/>
      <c r="AZ155" s="5"/>
    </row>
    <row r="156" spans="1:52" hidden="1" x14ac:dyDescent="0.15">
      <c r="A156" s="13">
        <v>1337</v>
      </c>
      <c r="B156" s="13">
        <v>2789</v>
      </c>
      <c r="C156" s="13">
        <v>201710</v>
      </c>
      <c r="D156" s="23" t="s">
        <v>1779</v>
      </c>
      <c r="E156" s="23" t="s">
        <v>104</v>
      </c>
      <c r="F156" s="3"/>
      <c r="G156" s="24">
        <v>0</v>
      </c>
      <c r="H156" s="25">
        <v>0</v>
      </c>
      <c r="I156" s="24">
        <v>0</v>
      </c>
      <c r="J156" s="25">
        <v>0</v>
      </c>
      <c r="K156" s="24">
        <v>0</v>
      </c>
      <c r="L156" s="25">
        <v>0</v>
      </c>
      <c r="M156" s="24">
        <v>0</v>
      </c>
      <c r="N156" s="25">
        <v>0</v>
      </c>
      <c r="O156" s="24">
        <v>0</v>
      </c>
      <c r="P156" s="25">
        <v>0</v>
      </c>
      <c r="Q156" s="24">
        <v>0</v>
      </c>
      <c r="R156" s="25">
        <v>0</v>
      </c>
      <c r="S156" s="24">
        <v>0</v>
      </c>
      <c r="T156" s="25">
        <v>0</v>
      </c>
      <c r="U156" s="24">
        <v>0</v>
      </c>
      <c r="V156" s="25">
        <v>0</v>
      </c>
      <c r="W156" s="24">
        <v>0</v>
      </c>
      <c r="X156" s="25">
        <v>0</v>
      </c>
      <c r="Y156" s="24">
        <v>0</v>
      </c>
      <c r="Z156" s="25">
        <v>0</v>
      </c>
      <c r="AA156" s="24">
        <v>0</v>
      </c>
      <c r="AB156" s="25">
        <v>1</v>
      </c>
      <c r="AC156" s="24">
        <v>0</v>
      </c>
      <c r="AD156" s="25">
        <v>0</v>
      </c>
      <c r="AE156" s="24">
        <v>0</v>
      </c>
      <c r="AF156" s="25">
        <v>0</v>
      </c>
      <c r="AG156" s="24">
        <v>0</v>
      </c>
      <c r="AH156" s="25">
        <v>0</v>
      </c>
      <c r="AI156" s="24">
        <v>0</v>
      </c>
      <c r="AJ156" s="25">
        <v>0</v>
      </c>
      <c r="AK156" s="3"/>
      <c r="AL156" s="19">
        <f t="shared" si="3"/>
        <v>0</v>
      </c>
      <c r="AM156" s="3"/>
      <c r="AN156" s="3"/>
      <c r="AO156" s="3"/>
      <c r="AP156" s="3"/>
      <c r="AQ156" s="3"/>
      <c r="AR156" s="3"/>
      <c r="AS156" s="3"/>
      <c r="AT156" s="10"/>
      <c r="AV156" s="6"/>
      <c r="AX156" s="4"/>
      <c r="AZ156" s="5"/>
    </row>
    <row r="157" spans="1:52" hidden="1" x14ac:dyDescent="0.15">
      <c r="A157" s="13">
        <v>1380</v>
      </c>
      <c r="B157" s="13">
        <v>192</v>
      </c>
      <c r="C157" s="13">
        <v>203284</v>
      </c>
      <c r="D157" s="23" t="s">
        <v>1780</v>
      </c>
      <c r="E157" s="23" t="s">
        <v>104</v>
      </c>
      <c r="F157" s="3"/>
      <c r="G157" s="24">
        <v>0</v>
      </c>
      <c r="H157" s="25">
        <v>0</v>
      </c>
      <c r="I157" s="24">
        <v>0</v>
      </c>
      <c r="J157" s="25">
        <v>0</v>
      </c>
      <c r="K157" s="24">
        <v>0</v>
      </c>
      <c r="L157" s="25">
        <v>0</v>
      </c>
      <c r="M157" s="24">
        <v>0</v>
      </c>
      <c r="N157" s="25">
        <v>0</v>
      </c>
      <c r="O157" s="24">
        <v>0</v>
      </c>
      <c r="P157" s="25">
        <v>0</v>
      </c>
      <c r="Q157" s="24">
        <v>0</v>
      </c>
      <c r="R157" s="25">
        <v>0</v>
      </c>
      <c r="S157" s="24">
        <v>0</v>
      </c>
      <c r="T157" s="25">
        <v>0</v>
      </c>
      <c r="U157" s="24">
        <v>0</v>
      </c>
      <c r="V157" s="25">
        <v>0</v>
      </c>
      <c r="W157" s="24">
        <v>0</v>
      </c>
      <c r="X157" s="25">
        <v>0</v>
      </c>
      <c r="Y157" s="24">
        <v>0</v>
      </c>
      <c r="Z157" s="25">
        <v>0</v>
      </c>
      <c r="AA157" s="24">
        <v>0</v>
      </c>
      <c r="AB157" s="25">
        <v>0</v>
      </c>
      <c r="AC157" s="24">
        <v>0</v>
      </c>
      <c r="AD157" s="25">
        <v>1</v>
      </c>
      <c r="AE157" s="24">
        <v>0</v>
      </c>
      <c r="AF157" s="25">
        <v>0</v>
      </c>
      <c r="AG157" s="24">
        <v>0</v>
      </c>
      <c r="AH157" s="25">
        <v>0</v>
      </c>
      <c r="AI157" s="24">
        <v>0</v>
      </c>
      <c r="AJ157" s="25">
        <v>0</v>
      </c>
      <c r="AK157" s="3"/>
      <c r="AL157" s="19">
        <f t="shared" si="3"/>
        <v>0</v>
      </c>
      <c r="AM157" s="3"/>
      <c r="AN157" s="3"/>
      <c r="AO157" s="3"/>
      <c r="AP157" s="3"/>
      <c r="AQ157" s="3"/>
      <c r="AR157" s="3"/>
      <c r="AS157" s="3"/>
      <c r="AT157" s="10"/>
      <c r="AV157" s="6"/>
      <c r="AX157" s="4"/>
      <c r="AZ157" s="5"/>
    </row>
    <row r="158" spans="1:52" hidden="1" x14ac:dyDescent="0.15">
      <c r="A158" s="13">
        <v>1389</v>
      </c>
      <c r="B158" s="13">
        <v>2344</v>
      </c>
      <c r="C158" s="13">
        <v>205898</v>
      </c>
      <c r="D158" s="23" t="s">
        <v>1781</v>
      </c>
      <c r="E158" s="23" t="s">
        <v>112</v>
      </c>
      <c r="F158" s="3"/>
      <c r="G158" s="24">
        <v>0</v>
      </c>
      <c r="H158" s="25">
        <v>0</v>
      </c>
      <c r="I158" s="24">
        <v>0</v>
      </c>
      <c r="J158" s="25">
        <v>0</v>
      </c>
      <c r="K158" s="24">
        <v>0</v>
      </c>
      <c r="L158" s="25">
        <v>0</v>
      </c>
      <c r="M158" s="24">
        <v>0</v>
      </c>
      <c r="N158" s="25">
        <v>0</v>
      </c>
      <c r="O158" s="24">
        <v>0</v>
      </c>
      <c r="P158" s="25">
        <v>0</v>
      </c>
      <c r="Q158" s="24">
        <v>0</v>
      </c>
      <c r="R158" s="25">
        <v>0</v>
      </c>
      <c r="S158" s="24">
        <v>0</v>
      </c>
      <c r="T158" s="25">
        <v>0</v>
      </c>
      <c r="U158" s="24">
        <v>0</v>
      </c>
      <c r="V158" s="25">
        <v>0</v>
      </c>
      <c r="W158" s="24">
        <v>0</v>
      </c>
      <c r="X158" s="25">
        <v>0</v>
      </c>
      <c r="Y158" s="24">
        <v>0</v>
      </c>
      <c r="Z158" s="25">
        <v>0</v>
      </c>
      <c r="AA158" s="24">
        <v>1</v>
      </c>
      <c r="AB158" s="25">
        <v>0</v>
      </c>
      <c r="AC158" s="24">
        <v>0</v>
      </c>
      <c r="AD158" s="25">
        <v>0</v>
      </c>
      <c r="AE158" s="24">
        <v>0</v>
      </c>
      <c r="AF158" s="25">
        <v>0</v>
      </c>
      <c r="AG158" s="24">
        <v>0</v>
      </c>
      <c r="AH158" s="25">
        <v>0</v>
      </c>
      <c r="AI158" s="24">
        <v>0</v>
      </c>
      <c r="AJ158" s="25">
        <v>0</v>
      </c>
      <c r="AK158" s="3"/>
      <c r="AL158" s="19">
        <f t="shared" si="3"/>
        <v>0</v>
      </c>
      <c r="AM158" s="3"/>
      <c r="AN158" s="3"/>
      <c r="AO158" s="3"/>
      <c r="AP158" s="3"/>
      <c r="AQ158" s="3"/>
      <c r="AR158" s="3"/>
      <c r="AS158" s="3"/>
      <c r="AT158" s="10"/>
      <c r="AV158" s="6"/>
      <c r="AX158" s="4"/>
      <c r="AZ158" s="5"/>
    </row>
    <row r="159" spans="1:52" hidden="1" x14ac:dyDescent="0.15">
      <c r="A159" s="13">
        <v>1450</v>
      </c>
      <c r="B159" s="13">
        <v>579</v>
      </c>
      <c r="C159" s="13">
        <v>203889</v>
      </c>
      <c r="D159" s="23" t="s">
        <v>558</v>
      </c>
      <c r="E159" s="23" t="s">
        <v>110</v>
      </c>
      <c r="F159" s="3"/>
      <c r="G159" s="24">
        <v>0</v>
      </c>
      <c r="H159" s="25">
        <v>0</v>
      </c>
      <c r="I159" s="24">
        <v>0</v>
      </c>
      <c r="J159" s="25">
        <v>0</v>
      </c>
      <c r="K159" s="24">
        <v>0</v>
      </c>
      <c r="L159" s="25">
        <v>0</v>
      </c>
      <c r="M159" s="24">
        <v>0</v>
      </c>
      <c r="N159" s="25">
        <v>0</v>
      </c>
      <c r="O159" s="24">
        <v>0</v>
      </c>
      <c r="P159" s="25">
        <v>0</v>
      </c>
      <c r="Q159" s="24">
        <v>0</v>
      </c>
      <c r="R159" s="25">
        <v>0</v>
      </c>
      <c r="S159" s="24">
        <v>0</v>
      </c>
      <c r="T159" s="25">
        <v>0</v>
      </c>
      <c r="U159" s="24">
        <v>0</v>
      </c>
      <c r="V159" s="25">
        <v>0</v>
      </c>
      <c r="W159" s="24">
        <v>1</v>
      </c>
      <c r="X159" s="25">
        <v>0</v>
      </c>
      <c r="Y159" s="24">
        <v>0</v>
      </c>
      <c r="Z159" s="25">
        <v>0</v>
      </c>
      <c r="AA159" s="24">
        <v>0</v>
      </c>
      <c r="AB159" s="25">
        <v>0</v>
      </c>
      <c r="AC159" s="24">
        <v>0</v>
      </c>
      <c r="AD159" s="25">
        <v>0</v>
      </c>
      <c r="AE159" s="24">
        <v>0</v>
      </c>
      <c r="AF159" s="25">
        <v>0</v>
      </c>
      <c r="AG159" s="24">
        <v>0</v>
      </c>
      <c r="AH159" s="25">
        <v>0</v>
      </c>
      <c r="AI159" s="24">
        <v>0</v>
      </c>
      <c r="AJ159" s="25">
        <v>0</v>
      </c>
      <c r="AK159" s="3"/>
      <c r="AL159" s="19">
        <f t="shared" si="3"/>
        <v>0</v>
      </c>
      <c r="AM159" s="3"/>
      <c r="AN159" s="3"/>
      <c r="AO159" s="3"/>
      <c r="AP159" s="3"/>
      <c r="AQ159" s="3"/>
      <c r="AR159" s="3"/>
      <c r="AS159" s="3"/>
      <c r="AT159" s="10"/>
      <c r="AV159" s="6"/>
      <c r="AX159" s="4"/>
      <c r="AZ159" s="5"/>
    </row>
    <row r="160" spans="1:52" hidden="1" x14ac:dyDescent="0.15">
      <c r="A160" s="13">
        <v>1457</v>
      </c>
      <c r="B160" s="13">
        <v>1654</v>
      </c>
      <c r="C160" s="13">
        <v>208266</v>
      </c>
      <c r="D160" s="23" t="s">
        <v>1782</v>
      </c>
      <c r="E160" s="23" t="s">
        <v>112</v>
      </c>
      <c r="F160" s="3"/>
      <c r="G160" s="24">
        <v>0</v>
      </c>
      <c r="H160" s="25">
        <v>0</v>
      </c>
      <c r="I160" s="24">
        <v>0</v>
      </c>
      <c r="J160" s="25">
        <v>0</v>
      </c>
      <c r="K160" s="24">
        <v>0</v>
      </c>
      <c r="L160" s="25">
        <v>0</v>
      </c>
      <c r="M160" s="24">
        <v>0</v>
      </c>
      <c r="N160" s="25">
        <v>0</v>
      </c>
      <c r="O160" s="24">
        <v>0</v>
      </c>
      <c r="P160" s="25">
        <v>0</v>
      </c>
      <c r="Q160" s="24">
        <v>0</v>
      </c>
      <c r="R160" s="25">
        <v>0</v>
      </c>
      <c r="S160" s="24">
        <v>0</v>
      </c>
      <c r="T160" s="25">
        <v>0</v>
      </c>
      <c r="U160" s="24">
        <v>0</v>
      </c>
      <c r="V160" s="25">
        <v>0</v>
      </c>
      <c r="W160" s="24">
        <v>1</v>
      </c>
      <c r="X160" s="25">
        <v>0</v>
      </c>
      <c r="Y160" s="24">
        <v>0</v>
      </c>
      <c r="Z160" s="25">
        <v>0</v>
      </c>
      <c r="AA160" s="24">
        <v>0</v>
      </c>
      <c r="AB160" s="25">
        <v>0</v>
      </c>
      <c r="AC160" s="24">
        <v>0</v>
      </c>
      <c r="AD160" s="25">
        <v>0</v>
      </c>
      <c r="AE160" s="24">
        <v>0</v>
      </c>
      <c r="AF160" s="25">
        <v>0</v>
      </c>
      <c r="AG160" s="24">
        <v>0</v>
      </c>
      <c r="AH160" s="25">
        <v>0</v>
      </c>
      <c r="AI160" s="24">
        <v>0</v>
      </c>
      <c r="AJ160" s="25">
        <v>0</v>
      </c>
      <c r="AK160" s="3"/>
      <c r="AL160" s="19">
        <f t="shared" si="3"/>
        <v>0</v>
      </c>
      <c r="AM160" s="3"/>
      <c r="AN160" s="3"/>
      <c r="AO160" s="3"/>
      <c r="AP160" s="3"/>
      <c r="AQ160" s="3"/>
      <c r="AR160" s="3"/>
      <c r="AS160" s="3"/>
      <c r="AT160" s="10"/>
      <c r="AV160" s="6"/>
      <c r="AX160" s="4"/>
      <c r="AZ160" s="5"/>
    </row>
    <row r="161" spans="1:52" hidden="1" x14ac:dyDescent="0.15">
      <c r="A161" s="13">
        <v>1467</v>
      </c>
      <c r="B161" s="13">
        <v>758</v>
      </c>
      <c r="C161" s="13">
        <v>202321</v>
      </c>
      <c r="D161" s="23" t="s">
        <v>983</v>
      </c>
      <c r="E161" s="23" t="s">
        <v>112</v>
      </c>
      <c r="F161" s="3"/>
      <c r="G161" s="24">
        <v>0</v>
      </c>
      <c r="H161" s="25">
        <v>1</v>
      </c>
      <c r="I161" s="24">
        <v>0</v>
      </c>
      <c r="J161" s="25">
        <v>0</v>
      </c>
      <c r="K161" s="24">
        <v>0</v>
      </c>
      <c r="L161" s="25">
        <v>0</v>
      </c>
      <c r="M161" s="24">
        <v>0</v>
      </c>
      <c r="N161" s="25">
        <v>0</v>
      </c>
      <c r="O161" s="24">
        <v>0</v>
      </c>
      <c r="P161" s="25">
        <v>0</v>
      </c>
      <c r="Q161" s="24">
        <v>0</v>
      </c>
      <c r="R161" s="25">
        <v>0</v>
      </c>
      <c r="S161" s="24">
        <v>0</v>
      </c>
      <c r="T161" s="25">
        <v>0</v>
      </c>
      <c r="U161" s="24">
        <v>0</v>
      </c>
      <c r="V161" s="25">
        <v>0</v>
      </c>
      <c r="W161" s="24">
        <v>0</v>
      </c>
      <c r="X161" s="25">
        <v>0</v>
      </c>
      <c r="Y161" s="24">
        <v>0</v>
      </c>
      <c r="Z161" s="25">
        <v>0</v>
      </c>
      <c r="AA161" s="24">
        <v>0</v>
      </c>
      <c r="AB161" s="25">
        <v>0</v>
      </c>
      <c r="AC161" s="24">
        <v>0</v>
      </c>
      <c r="AD161" s="25">
        <v>0</v>
      </c>
      <c r="AE161" s="24">
        <v>0</v>
      </c>
      <c r="AF161" s="25">
        <v>0</v>
      </c>
      <c r="AG161" s="24">
        <v>0</v>
      </c>
      <c r="AH161" s="25">
        <v>0</v>
      </c>
      <c r="AI161" s="24">
        <v>0</v>
      </c>
      <c r="AJ161" s="25">
        <v>0</v>
      </c>
      <c r="AK161" s="3"/>
      <c r="AL161" s="19">
        <f t="shared" si="3"/>
        <v>0</v>
      </c>
      <c r="AM161" s="3"/>
      <c r="AN161" s="3"/>
      <c r="AO161" s="3"/>
      <c r="AP161" s="3"/>
      <c r="AQ161" s="3"/>
      <c r="AR161" s="3"/>
      <c r="AS161" s="3"/>
      <c r="AT161" s="10"/>
      <c r="AV161" s="6"/>
      <c r="AX161" s="4"/>
      <c r="AZ161" s="5"/>
    </row>
    <row r="162" spans="1:52" hidden="1" x14ac:dyDescent="0.15">
      <c r="A162" s="13">
        <v>1471</v>
      </c>
      <c r="B162" s="13">
        <v>214</v>
      </c>
      <c r="C162" s="13">
        <v>203340</v>
      </c>
      <c r="D162" s="23" t="s">
        <v>1783</v>
      </c>
      <c r="E162" s="23" t="s">
        <v>128</v>
      </c>
      <c r="F162" s="3"/>
      <c r="G162" s="24">
        <v>0</v>
      </c>
      <c r="H162" s="25">
        <v>0</v>
      </c>
      <c r="I162" s="24">
        <v>0</v>
      </c>
      <c r="J162" s="25">
        <v>0</v>
      </c>
      <c r="K162" s="24">
        <v>0</v>
      </c>
      <c r="L162" s="25">
        <v>0</v>
      </c>
      <c r="M162" s="24">
        <v>0</v>
      </c>
      <c r="N162" s="25">
        <v>0</v>
      </c>
      <c r="O162" s="24">
        <v>0</v>
      </c>
      <c r="P162" s="25">
        <v>0</v>
      </c>
      <c r="Q162" s="24">
        <v>0</v>
      </c>
      <c r="R162" s="25">
        <v>0</v>
      </c>
      <c r="S162" s="24">
        <v>0</v>
      </c>
      <c r="T162" s="25">
        <v>0</v>
      </c>
      <c r="U162" s="24">
        <v>0</v>
      </c>
      <c r="V162" s="25">
        <v>0</v>
      </c>
      <c r="W162" s="24">
        <v>0</v>
      </c>
      <c r="X162" s="25">
        <v>0</v>
      </c>
      <c r="Y162" s="24">
        <v>0</v>
      </c>
      <c r="Z162" s="25">
        <v>0</v>
      </c>
      <c r="AA162" s="24">
        <v>0</v>
      </c>
      <c r="AB162" s="25">
        <v>0</v>
      </c>
      <c r="AC162" s="24">
        <v>0</v>
      </c>
      <c r="AD162" s="25">
        <v>0</v>
      </c>
      <c r="AE162" s="24">
        <v>0</v>
      </c>
      <c r="AF162" s="25">
        <v>1</v>
      </c>
      <c r="AG162" s="24">
        <v>0</v>
      </c>
      <c r="AH162" s="25">
        <v>0</v>
      </c>
      <c r="AI162" s="24">
        <v>0</v>
      </c>
      <c r="AJ162" s="25">
        <v>0</v>
      </c>
      <c r="AK162" s="3"/>
      <c r="AL162" s="19">
        <f t="shared" si="3"/>
        <v>0</v>
      </c>
      <c r="AM162" s="3"/>
      <c r="AN162" s="3"/>
      <c r="AO162" s="3"/>
      <c r="AP162" s="3"/>
      <c r="AQ162" s="3"/>
      <c r="AR162" s="3"/>
      <c r="AS162" s="3"/>
      <c r="AT162" s="10"/>
      <c r="AV162" s="6"/>
      <c r="AX162" s="4"/>
      <c r="AZ162" s="5"/>
    </row>
    <row r="163" spans="1:52" hidden="1" x14ac:dyDescent="0.15">
      <c r="A163" s="13">
        <v>1491</v>
      </c>
      <c r="B163" s="13">
        <v>60</v>
      </c>
      <c r="C163" s="13">
        <v>202157</v>
      </c>
      <c r="D163" s="23" t="s">
        <v>1784</v>
      </c>
      <c r="E163" s="23" t="s">
        <v>112</v>
      </c>
      <c r="F163" s="3"/>
      <c r="G163" s="24">
        <v>0</v>
      </c>
      <c r="H163" s="25">
        <v>0</v>
      </c>
      <c r="I163" s="24">
        <v>0</v>
      </c>
      <c r="J163" s="25">
        <v>0</v>
      </c>
      <c r="K163" s="24">
        <v>1</v>
      </c>
      <c r="L163" s="25">
        <v>0</v>
      </c>
      <c r="M163" s="24">
        <v>0</v>
      </c>
      <c r="N163" s="25">
        <v>0</v>
      </c>
      <c r="O163" s="24">
        <v>0</v>
      </c>
      <c r="P163" s="25">
        <v>0</v>
      </c>
      <c r="Q163" s="24">
        <v>0</v>
      </c>
      <c r="R163" s="25">
        <v>0</v>
      </c>
      <c r="S163" s="24">
        <v>0</v>
      </c>
      <c r="T163" s="25">
        <v>0</v>
      </c>
      <c r="U163" s="24">
        <v>0</v>
      </c>
      <c r="V163" s="25">
        <v>0</v>
      </c>
      <c r="W163" s="24">
        <v>0</v>
      </c>
      <c r="X163" s="25">
        <v>0</v>
      </c>
      <c r="Y163" s="24">
        <v>0</v>
      </c>
      <c r="Z163" s="25">
        <v>0</v>
      </c>
      <c r="AA163" s="24">
        <v>0</v>
      </c>
      <c r="AB163" s="25">
        <v>0</v>
      </c>
      <c r="AC163" s="24">
        <v>0</v>
      </c>
      <c r="AD163" s="25">
        <v>0</v>
      </c>
      <c r="AE163" s="24">
        <v>0</v>
      </c>
      <c r="AF163" s="25">
        <v>0</v>
      </c>
      <c r="AG163" s="24">
        <v>0</v>
      </c>
      <c r="AH163" s="25">
        <v>0</v>
      </c>
      <c r="AI163" s="24">
        <v>0</v>
      </c>
      <c r="AJ163" s="25">
        <v>0</v>
      </c>
      <c r="AK163" s="3"/>
      <c r="AL163" s="19">
        <f t="shared" si="3"/>
        <v>0</v>
      </c>
      <c r="AM163" s="3"/>
      <c r="AN163" s="3"/>
      <c r="AO163" s="3"/>
      <c r="AP163" s="3"/>
      <c r="AQ163" s="3"/>
      <c r="AR163" s="3"/>
      <c r="AS163" s="3"/>
      <c r="AT163" s="10"/>
      <c r="AV163" s="6"/>
      <c r="AX163" s="4"/>
      <c r="AZ163" s="5"/>
    </row>
    <row r="164" spans="1:52" hidden="1" x14ac:dyDescent="0.15">
      <c r="A164" s="13">
        <v>1512</v>
      </c>
      <c r="B164" s="13">
        <v>172</v>
      </c>
      <c r="C164" s="13">
        <v>200994</v>
      </c>
      <c r="D164" s="23" t="s">
        <v>151</v>
      </c>
      <c r="E164" s="23" t="s">
        <v>106</v>
      </c>
      <c r="F164" s="3"/>
      <c r="G164" s="24">
        <v>0</v>
      </c>
      <c r="H164" s="25">
        <v>0</v>
      </c>
      <c r="I164" s="24">
        <v>0</v>
      </c>
      <c r="J164" s="25">
        <v>0</v>
      </c>
      <c r="K164" s="24">
        <v>0</v>
      </c>
      <c r="L164" s="25">
        <v>0</v>
      </c>
      <c r="M164" s="24">
        <v>0</v>
      </c>
      <c r="N164" s="25">
        <v>0</v>
      </c>
      <c r="O164" s="24">
        <v>0</v>
      </c>
      <c r="P164" s="25">
        <v>0</v>
      </c>
      <c r="Q164" s="24">
        <v>0</v>
      </c>
      <c r="R164" s="25">
        <v>0</v>
      </c>
      <c r="S164" s="24">
        <v>0</v>
      </c>
      <c r="T164" s="25">
        <v>0</v>
      </c>
      <c r="U164" s="24">
        <v>0</v>
      </c>
      <c r="V164" s="25">
        <v>0</v>
      </c>
      <c r="W164" s="24">
        <v>0</v>
      </c>
      <c r="X164" s="25">
        <v>0</v>
      </c>
      <c r="Y164" s="24">
        <v>0</v>
      </c>
      <c r="Z164" s="25">
        <v>0</v>
      </c>
      <c r="AA164" s="24">
        <v>0</v>
      </c>
      <c r="AB164" s="25">
        <v>1</v>
      </c>
      <c r="AC164" s="24">
        <v>0</v>
      </c>
      <c r="AD164" s="25">
        <v>0</v>
      </c>
      <c r="AE164" s="24">
        <v>0</v>
      </c>
      <c r="AF164" s="25">
        <v>0</v>
      </c>
      <c r="AG164" s="24">
        <v>0</v>
      </c>
      <c r="AH164" s="25">
        <v>0</v>
      </c>
      <c r="AI164" s="24">
        <v>0</v>
      </c>
      <c r="AJ164" s="25">
        <v>0</v>
      </c>
      <c r="AK164" s="3"/>
      <c r="AL164" s="19">
        <f t="shared" si="3"/>
        <v>0</v>
      </c>
      <c r="AM164" s="3"/>
      <c r="AN164" s="3"/>
      <c r="AO164" s="3"/>
      <c r="AP164" s="3"/>
      <c r="AQ164" s="3"/>
      <c r="AR164" s="3"/>
      <c r="AS164" s="3"/>
      <c r="AT164" s="10"/>
      <c r="AV164" s="6"/>
      <c r="AX164" s="4"/>
      <c r="AZ164" s="5"/>
    </row>
    <row r="165" spans="1:52" x14ac:dyDescent="0.15">
      <c r="A165" s="13">
        <v>1520</v>
      </c>
      <c r="B165" s="13">
        <v>648</v>
      </c>
      <c r="C165" s="13">
        <v>200489</v>
      </c>
      <c r="D165" s="48" t="s">
        <v>2190</v>
      </c>
      <c r="E165" s="23" t="s">
        <v>517</v>
      </c>
      <c r="F165" s="3"/>
      <c r="G165" s="24">
        <v>1</v>
      </c>
      <c r="H165" s="25">
        <v>0</v>
      </c>
      <c r="I165" s="24">
        <v>0</v>
      </c>
      <c r="J165" s="25">
        <v>0</v>
      </c>
      <c r="K165" s="24">
        <v>0</v>
      </c>
      <c r="L165" s="25">
        <v>0</v>
      </c>
      <c r="M165" s="24">
        <v>0</v>
      </c>
      <c r="N165" s="25">
        <v>0</v>
      </c>
      <c r="O165" s="24">
        <v>0</v>
      </c>
      <c r="P165" s="25">
        <v>0</v>
      </c>
      <c r="Q165" s="24">
        <v>0</v>
      </c>
      <c r="R165" s="25">
        <v>0</v>
      </c>
      <c r="S165" s="24">
        <v>0</v>
      </c>
      <c r="T165" s="25">
        <v>0</v>
      </c>
      <c r="U165" s="24">
        <v>0</v>
      </c>
      <c r="V165" s="25">
        <v>0</v>
      </c>
      <c r="W165" s="24">
        <v>0</v>
      </c>
      <c r="X165" s="25">
        <v>0</v>
      </c>
      <c r="Y165" s="24">
        <v>0</v>
      </c>
      <c r="Z165" s="25">
        <v>0</v>
      </c>
      <c r="AA165" s="24">
        <v>0</v>
      </c>
      <c r="AB165" s="25">
        <v>0</v>
      </c>
      <c r="AC165" s="24">
        <v>0</v>
      </c>
      <c r="AD165" s="25">
        <v>0</v>
      </c>
      <c r="AE165" s="24">
        <v>0</v>
      </c>
      <c r="AF165" s="25">
        <v>0</v>
      </c>
      <c r="AG165" s="24">
        <v>0</v>
      </c>
      <c r="AH165" s="25">
        <v>0</v>
      </c>
      <c r="AI165" s="24">
        <v>0</v>
      </c>
      <c r="AJ165" s="25">
        <v>0</v>
      </c>
      <c r="AK165" s="3"/>
      <c r="AL165" s="19">
        <f t="shared" si="3"/>
        <v>1</v>
      </c>
      <c r="AM165" s="3"/>
      <c r="AN165" s="3"/>
      <c r="AO165" s="3"/>
      <c r="AP165" s="3"/>
      <c r="AQ165" s="3"/>
      <c r="AR165" s="3"/>
      <c r="AS165" s="3"/>
      <c r="AT165" s="10"/>
      <c r="AV165" s="6"/>
      <c r="AX165" s="4"/>
      <c r="AZ165" s="5"/>
    </row>
    <row r="166" spans="1:52" hidden="1" x14ac:dyDescent="0.15">
      <c r="A166" s="13">
        <v>1529</v>
      </c>
      <c r="B166" s="13">
        <v>198</v>
      </c>
      <c r="C166" s="13">
        <v>200421</v>
      </c>
      <c r="D166" s="23" t="s">
        <v>1785</v>
      </c>
      <c r="E166" s="23" t="s">
        <v>106</v>
      </c>
      <c r="F166" s="3"/>
      <c r="G166" s="24">
        <v>0</v>
      </c>
      <c r="H166" s="25">
        <v>0</v>
      </c>
      <c r="I166" s="24">
        <v>0</v>
      </c>
      <c r="J166" s="25">
        <v>0</v>
      </c>
      <c r="K166" s="24">
        <v>0</v>
      </c>
      <c r="L166" s="25">
        <v>0</v>
      </c>
      <c r="M166" s="24">
        <v>0</v>
      </c>
      <c r="N166" s="25">
        <v>0</v>
      </c>
      <c r="O166" s="24">
        <v>0</v>
      </c>
      <c r="P166" s="25">
        <v>0</v>
      </c>
      <c r="Q166" s="24">
        <v>1</v>
      </c>
      <c r="R166" s="25">
        <v>0</v>
      </c>
      <c r="S166" s="24">
        <v>0</v>
      </c>
      <c r="T166" s="25">
        <v>0</v>
      </c>
      <c r="U166" s="24">
        <v>0</v>
      </c>
      <c r="V166" s="25">
        <v>0</v>
      </c>
      <c r="W166" s="24">
        <v>0</v>
      </c>
      <c r="X166" s="25">
        <v>0</v>
      </c>
      <c r="Y166" s="24">
        <v>0</v>
      </c>
      <c r="Z166" s="25">
        <v>0</v>
      </c>
      <c r="AA166" s="24">
        <v>0</v>
      </c>
      <c r="AB166" s="25">
        <v>0</v>
      </c>
      <c r="AC166" s="24">
        <v>0</v>
      </c>
      <c r="AD166" s="25">
        <v>0</v>
      </c>
      <c r="AE166" s="24">
        <v>0</v>
      </c>
      <c r="AF166" s="25">
        <v>0</v>
      </c>
      <c r="AG166" s="24">
        <v>0</v>
      </c>
      <c r="AH166" s="25">
        <v>0</v>
      </c>
      <c r="AI166" s="24">
        <v>0</v>
      </c>
      <c r="AJ166" s="25">
        <v>0</v>
      </c>
      <c r="AK166" s="3"/>
      <c r="AL166" s="19">
        <f t="shared" si="3"/>
        <v>0</v>
      </c>
      <c r="AM166" s="3"/>
      <c r="AN166" s="3"/>
      <c r="AO166" s="3"/>
      <c r="AP166" s="3"/>
      <c r="AQ166" s="3"/>
      <c r="AR166" s="3"/>
      <c r="AS166" s="3"/>
      <c r="AT166" s="10"/>
      <c r="AV166" s="6"/>
      <c r="AX166" s="4"/>
      <c r="AZ166" s="5"/>
    </row>
    <row r="167" spans="1:52" hidden="1" x14ac:dyDescent="0.15">
      <c r="A167" s="13">
        <v>1536</v>
      </c>
      <c r="B167" s="13">
        <v>535</v>
      </c>
      <c r="C167" s="13">
        <v>205543</v>
      </c>
      <c r="D167" s="23" t="s">
        <v>1786</v>
      </c>
      <c r="E167" s="23" t="s">
        <v>110</v>
      </c>
      <c r="F167" s="3"/>
      <c r="G167" s="24">
        <v>0</v>
      </c>
      <c r="H167" s="25">
        <v>0</v>
      </c>
      <c r="I167" s="24">
        <v>0</v>
      </c>
      <c r="J167" s="25">
        <v>0</v>
      </c>
      <c r="K167" s="24">
        <v>0</v>
      </c>
      <c r="L167" s="25">
        <v>0</v>
      </c>
      <c r="M167" s="24">
        <v>0</v>
      </c>
      <c r="N167" s="25">
        <v>0</v>
      </c>
      <c r="O167" s="24">
        <v>0</v>
      </c>
      <c r="P167" s="25">
        <v>0</v>
      </c>
      <c r="Q167" s="24">
        <v>0</v>
      </c>
      <c r="R167" s="25">
        <v>0</v>
      </c>
      <c r="S167" s="24">
        <v>0</v>
      </c>
      <c r="T167" s="25">
        <v>0</v>
      </c>
      <c r="U167" s="24">
        <v>0</v>
      </c>
      <c r="V167" s="25">
        <v>0</v>
      </c>
      <c r="W167" s="24">
        <v>1</v>
      </c>
      <c r="X167" s="25">
        <v>0</v>
      </c>
      <c r="Y167" s="24">
        <v>0</v>
      </c>
      <c r="Z167" s="25">
        <v>0</v>
      </c>
      <c r="AA167" s="24">
        <v>0</v>
      </c>
      <c r="AB167" s="25">
        <v>0</v>
      </c>
      <c r="AC167" s="24">
        <v>0</v>
      </c>
      <c r="AD167" s="25">
        <v>0</v>
      </c>
      <c r="AE167" s="24">
        <v>0</v>
      </c>
      <c r="AF167" s="25">
        <v>0</v>
      </c>
      <c r="AG167" s="24">
        <v>0</v>
      </c>
      <c r="AH167" s="25">
        <v>0</v>
      </c>
      <c r="AI167" s="24">
        <v>0</v>
      </c>
      <c r="AJ167" s="25">
        <v>0</v>
      </c>
      <c r="AK167" s="3"/>
      <c r="AL167" s="19">
        <f t="shared" si="3"/>
        <v>0</v>
      </c>
      <c r="AM167" s="3"/>
      <c r="AN167" s="3"/>
      <c r="AO167" s="3"/>
      <c r="AP167" s="3"/>
      <c r="AQ167" s="3"/>
      <c r="AR167" s="3"/>
      <c r="AS167" s="3"/>
      <c r="AT167" s="10"/>
      <c r="AV167" s="6"/>
      <c r="AX167" s="4"/>
      <c r="AZ167" s="5"/>
    </row>
    <row r="168" spans="1:52" hidden="1" x14ac:dyDescent="0.15">
      <c r="A168" s="13">
        <v>1541</v>
      </c>
      <c r="B168" s="13">
        <v>65</v>
      </c>
      <c r="C168" s="13">
        <v>203493</v>
      </c>
      <c r="D168" s="23" t="s">
        <v>1787</v>
      </c>
      <c r="E168" s="23" t="s">
        <v>110</v>
      </c>
      <c r="F168" s="3"/>
      <c r="G168" s="24">
        <v>0</v>
      </c>
      <c r="H168" s="25">
        <v>0</v>
      </c>
      <c r="I168" s="24">
        <v>0</v>
      </c>
      <c r="J168" s="25">
        <v>0</v>
      </c>
      <c r="K168" s="24">
        <v>0</v>
      </c>
      <c r="L168" s="25">
        <v>0</v>
      </c>
      <c r="M168" s="24">
        <v>0</v>
      </c>
      <c r="N168" s="25">
        <v>0</v>
      </c>
      <c r="O168" s="24">
        <v>0</v>
      </c>
      <c r="P168" s="25">
        <v>0</v>
      </c>
      <c r="Q168" s="24">
        <v>0</v>
      </c>
      <c r="R168" s="25">
        <v>0</v>
      </c>
      <c r="S168" s="24">
        <v>0</v>
      </c>
      <c r="T168" s="25">
        <v>0</v>
      </c>
      <c r="U168" s="24">
        <v>0</v>
      </c>
      <c r="V168" s="25">
        <v>0</v>
      </c>
      <c r="W168" s="24">
        <v>0</v>
      </c>
      <c r="X168" s="25">
        <v>1</v>
      </c>
      <c r="Y168" s="24">
        <v>0</v>
      </c>
      <c r="Z168" s="25">
        <v>0</v>
      </c>
      <c r="AA168" s="24">
        <v>0</v>
      </c>
      <c r="AB168" s="25">
        <v>0</v>
      </c>
      <c r="AC168" s="24">
        <v>0</v>
      </c>
      <c r="AD168" s="25">
        <v>0</v>
      </c>
      <c r="AE168" s="24">
        <v>0</v>
      </c>
      <c r="AF168" s="25">
        <v>0</v>
      </c>
      <c r="AG168" s="24">
        <v>0</v>
      </c>
      <c r="AH168" s="25">
        <v>0</v>
      </c>
      <c r="AI168" s="24">
        <v>0</v>
      </c>
      <c r="AJ168" s="25">
        <v>0</v>
      </c>
      <c r="AK168" s="3"/>
      <c r="AL168" s="19">
        <f t="shared" si="3"/>
        <v>0</v>
      </c>
      <c r="AM168" s="3"/>
      <c r="AN168" s="3"/>
      <c r="AO168" s="3"/>
      <c r="AP168" s="3"/>
      <c r="AQ168" s="3"/>
      <c r="AR168" s="3"/>
      <c r="AS168" s="3"/>
      <c r="AT168" s="10"/>
      <c r="AV168" s="6"/>
      <c r="AX168" s="4"/>
      <c r="AZ168" s="5"/>
    </row>
    <row r="169" spans="1:52" hidden="1" x14ac:dyDescent="0.15">
      <c r="A169" s="13">
        <v>1549</v>
      </c>
      <c r="B169" s="13">
        <v>389</v>
      </c>
      <c r="C169" s="13">
        <v>202022</v>
      </c>
      <c r="D169" s="23" t="s">
        <v>1788</v>
      </c>
      <c r="E169" s="23" t="s">
        <v>112</v>
      </c>
      <c r="F169" s="3"/>
      <c r="G169" s="24">
        <v>0</v>
      </c>
      <c r="H169" s="25">
        <v>0</v>
      </c>
      <c r="I169" s="24">
        <v>0</v>
      </c>
      <c r="J169" s="25">
        <v>0</v>
      </c>
      <c r="K169" s="24">
        <v>0</v>
      </c>
      <c r="L169" s="25">
        <v>0</v>
      </c>
      <c r="M169" s="24">
        <v>0</v>
      </c>
      <c r="N169" s="25">
        <v>0</v>
      </c>
      <c r="O169" s="24">
        <v>0</v>
      </c>
      <c r="P169" s="25">
        <v>0</v>
      </c>
      <c r="Q169" s="24">
        <v>0</v>
      </c>
      <c r="R169" s="25">
        <v>0</v>
      </c>
      <c r="S169" s="24">
        <v>0</v>
      </c>
      <c r="T169" s="25">
        <v>0</v>
      </c>
      <c r="U169" s="24">
        <v>0</v>
      </c>
      <c r="V169" s="25">
        <v>0</v>
      </c>
      <c r="W169" s="24">
        <v>1</v>
      </c>
      <c r="X169" s="25">
        <v>0</v>
      </c>
      <c r="Y169" s="24">
        <v>0</v>
      </c>
      <c r="Z169" s="25">
        <v>0</v>
      </c>
      <c r="AA169" s="24">
        <v>0</v>
      </c>
      <c r="AB169" s="25">
        <v>0</v>
      </c>
      <c r="AC169" s="24">
        <v>0</v>
      </c>
      <c r="AD169" s="25">
        <v>0</v>
      </c>
      <c r="AE169" s="24">
        <v>0</v>
      </c>
      <c r="AF169" s="25">
        <v>0</v>
      </c>
      <c r="AG169" s="24">
        <v>0</v>
      </c>
      <c r="AH169" s="25">
        <v>0</v>
      </c>
      <c r="AI169" s="24">
        <v>0</v>
      </c>
      <c r="AJ169" s="25">
        <v>0</v>
      </c>
      <c r="AK169" s="3"/>
      <c r="AL169" s="19">
        <f t="shared" si="3"/>
        <v>0</v>
      </c>
      <c r="AM169" s="3"/>
      <c r="AN169" s="3"/>
      <c r="AO169" s="3"/>
      <c r="AP169" s="3"/>
      <c r="AQ169" s="3"/>
      <c r="AR169" s="3"/>
      <c r="AS169" s="3"/>
      <c r="AT169" s="10"/>
      <c r="AV169" s="6"/>
      <c r="AX169" s="4"/>
      <c r="AZ169" s="5"/>
    </row>
    <row r="170" spans="1:52" hidden="1" x14ac:dyDescent="0.15">
      <c r="A170" s="13">
        <v>1558</v>
      </c>
      <c r="B170" s="13">
        <v>363</v>
      </c>
      <c r="C170" s="13">
        <v>203223</v>
      </c>
      <c r="D170" s="23" t="s">
        <v>1789</v>
      </c>
      <c r="E170" s="23" t="s">
        <v>104</v>
      </c>
      <c r="F170" s="3"/>
      <c r="G170" s="24">
        <v>0</v>
      </c>
      <c r="H170" s="25">
        <v>0</v>
      </c>
      <c r="I170" s="24">
        <v>0</v>
      </c>
      <c r="J170" s="25">
        <v>0</v>
      </c>
      <c r="K170" s="24">
        <v>0</v>
      </c>
      <c r="L170" s="25">
        <v>0</v>
      </c>
      <c r="M170" s="24">
        <v>0</v>
      </c>
      <c r="N170" s="25">
        <v>0</v>
      </c>
      <c r="O170" s="24">
        <v>0</v>
      </c>
      <c r="P170" s="25">
        <v>0</v>
      </c>
      <c r="Q170" s="24">
        <v>0</v>
      </c>
      <c r="R170" s="25">
        <v>0</v>
      </c>
      <c r="S170" s="24">
        <v>0</v>
      </c>
      <c r="T170" s="25">
        <v>0</v>
      </c>
      <c r="U170" s="24">
        <v>0</v>
      </c>
      <c r="V170" s="25">
        <v>0</v>
      </c>
      <c r="W170" s="24">
        <v>0</v>
      </c>
      <c r="X170" s="25">
        <v>0</v>
      </c>
      <c r="Y170" s="24">
        <v>0</v>
      </c>
      <c r="Z170" s="25">
        <v>0</v>
      </c>
      <c r="AA170" s="24">
        <v>0</v>
      </c>
      <c r="AB170" s="25">
        <v>1</v>
      </c>
      <c r="AC170" s="24">
        <v>0</v>
      </c>
      <c r="AD170" s="25">
        <v>0</v>
      </c>
      <c r="AE170" s="24">
        <v>0</v>
      </c>
      <c r="AF170" s="25">
        <v>0</v>
      </c>
      <c r="AG170" s="24">
        <v>0</v>
      </c>
      <c r="AH170" s="25">
        <v>0</v>
      </c>
      <c r="AI170" s="24">
        <v>0</v>
      </c>
      <c r="AJ170" s="25">
        <v>0</v>
      </c>
      <c r="AK170" s="3"/>
      <c r="AL170" s="19">
        <f t="shared" si="3"/>
        <v>0</v>
      </c>
      <c r="AM170" s="3"/>
      <c r="AN170" s="3"/>
      <c r="AO170" s="3"/>
      <c r="AP170" s="3"/>
      <c r="AQ170" s="3"/>
      <c r="AR170" s="3"/>
      <c r="AS170" s="3"/>
      <c r="AT170" s="10"/>
      <c r="AV170" s="6"/>
      <c r="AX170" s="4"/>
      <c r="AZ170" s="5"/>
    </row>
    <row r="171" spans="1:52" hidden="1" x14ac:dyDescent="0.15">
      <c r="A171" s="13">
        <v>1587</v>
      </c>
      <c r="B171" s="13">
        <v>2223</v>
      </c>
      <c r="C171" s="13">
        <v>208075</v>
      </c>
      <c r="D171" s="23" t="s">
        <v>651</v>
      </c>
      <c r="E171" s="23" t="s">
        <v>158</v>
      </c>
      <c r="F171" s="3"/>
      <c r="G171" s="24">
        <v>0</v>
      </c>
      <c r="H171" s="25">
        <v>0</v>
      </c>
      <c r="I171" s="24">
        <v>0</v>
      </c>
      <c r="J171" s="25">
        <v>0</v>
      </c>
      <c r="K171" s="24">
        <v>0</v>
      </c>
      <c r="L171" s="25">
        <v>0</v>
      </c>
      <c r="M171" s="24">
        <v>0</v>
      </c>
      <c r="N171" s="25">
        <v>0</v>
      </c>
      <c r="O171" s="24">
        <v>0</v>
      </c>
      <c r="P171" s="25">
        <v>0</v>
      </c>
      <c r="Q171" s="24">
        <v>0</v>
      </c>
      <c r="R171" s="25">
        <v>0</v>
      </c>
      <c r="S171" s="24">
        <v>0</v>
      </c>
      <c r="T171" s="25">
        <v>0</v>
      </c>
      <c r="U171" s="24">
        <v>0</v>
      </c>
      <c r="V171" s="25">
        <v>0</v>
      </c>
      <c r="W171" s="24">
        <v>0</v>
      </c>
      <c r="X171" s="25">
        <v>0</v>
      </c>
      <c r="Y171" s="24">
        <v>0</v>
      </c>
      <c r="Z171" s="25">
        <v>0</v>
      </c>
      <c r="AA171" s="24">
        <v>0</v>
      </c>
      <c r="AB171" s="25">
        <v>1</v>
      </c>
      <c r="AC171" s="24">
        <v>0</v>
      </c>
      <c r="AD171" s="25">
        <v>0</v>
      </c>
      <c r="AE171" s="24">
        <v>0</v>
      </c>
      <c r="AF171" s="25">
        <v>0</v>
      </c>
      <c r="AG171" s="24">
        <v>0</v>
      </c>
      <c r="AH171" s="25">
        <v>0</v>
      </c>
      <c r="AI171" s="24">
        <v>0</v>
      </c>
      <c r="AJ171" s="25">
        <v>0</v>
      </c>
      <c r="AK171" s="3"/>
      <c r="AL171" s="19">
        <f t="shared" si="3"/>
        <v>0</v>
      </c>
      <c r="AM171" s="3"/>
      <c r="AN171" s="3"/>
      <c r="AO171" s="3"/>
      <c r="AP171" s="3"/>
      <c r="AQ171" s="3"/>
      <c r="AR171" s="3"/>
      <c r="AS171" s="3"/>
      <c r="AT171" s="10"/>
      <c r="AV171" s="6"/>
      <c r="AX171" s="4"/>
      <c r="AZ171" s="5"/>
    </row>
    <row r="172" spans="1:52" x14ac:dyDescent="0.15">
      <c r="A172" s="13">
        <v>1596</v>
      </c>
      <c r="B172" s="13">
        <v>242</v>
      </c>
      <c r="C172" s="13">
        <v>202824</v>
      </c>
      <c r="D172" s="48" t="s">
        <v>1790</v>
      </c>
      <c r="E172" s="23" t="s">
        <v>106</v>
      </c>
      <c r="F172" s="3"/>
      <c r="G172" s="24">
        <v>0</v>
      </c>
      <c r="H172" s="25">
        <v>0</v>
      </c>
      <c r="I172" s="24">
        <v>0</v>
      </c>
      <c r="J172" s="25">
        <v>0</v>
      </c>
      <c r="K172" s="24">
        <v>0</v>
      </c>
      <c r="L172" s="25">
        <v>0</v>
      </c>
      <c r="M172" s="24">
        <v>1</v>
      </c>
      <c r="N172" s="25">
        <v>0</v>
      </c>
      <c r="O172" s="24">
        <v>0</v>
      </c>
      <c r="P172" s="25">
        <v>0</v>
      </c>
      <c r="Q172" s="24">
        <v>0</v>
      </c>
      <c r="R172" s="25">
        <v>0</v>
      </c>
      <c r="S172" s="24">
        <v>0</v>
      </c>
      <c r="T172" s="25">
        <v>0</v>
      </c>
      <c r="U172" s="24">
        <v>0</v>
      </c>
      <c r="V172" s="25">
        <v>0</v>
      </c>
      <c r="W172" s="24">
        <v>0</v>
      </c>
      <c r="X172" s="25">
        <v>0</v>
      </c>
      <c r="Y172" s="24">
        <v>0</v>
      </c>
      <c r="Z172" s="25">
        <v>0</v>
      </c>
      <c r="AA172" s="24">
        <v>0</v>
      </c>
      <c r="AB172" s="25">
        <v>0</v>
      </c>
      <c r="AC172" s="24">
        <v>0</v>
      </c>
      <c r="AD172" s="25">
        <v>0</v>
      </c>
      <c r="AE172" s="24">
        <v>0</v>
      </c>
      <c r="AF172" s="25">
        <v>0</v>
      </c>
      <c r="AG172" s="24">
        <v>0</v>
      </c>
      <c r="AH172" s="25">
        <v>0</v>
      </c>
      <c r="AI172" s="24">
        <v>0</v>
      </c>
      <c r="AJ172" s="25">
        <v>0</v>
      </c>
      <c r="AK172" s="3"/>
      <c r="AL172" s="19">
        <f t="shared" si="3"/>
        <v>1</v>
      </c>
      <c r="AM172" s="3"/>
      <c r="AN172" s="3"/>
      <c r="AO172" s="3"/>
      <c r="AP172" s="3"/>
      <c r="AQ172" s="3"/>
      <c r="AR172" s="3"/>
      <c r="AS172" s="3"/>
      <c r="AT172" s="10"/>
      <c r="AV172" s="6"/>
      <c r="AX172" s="4"/>
      <c r="AZ172" s="5"/>
    </row>
    <row r="173" spans="1:52" hidden="1" x14ac:dyDescent="0.15">
      <c r="A173" s="13">
        <v>1623</v>
      </c>
      <c r="B173" s="13">
        <v>2475</v>
      </c>
      <c r="C173" s="13">
        <v>207214</v>
      </c>
      <c r="D173" s="23" t="s">
        <v>1791</v>
      </c>
      <c r="E173" s="23" t="s">
        <v>112</v>
      </c>
      <c r="F173" s="3"/>
      <c r="G173" s="24">
        <v>0</v>
      </c>
      <c r="H173" s="25">
        <v>0</v>
      </c>
      <c r="I173" s="24">
        <v>0</v>
      </c>
      <c r="J173" s="25">
        <v>0</v>
      </c>
      <c r="K173" s="24">
        <v>0</v>
      </c>
      <c r="L173" s="25">
        <v>0</v>
      </c>
      <c r="M173" s="24">
        <v>0</v>
      </c>
      <c r="N173" s="25">
        <v>0</v>
      </c>
      <c r="O173" s="24">
        <v>0</v>
      </c>
      <c r="P173" s="25">
        <v>0</v>
      </c>
      <c r="Q173" s="24">
        <v>0</v>
      </c>
      <c r="R173" s="25">
        <v>0</v>
      </c>
      <c r="S173" s="24">
        <v>0</v>
      </c>
      <c r="T173" s="25">
        <v>0</v>
      </c>
      <c r="U173" s="24">
        <v>0</v>
      </c>
      <c r="V173" s="25">
        <v>0</v>
      </c>
      <c r="W173" s="24">
        <v>1</v>
      </c>
      <c r="X173" s="25">
        <v>0</v>
      </c>
      <c r="Y173" s="24">
        <v>0</v>
      </c>
      <c r="Z173" s="25">
        <v>0</v>
      </c>
      <c r="AA173" s="24">
        <v>0</v>
      </c>
      <c r="AB173" s="25">
        <v>0</v>
      </c>
      <c r="AC173" s="24">
        <v>0</v>
      </c>
      <c r="AD173" s="25">
        <v>0</v>
      </c>
      <c r="AE173" s="24">
        <v>0</v>
      </c>
      <c r="AF173" s="25">
        <v>0</v>
      </c>
      <c r="AG173" s="24">
        <v>0</v>
      </c>
      <c r="AH173" s="25">
        <v>0</v>
      </c>
      <c r="AI173" s="24">
        <v>0</v>
      </c>
      <c r="AJ173" s="25">
        <v>0</v>
      </c>
      <c r="AK173" s="3"/>
      <c r="AL173" s="19">
        <f t="shared" si="3"/>
        <v>0</v>
      </c>
      <c r="AM173" s="3"/>
      <c r="AN173" s="3"/>
      <c r="AO173" s="3"/>
      <c r="AP173" s="3"/>
      <c r="AQ173" s="3"/>
      <c r="AR173" s="3"/>
      <c r="AS173" s="3"/>
      <c r="AT173" s="10"/>
      <c r="AV173" s="6"/>
      <c r="AX173" s="4"/>
      <c r="AZ173" s="5"/>
    </row>
    <row r="174" spans="1:52" hidden="1" x14ac:dyDescent="0.15">
      <c r="A174" s="13">
        <v>1658</v>
      </c>
      <c r="B174" s="13">
        <v>1347</v>
      </c>
      <c r="C174" s="13">
        <v>204802</v>
      </c>
      <c r="D174" s="23" t="s">
        <v>1792</v>
      </c>
      <c r="E174" s="23" t="s">
        <v>223</v>
      </c>
      <c r="F174" s="3"/>
      <c r="G174" s="24">
        <v>0</v>
      </c>
      <c r="H174" s="25">
        <v>0</v>
      </c>
      <c r="I174" s="24">
        <v>0</v>
      </c>
      <c r="J174" s="25">
        <v>0</v>
      </c>
      <c r="K174" s="24">
        <v>0</v>
      </c>
      <c r="L174" s="25">
        <v>0</v>
      </c>
      <c r="M174" s="24">
        <v>0</v>
      </c>
      <c r="N174" s="25">
        <v>0</v>
      </c>
      <c r="O174" s="24">
        <v>0</v>
      </c>
      <c r="P174" s="25">
        <v>0</v>
      </c>
      <c r="Q174" s="24">
        <v>0</v>
      </c>
      <c r="R174" s="25">
        <v>0</v>
      </c>
      <c r="S174" s="24">
        <v>0</v>
      </c>
      <c r="T174" s="25">
        <v>1</v>
      </c>
      <c r="U174" s="24">
        <v>0</v>
      </c>
      <c r="V174" s="25">
        <v>0</v>
      </c>
      <c r="W174" s="24">
        <v>0</v>
      </c>
      <c r="X174" s="25">
        <v>0</v>
      </c>
      <c r="Y174" s="24">
        <v>0</v>
      </c>
      <c r="Z174" s="25">
        <v>0</v>
      </c>
      <c r="AA174" s="24">
        <v>0</v>
      </c>
      <c r="AB174" s="25">
        <v>0</v>
      </c>
      <c r="AC174" s="24">
        <v>0</v>
      </c>
      <c r="AD174" s="25">
        <v>0</v>
      </c>
      <c r="AE174" s="24">
        <v>0</v>
      </c>
      <c r="AF174" s="25">
        <v>0</v>
      </c>
      <c r="AG174" s="24">
        <v>0</v>
      </c>
      <c r="AH174" s="25">
        <v>0</v>
      </c>
      <c r="AI174" s="24">
        <v>0</v>
      </c>
      <c r="AJ174" s="25">
        <v>0</v>
      </c>
      <c r="AK174" s="3"/>
      <c r="AL174" s="19">
        <f t="shared" si="3"/>
        <v>0</v>
      </c>
      <c r="AM174" s="3"/>
      <c r="AN174" s="3"/>
      <c r="AO174" s="3"/>
      <c r="AP174" s="3"/>
      <c r="AQ174" s="3"/>
      <c r="AR174" s="3"/>
      <c r="AS174" s="3"/>
      <c r="AT174" s="10"/>
      <c r="AV174" s="6"/>
      <c r="AX174" s="4"/>
      <c r="AZ174" s="5"/>
    </row>
    <row r="175" spans="1:52" hidden="1" x14ac:dyDescent="0.15">
      <c r="A175" s="13">
        <v>1683</v>
      </c>
      <c r="B175" s="13">
        <v>2576</v>
      </c>
      <c r="C175" s="13">
        <v>202457</v>
      </c>
      <c r="D175" s="23" t="s">
        <v>676</v>
      </c>
      <c r="E175" s="23" t="s">
        <v>110</v>
      </c>
      <c r="F175" s="3"/>
      <c r="G175" s="24">
        <v>1</v>
      </c>
      <c r="H175" s="25">
        <v>0</v>
      </c>
      <c r="I175" s="24">
        <v>0</v>
      </c>
      <c r="J175" s="25">
        <v>0</v>
      </c>
      <c r="K175" s="24">
        <v>0</v>
      </c>
      <c r="L175" s="25">
        <v>0</v>
      </c>
      <c r="M175" s="24">
        <v>0</v>
      </c>
      <c r="N175" s="25">
        <v>0</v>
      </c>
      <c r="O175" s="24">
        <v>0</v>
      </c>
      <c r="P175" s="25">
        <v>0</v>
      </c>
      <c r="Q175" s="24">
        <v>0</v>
      </c>
      <c r="R175" s="25">
        <v>0</v>
      </c>
      <c r="S175" s="24">
        <v>0</v>
      </c>
      <c r="T175" s="25">
        <v>0</v>
      </c>
      <c r="U175" s="24">
        <v>0</v>
      </c>
      <c r="V175" s="25">
        <v>0</v>
      </c>
      <c r="W175" s="24">
        <v>0</v>
      </c>
      <c r="X175" s="25">
        <v>0</v>
      </c>
      <c r="Y175" s="24">
        <v>0</v>
      </c>
      <c r="Z175" s="25">
        <v>0</v>
      </c>
      <c r="AA175" s="24">
        <v>0</v>
      </c>
      <c r="AB175" s="25">
        <v>0</v>
      </c>
      <c r="AC175" s="24">
        <v>0</v>
      </c>
      <c r="AD175" s="25">
        <v>0</v>
      </c>
      <c r="AE175" s="24">
        <v>0</v>
      </c>
      <c r="AF175" s="25">
        <v>0</v>
      </c>
      <c r="AG175" s="24">
        <v>0</v>
      </c>
      <c r="AH175" s="25">
        <v>0</v>
      </c>
      <c r="AI175" s="24">
        <v>0</v>
      </c>
      <c r="AJ175" s="25">
        <v>0</v>
      </c>
      <c r="AK175" s="3"/>
      <c r="AL175" s="19">
        <f t="shared" si="3"/>
        <v>0</v>
      </c>
      <c r="AM175" s="3"/>
      <c r="AN175" s="3"/>
      <c r="AO175" s="3"/>
      <c r="AP175" s="3"/>
      <c r="AQ175" s="3"/>
      <c r="AR175" s="3"/>
      <c r="AS175" s="3"/>
      <c r="AT175" s="10"/>
      <c r="AV175" s="6"/>
      <c r="AX175" s="4"/>
      <c r="AZ175" s="5"/>
    </row>
    <row r="176" spans="1:52" hidden="1" x14ac:dyDescent="0.15">
      <c r="A176" s="13">
        <v>1705</v>
      </c>
      <c r="B176" s="13">
        <v>1627</v>
      </c>
      <c r="C176" s="13">
        <v>201363</v>
      </c>
      <c r="D176" s="23" t="s">
        <v>1793</v>
      </c>
      <c r="E176" s="23" t="s">
        <v>110</v>
      </c>
      <c r="F176" s="3"/>
      <c r="G176" s="24">
        <v>0</v>
      </c>
      <c r="H176" s="25">
        <v>0</v>
      </c>
      <c r="I176" s="24">
        <v>0</v>
      </c>
      <c r="J176" s="25">
        <v>0</v>
      </c>
      <c r="K176" s="24">
        <v>0</v>
      </c>
      <c r="L176" s="25">
        <v>0</v>
      </c>
      <c r="M176" s="24">
        <v>0</v>
      </c>
      <c r="N176" s="25">
        <v>0</v>
      </c>
      <c r="O176" s="24">
        <v>0</v>
      </c>
      <c r="P176" s="25">
        <v>0</v>
      </c>
      <c r="Q176" s="24">
        <v>0</v>
      </c>
      <c r="R176" s="25">
        <v>0</v>
      </c>
      <c r="S176" s="24">
        <v>0</v>
      </c>
      <c r="T176" s="25">
        <v>0</v>
      </c>
      <c r="U176" s="24">
        <v>0</v>
      </c>
      <c r="V176" s="25">
        <v>0</v>
      </c>
      <c r="W176" s="24">
        <v>0</v>
      </c>
      <c r="X176" s="25">
        <v>0</v>
      </c>
      <c r="Y176" s="24">
        <v>0</v>
      </c>
      <c r="Z176" s="25">
        <v>0</v>
      </c>
      <c r="AA176" s="24">
        <v>0</v>
      </c>
      <c r="AB176" s="25">
        <v>0</v>
      </c>
      <c r="AC176" s="24">
        <v>1</v>
      </c>
      <c r="AD176" s="25">
        <v>0</v>
      </c>
      <c r="AE176" s="24">
        <v>0</v>
      </c>
      <c r="AF176" s="25">
        <v>0</v>
      </c>
      <c r="AG176" s="24">
        <v>0</v>
      </c>
      <c r="AH176" s="25">
        <v>0</v>
      </c>
      <c r="AI176" s="24">
        <v>0</v>
      </c>
      <c r="AJ176" s="25">
        <v>0</v>
      </c>
      <c r="AK176" s="3"/>
      <c r="AL176" s="19">
        <f t="shared" si="3"/>
        <v>0</v>
      </c>
      <c r="AM176" s="3"/>
      <c r="AN176" s="3"/>
      <c r="AO176" s="3"/>
      <c r="AP176" s="3"/>
      <c r="AQ176" s="3"/>
      <c r="AR176" s="3"/>
      <c r="AS176" s="3"/>
      <c r="AT176" s="10"/>
      <c r="AV176" s="6"/>
      <c r="AX176" s="4"/>
      <c r="AZ176" s="5"/>
    </row>
    <row r="177" spans="1:52" hidden="1" x14ac:dyDescent="0.15">
      <c r="A177" s="13">
        <v>1717</v>
      </c>
      <c r="B177" s="13">
        <v>467</v>
      </c>
      <c r="C177" s="13">
        <v>203259</v>
      </c>
      <c r="D177" s="23" t="s">
        <v>780</v>
      </c>
      <c r="E177" s="23" t="s">
        <v>104</v>
      </c>
      <c r="F177" s="3"/>
      <c r="G177" s="24">
        <v>0</v>
      </c>
      <c r="H177" s="25">
        <v>1</v>
      </c>
      <c r="I177" s="24">
        <v>0</v>
      </c>
      <c r="J177" s="25">
        <v>0</v>
      </c>
      <c r="K177" s="24">
        <v>0</v>
      </c>
      <c r="L177" s="25">
        <v>0</v>
      </c>
      <c r="M177" s="24">
        <v>0</v>
      </c>
      <c r="N177" s="25">
        <v>0</v>
      </c>
      <c r="O177" s="24">
        <v>0</v>
      </c>
      <c r="P177" s="25">
        <v>0</v>
      </c>
      <c r="Q177" s="24">
        <v>0</v>
      </c>
      <c r="R177" s="25">
        <v>0</v>
      </c>
      <c r="S177" s="24">
        <v>0</v>
      </c>
      <c r="T177" s="25">
        <v>0</v>
      </c>
      <c r="U177" s="24">
        <v>0</v>
      </c>
      <c r="V177" s="25">
        <v>0</v>
      </c>
      <c r="W177" s="24">
        <v>0</v>
      </c>
      <c r="X177" s="25">
        <v>0</v>
      </c>
      <c r="Y177" s="24">
        <v>0</v>
      </c>
      <c r="Z177" s="25">
        <v>0</v>
      </c>
      <c r="AA177" s="24">
        <v>0</v>
      </c>
      <c r="AB177" s="25">
        <v>0</v>
      </c>
      <c r="AC177" s="24">
        <v>0</v>
      </c>
      <c r="AD177" s="25">
        <v>0</v>
      </c>
      <c r="AE177" s="24">
        <v>0</v>
      </c>
      <c r="AF177" s="25">
        <v>0</v>
      </c>
      <c r="AG177" s="24">
        <v>0</v>
      </c>
      <c r="AH177" s="25">
        <v>0</v>
      </c>
      <c r="AI177" s="24">
        <v>0</v>
      </c>
      <c r="AJ177" s="25">
        <v>0</v>
      </c>
      <c r="AK177" s="3"/>
      <c r="AL177" s="19">
        <f t="shared" si="3"/>
        <v>0</v>
      </c>
      <c r="AM177" s="3"/>
      <c r="AN177" s="3"/>
      <c r="AO177" s="3"/>
      <c r="AP177" s="3"/>
      <c r="AQ177" s="3"/>
      <c r="AR177" s="3"/>
      <c r="AS177" s="3"/>
      <c r="AT177" s="10"/>
      <c r="AV177" s="6"/>
      <c r="AX177" s="4"/>
      <c r="AZ177" s="5"/>
    </row>
    <row r="178" spans="1:52" hidden="1" x14ac:dyDescent="0.15">
      <c r="A178" s="13">
        <v>1735</v>
      </c>
      <c r="B178" s="13">
        <v>2069</v>
      </c>
      <c r="C178" s="13">
        <v>204066</v>
      </c>
      <c r="D178" s="23" t="s">
        <v>438</v>
      </c>
      <c r="E178" s="23" t="s">
        <v>112</v>
      </c>
      <c r="F178" s="3"/>
      <c r="G178" s="24">
        <v>0</v>
      </c>
      <c r="H178" s="25">
        <v>0</v>
      </c>
      <c r="I178" s="24">
        <v>0</v>
      </c>
      <c r="J178" s="25">
        <v>0</v>
      </c>
      <c r="K178" s="24">
        <v>0</v>
      </c>
      <c r="L178" s="25">
        <v>0</v>
      </c>
      <c r="M178" s="24">
        <v>0</v>
      </c>
      <c r="N178" s="25">
        <v>0</v>
      </c>
      <c r="O178" s="24">
        <v>0</v>
      </c>
      <c r="P178" s="25">
        <v>0</v>
      </c>
      <c r="Q178" s="24">
        <v>0</v>
      </c>
      <c r="R178" s="25">
        <v>0</v>
      </c>
      <c r="S178" s="24">
        <v>0</v>
      </c>
      <c r="T178" s="25">
        <v>0</v>
      </c>
      <c r="U178" s="24">
        <v>0</v>
      </c>
      <c r="V178" s="25">
        <v>0</v>
      </c>
      <c r="W178" s="24">
        <v>0</v>
      </c>
      <c r="X178" s="25">
        <v>1</v>
      </c>
      <c r="Y178" s="24">
        <v>0</v>
      </c>
      <c r="Z178" s="25">
        <v>0</v>
      </c>
      <c r="AA178" s="24">
        <v>0</v>
      </c>
      <c r="AB178" s="25">
        <v>0</v>
      </c>
      <c r="AC178" s="24">
        <v>0</v>
      </c>
      <c r="AD178" s="25">
        <v>0</v>
      </c>
      <c r="AE178" s="24">
        <v>0</v>
      </c>
      <c r="AF178" s="25">
        <v>0</v>
      </c>
      <c r="AG178" s="24">
        <v>0</v>
      </c>
      <c r="AH178" s="25">
        <v>0</v>
      </c>
      <c r="AI178" s="24">
        <v>0</v>
      </c>
      <c r="AJ178" s="25">
        <v>0</v>
      </c>
      <c r="AK178" s="3"/>
      <c r="AL178" s="19">
        <f t="shared" si="3"/>
        <v>0</v>
      </c>
      <c r="AM178" s="3"/>
      <c r="AN178" s="3"/>
      <c r="AO178" s="3"/>
      <c r="AP178" s="3"/>
      <c r="AQ178" s="3"/>
      <c r="AR178" s="3"/>
      <c r="AS178" s="3"/>
      <c r="AT178" s="10"/>
      <c r="AV178" s="6"/>
      <c r="AX178" s="4"/>
      <c r="AZ178" s="5"/>
    </row>
    <row r="179" spans="1:52" hidden="1" x14ac:dyDescent="0.15">
      <c r="A179" s="13">
        <v>1774</v>
      </c>
      <c r="B179" s="13">
        <v>70</v>
      </c>
      <c r="C179" s="13">
        <v>204101</v>
      </c>
      <c r="D179" s="23" t="s">
        <v>1794</v>
      </c>
      <c r="E179" s="23" t="s">
        <v>112</v>
      </c>
      <c r="F179" s="3"/>
      <c r="G179" s="24">
        <v>0</v>
      </c>
      <c r="H179" s="25">
        <v>0</v>
      </c>
      <c r="I179" s="24">
        <v>0</v>
      </c>
      <c r="J179" s="25">
        <v>0</v>
      </c>
      <c r="K179" s="24">
        <v>0</v>
      </c>
      <c r="L179" s="25">
        <v>0</v>
      </c>
      <c r="M179" s="24">
        <v>0</v>
      </c>
      <c r="N179" s="25">
        <v>0</v>
      </c>
      <c r="O179" s="24">
        <v>0</v>
      </c>
      <c r="P179" s="25">
        <v>0</v>
      </c>
      <c r="Q179" s="24">
        <v>0</v>
      </c>
      <c r="R179" s="25">
        <v>0</v>
      </c>
      <c r="S179" s="24">
        <v>1</v>
      </c>
      <c r="T179" s="25">
        <v>0</v>
      </c>
      <c r="U179" s="24">
        <v>0</v>
      </c>
      <c r="V179" s="25">
        <v>0</v>
      </c>
      <c r="W179" s="24">
        <v>0</v>
      </c>
      <c r="X179" s="25">
        <v>0</v>
      </c>
      <c r="Y179" s="24">
        <v>0</v>
      </c>
      <c r="Z179" s="25">
        <v>0</v>
      </c>
      <c r="AA179" s="24">
        <v>0</v>
      </c>
      <c r="AB179" s="25">
        <v>0</v>
      </c>
      <c r="AC179" s="24">
        <v>0</v>
      </c>
      <c r="AD179" s="25">
        <v>0</v>
      </c>
      <c r="AE179" s="24">
        <v>0</v>
      </c>
      <c r="AF179" s="25">
        <v>0</v>
      </c>
      <c r="AG179" s="24">
        <v>0</v>
      </c>
      <c r="AH179" s="25">
        <v>0</v>
      </c>
      <c r="AI179" s="24">
        <v>0</v>
      </c>
      <c r="AJ179" s="25">
        <v>0</v>
      </c>
      <c r="AK179" s="3"/>
      <c r="AL179" s="19">
        <f t="shared" si="3"/>
        <v>0</v>
      </c>
      <c r="AM179" s="3"/>
      <c r="AN179" s="3"/>
      <c r="AO179" s="3"/>
      <c r="AP179" s="3"/>
      <c r="AQ179" s="3"/>
      <c r="AR179" s="3"/>
      <c r="AS179" s="3"/>
      <c r="AT179" s="10"/>
      <c r="AV179" s="6"/>
      <c r="AX179" s="4"/>
      <c r="AZ179" s="5"/>
    </row>
    <row r="180" spans="1:52" hidden="1" x14ac:dyDescent="0.15">
      <c r="A180" s="13">
        <v>8</v>
      </c>
      <c r="B180" s="13">
        <v>8250</v>
      </c>
      <c r="C180" s="13">
        <v>208316</v>
      </c>
      <c r="D180" s="23" t="s">
        <v>1795</v>
      </c>
      <c r="E180" s="23" t="s">
        <v>106</v>
      </c>
      <c r="F180" s="3"/>
      <c r="G180" s="24">
        <v>0</v>
      </c>
      <c r="H180" s="25">
        <v>0</v>
      </c>
      <c r="I180" s="24">
        <v>0</v>
      </c>
      <c r="J180" s="25">
        <v>0</v>
      </c>
      <c r="K180" s="24">
        <v>0</v>
      </c>
      <c r="L180" s="25">
        <v>0</v>
      </c>
      <c r="M180" s="24">
        <v>0</v>
      </c>
      <c r="N180" s="25">
        <v>0</v>
      </c>
      <c r="O180" s="24">
        <v>0</v>
      </c>
      <c r="P180" s="25">
        <v>0</v>
      </c>
      <c r="Q180" s="24">
        <v>0</v>
      </c>
      <c r="R180" s="25">
        <v>0</v>
      </c>
      <c r="S180" s="24">
        <v>0</v>
      </c>
      <c r="T180" s="25">
        <v>0</v>
      </c>
      <c r="U180" s="24">
        <v>1</v>
      </c>
      <c r="V180" s="25">
        <v>0</v>
      </c>
      <c r="W180" s="24">
        <v>0</v>
      </c>
      <c r="X180" s="25">
        <v>0</v>
      </c>
      <c r="Y180" s="24">
        <v>0</v>
      </c>
      <c r="Z180" s="25">
        <v>0</v>
      </c>
      <c r="AA180" s="24">
        <v>0</v>
      </c>
      <c r="AB180" s="25">
        <v>0</v>
      </c>
      <c r="AC180" s="24">
        <v>0</v>
      </c>
      <c r="AD180" s="25">
        <v>0</v>
      </c>
      <c r="AE180" s="24">
        <v>0</v>
      </c>
      <c r="AF180" s="25">
        <v>0</v>
      </c>
      <c r="AG180" s="24">
        <v>0</v>
      </c>
      <c r="AH180" s="25">
        <v>0</v>
      </c>
      <c r="AI180" s="24">
        <v>0</v>
      </c>
      <c r="AJ180" s="25">
        <v>0</v>
      </c>
      <c r="AK180" s="3"/>
      <c r="AL180" s="19">
        <f t="shared" si="3"/>
        <v>0</v>
      </c>
      <c r="AM180" s="3"/>
      <c r="AN180" s="3"/>
      <c r="AO180" s="3"/>
      <c r="AP180" s="3"/>
      <c r="AQ180" s="3"/>
      <c r="AR180" s="3"/>
      <c r="AS180" s="3"/>
      <c r="AT180" s="10"/>
      <c r="AV180" s="6"/>
      <c r="AX180" s="4"/>
      <c r="AZ180" s="5"/>
    </row>
    <row r="181" spans="1:52" hidden="1" x14ac:dyDescent="0.15">
      <c r="A181" s="13">
        <v>10</v>
      </c>
      <c r="B181" s="13">
        <v>6953</v>
      </c>
      <c r="C181" s="13">
        <v>208162</v>
      </c>
      <c r="D181" s="23" t="s">
        <v>1796</v>
      </c>
      <c r="E181" s="23" t="s">
        <v>106</v>
      </c>
      <c r="F181" s="3"/>
      <c r="G181" s="24">
        <v>1</v>
      </c>
      <c r="H181" s="25">
        <v>0</v>
      </c>
      <c r="I181" s="24">
        <v>0</v>
      </c>
      <c r="J181" s="25">
        <v>0</v>
      </c>
      <c r="K181" s="24">
        <v>0</v>
      </c>
      <c r="L181" s="25">
        <v>0</v>
      </c>
      <c r="M181" s="24">
        <v>0</v>
      </c>
      <c r="N181" s="25">
        <v>0</v>
      </c>
      <c r="O181" s="24">
        <v>0</v>
      </c>
      <c r="P181" s="25">
        <v>0</v>
      </c>
      <c r="Q181" s="24">
        <v>0</v>
      </c>
      <c r="R181" s="25">
        <v>0</v>
      </c>
      <c r="S181" s="24">
        <v>0</v>
      </c>
      <c r="T181" s="25">
        <v>0</v>
      </c>
      <c r="U181" s="24">
        <v>0</v>
      </c>
      <c r="V181" s="25">
        <v>0</v>
      </c>
      <c r="W181" s="24">
        <v>0</v>
      </c>
      <c r="X181" s="25">
        <v>0</v>
      </c>
      <c r="Y181" s="24">
        <v>0</v>
      </c>
      <c r="Z181" s="25">
        <v>0</v>
      </c>
      <c r="AA181" s="24">
        <v>0</v>
      </c>
      <c r="AB181" s="25">
        <v>0</v>
      </c>
      <c r="AC181" s="24">
        <v>0</v>
      </c>
      <c r="AD181" s="25">
        <v>0</v>
      </c>
      <c r="AE181" s="24">
        <v>0</v>
      </c>
      <c r="AF181" s="25">
        <v>0</v>
      </c>
      <c r="AG181" s="24">
        <v>0</v>
      </c>
      <c r="AH181" s="25">
        <v>0</v>
      </c>
      <c r="AI181" s="24">
        <v>0</v>
      </c>
      <c r="AJ181" s="25">
        <v>0</v>
      </c>
      <c r="AK181" s="3"/>
      <c r="AL181" s="19">
        <f t="shared" si="3"/>
        <v>0</v>
      </c>
      <c r="AM181" s="3"/>
      <c r="AN181" s="3"/>
      <c r="AO181" s="3"/>
      <c r="AP181" s="3"/>
      <c r="AQ181" s="3"/>
      <c r="AR181" s="3"/>
      <c r="AS181" s="3"/>
      <c r="AT181" s="10"/>
      <c r="AV181" s="6"/>
      <c r="AX181" s="4"/>
      <c r="AZ181" s="5"/>
    </row>
    <row r="182" spans="1:52" x14ac:dyDescent="0.15">
      <c r="A182" s="13">
        <v>11</v>
      </c>
      <c r="B182" s="13">
        <v>6388</v>
      </c>
      <c r="C182" s="13">
        <v>208210</v>
      </c>
      <c r="D182" s="48" t="s">
        <v>2191</v>
      </c>
      <c r="E182" s="23" t="s">
        <v>158</v>
      </c>
      <c r="F182" s="3"/>
      <c r="G182" s="24">
        <v>0</v>
      </c>
      <c r="H182" s="25">
        <v>0</v>
      </c>
      <c r="I182" s="24">
        <v>0</v>
      </c>
      <c r="J182" s="25">
        <v>0</v>
      </c>
      <c r="K182" s="24">
        <v>0</v>
      </c>
      <c r="L182" s="25">
        <v>1</v>
      </c>
      <c r="M182" s="24">
        <v>0</v>
      </c>
      <c r="N182" s="25">
        <v>0</v>
      </c>
      <c r="O182" s="24">
        <v>0</v>
      </c>
      <c r="P182" s="25">
        <v>0</v>
      </c>
      <c r="Q182" s="24">
        <v>0</v>
      </c>
      <c r="R182" s="25">
        <v>0</v>
      </c>
      <c r="S182" s="24">
        <v>0</v>
      </c>
      <c r="T182" s="25">
        <v>0</v>
      </c>
      <c r="U182" s="24">
        <v>0</v>
      </c>
      <c r="V182" s="25">
        <v>0</v>
      </c>
      <c r="W182" s="24">
        <v>0</v>
      </c>
      <c r="X182" s="25">
        <v>0</v>
      </c>
      <c r="Y182" s="24">
        <v>0</v>
      </c>
      <c r="Z182" s="25">
        <v>0</v>
      </c>
      <c r="AA182" s="24">
        <v>0</v>
      </c>
      <c r="AB182" s="25">
        <v>0</v>
      </c>
      <c r="AC182" s="24">
        <v>0</v>
      </c>
      <c r="AD182" s="25">
        <v>0</v>
      </c>
      <c r="AE182" s="24">
        <v>0</v>
      </c>
      <c r="AF182" s="25">
        <v>0</v>
      </c>
      <c r="AG182" s="24">
        <v>0</v>
      </c>
      <c r="AH182" s="25">
        <v>0</v>
      </c>
      <c r="AI182" s="24">
        <v>0</v>
      </c>
      <c r="AJ182" s="25">
        <v>0</v>
      </c>
      <c r="AK182" s="3"/>
      <c r="AL182" s="19">
        <f t="shared" si="3"/>
        <v>1</v>
      </c>
      <c r="AM182" s="3"/>
      <c r="AN182" s="3"/>
      <c r="AO182" s="3"/>
      <c r="AP182" s="3"/>
      <c r="AQ182" s="3"/>
      <c r="AR182" s="3"/>
      <c r="AS182" s="3"/>
      <c r="AT182" s="10"/>
      <c r="AV182" s="6"/>
      <c r="AX182" s="4"/>
      <c r="AZ182" s="5"/>
    </row>
    <row r="183" spans="1:52" hidden="1" x14ac:dyDescent="0.15">
      <c r="A183" s="13">
        <v>12</v>
      </c>
      <c r="B183" s="13">
        <v>3912</v>
      </c>
      <c r="C183" s="13">
        <v>208209</v>
      </c>
      <c r="D183" s="23" t="s">
        <v>1797</v>
      </c>
      <c r="E183" s="23" t="s">
        <v>128</v>
      </c>
      <c r="F183" s="3"/>
      <c r="G183" s="24">
        <v>0</v>
      </c>
      <c r="H183" s="25">
        <v>1</v>
      </c>
      <c r="I183" s="24">
        <v>0</v>
      </c>
      <c r="J183" s="25">
        <v>0</v>
      </c>
      <c r="K183" s="24">
        <v>0</v>
      </c>
      <c r="L183" s="25">
        <v>0</v>
      </c>
      <c r="M183" s="24">
        <v>0</v>
      </c>
      <c r="N183" s="25">
        <v>0</v>
      </c>
      <c r="O183" s="24">
        <v>0</v>
      </c>
      <c r="P183" s="25">
        <v>0</v>
      </c>
      <c r="Q183" s="24">
        <v>0</v>
      </c>
      <c r="R183" s="25">
        <v>0</v>
      </c>
      <c r="S183" s="24">
        <v>0</v>
      </c>
      <c r="T183" s="25">
        <v>0</v>
      </c>
      <c r="U183" s="24">
        <v>0</v>
      </c>
      <c r="V183" s="25">
        <v>0</v>
      </c>
      <c r="W183" s="24">
        <v>0</v>
      </c>
      <c r="X183" s="25">
        <v>0</v>
      </c>
      <c r="Y183" s="24">
        <v>0</v>
      </c>
      <c r="Z183" s="25">
        <v>0</v>
      </c>
      <c r="AA183" s="24">
        <v>0</v>
      </c>
      <c r="AB183" s="25">
        <v>0</v>
      </c>
      <c r="AC183" s="24">
        <v>0</v>
      </c>
      <c r="AD183" s="25">
        <v>0</v>
      </c>
      <c r="AE183" s="24">
        <v>0</v>
      </c>
      <c r="AF183" s="25">
        <v>0</v>
      </c>
      <c r="AG183" s="24">
        <v>0</v>
      </c>
      <c r="AH183" s="25">
        <v>0</v>
      </c>
      <c r="AI183" s="24">
        <v>0</v>
      </c>
      <c r="AJ183" s="25">
        <v>0</v>
      </c>
      <c r="AK183" s="3"/>
      <c r="AL183" s="19">
        <f t="shared" si="3"/>
        <v>0</v>
      </c>
      <c r="AM183" s="3"/>
      <c r="AN183" s="3"/>
      <c r="AO183" s="3"/>
      <c r="AP183" s="3"/>
      <c r="AQ183" s="3"/>
      <c r="AR183" s="3"/>
      <c r="AS183" s="3"/>
      <c r="AT183" s="10"/>
      <c r="AV183" s="6"/>
      <c r="AX183" s="4"/>
      <c r="AZ183" s="5"/>
    </row>
    <row r="184" spans="1:52" hidden="1" x14ac:dyDescent="0.15">
      <c r="A184" s="13">
        <v>13</v>
      </c>
      <c r="B184" s="13">
        <v>2257</v>
      </c>
      <c r="C184" s="13">
        <v>206988</v>
      </c>
      <c r="D184" s="23" t="s">
        <v>440</v>
      </c>
      <c r="E184" s="23" t="s">
        <v>112</v>
      </c>
      <c r="F184" s="3"/>
      <c r="G184" s="24">
        <v>0</v>
      </c>
      <c r="H184" s="25">
        <v>0</v>
      </c>
      <c r="I184" s="24">
        <v>0</v>
      </c>
      <c r="J184" s="25">
        <v>0</v>
      </c>
      <c r="K184" s="24">
        <v>0</v>
      </c>
      <c r="L184" s="25">
        <v>1</v>
      </c>
      <c r="M184" s="24">
        <v>0</v>
      </c>
      <c r="N184" s="25">
        <v>0</v>
      </c>
      <c r="O184" s="24">
        <v>0</v>
      </c>
      <c r="P184" s="25">
        <v>0</v>
      </c>
      <c r="Q184" s="24">
        <v>0</v>
      </c>
      <c r="R184" s="25">
        <v>0</v>
      </c>
      <c r="S184" s="24">
        <v>0</v>
      </c>
      <c r="T184" s="25">
        <v>0</v>
      </c>
      <c r="U184" s="24">
        <v>0</v>
      </c>
      <c r="V184" s="25">
        <v>0</v>
      </c>
      <c r="W184" s="24">
        <v>0</v>
      </c>
      <c r="X184" s="25">
        <v>0</v>
      </c>
      <c r="Y184" s="24">
        <v>0</v>
      </c>
      <c r="Z184" s="25">
        <v>0</v>
      </c>
      <c r="AA184" s="24">
        <v>0</v>
      </c>
      <c r="AB184" s="25">
        <v>0</v>
      </c>
      <c r="AC184" s="24">
        <v>0</v>
      </c>
      <c r="AD184" s="25">
        <v>0</v>
      </c>
      <c r="AE184" s="24">
        <v>0</v>
      </c>
      <c r="AF184" s="25">
        <v>0</v>
      </c>
      <c r="AG184" s="24">
        <v>0</v>
      </c>
      <c r="AH184" s="25">
        <v>0</v>
      </c>
      <c r="AI184" s="24">
        <v>0</v>
      </c>
      <c r="AJ184" s="25">
        <v>0</v>
      </c>
      <c r="AK184" s="3"/>
      <c r="AL184" s="19">
        <f t="shared" si="3"/>
        <v>0</v>
      </c>
      <c r="AM184" s="3"/>
      <c r="AN184" s="3"/>
      <c r="AO184" s="3"/>
      <c r="AP184" s="3"/>
      <c r="AQ184" s="3"/>
      <c r="AR184" s="3"/>
      <c r="AS184" s="3"/>
      <c r="AT184" s="10"/>
      <c r="AV184" s="6"/>
      <c r="AX184" s="4"/>
      <c r="AZ184" s="5"/>
    </row>
    <row r="185" spans="1:52" hidden="1" x14ac:dyDescent="0.15">
      <c r="A185" s="13">
        <v>14</v>
      </c>
      <c r="B185" s="13">
        <v>8287</v>
      </c>
      <c r="C185" s="13">
        <v>208158</v>
      </c>
      <c r="D185" s="46" t="s">
        <v>2144</v>
      </c>
      <c r="E185" s="23" t="s">
        <v>104</v>
      </c>
      <c r="F185" s="3"/>
      <c r="G185" s="24">
        <v>0</v>
      </c>
      <c r="H185" s="25">
        <v>0</v>
      </c>
      <c r="I185" s="24">
        <v>0</v>
      </c>
      <c r="J185" s="25">
        <v>0</v>
      </c>
      <c r="K185" s="24">
        <v>0</v>
      </c>
      <c r="L185" s="25">
        <v>1</v>
      </c>
      <c r="M185" s="24">
        <v>0</v>
      </c>
      <c r="N185" s="25">
        <v>0</v>
      </c>
      <c r="O185" s="24">
        <v>0</v>
      </c>
      <c r="P185" s="25">
        <v>0</v>
      </c>
      <c r="Q185" s="24">
        <v>0</v>
      </c>
      <c r="R185" s="25">
        <v>0</v>
      </c>
      <c r="S185" s="24">
        <v>0</v>
      </c>
      <c r="T185" s="25">
        <v>0</v>
      </c>
      <c r="U185" s="24">
        <v>0</v>
      </c>
      <c r="V185" s="25">
        <v>0</v>
      </c>
      <c r="W185" s="24">
        <v>0</v>
      </c>
      <c r="X185" s="25">
        <v>0</v>
      </c>
      <c r="Y185" s="24">
        <v>0</v>
      </c>
      <c r="Z185" s="25">
        <v>0</v>
      </c>
      <c r="AA185" s="24">
        <v>0</v>
      </c>
      <c r="AB185" s="25">
        <v>0</v>
      </c>
      <c r="AC185" s="24">
        <v>0</v>
      </c>
      <c r="AD185" s="25">
        <v>0</v>
      </c>
      <c r="AE185" s="24">
        <v>0</v>
      </c>
      <c r="AF185" s="25">
        <v>0</v>
      </c>
      <c r="AG185" s="24">
        <v>0</v>
      </c>
      <c r="AH185" s="25">
        <v>0</v>
      </c>
      <c r="AI185" s="24">
        <v>0</v>
      </c>
      <c r="AJ185" s="25">
        <v>0</v>
      </c>
      <c r="AK185" s="3"/>
      <c r="AL185" s="19">
        <f t="shared" si="3"/>
        <v>0</v>
      </c>
      <c r="AM185" s="3"/>
      <c r="AN185" s="3"/>
      <c r="AO185" s="3"/>
      <c r="AP185" s="3"/>
      <c r="AQ185" s="3"/>
      <c r="AR185" s="3"/>
      <c r="AS185" s="3"/>
      <c r="AT185" s="10"/>
      <c r="AV185" s="6"/>
      <c r="AX185" s="4"/>
      <c r="AZ185" s="5"/>
    </row>
    <row r="186" spans="1:52" hidden="1" x14ac:dyDescent="0.15">
      <c r="A186" s="13">
        <v>15</v>
      </c>
      <c r="B186" s="13">
        <v>6113</v>
      </c>
      <c r="C186" s="13">
        <v>208159</v>
      </c>
      <c r="D186" s="23" t="s">
        <v>30</v>
      </c>
      <c r="E186" s="23" t="s">
        <v>112</v>
      </c>
      <c r="F186" s="3"/>
      <c r="G186" s="24">
        <v>0</v>
      </c>
      <c r="H186" s="25">
        <v>0</v>
      </c>
      <c r="I186" s="24">
        <v>0</v>
      </c>
      <c r="J186" s="25">
        <v>0</v>
      </c>
      <c r="K186" s="24">
        <v>0</v>
      </c>
      <c r="L186" s="25">
        <v>0</v>
      </c>
      <c r="M186" s="24">
        <v>0</v>
      </c>
      <c r="N186" s="25">
        <v>0</v>
      </c>
      <c r="O186" s="24">
        <v>0</v>
      </c>
      <c r="P186" s="25">
        <v>0</v>
      </c>
      <c r="Q186" s="24">
        <v>0</v>
      </c>
      <c r="R186" s="25">
        <v>0</v>
      </c>
      <c r="S186" s="24">
        <v>0</v>
      </c>
      <c r="T186" s="25">
        <v>0</v>
      </c>
      <c r="U186" s="24">
        <v>0</v>
      </c>
      <c r="V186" s="25">
        <v>0</v>
      </c>
      <c r="W186" s="24">
        <v>1</v>
      </c>
      <c r="X186" s="25">
        <v>0</v>
      </c>
      <c r="Y186" s="24">
        <v>0</v>
      </c>
      <c r="Z186" s="25">
        <v>0</v>
      </c>
      <c r="AA186" s="24">
        <v>0</v>
      </c>
      <c r="AB186" s="25">
        <v>0</v>
      </c>
      <c r="AC186" s="24">
        <v>0</v>
      </c>
      <c r="AD186" s="25">
        <v>0</v>
      </c>
      <c r="AE186" s="24">
        <v>0</v>
      </c>
      <c r="AF186" s="25">
        <v>0</v>
      </c>
      <c r="AG186" s="24">
        <v>0</v>
      </c>
      <c r="AH186" s="25">
        <v>0</v>
      </c>
      <c r="AI186" s="24">
        <v>0</v>
      </c>
      <c r="AJ186" s="25">
        <v>0</v>
      </c>
      <c r="AK186" s="3"/>
      <c r="AL186" s="19">
        <f t="shared" si="3"/>
        <v>0</v>
      </c>
      <c r="AM186" s="3"/>
      <c r="AN186" s="3"/>
      <c r="AO186" s="3"/>
      <c r="AP186" s="3"/>
      <c r="AQ186" s="3"/>
      <c r="AR186" s="3"/>
      <c r="AS186" s="3"/>
      <c r="AT186" s="10"/>
      <c r="AV186" s="6"/>
      <c r="AX186" s="4"/>
      <c r="AZ186" s="5"/>
    </row>
    <row r="187" spans="1:52" hidden="1" x14ac:dyDescent="0.15">
      <c r="A187" s="13">
        <v>19</v>
      </c>
      <c r="B187" s="13">
        <v>8258</v>
      </c>
      <c r="C187" s="13">
        <v>208095</v>
      </c>
      <c r="D187" s="23" t="s">
        <v>1798</v>
      </c>
      <c r="E187" s="23" t="s">
        <v>148</v>
      </c>
      <c r="F187" s="3"/>
      <c r="G187" s="24">
        <v>0</v>
      </c>
      <c r="H187" s="25">
        <v>0</v>
      </c>
      <c r="I187" s="24">
        <v>0</v>
      </c>
      <c r="J187" s="25">
        <v>0</v>
      </c>
      <c r="K187" s="24">
        <v>0</v>
      </c>
      <c r="L187" s="25">
        <v>0</v>
      </c>
      <c r="M187" s="24">
        <v>0</v>
      </c>
      <c r="N187" s="25">
        <v>0</v>
      </c>
      <c r="O187" s="24">
        <v>0</v>
      </c>
      <c r="P187" s="25">
        <v>0</v>
      </c>
      <c r="Q187" s="24">
        <v>0</v>
      </c>
      <c r="R187" s="25">
        <v>0</v>
      </c>
      <c r="S187" s="24">
        <v>0</v>
      </c>
      <c r="T187" s="25">
        <v>0</v>
      </c>
      <c r="U187" s="24">
        <v>0</v>
      </c>
      <c r="V187" s="25">
        <v>0</v>
      </c>
      <c r="W187" s="24">
        <v>0</v>
      </c>
      <c r="X187" s="25">
        <v>0</v>
      </c>
      <c r="Y187" s="24">
        <v>0</v>
      </c>
      <c r="Z187" s="25">
        <v>0</v>
      </c>
      <c r="AA187" s="24">
        <v>0</v>
      </c>
      <c r="AB187" s="25">
        <v>0</v>
      </c>
      <c r="AC187" s="24">
        <v>1</v>
      </c>
      <c r="AD187" s="25">
        <v>0</v>
      </c>
      <c r="AE187" s="24">
        <v>0</v>
      </c>
      <c r="AF187" s="25">
        <v>0</v>
      </c>
      <c r="AG187" s="24">
        <v>0</v>
      </c>
      <c r="AH187" s="25">
        <v>0</v>
      </c>
      <c r="AI187" s="24">
        <v>0</v>
      </c>
      <c r="AJ187" s="25">
        <v>0</v>
      </c>
      <c r="AK187" s="3"/>
      <c r="AL187" s="19">
        <f t="shared" si="3"/>
        <v>0</v>
      </c>
      <c r="AM187" s="3"/>
      <c r="AN187" s="3"/>
      <c r="AO187" s="3"/>
      <c r="AP187" s="3"/>
      <c r="AQ187" s="3"/>
      <c r="AR187" s="3"/>
      <c r="AS187" s="3"/>
      <c r="AT187" s="10"/>
      <c r="AV187" s="6"/>
      <c r="AX187" s="4"/>
      <c r="AZ187" s="5"/>
    </row>
    <row r="188" spans="1:52" hidden="1" x14ac:dyDescent="0.15">
      <c r="A188" s="13">
        <v>20</v>
      </c>
      <c r="B188" s="13">
        <v>7639</v>
      </c>
      <c r="C188" s="13">
        <v>208096</v>
      </c>
      <c r="D188" s="23" t="s">
        <v>448</v>
      </c>
      <c r="E188" s="23" t="s">
        <v>106</v>
      </c>
      <c r="F188" s="3"/>
      <c r="G188" s="24">
        <v>0</v>
      </c>
      <c r="H188" s="25">
        <v>0</v>
      </c>
      <c r="I188" s="24">
        <v>0</v>
      </c>
      <c r="J188" s="25">
        <v>0</v>
      </c>
      <c r="K188" s="24">
        <v>0</v>
      </c>
      <c r="L188" s="25">
        <v>0</v>
      </c>
      <c r="M188" s="24">
        <v>0</v>
      </c>
      <c r="N188" s="25">
        <v>0</v>
      </c>
      <c r="O188" s="24">
        <v>0</v>
      </c>
      <c r="P188" s="25">
        <v>0</v>
      </c>
      <c r="Q188" s="24">
        <v>0</v>
      </c>
      <c r="R188" s="25">
        <v>0</v>
      </c>
      <c r="S188" s="24">
        <v>0</v>
      </c>
      <c r="T188" s="25">
        <v>0</v>
      </c>
      <c r="U188" s="24">
        <v>0</v>
      </c>
      <c r="V188" s="25">
        <v>0</v>
      </c>
      <c r="W188" s="24">
        <v>1</v>
      </c>
      <c r="X188" s="25">
        <v>0</v>
      </c>
      <c r="Y188" s="24">
        <v>0</v>
      </c>
      <c r="Z188" s="25">
        <v>0</v>
      </c>
      <c r="AA188" s="24">
        <v>0</v>
      </c>
      <c r="AB188" s="25">
        <v>0</v>
      </c>
      <c r="AC188" s="24">
        <v>0</v>
      </c>
      <c r="AD188" s="25">
        <v>0</v>
      </c>
      <c r="AE188" s="24">
        <v>0</v>
      </c>
      <c r="AF188" s="25">
        <v>0</v>
      </c>
      <c r="AG188" s="24">
        <v>0</v>
      </c>
      <c r="AH188" s="25">
        <v>0</v>
      </c>
      <c r="AI188" s="24">
        <v>0</v>
      </c>
      <c r="AJ188" s="25">
        <v>0</v>
      </c>
      <c r="AK188" s="3"/>
      <c r="AL188" s="19">
        <f t="shared" si="3"/>
        <v>0</v>
      </c>
      <c r="AM188" s="3"/>
      <c r="AN188" s="3"/>
      <c r="AO188" s="3"/>
      <c r="AP188" s="3"/>
      <c r="AQ188" s="3"/>
      <c r="AR188" s="3"/>
      <c r="AS188" s="3"/>
      <c r="AT188" s="10"/>
      <c r="AV188" s="6"/>
      <c r="AX188" s="4"/>
      <c r="AZ188" s="5"/>
    </row>
    <row r="189" spans="1:52" hidden="1" x14ac:dyDescent="0.15">
      <c r="A189" s="13">
        <v>21</v>
      </c>
      <c r="B189" s="13">
        <v>262</v>
      </c>
      <c r="C189" s="13">
        <v>203496</v>
      </c>
      <c r="D189" s="23" t="s">
        <v>418</v>
      </c>
      <c r="E189" s="23" t="s">
        <v>114</v>
      </c>
      <c r="F189" s="3"/>
      <c r="G189" s="24">
        <v>1</v>
      </c>
      <c r="H189" s="25">
        <v>0</v>
      </c>
      <c r="I189" s="24">
        <v>0</v>
      </c>
      <c r="J189" s="25">
        <v>0</v>
      </c>
      <c r="K189" s="24">
        <v>0</v>
      </c>
      <c r="L189" s="25">
        <v>0</v>
      </c>
      <c r="M189" s="24">
        <v>0</v>
      </c>
      <c r="N189" s="25">
        <v>0</v>
      </c>
      <c r="O189" s="24">
        <v>0</v>
      </c>
      <c r="P189" s="25">
        <v>0</v>
      </c>
      <c r="Q189" s="24">
        <v>0</v>
      </c>
      <c r="R189" s="25">
        <v>0</v>
      </c>
      <c r="S189" s="24">
        <v>0</v>
      </c>
      <c r="T189" s="25">
        <v>0</v>
      </c>
      <c r="U189" s="24">
        <v>0</v>
      </c>
      <c r="V189" s="25">
        <v>0</v>
      </c>
      <c r="W189" s="24">
        <v>0</v>
      </c>
      <c r="X189" s="25">
        <v>0</v>
      </c>
      <c r="Y189" s="24">
        <v>0</v>
      </c>
      <c r="Z189" s="25">
        <v>0</v>
      </c>
      <c r="AA189" s="24">
        <v>0</v>
      </c>
      <c r="AB189" s="25">
        <v>0</v>
      </c>
      <c r="AC189" s="24">
        <v>0</v>
      </c>
      <c r="AD189" s="25">
        <v>0</v>
      </c>
      <c r="AE189" s="24">
        <v>0</v>
      </c>
      <c r="AF189" s="25">
        <v>0</v>
      </c>
      <c r="AG189" s="24">
        <v>0</v>
      </c>
      <c r="AH189" s="25">
        <v>0</v>
      </c>
      <c r="AI189" s="24">
        <v>0</v>
      </c>
      <c r="AJ189" s="25">
        <v>0</v>
      </c>
      <c r="AK189" s="3"/>
      <c r="AL189" s="19">
        <f t="shared" si="3"/>
        <v>0</v>
      </c>
      <c r="AM189" s="3"/>
      <c r="AN189" s="3"/>
      <c r="AO189" s="3"/>
      <c r="AP189" s="3"/>
      <c r="AQ189" s="3"/>
      <c r="AR189" s="3"/>
      <c r="AS189" s="3"/>
      <c r="AT189" s="10"/>
      <c r="AV189" s="6"/>
      <c r="AX189" s="4"/>
      <c r="AZ189" s="5"/>
    </row>
    <row r="190" spans="1:52" hidden="1" x14ac:dyDescent="0.15">
      <c r="A190" s="13">
        <v>22</v>
      </c>
      <c r="B190" s="13">
        <v>4168</v>
      </c>
      <c r="C190" s="13">
        <v>208319</v>
      </c>
      <c r="D190" s="23" t="s">
        <v>1799</v>
      </c>
      <c r="E190" s="23" t="s">
        <v>106</v>
      </c>
      <c r="F190" s="3"/>
      <c r="G190" s="24">
        <v>0</v>
      </c>
      <c r="H190" s="25">
        <v>1</v>
      </c>
      <c r="I190" s="24">
        <v>0</v>
      </c>
      <c r="J190" s="25">
        <v>0</v>
      </c>
      <c r="K190" s="24">
        <v>0</v>
      </c>
      <c r="L190" s="25">
        <v>0</v>
      </c>
      <c r="M190" s="24">
        <v>0</v>
      </c>
      <c r="N190" s="25">
        <v>0</v>
      </c>
      <c r="O190" s="24">
        <v>0</v>
      </c>
      <c r="P190" s="25">
        <v>0</v>
      </c>
      <c r="Q190" s="24">
        <v>0</v>
      </c>
      <c r="R190" s="25">
        <v>0</v>
      </c>
      <c r="S190" s="24">
        <v>0</v>
      </c>
      <c r="T190" s="25">
        <v>0</v>
      </c>
      <c r="U190" s="24">
        <v>0</v>
      </c>
      <c r="V190" s="25">
        <v>0</v>
      </c>
      <c r="W190" s="24">
        <v>0</v>
      </c>
      <c r="X190" s="25">
        <v>0</v>
      </c>
      <c r="Y190" s="24">
        <v>0</v>
      </c>
      <c r="Z190" s="25">
        <v>0</v>
      </c>
      <c r="AA190" s="24">
        <v>0</v>
      </c>
      <c r="AB190" s="25">
        <v>0</v>
      </c>
      <c r="AC190" s="24">
        <v>0</v>
      </c>
      <c r="AD190" s="25">
        <v>0</v>
      </c>
      <c r="AE190" s="24">
        <v>0</v>
      </c>
      <c r="AF190" s="25">
        <v>0</v>
      </c>
      <c r="AG190" s="24">
        <v>0</v>
      </c>
      <c r="AH190" s="25">
        <v>0</v>
      </c>
      <c r="AI190" s="24">
        <v>0</v>
      </c>
      <c r="AJ190" s="25">
        <v>0</v>
      </c>
      <c r="AK190" s="3"/>
      <c r="AL190" s="19">
        <f t="shared" si="3"/>
        <v>0</v>
      </c>
      <c r="AM190" s="3"/>
      <c r="AN190" s="3"/>
      <c r="AO190" s="3"/>
      <c r="AP190" s="3"/>
      <c r="AQ190" s="3"/>
      <c r="AR190" s="3"/>
      <c r="AS190" s="3"/>
      <c r="AT190" s="10"/>
      <c r="AV190" s="6"/>
      <c r="AX190" s="4"/>
      <c r="AZ190" s="5"/>
    </row>
    <row r="191" spans="1:52" hidden="1" x14ac:dyDescent="0.15">
      <c r="A191" s="13">
        <v>25</v>
      </c>
      <c r="B191" s="13">
        <v>1066</v>
      </c>
      <c r="C191" s="13">
        <v>206284</v>
      </c>
      <c r="D191" s="23" t="s">
        <v>698</v>
      </c>
      <c r="E191" s="23" t="s">
        <v>104</v>
      </c>
      <c r="F191" s="3"/>
      <c r="G191" s="24">
        <v>0</v>
      </c>
      <c r="H191" s="25">
        <v>0</v>
      </c>
      <c r="I191" s="24">
        <v>0</v>
      </c>
      <c r="J191" s="25">
        <v>0</v>
      </c>
      <c r="K191" s="24">
        <v>0</v>
      </c>
      <c r="L191" s="25">
        <v>0</v>
      </c>
      <c r="M191" s="24">
        <v>0</v>
      </c>
      <c r="N191" s="25">
        <v>0</v>
      </c>
      <c r="O191" s="24">
        <v>0</v>
      </c>
      <c r="P191" s="25">
        <v>0</v>
      </c>
      <c r="Q191" s="24">
        <v>0</v>
      </c>
      <c r="R191" s="25">
        <v>0</v>
      </c>
      <c r="S191" s="24">
        <v>0</v>
      </c>
      <c r="T191" s="25">
        <v>0</v>
      </c>
      <c r="U191" s="24">
        <v>0</v>
      </c>
      <c r="V191" s="25">
        <v>0</v>
      </c>
      <c r="W191" s="24">
        <v>1</v>
      </c>
      <c r="X191" s="25">
        <v>0</v>
      </c>
      <c r="Y191" s="24">
        <v>0</v>
      </c>
      <c r="Z191" s="25">
        <v>0</v>
      </c>
      <c r="AA191" s="24">
        <v>0</v>
      </c>
      <c r="AB191" s="25">
        <v>0</v>
      </c>
      <c r="AC191" s="24">
        <v>0</v>
      </c>
      <c r="AD191" s="25">
        <v>0</v>
      </c>
      <c r="AE191" s="24">
        <v>0</v>
      </c>
      <c r="AF191" s="25">
        <v>0</v>
      </c>
      <c r="AG191" s="24">
        <v>0</v>
      </c>
      <c r="AH191" s="25">
        <v>0</v>
      </c>
      <c r="AI191" s="24">
        <v>0</v>
      </c>
      <c r="AJ191" s="25">
        <v>0</v>
      </c>
      <c r="AK191" s="3"/>
      <c r="AL191" s="19">
        <f t="shared" si="3"/>
        <v>0</v>
      </c>
      <c r="AM191" s="3"/>
      <c r="AN191" s="3"/>
      <c r="AO191" s="3"/>
      <c r="AP191" s="3"/>
      <c r="AQ191" s="3"/>
      <c r="AR191" s="3"/>
      <c r="AS191" s="3"/>
      <c r="AT191" s="10"/>
      <c r="AV191" s="6"/>
      <c r="AX191" s="4"/>
      <c r="AZ191" s="5"/>
    </row>
    <row r="192" spans="1:52" hidden="1" x14ac:dyDescent="0.15">
      <c r="A192" s="13">
        <v>26</v>
      </c>
      <c r="B192" s="13">
        <v>7487</v>
      </c>
      <c r="C192" s="13">
        <v>203691</v>
      </c>
      <c r="D192" s="23" t="s">
        <v>1800</v>
      </c>
      <c r="E192" s="23" t="s">
        <v>112</v>
      </c>
      <c r="F192" s="3"/>
      <c r="G192" s="24">
        <v>1</v>
      </c>
      <c r="H192" s="25">
        <v>0</v>
      </c>
      <c r="I192" s="24">
        <v>0</v>
      </c>
      <c r="J192" s="25">
        <v>0</v>
      </c>
      <c r="K192" s="24">
        <v>0</v>
      </c>
      <c r="L192" s="25">
        <v>0</v>
      </c>
      <c r="M192" s="24">
        <v>0</v>
      </c>
      <c r="N192" s="25">
        <v>0</v>
      </c>
      <c r="O192" s="24">
        <v>0</v>
      </c>
      <c r="P192" s="25">
        <v>0</v>
      </c>
      <c r="Q192" s="24">
        <v>0</v>
      </c>
      <c r="R192" s="25">
        <v>0</v>
      </c>
      <c r="S192" s="24">
        <v>0</v>
      </c>
      <c r="T192" s="25">
        <v>0</v>
      </c>
      <c r="U192" s="24">
        <v>0</v>
      </c>
      <c r="V192" s="25">
        <v>0</v>
      </c>
      <c r="W192" s="24">
        <v>0</v>
      </c>
      <c r="X192" s="25">
        <v>0</v>
      </c>
      <c r="Y192" s="24">
        <v>0</v>
      </c>
      <c r="Z192" s="25">
        <v>0</v>
      </c>
      <c r="AA192" s="24">
        <v>0</v>
      </c>
      <c r="AB192" s="25">
        <v>0</v>
      </c>
      <c r="AC192" s="24">
        <v>0</v>
      </c>
      <c r="AD192" s="25">
        <v>0</v>
      </c>
      <c r="AE192" s="24">
        <v>0</v>
      </c>
      <c r="AF192" s="25">
        <v>0</v>
      </c>
      <c r="AG192" s="24">
        <v>0</v>
      </c>
      <c r="AH192" s="25">
        <v>0</v>
      </c>
      <c r="AI192" s="24">
        <v>0</v>
      </c>
      <c r="AJ192" s="25">
        <v>0</v>
      </c>
      <c r="AK192" s="3"/>
      <c r="AL192" s="19">
        <f t="shared" si="3"/>
        <v>0</v>
      </c>
      <c r="AM192" s="3"/>
      <c r="AN192" s="3"/>
      <c r="AO192" s="3"/>
      <c r="AP192" s="3"/>
      <c r="AQ192" s="3"/>
      <c r="AR192" s="3"/>
      <c r="AS192" s="3"/>
      <c r="AT192" s="10"/>
      <c r="AV192" s="6"/>
      <c r="AX192" s="4"/>
      <c r="AZ192" s="5"/>
    </row>
    <row r="193" spans="1:52" hidden="1" x14ac:dyDescent="0.15">
      <c r="A193" s="13">
        <v>27</v>
      </c>
      <c r="B193" s="13">
        <v>918</v>
      </c>
      <c r="C193" s="13">
        <v>200318</v>
      </c>
      <c r="D193" s="23" t="s">
        <v>1801</v>
      </c>
      <c r="E193" s="23" t="s">
        <v>112</v>
      </c>
      <c r="F193" s="3"/>
      <c r="G193" s="24">
        <v>0</v>
      </c>
      <c r="H193" s="25">
        <v>0</v>
      </c>
      <c r="I193" s="24">
        <v>0</v>
      </c>
      <c r="J193" s="25">
        <v>0</v>
      </c>
      <c r="K193" s="24">
        <v>0</v>
      </c>
      <c r="L193" s="25">
        <v>0</v>
      </c>
      <c r="M193" s="24">
        <v>0</v>
      </c>
      <c r="N193" s="25">
        <v>0</v>
      </c>
      <c r="O193" s="24">
        <v>0</v>
      </c>
      <c r="P193" s="25">
        <v>0</v>
      </c>
      <c r="Q193" s="24">
        <v>0</v>
      </c>
      <c r="R193" s="25">
        <v>0</v>
      </c>
      <c r="S193" s="24">
        <v>0</v>
      </c>
      <c r="T193" s="25">
        <v>0</v>
      </c>
      <c r="U193" s="24">
        <v>0</v>
      </c>
      <c r="V193" s="25">
        <v>0</v>
      </c>
      <c r="W193" s="24">
        <v>0</v>
      </c>
      <c r="X193" s="25">
        <v>0</v>
      </c>
      <c r="Y193" s="24">
        <v>0</v>
      </c>
      <c r="Z193" s="25">
        <v>0</v>
      </c>
      <c r="AA193" s="24">
        <v>0</v>
      </c>
      <c r="AB193" s="25">
        <v>0</v>
      </c>
      <c r="AC193" s="24">
        <v>1</v>
      </c>
      <c r="AD193" s="25">
        <v>0</v>
      </c>
      <c r="AE193" s="24">
        <v>0</v>
      </c>
      <c r="AF193" s="25">
        <v>0</v>
      </c>
      <c r="AG193" s="24">
        <v>0</v>
      </c>
      <c r="AH193" s="25">
        <v>0</v>
      </c>
      <c r="AI193" s="24">
        <v>0</v>
      </c>
      <c r="AJ193" s="25">
        <v>0</v>
      </c>
      <c r="AK193" s="3"/>
      <c r="AL193" s="19">
        <f t="shared" si="3"/>
        <v>0</v>
      </c>
      <c r="AM193" s="3"/>
      <c r="AN193" s="3"/>
      <c r="AO193" s="3"/>
      <c r="AP193" s="3"/>
      <c r="AQ193" s="3"/>
      <c r="AR193" s="3"/>
      <c r="AS193" s="3"/>
      <c r="AT193" s="10"/>
      <c r="AV193" s="6"/>
      <c r="AX193" s="4"/>
      <c r="AZ193" s="5"/>
    </row>
    <row r="194" spans="1:52" hidden="1" x14ac:dyDescent="0.15">
      <c r="A194" s="13">
        <v>28</v>
      </c>
      <c r="B194" s="13">
        <v>6944</v>
      </c>
      <c r="C194" s="13">
        <v>208281</v>
      </c>
      <c r="D194" s="23" t="s">
        <v>1101</v>
      </c>
      <c r="E194" s="23" t="s">
        <v>104</v>
      </c>
      <c r="F194" s="3"/>
      <c r="G194" s="24">
        <v>0</v>
      </c>
      <c r="H194" s="25">
        <v>1</v>
      </c>
      <c r="I194" s="24">
        <v>0</v>
      </c>
      <c r="J194" s="25">
        <v>0</v>
      </c>
      <c r="K194" s="24">
        <v>0</v>
      </c>
      <c r="L194" s="25">
        <v>0</v>
      </c>
      <c r="M194" s="24">
        <v>0</v>
      </c>
      <c r="N194" s="25">
        <v>0</v>
      </c>
      <c r="O194" s="24">
        <v>0</v>
      </c>
      <c r="P194" s="25">
        <v>0</v>
      </c>
      <c r="Q194" s="24">
        <v>0</v>
      </c>
      <c r="R194" s="25">
        <v>0</v>
      </c>
      <c r="S194" s="24">
        <v>0</v>
      </c>
      <c r="T194" s="25">
        <v>0</v>
      </c>
      <c r="U194" s="24">
        <v>0</v>
      </c>
      <c r="V194" s="25">
        <v>0</v>
      </c>
      <c r="W194" s="24">
        <v>0</v>
      </c>
      <c r="X194" s="25">
        <v>0</v>
      </c>
      <c r="Y194" s="24">
        <v>0</v>
      </c>
      <c r="Z194" s="25">
        <v>0</v>
      </c>
      <c r="AA194" s="24">
        <v>0</v>
      </c>
      <c r="AB194" s="25">
        <v>0</v>
      </c>
      <c r="AC194" s="24">
        <v>0</v>
      </c>
      <c r="AD194" s="25">
        <v>0</v>
      </c>
      <c r="AE194" s="24">
        <v>0</v>
      </c>
      <c r="AF194" s="25">
        <v>0</v>
      </c>
      <c r="AG194" s="24">
        <v>0</v>
      </c>
      <c r="AH194" s="25">
        <v>0</v>
      </c>
      <c r="AI194" s="24">
        <v>0</v>
      </c>
      <c r="AJ194" s="25">
        <v>0</v>
      </c>
      <c r="AK194" s="3"/>
      <c r="AL194" s="19">
        <f t="shared" si="3"/>
        <v>0</v>
      </c>
      <c r="AM194" s="3"/>
      <c r="AN194" s="3"/>
      <c r="AO194" s="3"/>
      <c r="AP194" s="3"/>
      <c r="AQ194" s="3"/>
      <c r="AR194" s="3"/>
      <c r="AS194" s="3"/>
      <c r="AT194" s="10"/>
      <c r="AV194" s="6"/>
      <c r="AX194" s="4"/>
      <c r="AZ194" s="5"/>
    </row>
    <row r="195" spans="1:52" hidden="1" x14ac:dyDescent="0.15">
      <c r="A195" s="13">
        <v>30</v>
      </c>
      <c r="B195" s="13">
        <v>396</v>
      </c>
      <c r="C195" s="13">
        <v>204387</v>
      </c>
      <c r="D195" s="23" t="s">
        <v>1802</v>
      </c>
      <c r="E195" s="23" t="s">
        <v>239</v>
      </c>
      <c r="F195" s="3"/>
      <c r="G195" s="24">
        <v>0</v>
      </c>
      <c r="H195" s="25">
        <v>0</v>
      </c>
      <c r="I195" s="24">
        <v>0</v>
      </c>
      <c r="J195" s="25">
        <v>0</v>
      </c>
      <c r="K195" s="24">
        <v>0</v>
      </c>
      <c r="L195" s="25">
        <v>0</v>
      </c>
      <c r="M195" s="24">
        <v>0</v>
      </c>
      <c r="N195" s="25">
        <v>0</v>
      </c>
      <c r="O195" s="24">
        <v>0</v>
      </c>
      <c r="P195" s="25">
        <v>0</v>
      </c>
      <c r="Q195" s="24">
        <v>0</v>
      </c>
      <c r="R195" s="25">
        <v>1</v>
      </c>
      <c r="S195" s="24">
        <v>0</v>
      </c>
      <c r="T195" s="25">
        <v>0</v>
      </c>
      <c r="U195" s="24">
        <v>0</v>
      </c>
      <c r="V195" s="25">
        <v>0</v>
      </c>
      <c r="W195" s="24">
        <v>0</v>
      </c>
      <c r="X195" s="25">
        <v>0</v>
      </c>
      <c r="Y195" s="24">
        <v>0</v>
      </c>
      <c r="Z195" s="25">
        <v>0</v>
      </c>
      <c r="AA195" s="24">
        <v>0</v>
      </c>
      <c r="AB195" s="25">
        <v>0</v>
      </c>
      <c r="AC195" s="24">
        <v>0</v>
      </c>
      <c r="AD195" s="25">
        <v>0</v>
      </c>
      <c r="AE195" s="24">
        <v>0</v>
      </c>
      <c r="AF195" s="25">
        <v>0</v>
      </c>
      <c r="AG195" s="24">
        <v>0</v>
      </c>
      <c r="AH195" s="25">
        <v>0</v>
      </c>
      <c r="AI195" s="24">
        <v>0</v>
      </c>
      <c r="AJ195" s="25">
        <v>0</v>
      </c>
      <c r="AK195" s="3"/>
      <c r="AL195" s="19">
        <f t="shared" si="3"/>
        <v>0</v>
      </c>
      <c r="AM195" s="3"/>
      <c r="AN195" s="3"/>
      <c r="AO195" s="3"/>
      <c r="AP195" s="3"/>
      <c r="AQ195" s="3"/>
      <c r="AR195" s="3"/>
      <c r="AS195" s="3"/>
      <c r="AT195" s="10"/>
      <c r="AV195" s="6"/>
      <c r="AX195" s="4"/>
      <c r="AZ195" s="5"/>
    </row>
    <row r="196" spans="1:52" hidden="1" x14ac:dyDescent="0.15">
      <c r="A196" s="13">
        <v>31</v>
      </c>
      <c r="B196" s="13">
        <v>1015</v>
      </c>
      <c r="C196" s="13">
        <v>202432</v>
      </c>
      <c r="D196" s="23" t="s">
        <v>1803</v>
      </c>
      <c r="E196" s="23" t="s">
        <v>106</v>
      </c>
      <c r="F196" s="3"/>
      <c r="G196" s="24">
        <v>0</v>
      </c>
      <c r="H196" s="25">
        <v>0</v>
      </c>
      <c r="I196" s="24">
        <v>0</v>
      </c>
      <c r="J196" s="25">
        <v>0</v>
      </c>
      <c r="K196" s="24">
        <v>0</v>
      </c>
      <c r="L196" s="25">
        <v>0</v>
      </c>
      <c r="M196" s="24">
        <v>0</v>
      </c>
      <c r="N196" s="25">
        <v>0</v>
      </c>
      <c r="O196" s="24">
        <v>0</v>
      </c>
      <c r="P196" s="25">
        <v>0</v>
      </c>
      <c r="Q196" s="24">
        <v>0</v>
      </c>
      <c r="R196" s="25">
        <v>0</v>
      </c>
      <c r="S196" s="24">
        <v>0</v>
      </c>
      <c r="T196" s="25">
        <v>1</v>
      </c>
      <c r="U196" s="24">
        <v>0</v>
      </c>
      <c r="V196" s="25">
        <v>0</v>
      </c>
      <c r="W196" s="24">
        <v>0</v>
      </c>
      <c r="X196" s="25">
        <v>0</v>
      </c>
      <c r="Y196" s="24">
        <v>0</v>
      </c>
      <c r="Z196" s="25">
        <v>0</v>
      </c>
      <c r="AA196" s="24">
        <v>0</v>
      </c>
      <c r="AB196" s="25">
        <v>0</v>
      </c>
      <c r="AC196" s="24">
        <v>0</v>
      </c>
      <c r="AD196" s="25">
        <v>0</v>
      </c>
      <c r="AE196" s="24">
        <v>0</v>
      </c>
      <c r="AF196" s="25">
        <v>0</v>
      </c>
      <c r="AG196" s="24">
        <v>0</v>
      </c>
      <c r="AH196" s="25">
        <v>0</v>
      </c>
      <c r="AI196" s="24">
        <v>0</v>
      </c>
      <c r="AJ196" s="25">
        <v>0</v>
      </c>
      <c r="AK196" s="3"/>
      <c r="AL196" s="19">
        <f t="shared" si="3"/>
        <v>0</v>
      </c>
      <c r="AM196" s="3"/>
      <c r="AN196" s="3"/>
      <c r="AO196" s="3"/>
      <c r="AP196" s="3"/>
      <c r="AQ196" s="3"/>
      <c r="AR196" s="3"/>
      <c r="AS196" s="3"/>
      <c r="AT196" s="10"/>
      <c r="AV196" s="6"/>
      <c r="AX196" s="4"/>
      <c r="AZ196" s="5"/>
    </row>
    <row r="197" spans="1:52" hidden="1" x14ac:dyDescent="0.15">
      <c r="A197" s="13">
        <v>32</v>
      </c>
      <c r="B197" s="13">
        <v>42</v>
      </c>
      <c r="C197" s="13">
        <v>203116</v>
      </c>
      <c r="D197" s="23" t="s">
        <v>1804</v>
      </c>
      <c r="E197" s="23" t="s">
        <v>112</v>
      </c>
      <c r="F197" s="3"/>
      <c r="G197" s="24">
        <v>0</v>
      </c>
      <c r="H197" s="25">
        <v>0</v>
      </c>
      <c r="I197" s="24">
        <v>0</v>
      </c>
      <c r="J197" s="25">
        <v>0</v>
      </c>
      <c r="K197" s="24">
        <v>0</v>
      </c>
      <c r="L197" s="25">
        <v>0</v>
      </c>
      <c r="M197" s="24">
        <v>0</v>
      </c>
      <c r="N197" s="25">
        <v>0</v>
      </c>
      <c r="O197" s="24">
        <v>0</v>
      </c>
      <c r="P197" s="25">
        <v>0</v>
      </c>
      <c r="Q197" s="24">
        <v>0</v>
      </c>
      <c r="R197" s="25">
        <v>0</v>
      </c>
      <c r="S197" s="24">
        <v>0</v>
      </c>
      <c r="T197" s="25">
        <v>0</v>
      </c>
      <c r="U197" s="24">
        <v>0</v>
      </c>
      <c r="V197" s="25">
        <v>0</v>
      </c>
      <c r="W197" s="24">
        <v>1</v>
      </c>
      <c r="X197" s="25">
        <v>0</v>
      </c>
      <c r="Y197" s="24">
        <v>0</v>
      </c>
      <c r="Z197" s="25">
        <v>0</v>
      </c>
      <c r="AA197" s="24">
        <v>0</v>
      </c>
      <c r="AB197" s="25">
        <v>0</v>
      </c>
      <c r="AC197" s="24">
        <v>0</v>
      </c>
      <c r="AD197" s="25">
        <v>0</v>
      </c>
      <c r="AE197" s="24">
        <v>0</v>
      </c>
      <c r="AF197" s="25">
        <v>0</v>
      </c>
      <c r="AG197" s="24">
        <v>0</v>
      </c>
      <c r="AH197" s="25">
        <v>0</v>
      </c>
      <c r="AI197" s="24">
        <v>0</v>
      </c>
      <c r="AJ197" s="25">
        <v>0</v>
      </c>
      <c r="AK197" s="3"/>
      <c r="AL197" s="19">
        <f t="shared" si="3"/>
        <v>0</v>
      </c>
      <c r="AM197" s="3"/>
      <c r="AN197" s="3"/>
      <c r="AO197" s="3"/>
      <c r="AP197" s="3"/>
      <c r="AQ197" s="3"/>
      <c r="AR197" s="3"/>
      <c r="AS197" s="3"/>
      <c r="AT197" s="10"/>
      <c r="AV197" s="6"/>
      <c r="AX197" s="4"/>
      <c r="AZ197" s="5"/>
    </row>
    <row r="198" spans="1:52" hidden="1" x14ac:dyDescent="0.15">
      <c r="A198" s="13">
        <v>33</v>
      </c>
      <c r="B198" s="13">
        <v>175</v>
      </c>
      <c r="C198" s="13">
        <v>203384</v>
      </c>
      <c r="D198" s="23" t="s">
        <v>1805</v>
      </c>
      <c r="E198" s="23" t="s">
        <v>112</v>
      </c>
      <c r="F198" s="3"/>
      <c r="G198" s="24">
        <v>0</v>
      </c>
      <c r="H198" s="25">
        <v>0</v>
      </c>
      <c r="I198" s="24">
        <v>0</v>
      </c>
      <c r="J198" s="25">
        <v>0</v>
      </c>
      <c r="K198" s="24">
        <v>0</v>
      </c>
      <c r="L198" s="25">
        <v>0</v>
      </c>
      <c r="M198" s="24">
        <v>0</v>
      </c>
      <c r="N198" s="25">
        <v>0</v>
      </c>
      <c r="O198" s="24">
        <v>0</v>
      </c>
      <c r="P198" s="25">
        <v>0</v>
      </c>
      <c r="Q198" s="24">
        <v>0</v>
      </c>
      <c r="R198" s="25">
        <v>0</v>
      </c>
      <c r="S198" s="24">
        <v>0</v>
      </c>
      <c r="T198" s="25">
        <v>0</v>
      </c>
      <c r="U198" s="24">
        <v>0</v>
      </c>
      <c r="V198" s="25">
        <v>1</v>
      </c>
      <c r="W198" s="24">
        <v>0</v>
      </c>
      <c r="X198" s="25">
        <v>0</v>
      </c>
      <c r="Y198" s="24">
        <v>0</v>
      </c>
      <c r="Z198" s="25">
        <v>0</v>
      </c>
      <c r="AA198" s="24">
        <v>0</v>
      </c>
      <c r="AB198" s="25">
        <v>0</v>
      </c>
      <c r="AC198" s="24">
        <v>0</v>
      </c>
      <c r="AD198" s="25">
        <v>0</v>
      </c>
      <c r="AE198" s="24">
        <v>0</v>
      </c>
      <c r="AF198" s="25">
        <v>0</v>
      </c>
      <c r="AG198" s="24">
        <v>0</v>
      </c>
      <c r="AH198" s="25">
        <v>0</v>
      </c>
      <c r="AI198" s="24">
        <v>0</v>
      </c>
      <c r="AJ198" s="25">
        <v>0</v>
      </c>
      <c r="AK198" s="3"/>
      <c r="AL198" s="19">
        <f t="shared" si="3"/>
        <v>0</v>
      </c>
      <c r="AM198" s="3"/>
      <c r="AN198" s="3"/>
      <c r="AO198" s="3"/>
      <c r="AP198" s="3"/>
      <c r="AQ198" s="3"/>
      <c r="AR198" s="3"/>
      <c r="AS198" s="3"/>
      <c r="AT198" s="10"/>
      <c r="AV198" s="6"/>
      <c r="AX198" s="4"/>
      <c r="AZ198" s="5"/>
    </row>
    <row r="199" spans="1:52" hidden="1" x14ac:dyDescent="0.15">
      <c r="A199" s="13">
        <v>36</v>
      </c>
      <c r="B199" s="13">
        <v>6781</v>
      </c>
      <c r="C199" s="13">
        <v>208084</v>
      </c>
      <c r="D199" s="23" t="s">
        <v>1806</v>
      </c>
      <c r="E199" s="23" t="s">
        <v>112</v>
      </c>
      <c r="F199" s="3"/>
      <c r="G199" s="24">
        <v>0</v>
      </c>
      <c r="H199" s="25">
        <v>0</v>
      </c>
      <c r="I199" s="24">
        <v>0</v>
      </c>
      <c r="J199" s="25">
        <v>0</v>
      </c>
      <c r="K199" s="24">
        <v>0</v>
      </c>
      <c r="L199" s="25">
        <v>0</v>
      </c>
      <c r="M199" s="24">
        <v>0</v>
      </c>
      <c r="N199" s="25">
        <v>0</v>
      </c>
      <c r="O199" s="24">
        <v>0</v>
      </c>
      <c r="P199" s="25">
        <v>0</v>
      </c>
      <c r="Q199" s="24">
        <v>0</v>
      </c>
      <c r="R199" s="25">
        <v>0</v>
      </c>
      <c r="S199" s="24">
        <v>0</v>
      </c>
      <c r="T199" s="25">
        <v>0</v>
      </c>
      <c r="U199" s="24">
        <v>0</v>
      </c>
      <c r="V199" s="25">
        <v>0</v>
      </c>
      <c r="W199" s="24">
        <v>1</v>
      </c>
      <c r="X199" s="25">
        <v>0</v>
      </c>
      <c r="Y199" s="24">
        <v>0</v>
      </c>
      <c r="Z199" s="25">
        <v>0</v>
      </c>
      <c r="AA199" s="24">
        <v>0</v>
      </c>
      <c r="AB199" s="25">
        <v>0</v>
      </c>
      <c r="AC199" s="24">
        <v>0</v>
      </c>
      <c r="AD199" s="25">
        <v>0</v>
      </c>
      <c r="AE199" s="24">
        <v>0</v>
      </c>
      <c r="AF199" s="25">
        <v>0</v>
      </c>
      <c r="AG199" s="24">
        <v>0</v>
      </c>
      <c r="AH199" s="25">
        <v>0</v>
      </c>
      <c r="AI199" s="24">
        <v>0</v>
      </c>
      <c r="AJ199" s="25">
        <v>0</v>
      </c>
      <c r="AK199" s="3"/>
      <c r="AL199" s="19">
        <f t="shared" ref="AL199:AL262" si="4">SUBTOTAL(9,G199:AK199)</f>
        <v>0</v>
      </c>
      <c r="AM199" s="3"/>
      <c r="AN199" s="3"/>
      <c r="AO199" s="3"/>
      <c r="AP199" s="3"/>
      <c r="AQ199" s="3"/>
      <c r="AR199" s="3"/>
      <c r="AS199" s="3"/>
      <c r="AT199" s="10"/>
      <c r="AV199" s="6"/>
      <c r="AX199" s="4"/>
      <c r="AZ199" s="5"/>
    </row>
    <row r="200" spans="1:52" hidden="1" x14ac:dyDescent="0.15">
      <c r="A200" s="13">
        <v>37</v>
      </c>
      <c r="B200" s="13">
        <v>2720</v>
      </c>
      <c r="C200" s="13">
        <v>206360</v>
      </c>
      <c r="D200" s="23" t="s">
        <v>456</v>
      </c>
      <c r="E200" s="23" t="s">
        <v>106</v>
      </c>
      <c r="F200" s="3"/>
      <c r="G200" s="24">
        <v>0</v>
      </c>
      <c r="H200" s="25">
        <v>1</v>
      </c>
      <c r="I200" s="24">
        <v>0</v>
      </c>
      <c r="J200" s="25">
        <v>0</v>
      </c>
      <c r="K200" s="24">
        <v>0</v>
      </c>
      <c r="L200" s="25">
        <v>0</v>
      </c>
      <c r="M200" s="24">
        <v>0</v>
      </c>
      <c r="N200" s="25">
        <v>0</v>
      </c>
      <c r="O200" s="24">
        <v>0</v>
      </c>
      <c r="P200" s="25">
        <v>0</v>
      </c>
      <c r="Q200" s="24">
        <v>0</v>
      </c>
      <c r="R200" s="25">
        <v>0</v>
      </c>
      <c r="S200" s="24">
        <v>0</v>
      </c>
      <c r="T200" s="25">
        <v>0</v>
      </c>
      <c r="U200" s="24">
        <v>0</v>
      </c>
      <c r="V200" s="25">
        <v>0</v>
      </c>
      <c r="W200" s="24">
        <v>0</v>
      </c>
      <c r="X200" s="25">
        <v>0</v>
      </c>
      <c r="Y200" s="24">
        <v>0</v>
      </c>
      <c r="Z200" s="25">
        <v>0</v>
      </c>
      <c r="AA200" s="24">
        <v>0</v>
      </c>
      <c r="AB200" s="25">
        <v>0</v>
      </c>
      <c r="AC200" s="24">
        <v>0</v>
      </c>
      <c r="AD200" s="25">
        <v>0</v>
      </c>
      <c r="AE200" s="24">
        <v>0</v>
      </c>
      <c r="AF200" s="25">
        <v>0</v>
      </c>
      <c r="AG200" s="24">
        <v>0</v>
      </c>
      <c r="AH200" s="25">
        <v>0</v>
      </c>
      <c r="AI200" s="24">
        <v>0</v>
      </c>
      <c r="AJ200" s="25">
        <v>0</v>
      </c>
      <c r="AK200" s="3"/>
      <c r="AL200" s="19">
        <f t="shared" si="4"/>
        <v>0</v>
      </c>
      <c r="AM200" s="3"/>
      <c r="AN200" s="3"/>
      <c r="AO200" s="3"/>
      <c r="AP200" s="3"/>
      <c r="AQ200" s="3"/>
      <c r="AR200" s="3"/>
      <c r="AS200" s="3"/>
      <c r="AT200" s="10"/>
      <c r="AV200" s="6"/>
      <c r="AX200" s="4"/>
      <c r="AZ200" s="5"/>
    </row>
    <row r="201" spans="1:52" hidden="1" x14ac:dyDescent="0.15">
      <c r="A201" s="13">
        <v>38</v>
      </c>
      <c r="B201" s="13">
        <v>6847</v>
      </c>
      <c r="C201" s="13">
        <v>202357</v>
      </c>
      <c r="D201" s="23" t="s">
        <v>1807</v>
      </c>
      <c r="E201" s="23" t="s">
        <v>112</v>
      </c>
      <c r="F201" s="3"/>
      <c r="G201" s="24">
        <v>0</v>
      </c>
      <c r="H201" s="25">
        <v>0</v>
      </c>
      <c r="I201" s="24">
        <v>1</v>
      </c>
      <c r="J201" s="25">
        <v>0</v>
      </c>
      <c r="K201" s="24">
        <v>0</v>
      </c>
      <c r="L201" s="25">
        <v>0</v>
      </c>
      <c r="M201" s="24">
        <v>0</v>
      </c>
      <c r="N201" s="25">
        <v>0</v>
      </c>
      <c r="O201" s="24">
        <v>0</v>
      </c>
      <c r="P201" s="25">
        <v>0</v>
      </c>
      <c r="Q201" s="24">
        <v>0</v>
      </c>
      <c r="R201" s="25">
        <v>0</v>
      </c>
      <c r="S201" s="24">
        <v>0</v>
      </c>
      <c r="T201" s="25">
        <v>0</v>
      </c>
      <c r="U201" s="24">
        <v>0</v>
      </c>
      <c r="V201" s="25">
        <v>0</v>
      </c>
      <c r="W201" s="24">
        <v>0</v>
      </c>
      <c r="X201" s="25">
        <v>0</v>
      </c>
      <c r="Y201" s="24">
        <v>0</v>
      </c>
      <c r="Z201" s="25">
        <v>0</v>
      </c>
      <c r="AA201" s="24">
        <v>0</v>
      </c>
      <c r="AB201" s="25">
        <v>0</v>
      </c>
      <c r="AC201" s="24">
        <v>0</v>
      </c>
      <c r="AD201" s="25">
        <v>0</v>
      </c>
      <c r="AE201" s="24">
        <v>0</v>
      </c>
      <c r="AF201" s="25">
        <v>0</v>
      </c>
      <c r="AG201" s="24">
        <v>0</v>
      </c>
      <c r="AH201" s="25">
        <v>0</v>
      </c>
      <c r="AI201" s="24">
        <v>0</v>
      </c>
      <c r="AJ201" s="25">
        <v>0</v>
      </c>
      <c r="AK201" s="3"/>
      <c r="AL201" s="19">
        <f t="shared" si="4"/>
        <v>0</v>
      </c>
      <c r="AM201" s="3"/>
      <c r="AN201" s="3"/>
      <c r="AO201" s="3"/>
      <c r="AP201" s="3"/>
      <c r="AQ201" s="3"/>
      <c r="AR201" s="3"/>
      <c r="AS201" s="3"/>
      <c r="AT201" s="10"/>
      <c r="AV201" s="6"/>
      <c r="AX201" s="4"/>
      <c r="AZ201" s="5"/>
    </row>
    <row r="202" spans="1:52" hidden="1" x14ac:dyDescent="0.15">
      <c r="A202" s="13">
        <v>39</v>
      </c>
      <c r="B202" s="13">
        <v>427</v>
      </c>
      <c r="C202" s="13">
        <v>201831</v>
      </c>
      <c r="D202" s="23" t="s">
        <v>1808</v>
      </c>
      <c r="E202" s="23" t="s">
        <v>106</v>
      </c>
      <c r="F202" s="3"/>
      <c r="G202" s="24">
        <v>0</v>
      </c>
      <c r="H202" s="25">
        <v>0</v>
      </c>
      <c r="I202" s="24">
        <v>0</v>
      </c>
      <c r="J202" s="25">
        <v>0</v>
      </c>
      <c r="K202" s="24">
        <v>0</v>
      </c>
      <c r="L202" s="25">
        <v>0</v>
      </c>
      <c r="M202" s="24">
        <v>0</v>
      </c>
      <c r="N202" s="25">
        <v>0</v>
      </c>
      <c r="O202" s="24">
        <v>0</v>
      </c>
      <c r="P202" s="25">
        <v>0</v>
      </c>
      <c r="Q202" s="24">
        <v>0</v>
      </c>
      <c r="R202" s="25">
        <v>0</v>
      </c>
      <c r="S202" s="24">
        <v>0</v>
      </c>
      <c r="T202" s="25">
        <v>0</v>
      </c>
      <c r="U202" s="24">
        <v>0</v>
      </c>
      <c r="V202" s="25">
        <v>0</v>
      </c>
      <c r="W202" s="24">
        <v>0</v>
      </c>
      <c r="X202" s="25">
        <v>0</v>
      </c>
      <c r="Y202" s="24">
        <v>0</v>
      </c>
      <c r="Z202" s="25">
        <v>0</v>
      </c>
      <c r="AA202" s="24">
        <v>0</v>
      </c>
      <c r="AB202" s="25">
        <v>1</v>
      </c>
      <c r="AC202" s="24">
        <v>0</v>
      </c>
      <c r="AD202" s="25">
        <v>0</v>
      </c>
      <c r="AE202" s="24">
        <v>0</v>
      </c>
      <c r="AF202" s="25">
        <v>0</v>
      </c>
      <c r="AG202" s="24">
        <v>0</v>
      </c>
      <c r="AH202" s="25">
        <v>0</v>
      </c>
      <c r="AI202" s="24">
        <v>0</v>
      </c>
      <c r="AJ202" s="25">
        <v>0</v>
      </c>
      <c r="AK202" s="3"/>
      <c r="AL202" s="19">
        <f t="shared" si="4"/>
        <v>0</v>
      </c>
      <c r="AM202" s="3"/>
      <c r="AN202" s="3"/>
      <c r="AO202" s="3"/>
      <c r="AP202" s="3"/>
      <c r="AQ202" s="3"/>
      <c r="AR202" s="3"/>
      <c r="AS202" s="3"/>
      <c r="AT202" s="10"/>
      <c r="AV202" s="6"/>
      <c r="AX202" s="4"/>
      <c r="AZ202" s="5"/>
    </row>
    <row r="203" spans="1:52" hidden="1" x14ac:dyDescent="0.15">
      <c r="A203" s="13">
        <v>40</v>
      </c>
      <c r="B203" s="13">
        <v>7334</v>
      </c>
      <c r="C203" s="13">
        <v>208153</v>
      </c>
      <c r="D203" s="23" t="s">
        <v>1809</v>
      </c>
      <c r="E203" s="23" t="s">
        <v>104</v>
      </c>
      <c r="F203" s="3"/>
      <c r="G203" s="24">
        <v>0</v>
      </c>
      <c r="H203" s="25">
        <v>1</v>
      </c>
      <c r="I203" s="24">
        <v>0</v>
      </c>
      <c r="J203" s="25">
        <v>0</v>
      </c>
      <c r="K203" s="24">
        <v>0</v>
      </c>
      <c r="L203" s="25">
        <v>0</v>
      </c>
      <c r="M203" s="24">
        <v>0</v>
      </c>
      <c r="N203" s="25">
        <v>0</v>
      </c>
      <c r="O203" s="24">
        <v>0</v>
      </c>
      <c r="P203" s="25">
        <v>0</v>
      </c>
      <c r="Q203" s="24">
        <v>0</v>
      </c>
      <c r="R203" s="25">
        <v>0</v>
      </c>
      <c r="S203" s="24">
        <v>0</v>
      </c>
      <c r="T203" s="25">
        <v>0</v>
      </c>
      <c r="U203" s="24">
        <v>0</v>
      </c>
      <c r="V203" s="25">
        <v>0</v>
      </c>
      <c r="W203" s="24">
        <v>0</v>
      </c>
      <c r="X203" s="25">
        <v>0</v>
      </c>
      <c r="Y203" s="24">
        <v>0</v>
      </c>
      <c r="Z203" s="25">
        <v>0</v>
      </c>
      <c r="AA203" s="24">
        <v>0</v>
      </c>
      <c r="AB203" s="25">
        <v>0</v>
      </c>
      <c r="AC203" s="24">
        <v>0</v>
      </c>
      <c r="AD203" s="25">
        <v>0</v>
      </c>
      <c r="AE203" s="24">
        <v>0</v>
      </c>
      <c r="AF203" s="25">
        <v>0</v>
      </c>
      <c r="AG203" s="24">
        <v>0</v>
      </c>
      <c r="AH203" s="25">
        <v>0</v>
      </c>
      <c r="AI203" s="24">
        <v>0</v>
      </c>
      <c r="AJ203" s="25">
        <v>0</v>
      </c>
      <c r="AK203" s="3"/>
      <c r="AL203" s="19">
        <f t="shared" si="4"/>
        <v>0</v>
      </c>
      <c r="AM203" s="3"/>
      <c r="AN203" s="3"/>
      <c r="AO203" s="3"/>
      <c r="AP203" s="3"/>
      <c r="AQ203" s="3"/>
      <c r="AR203" s="3"/>
      <c r="AS203" s="3"/>
      <c r="AT203" s="10"/>
      <c r="AV203" s="6"/>
      <c r="AX203" s="4"/>
      <c r="AZ203" s="5"/>
    </row>
    <row r="204" spans="1:52" hidden="1" x14ac:dyDescent="0.15">
      <c r="A204" s="13">
        <v>41</v>
      </c>
      <c r="B204" s="13">
        <v>7713</v>
      </c>
      <c r="C204" s="13">
        <v>208202</v>
      </c>
      <c r="D204" s="23" t="s">
        <v>1810</v>
      </c>
      <c r="E204" s="23" t="s">
        <v>106</v>
      </c>
      <c r="F204" s="3"/>
      <c r="G204" s="24">
        <v>0</v>
      </c>
      <c r="H204" s="25">
        <v>0</v>
      </c>
      <c r="I204" s="24">
        <v>0</v>
      </c>
      <c r="J204" s="25">
        <v>0</v>
      </c>
      <c r="K204" s="24">
        <v>0</v>
      </c>
      <c r="L204" s="25">
        <v>0</v>
      </c>
      <c r="M204" s="24">
        <v>0</v>
      </c>
      <c r="N204" s="25">
        <v>0</v>
      </c>
      <c r="O204" s="24">
        <v>0</v>
      </c>
      <c r="P204" s="25">
        <v>0</v>
      </c>
      <c r="Q204" s="24">
        <v>0</v>
      </c>
      <c r="R204" s="25">
        <v>0</v>
      </c>
      <c r="S204" s="24">
        <v>0</v>
      </c>
      <c r="T204" s="25">
        <v>0</v>
      </c>
      <c r="U204" s="24">
        <v>0</v>
      </c>
      <c r="V204" s="25">
        <v>0</v>
      </c>
      <c r="W204" s="24">
        <v>0</v>
      </c>
      <c r="X204" s="25">
        <v>0</v>
      </c>
      <c r="Y204" s="24">
        <v>0</v>
      </c>
      <c r="Z204" s="25">
        <v>0</v>
      </c>
      <c r="AA204" s="24">
        <v>0</v>
      </c>
      <c r="AB204" s="25">
        <v>1</v>
      </c>
      <c r="AC204" s="24">
        <v>0</v>
      </c>
      <c r="AD204" s="25">
        <v>0</v>
      </c>
      <c r="AE204" s="24">
        <v>0</v>
      </c>
      <c r="AF204" s="25">
        <v>0</v>
      </c>
      <c r="AG204" s="24">
        <v>0</v>
      </c>
      <c r="AH204" s="25">
        <v>0</v>
      </c>
      <c r="AI204" s="24">
        <v>0</v>
      </c>
      <c r="AJ204" s="25">
        <v>0</v>
      </c>
      <c r="AK204" s="3"/>
      <c r="AL204" s="19">
        <f t="shared" si="4"/>
        <v>0</v>
      </c>
      <c r="AM204" s="3"/>
      <c r="AN204" s="3"/>
      <c r="AO204" s="3"/>
      <c r="AP204" s="3"/>
      <c r="AQ204" s="3"/>
      <c r="AR204" s="3"/>
      <c r="AS204" s="3"/>
      <c r="AT204" s="10"/>
      <c r="AV204" s="6"/>
      <c r="AX204" s="4"/>
      <c r="AZ204" s="5"/>
    </row>
    <row r="205" spans="1:52" hidden="1" x14ac:dyDescent="0.15">
      <c r="A205" s="13">
        <v>42</v>
      </c>
      <c r="B205" s="13">
        <v>4413</v>
      </c>
      <c r="C205" s="13">
        <v>202095</v>
      </c>
      <c r="D205" s="23" t="s">
        <v>1811</v>
      </c>
      <c r="E205" s="23" t="s">
        <v>104</v>
      </c>
      <c r="F205" s="3"/>
      <c r="G205" s="24">
        <v>0</v>
      </c>
      <c r="H205" s="25">
        <v>1</v>
      </c>
      <c r="I205" s="24">
        <v>0</v>
      </c>
      <c r="J205" s="25">
        <v>0</v>
      </c>
      <c r="K205" s="24">
        <v>0</v>
      </c>
      <c r="L205" s="25">
        <v>0</v>
      </c>
      <c r="M205" s="24">
        <v>0</v>
      </c>
      <c r="N205" s="25">
        <v>0</v>
      </c>
      <c r="O205" s="24">
        <v>0</v>
      </c>
      <c r="P205" s="25">
        <v>0</v>
      </c>
      <c r="Q205" s="24">
        <v>0</v>
      </c>
      <c r="R205" s="25">
        <v>0</v>
      </c>
      <c r="S205" s="24">
        <v>0</v>
      </c>
      <c r="T205" s="25">
        <v>0</v>
      </c>
      <c r="U205" s="24">
        <v>0</v>
      </c>
      <c r="V205" s="25">
        <v>0</v>
      </c>
      <c r="W205" s="24">
        <v>0</v>
      </c>
      <c r="X205" s="25">
        <v>0</v>
      </c>
      <c r="Y205" s="24">
        <v>0</v>
      </c>
      <c r="Z205" s="25">
        <v>0</v>
      </c>
      <c r="AA205" s="24">
        <v>0</v>
      </c>
      <c r="AB205" s="25">
        <v>0</v>
      </c>
      <c r="AC205" s="24">
        <v>0</v>
      </c>
      <c r="AD205" s="25">
        <v>0</v>
      </c>
      <c r="AE205" s="24">
        <v>0</v>
      </c>
      <c r="AF205" s="25">
        <v>0</v>
      </c>
      <c r="AG205" s="24">
        <v>0</v>
      </c>
      <c r="AH205" s="25">
        <v>0</v>
      </c>
      <c r="AI205" s="24">
        <v>0</v>
      </c>
      <c r="AJ205" s="25">
        <v>0</v>
      </c>
      <c r="AK205" s="3"/>
      <c r="AL205" s="19">
        <f t="shared" si="4"/>
        <v>0</v>
      </c>
      <c r="AM205" s="3"/>
      <c r="AN205" s="3"/>
      <c r="AO205" s="3"/>
      <c r="AP205" s="3"/>
      <c r="AQ205" s="3"/>
      <c r="AR205" s="3"/>
      <c r="AS205" s="3"/>
      <c r="AT205" s="10"/>
      <c r="AV205" s="6"/>
      <c r="AX205" s="4"/>
      <c r="AZ205" s="5"/>
    </row>
    <row r="206" spans="1:52" hidden="1" x14ac:dyDescent="0.15">
      <c r="A206" s="13">
        <v>43</v>
      </c>
      <c r="B206" s="13">
        <v>2244</v>
      </c>
      <c r="C206" s="13">
        <v>204753</v>
      </c>
      <c r="D206" s="23" t="s">
        <v>1812</v>
      </c>
      <c r="E206" s="23" t="s">
        <v>109</v>
      </c>
      <c r="F206" s="3"/>
      <c r="G206" s="24">
        <v>0</v>
      </c>
      <c r="H206" s="25">
        <v>0</v>
      </c>
      <c r="I206" s="24">
        <v>0</v>
      </c>
      <c r="J206" s="25">
        <v>0</v>
      </c>
      <c r="K206" s="24">
        <v>0</v>
      </c>
      <c r="L206" s="25">
        <v>0</v>
      </c>
      <c r="M206" s="24">
        <v>0</v>
      </c>
      <c r="N206" s="25">
        <v>0</v>
      </c>
      <c r="O206" s="24">
        <v>0</v>
      </c>
      <c r="P206" s="25">
        <v>0</v>
      </c>
      <c r="Q206" s="24">
        <v>0</v>
      </c>
      <c r="R206" s="25">
        <v>0</v>
      </c>
      <c r="S206" s="24">
        <v>0</v>
      </c>
      <c r="T206" s="25">
        <v>0</v>
      </c>
      <c r="U206" s="24">
        <v>0</v>
      </c>
      <c r="V206" s="25">
        <v>0</v>
      </c>
      <c r="W206" s="24">
        <v>1</v>
      </c>
      <c r="X206" s="25">
        <v>0</v>
      </c>
      <c r="Y206" s="24">
        <v>0</v>
      </c>
      <c r="Z206" s="25">
        <v>0</v>
      </c>
      <c r="AA206" s="24">
        <v>0</v>
      </c>
      <c r="AB206" s="25">
        <v>0</v>
      </c>
      <c r="AC206" s="24">
        <v>0</v>
      </c>
      <c r="AD206" s="25">
        <v>0</v>
      </c>
      <c r="AE206" s="24">
        <v>0</v>
      </c>
      <c r="AF206" s="25">
        <v>0</v>
      </c>
      <c r="AG206" s="24">
        <v>0</v>
      </c>
      <c r="AH206" s="25">
        <v>0</v>
      </c>
      <c r="AI206" s="24">
        <v>0</v>
      </c>
      <c r="AJ206" s="25">
        <v>0</v>
      </c>
      <c r="AK206" s="3"/>
      <c r="AL206" s="19">
        <f t="shared" si="4"/>
        <v>0</v>
      </c>
      <c r="AM206" s="3"/>
      <c r="AN206" s="3"/>
      <c r="AO206" s="3"/>
      <c r="AP206" s="3"/>
      <c r="AQ206" s="3"/>
      <c r="AR206" s="3"/>
      <c r="AS206" s="3"/>
      <c r="AT206" s="10"/>
      <c r="AV206" s="6"/>
      <c r="AX206" s="4"/>
      <c r="AZ206" s="5"/>
    </row>
    <row r="207" spans="1:52" hidden="1" x14ac:dyDescent="0.15">
      <c r="A207" s="13">
        <v>46</v>
      </c>
      <c r="B207" s="13">
        <v>3530</v>
      </c>
      <c r="C207" s="13">
        <v>208282</v>
      </c>
      <c r="D207" s="23" t="s">
        <v>1813</v>
      </c>
      <c r="E207" s="23" t="s">
        <v>250</v>
      </c>
      <c r="F207" s="3"/>
      <c r="G207" s="24">
        <v>0</v>
      </c>
      <c r="H207" s="25">
        <v>0</v>
      </c>
      <c r="I207" s="24">
        <v>0</v>
      </c>
      <c r="J207" s="25">
        <v>0</v>
      </c>
      <c r="K207" s="24">
        <v>0</v>
      </c>
      <c r="L207" s="25">
        <v>0</v>
      </c>
      <c r="M207" s="24">
        <v>0</v>
      </c>
      <c r="N207" s="25">
        <v>0</v>
      </c>
      <c r="O207" s="24">
        <v>0</v>
      </c>
      <c r="P207" s="25">
        <v>0</v>
      </c>
      <c r="Q207" s="24">
        <v>0</v>
      </c>
      <c r="R207" s="25">
        <v>0</v>
      </c>
      <c r="S207" s="24">
        <v>0</v>
      </c>
      <c r="T207" s="25">
        <v>0</v>
      </c>
      <c r="U207" s="24">
        <v>0</v>
      </c>
      <c r="V207" s="25">
        <v>0</v>
      </c>
      <c r="W207" s="24">
        <v>1</v>
      </c>
      <c r="X207" s="25">
        <v>0</v>
      </c>
      <c r="Y207" s="24">
        <v>0</v>
      </c>
      <c r="Z207" s="25">
        <v>0</v>
      </c>
      <c r="AA207" s="24">
        <v>0</v>
      </c>
      <c r="AB207" s="25">
        <v>0</v>
      </c>
      <c r="AC207" s="24">
        <v>0</v>
      </c>
      <c r="AD207" s="25">
        <v>0</v>
      </c>
      <c r="AE207" s="24">
        <v>0</v>
      </c>
      <c r="AF207" s="25">
        <v>0</v>
      </c>
      <c r="AG207" s="24">
        <v>0</v>
      </c>
      <c r="AH207" s="25">
        <v>0</v>
      </c>
      <c r="AI207" s="24">
        <v>0</v>
      </c>
      <c r="AJ207" s="25">
        <v>0</v>
      </c>
      <c r="AK207" s="3"/>
      <c r="AL207" s="19">
        <f t="shared" si="4"/>
        <v>0</v>
      </c>
      <c r="AM207" s="3"/>
      <c r="AN207" s="3"/>
      <c r="AO207" s="3"/>
      <c r="AP207" s="3"/>
      <c r="AQ207" s="3"/>
      <c r="AR207" s="3"/>
      <c r="AS207" s="3"/>
      <c r="AT207" s="10"/>
      <c r="AV207" s="6"/>
      <c r="AX207" s="4"/>
      <c r="AZ207" s="5"/>
    </row>
    <row r="208" spans="1:52" hidden="1" x14ac:dyDescent="0.15">
      <c r="A208" s="13">
        <v>47</v>
      </c>
      <c r="B208" s="13">
        <v>5305</v>
      </c>
      <c r="C208" s="13">
        <v>203857</v>
      </c>
      <c r="D208" s="23" t="s">
        <v>1814</v>
      </c>
      <c r="E208" s="23" t="s">
        <v>106</v>
      </c>
      <c r="F208" s="3"/>
      <c r="G208" s="24">
        <v>1</v>
      </c>
      <c r="H208" s="25">
        <v>0</v>
      </c>
      <c r="I208" s="24">
        <v>0</v>
      </c>
      <c r="J208" s="25">
        <v>0</v>
      </c>
      <c r="K208" s="24">
        <v>0</v>
      </c>
      <c r="L208" s="25">
        <v>0</v>
      </c>
      <c r="M208" s="24">
        <v>0</v>
      </c>
      <c r="N208" s="25">
        <v>0</v>
      </c>
      <c r="O208" s="24">
        <v>0</v>
      </c>
      <c r="P208" s="25">
        <v>0</v>
      </c>
      <c r="Q208" s="24">
        <v>0</v>
      </c>
      <c r="R208" s="25">
        <v>0</v>
      </c>
      <c r="S208" s="24">
        <v>0</v>
      </c>
      <c r="T208" s="25">
        <v>0</v>
      </c>
      <c r="U208" s="24">
        <v>0</v>
      </c>
      <c r="V208" s="25">
        <v>0</v>
      </c>
      <c r="W208" s="24">
        <v>0</v>
      </c>
      <c r="X208" s="25">
        <v>0</v>
      </c>
      <c r="Y208" s="24">
        <v>0</v>
      </c>
      <c r="Z208" s="25">
        <v>0</v>
      </c>
      <c r="AA208" s="24">
        <v>0</v>
      </c>
      <c r="AB208" s="25">
        <v>0</v>
      </c>
      <c r="AC208" s="24">
        <v>0</v>
      </c>
      <c r="AD208" s="25">
        <v>0</v>
      </c>
      <c r="AE208" s="24">
        <v>0</v>
      </c>
      <c r="AF208" s="25">
        <v>0</v>
      </c>
      <c r="AG208" s="24">
        <v>0</v>
      </c>
      <c r="AH208" s="25">
        <v>0</v>
      </c>
      <c r="AI208" s="24">
        <v>0</v>
      </c>
      <c r="AJ208" s="25">
        <v>0</v>
      </c>
      <c r="AK208" s="3"/>
      <c r="AL208" s="19">
        <f t="shared" si="4"/>
        <v>0</v>
      </c>
      <c r="AM208" s="3"/>
      <c r="AN208" s="3"/>
      <c r="AO208" s="3"/>
      <c r="AP208" s="3"/>
      <c r="AQ208" s="3"/>
      <c r="AR208" s="3"/>
      <c r="AS208" s="3"/>
      <c r="AT208" s="10"/>
      <c r="AV208" s="6"/>
      <c r="AX208" s="4"/>
      <c r="AZ208" s="5"/>
    </row>
    <row r="209" spans="1:52" hidden="1" x14ac:dyDescent="0.15">
      <c r="A209" s="13">
        <v>48</v>
      </c>
      <c r="B209" s="13">
        <v>8301</v>
      </c>
      <c r="C209" s="13">
        <v>208155</v>
      </c>
      <c r="D209" s="23" t="s">
        <v>1152</v>
      </c>
      <c r="E209" s="23" t="s">
        <v>154</v>
      </c>
      <c r="F209" s="3"/>
      <c r="G209" s="24">
        <v>0</v>
      </c>
      <c r="H209" s="25">
        <v>0</v>
      </c>
      <c r="I209" s="24">
        <v>0</v>
      </c>
      <c r="J209" s="25">
        <v>0</v>
      </c>
      <c r="K209" s="24">
        <v>0</v>
      </c>
      <c r="L209" s="25">
        <v>0</v>
      </c>
      <c r="M209" s="24">
        <v>0</v>
      </c>
      <c r="N209" s="25">
        <v>0</v>
      </c>
      <c r="O209" s="24">
        <v>0</v>
      </c>
      <c r="P209" s="25">
        <v>0</v>
      </c>
      <c r="Q209" s="24">
        <v>0</v>
      </c>
      <c r="R209" s="25">
        <v>0</v>
      </c>
      <c r="S209" s="24">
        <v>0</v>
      </c>
      <c r="T209" s="25">
        <v>0</v>
      </c>
      <c r="U209" s="24">
        <v>1</v>
      </c>
      <c r="V209" s="25">
        <v>0</v>
      </c>
      <c r="W209" s="24">
        <v>0</v>
      </c>
      <c r="X209" s="25">
        <v>0</v>
      </c>
      <c r="Y209" s="24">
        <v>0</v>
      </c>
      <c r="Z209" s="25">
        <v>0</v>
      </c>
      <c r="AA209" s="24">
        <v>0</v>
      </c>
      <c r="AB209" s="25">
        <v>0</v>
      </c>
      <c r="AC209" s="24">
        <v>0</v>
      </c>
      <c r="AD209" s="25">
        <v>0</v>
      </c>
      <c r="AE209" s="24">
        <v>0</v>
      </c>
      <c r="AF209" s="25">
        <v>0</v>
      </c>
      <c r="AG209" s="24">
        <v>0</v>
      </c>
      <c r="AH209" s="25">
        <v>0</v>
      </c>
      <c r="AI209" s="24">
        <v>0</v>
      </c>
      <c r="AJ209" s="25">
        <v>0</v>
      </c>
      <c r="AK209" s="3"/>
      <c r="AL209" s="19">
        <f t="shared" si="4"/>
        <v>0</v>
      </c>
      <c r="AM209" s="3"/>
      <c r="AN209" s="3"/>
      <c r="AO209" s="3"/>
      <c r="AP209" s="3"/>
      <c r="AQ209" s="3"/>
      <c r="AR209" s="3"/>
      <c r="AS209" s="3"/>
      <c r="AT209" s="10"/>
      <c r="AV209" s="6"/>
      <c r="AX209" s="4"/>
      <c r="AZ209" s="5"/>
    </row>
    <row r="210" spans="1:52" hidden="1" x14ac:dyDescent="0.15">
      <c r="A210" s="13">
        <v>50</v>
      </c>
      <c r="B210" s="13">
        <v>5170</v>
      </c>
      <c r="C210" s="13">
        <v>208097</v>
      </c>
      <c r="D210" s="23" t="s">
        <v>1815</v>
      </c>
      <c r="E210" s="23" t="s">
        <v>110</v>
      </c>
      <c r="F210" s="3"/>
      <c r="G210" s="24">
        <v>0</v>
      </c>
      <c r="H210" s="25">
        <v>0</v>
      </c>
      <c r="I210" s="24">
        <v>0</v>
      </c>
      <c r="J210" s="25">
        <v>0</v>
      </c>
      <c r="K210" s="24">
        <v>0</v>
      </c>
      <c r="L210" s="25">
        <v>0</v>
      </c>
      <c r="M210" s="24">
        <v>0</v>
      </c>
      <c r="N210" s="25">
        <v>0</v>
      </c>
      <c r="O210" s="24">
        <v>0</v>
      </c>
      <c r="P210" s="25">
        <v>0</v>
      </c>
      <c r="Q210" s="24">
        <v>0</v>
      </c>
      <c r="R210" s="25">
        <v>0</v>
      </c>
      <c r="S210" s="24">
        <v>0</v>
      </c>
      <c r="T210" s="25">
        <v>0</v>
      </c>
      <c r="U210" s="24">
        <v>0</v>
      </c>
      <c r="V210" s="25">
        <v>0</v>
      </c>
      <c r="W210" s="24">
        <v>0</v>
      </c>
      <c r="X210" s="25">
        <v>0</v>
      </c>
      <c r="Y210" s="24">
        <v>0</v>
      </c>
      <c r="Z210" s="25">
        <v>0</v>
      </c>
      <c r="AA210" s="24">
        <v>0</v>
      </c>
      <c r="AB210" s="25">
        <v>0</v>
      </c>
      <c r="AC210" s="24">
        <v>0</v>
      </c>
      <c r="AD210" s="25">
        <v>1</v>
      </c>
      <c r="AE210" s="24">
        <v>0</v>
      </c>
      <c r="AF210" s="25">
        <v>0</v>
      </c>
      <c r="AG210" s="24">
        <v>0</v>
      </c>
      <c r="AH210" s="25">
        <v>0</v>
      </c>
      <c r="AI210" s="24">
        <v>0</v>
      </c>
      <c r="AJ210" s="25">
        <v>0</v>
      </c>
      <c r="AK210" s="3"/>
      <c r="AL210" s="19">
        <f t="shared" si="4"/>
        <v>0</v>
      </c>
      <c r="AM210" s="3"/>
      <c r="AN210" s="3"/>
      <c r="AO210" s="3"/>
      <c r="AP210" s="3"/>
      <c r="AQ210" s="3"/>
      <c r="AR210" s="3"/>
      <c r="AS210" s="3"/>
      <c r="AT210" s="10"/>
      <c r="AV210" s="6"/>
      <c r="AX210" s="4"/>
      <c r="AZ210" s="5"/>
    </row>
    <row r="211" spans="1:52" hidden="1" x14ac:dyDescent="0.15">
      <c r="A211" s="13">
        <v>51</v>
      </c>
      <c r="B211" s="13">
        <v>5497</v>
      </c>
      <c r="C211" s="13">
        <v>202017</v>
      </c>
      <c r="D211" s="23" t="s">
        <v>1816</v>
      </c>
      <c r="E211" s="23" t="s">
        <v>110</v>
      </c>
      <c r="F211" s="3"/>
      <c r="G211" s="24">
        <v>0</v>
      </c>
      <c r="H211" s="25">
        <v>0</v>
      </c>
      <c r="I211" s="24">
        <v>0</v>
      </c>
      <c r="J211" s="25">
        <v>0</v>
      </c>
      <c r="K211" s="24">
        <v>0</v>
      </c>
      <c r="L211" s="25">
        <v>0</v>
      </c>
      <c r="M211" s="24">
        <v>0</v>
      </c>
      <c r="N211" s="25">
        <v>0</v>
      </c>
      <c r="O211" s="24">
        <v>0</v>
      </c>
      <c r="P211" s="25">
        <v>1</v>
      </c>
      <c r="Q211" s="24">
        <v>0</v>
      </c>
      <c r="R211" s="25">
        <v>0</v>
      </c>
      <c r="S211" s="24">
        <v>0</v>
      </c>
      <c r="T211" s="25">
        <v>0</v>
      </c>
      <c r="U211" s="24">
        <v>0</v>
      </c>
      <c r="V211" s="25">
        <v>0</v>
      </c>
      <c r="W211" s="24">
        <v>0</v>
      </c>
      <c r="X211" s="25">
        <v>0</v>
      </c>
      <c r="Y211" s="24">
        <v>0</v>
      </c>
      <c r="Z211" s="25">
        <v>0</v>
      </c>
      <c r="AA211" s="24">
        <v>0</v>
      </c>
      <c r="AB211" s="25">
        <v>0</v>
      </c>
      <c r="AC211" s="24">
        <v>0</v>
      </c>
      <c r="AD211" s="25">
        <v>0</v>
      </c>
      <c r="AE211" s="24">
        <v>0</v>
      </c>
      <c r="AF211" s="25">
        <v>0</v>
      </c>
      <c r="AG211" s="24">
        <v>0</v>
      </c>
      <c r="AH211" s="25">
        <v>0</v>
      </c>
      <c r="AI211" s="24">
        <v>0</v>
      </c>
      <c r="AJ211" s="25">
        <v>0</v>
      </c>
      <c r="AK211" s="3"/>
      <c r="AL211" s="19">
        <f t="shared" si="4"/>
        <v>0</v>
      </c>
      <c r="AM211" s="3"/>
      <c r="AN211" s="3"/>
      <c r="AO211" s="3"/>
      <c r="AP211" s="3"/>
      <c r="AQ211" s="3"/>
      <c r="AR211" s="3"/>
      <c r="AS211" s="3"/>
      <c r="AT211" s="10"/>
      <c r="AV211" s="6"/>
      <c r="AX211" s="4"/>
      <c r="AZ211" s="5"/>
    </row>
    <row r="212" spans="1:52" hidden="1" x14ac:dyDescent="0.15">
      <c r="A212" s="13">
        <v>54</v>
      </c>
      <c r="B212" s="13">
        <v>1803</v>
      </c>
      <c r="C212" s="13">
        <v>200058</v>
      </c>
      <c r="D212" s="23" t="s">
        <v>1817</v>
      </c>
      <c r="E212" s="23" t="s">
        <v>106</v>
      </c>
      <c r="F212" s="3"/>
      <c r="G212" s="24">
        <v>0</v>
      </c>
      <c r="H212" s="25">
        <v>0</v>
      </c>
      <c r="I212" s="24">
        <v>0</v>
      </c>
      <c r="J212" s="25">
        <v>0</v>
      </c>
      <c r="K212" s="24">
        <v>0</v>
      </c>
      <c r="L212" s="25">
        <v>1</v>
      </c>
      <c r="M212" s="24">
        <v>0</v>
      </c>
      <c r="N212" s="25">
        <v>0</v>
      </c>
      <c r="O212" s="24">
        <v>0</v>
      </c>
      <c r="P212" s="25">
        <v>0</v>
      </c>
      <c r="Q212" s="24">
        <v>0</v>
      </c>
      <c r="R212" s="25">
        <v>0</v>
      </c>
      <c r="S212" s="24">
        <v>0</v>
      </c>
      <c r="T212" s="25">
        <v>0</v>
      </c>
      <c r="U212" s="24">
        <v>0</v>
      </c>
      <c r="V212" s="25">
        <v>0</v>
      </c>
      <c r="W212" s="24">
        <v>0</v>
      </c>
      <c r="X212" s="25">
        <v>0</v>
      </c>
      <c r="Y212" s="24">
        <v>0</v>
      </c>
      <c r="Z212" s="25">
        <v>0</v>
      </c>
      <c r="AA212" s="24">
        <v>0</v>
      </c>
      <c r="AB212" s="25">
        <v>0</v>
      </c>
      <c r="AC212" s="24">
        <v>0</v>
      </c>
      <c r="AD212" s="25">
        <v>0</v>
      </c>
      <c r="AE212" s="24">
        <v>0</v>
      </c>
      <c r="AF212" s="25">
        <v>0</v>
      </c>
      <c r="AG212" s="24">
        <v>0</v>
      </c>
      <c r="AH212" s="25">
        <v>0</v>
      </c>
      <c r="AI212" s="24">
        <v>0</v>
      </c>
      <c r="AJ212" s="25">
        <v>0</v>
      </c>
      <c r="AK212" s="3"/>
      <c r="AL212" s="19">
        <f t="shared" si="4"/>
        <v>0</v>
      </c>
      <c r="AM212" s="3"/>
      <c r="AN212" s="3"/>
      <c r="AO212" s="3"/>
      <c r="AP212" s="3"/>
      <c r="AQ212" s="3"/>
      <c r="AR212" s="3"/>
      <c r="AS212" s="3"/>
      <c r="AT212" s="10"/>
      <c r="AV212" s="6"/>
      <c r="AX212" s="4"/>
      <c r="AZ212" s="5"/>
    </row>
    <row r="213" spans="1:52" hidden="1" x14ac:dyDescent="0.15">
      <c r="A213" s="13">
        <v>60</v>
      </c>
      <c r="B213" s="13">
        <v>6043</v>
      </c>
      <c r="C213" s="13">
        <v>205392</v>
      </c>
      <c r="D213" s="23" t="s">
        <v>1818</v>
      </c>
      <c r="E213" s="23" t="s">
        <v>112</v>
      </c>
      <c r="F213" s="3"/>
      <c r="G213" s="24">
        <v>0</v>
      </c>
      <c r="H213" s="25">
        <v>0</v>
      </c>
      <c r="I213" s="24">
        <v>0</v>
      </c>
      <c r="J213" s="25">
        <v>0</v>
      </c>
      <c r="K213" s="24">
        <v>0</v>
      </c>
      <c r="L213" s="25">
        <v>0</v>
      </c>
      <c r="M213" s="24">
        <v>0</v>
      </c>
      <c r="N213" s="25">
        <v>0</v>
      </c>
      <c r="O213" s="24">
        <v>0</v>
      </c>
      <c r="P213" s="25">
        <v>0</v>
      </c>
      <c r="Q213" s="24">
        <v>0</v>
      </c>
      <c r="R213" s="25">
        <v>0</v>
      </c>
      <c r="S213" s="24">
        <v>0</v>
      </c>
      <c r="T213" s="25">
        <v>0</v>
      </c>
      <c r="U213" s="24">
        <v>0</v>
      </c>
      <c r="V213" s="25">
        <v>0</v>
      </c>
      <c r="W213" s="24">
        <v>0</v>
      </c>
      <c r="X213" s="25">
        <v>0</v>
      </c>
      <c r="Y213" s="24">
        <v>0</v>
      </c>
      <c r="Z213" s="25">
        <v>0</v>
      </c>
      <c r="AA213" s="24">
        <v>1</v>
      </c>
      <c r="AB213" s="25">
        <v>0</v>
      </c>
      <c r="AC213" s="24">
        <v>0</v>
      </c>
      <c r="AD213" s="25">
        <v>0</v>
      </c>
      <c r="AE213" s="24">
        <v>0</v>
      </c>
      <c r="AF213" s="25">
        <v>0</v>
      </c>
      <c r="AG213" s="24">
        <v>0</v>
      </c>
      <c r="AH213" s="25">
        <v>0</v>
      </c>
      <c r="AI213" s="24">
        <v>0</v>
      </c>
      <c r="AJ213" s="25">
        <v>0</v>
      </c>
      <c r="AK213" s="3"/>
      <c r="AL213" s="19">
        <f t="shared" si="4"/>
        <v>0</v>
      </c>
      <c r="AM213" s="3"/>
      <c r="AN213" s="3"/>
      <c r="AO213" s="3"/>
      <c r="AP213" s="3"/>
      <c r="AQ213" s="3"/>
      <c r="AR213" s="3"/>
      <c r="AS213" s="3"/>
      <c r="AT213" s="10"/>
      <c r="AV213" s="6"/>
      <c r="AX213" s="4"/>
      <c r="AZ213" s="5"/>
    </row>
    <row r="214" spans="1:52" hidden="1" x14ac:dyDescent="0.15">
      <c r="A214" s="13">
        <v>62</v>
      </c>
      <c r="B214" s="13">
        <v>584</v>
      </c>
      <c r="C214" s="13">
        <v>200321</v>
      </c>
      <c r="D214" s="23" t="s">
        <v>696</v>
      </c>
      <c r="E214" s="23" t="s">
        <v>106</v>
      </c>
      <c r="F214" s="3"/>
      <c r="G214" s="24">
        <v>1</v>
      </c>
      <c r="H214" s="25">
        <v>0</v>
      </c>
      <c r="I214" s="24">
        <v>0</v>
      </c>
      <c r="J214" s="25">
        <v>0</v>
      </c>
      <c r="K214" s="24">
        <v>0</v>
      </c>
      <c r="L214" s="25">
        <v>0</v>
      </c>
      <c r="M214" s="24">
        <v>0</v>
      </c>
      <c r="N214" s="25">
        <v>0</v>
      </c>
      <c r="O214" s="24">
        <v>0</v>
      </c>
      <c r="P214" s="25">
        <v>0</v>
      </c>
      <c r="Q214" s="24">
        <v>0</v>
      </c>
      <c r="R214" s="25">
        <v>0</v>
      </c>
      <c r="S214" s="24">
        <v>0</v>
      </c>
      <c r="T214" s="25">
        <v>0</v>
      </c>
      <c r="U214" s="24">
        <v>0</v>
      </c>
      <c r="V214" s="25">
        <v>0</v>
      </c>
      <c r="W214" s="24">
        <v>0</v>
      </c>
      <c r="X214" s="25">
        <v>0</v>
      </c>
      <c r="Y214" s="24">
        <v>0</v>
      </c>
      <c r="Z214" s="25">
        <v>0</v>
      </c>
      <c r="AA214" s="24">
        <v>0</v>
      </c>
      <c r="AB214" s="25">
        <v>0</v>
      </c>
      <c r="AC214" s="24">
        <v>0</v>
      </c>
      <c r="AD214" s="25">
        <v>0</v>
      </c>
      <c r="AE214" s="24">
        <v>0</v>
      </c>
      <c r="AF214" s="25">
        <v>0</v>
      </c>
      <c r="AG214" s="24">
        <v>0</v>
      </c>
      <c r="AH214" s="25">
        <v>0</v>
      </c>
      <c r="AI214" s="24">
        <v>0</v>
      </c>
      <c r="AJ214" s="25">
        <v>0</v>
      </c>
      <c r="AK214" s="3"/>
      <c r="AL214" s="19">
        <f t="shared" si="4"/>
        <v>0</v>
      </c>
      <c r="AM214" s="3"/>
      <c r="AN214" s="3"/>
      <c r="AO214" s="3"/>
      <c r="AP214" s="3"/>
      <c r="AQ214" s="3"/>
      <c r="AR214" s="3"/>
      <c r="AS214" s="3"/>
      <c r="AT214" s="10"/>
      <c r="AV214" s="6"/>
      <c r="AX214" s="4"/>
      <c r="AZ214" s="5"/>
    </row>
    <row r="215" spans="1:52" hidden="1" x14ac:dyDescent="0.15">
      <c r="A215" s="13">
        <v>66</v>
      </c>
      <c r="B215" s="13">
        <v>4111</v>
      </c>
      <c r="C215" s="13">
        <v>208111</v>
      </c>
      <c r="D215" s="46" t="s">
        <v>2174</v>
      </c>
      <c r="E215" s="23" t="s">
        <v>135</v>
      </c>
      <c r="F215" s="3"/>
      <c r="G215" s="24">
        <v>0</v>
      </c>
      <c r="H215" s="25">
        <v>0</v>
      </c>
      <c r="I215" s="24">
        <v>0</v>
      </c>
      <c r="J215" s="25">
        <v>0</v>
      </c>
      <c r="K215" s="24">
        <v>1</v>
      </c>
      <c r="L215" s="25">
        <v>0</v>
      </c>
      <c r="M215" s="24">
        <v>0</v>
      </c>
      <c r="N215" s="25">
        <v>0</v>
      </c>
      <c r="O215" s="24">
        <v>0</v>
      </c>
      <c r="P215" s="25">
        <v>0</v>
      </c>
      <c r="Q215" s="24">
        <v>0</v>
      </c>
      <c r="R215" s="25">
        <v>0</v>
      </c>
      <c r="S215" s="24">
        <v>0</v>
      </c>
      <c r="T215" s="25">
        <v>0</v>
      </c>
      <c r="U215" s="24">
        <v>0</v>
      </c>
      <c r="V215" s="25">
        <v>0</v>
      </c>
      <c r="W215" s="24">
        <v>0</v>
      </c>
      <c r="X215" s="25">
        <v>0</v>
      </c>
      <c r="Y215" s="24">
        <v>0</v>
      </c>
      <c r="Z215" s="25">
        <v>0</v>
      </c>
      <c r="AA215" s="24">
        <v>0</v>
      </c>
      <c r="AB215" s="25">
        <v>0</v>
      </c>
      <c r="AC215" s="24">
        <v>0</v>
      </c>
      <c r="AD215" s="25">
        <v>0</v>
      </c>
      <c r="AE215" s="24">
        <v>0</v>
      </c>
      <c r="AF215" s="25">
        <v>0</v>
      </c>
      <c r="AG215" s="24">
        <v>0</v>
      </c>
      <c r="AH215" s="25">
        <v>0</v>
      </c>
      <c r="AI215" s="24">
        <v>0</v>
      </c>
      <c r="AJ215" s="25">
        <v>0</v>
      </c>
      <c r="AK215" s="3"/>
      <c r="AL215" s="19">
        <f t="shared" si="4"/>
        <v>0</v>
      </c>
      <c r="AM215" s="3"/>
      <c r="AN215" s="3"/>
      <c r="AO215" s="3"/>
      <c r="AP215" s="3"/>
      <c r="AQ215" s="3"/>
      <c r="AR215" s="3"/>
      <c r="AS215" s="3"/>
      <c r="AT215" s="10"/>
      <c r="AV215" s="6"/>
      <c r="AX215" s="4"/>
      <c r="AZ215" s="5"/>
    </row>
    <row r="216" spans="1:52" hidden="1" x14ac:dyDescent="0.15">
      <c r="A216" s="13">
        <v>68</v>
      </c>
      <c r="B216" s="13">
        <v>1145</v>
      </c>
      <c r="C216" s="13">
        <v>200150</v>
      </c>
      <c r="D216" s="23" t="s">
        <v>1819</v>
      </c>
      <c r="E216" s="23" t="s">
        <v>106</v>
      </c>
      <c r="F216" s="3"/>
      <c r="G216" s="24">
        <v>1</v>
      </c>
      <c r="H216" s="25">
        <v>0</v>
      </c>
      <c r="I216" s="24">
        <v>0</v>
      </c>
      <c r="J216" s="25">
        <v>0</v>
      </c>
      <c r="K216" s="24">
        <v>0</v>
      </c>
      <c r="L216" s="25">
        <v>0</v>
      </c>
      <c r="M216" s="24">
        <v>0</v>
      </c>
      <c r="N216" s="25">
        <v>0</v>
      </c>
      <c r="O216" s="24">
        <v>0</v>
      </c>
      <c r="P216" s="25">
        <v>0</v>
      </c>
      <c r="Q216" s="24">
        <v>0</v>
      </c>
      <c r="R216" s="25">
        <v>0</v>
      </c>
      <c r="S216" s="24">
        <v>0</v>
      </c>
      <c r="T216" s="25">
        <v>0</v>
      </c>
      <c r="U216" s="24">
        <v>0</v>
      </c>
      <c r="V216" s="25">
        <v>0</v>
      </c>
      <c r="W216" s="24">
        <v>0</v>
      </c>
      <c r="X216" s="25">
        <v>0</v>
      </c>
      <c r="Y216" s="24">
        <v>0</v>
      </c>
      <c r="Z216" s="25">
        <v>0</v>
      </c>
      <c r="AA216" s="24">
        <v>0</v>
      </c>
      <c r="AB216" s="25">
        <v>0</v>
      </c>
      <c r="AC216" s="24">
        <v>0</v>
      </c>
      <c r="AD216" s="25">
        <v>0</v>
      </c>
      <c r="AE216" s="24">
        <v>0</v>
      </c>
      <c r="AF216" s="25">
        <v>0</v>
      </c>
      <c r="AG216" s="24">
        <v>0</v>
      </c>
      <c r="AH216" s="25">
        <v>0</v>
      </c>
      <c r="AI216" s="24">
        <v>0</v>
      </c>
      <c r="AJ216" s="25">
        <v>0</v>
      </c>
      <c r="AK216" s="3"/>
      <c r="AL216" s="19">
        <f t="shared" si="4"/>
        <v>0</v>
      </c>
      <c r="AM216" s="3"/>
      <c r="AN216" s="3"/>
      <c r="AO216" s="3"/>
      <c r="AP216" s="3"/>
      <c r="AQ216" s="3"/>
      <c r="AR216" s="3"/>
      <c r="AS216" s="3"/>
      <c r="AT216" s="10"/>
      <c r="AV216" s="6"/>
      <c r="AX216" s="4"/>
      <c r="AZ216" s="5"/>
    </row>
    <row r="217" spans="1:52" hidden="1" x14ac:dyDescent="0.15">
      <c r="A217" s="13">
        <v>72</v>
      </c>
      <c r="B217" s="13">
        <v>857</v>
      </c>
      <c r="C217" s="13">
        <v>203271</v>
      </c>
      <c r="D217" s="46" t="s">
        <v>2170</v>
      </c>
      <c r="E217" s="23" t="s">
        <v>113</v>
      </c>
      <c r="F217" s="3"/>
      <c r="G217" s="24">
        <v>1</v>
      </c>
      <c r="H217" s="25">
        <v>0</v>
      </c>
      <c r="I217" s="24">
        <v>0</v>
      </c>
      <c r="J217" s="25">
        <v>0</v>
      </c>
      <c r="K217" s="24">
        <v>0</v>
      </c>
      <c r="L217" s="25">
        <v>0</v>
      </c>
      <c r="M217" s="24">
        <v>0</v>
      </c>
      <c r="N217" s="25">
        <v>0</v>
      </c>
      <c r="O217" s="24">
        <v>0</v>
      </c>
      <c r="P217" s="25">
        <v>0</v>
      </c>
      <c r="Q217" s="24">
        <v>0</v>
      </c>
      <c r="R217" s="25">
        <v>0</v>
      </c>
      <c r="S217" s="24">
        <v>0</v>
      </c>
      <c r="T217" s="25">
        <v>0</v>
      </c>
      <c r="U217" s="24">
        <v>0</v>
      </c>
      <c r="V217" s="25">
        <v>0</v>
      </c>
      <c r="W217" s="24">
        <v>0</v>
      </c>
      <c r="X217" s="25">
        <v>0</v>
      </c>
      <c r="Y217" s="24">
        <v>0</v>
      </c>
      <c r="Z217" s="25">
        <v>0</v>
      </c>
      <c r="AA217" s="24">
        <v>0</v>
      </c>
      <c r="AB217" s="25">
        <v>0</v>
      </c>
      <c r="AC217" s="24">
        <v>0</v>
      </c>
      <c r="AD217" s="25">
        <v>0</v>
      </c>
      <c r="AE217" s="24">
        <v>0</v>
      </c>
      <c r="AF217" s="25">
        <v>0</v>
      </c>
      <c r="AG217" s="24">
        <v>0</v>
      </c>
      <c r="AH217" s="25">
        <v>0</v>
      </c>
      <c r="AI217" s="24">
        <v>0</v>
      </c>
      <c r="AJ217" s="25">
        <v>0</v>
      </c>
      <c r="AK217" s="3"/>
      <c r="AL217" s="19">
        <f t="shared" si="4"/>
        <v>0</v>
      </c>
      <c r="AM217" s="3"/>
      <c r="AN217" s="3"/>
      <c r="AO217" s="3"/>
      <c r="AP217" s="3"/>
      <c r="AQ217" s="3"/>
      <c r="AR217" s="3"/>
      <c r="AS217" s="3"/>
      <c r="AT217" s="10"/>
      <c r="AV217" s="6"/>
      <c r="AX217" s="4"/>
      <c r="AZ217" s="5"/>
    </row>
    <row r="218" spans="1:52" hidden="1" x14ac:dyDescent="0.15">
      <c r="A218" s="13">
        <v>75</v>
      </c>
      <c r="B218" s="13">
        <v>7166</v>
      </c>
      <c r="C218" s="13">
        <v>201970</v>
      </c>
      <c r="D218" s="23" t="s">
        <v>1820</v>
      </c>
      <c r="E218" s="23" t="s">
        <v>111</v>
      </c>
      <c r="F218" s="3"/>
      <c r="G218" s="24">
        <v>0</v>
      </c>
      <c r="H218" s="25">
        <v>1</v>
      </c>
      <c r="I218" s="24">
        <v>0</v>
      </c>
      <c r="J218" s="25">
        <v>0</v>
      </c>
      <c r="K218" s="24">
        <v>0</v>
      </c>
      <c r="L218" s="25">
        <v>0</v>
      </c>
      <c r="M218" s="24">
        <v>0</v>
      </c>
      <c r="N218" s="25">
        <v>0</v>
      </c>
      <c r="O218" s="24">
        <v>0</v>
      </c>
      <c r="P218" s="25">
        <v>0</v>
      </c>
      <c r="Q218" s="24">
        <v>0</v>
      </c>
      <c r="R218" s="25">
        <v>0</v>
      </c>
      <c r="S218" s="24">
        <v>0</v>
      </c>
      <c r="T218" s="25">
        <v>0</v>
      </c>
      <c r="U218" s="24">
        <v>0</v>
      </c>
      <c r="V218" s="25">
        <v>0</v>
      </c>
      <c r="W218" s="24">
        <v>0</v>
      </c>
      <c r="X218" s="25">
        <v>0</v>
      </c>
      <c r="Y218" s="24">
        <v>0</v>
      </c>
      <c r="Z218" s="25">
        <v>0</v>
      </c>
      <c r="AA218" s="24">
        <v>0</v>
      </c>
      <c r="AB218" s="25">
        <v>0</v>
      </c>
      <c r="AC218" s="24">
        <v>0</v>
      </c>
      <c r="AD218" s="25">
        <v>0</v>
      </c>
      <c r="AE218" s="24">
        <v>0</v>
      </c>
      <c r="AF218" s="25">
        <v>0</v>
      </c>
      <c r="AG218" s="24">
        <v>0</v>
      </c>
      <c r="AH218" s="25">
        <v>0</v>
      </c>
      <c r="AI218" s="24">
        <v>0</v>
      </c>
      <c r="AJ218" s="25">
        <v>0</v>
      </c>
      <c r="AK218" s="3"/>
      <c r="AL218" s="19">
        <f t="shared" si="4"/>
        <v>0</v>
      </c>
      <c r="AM218" s="3"/>
      <c r="AN218" s="3"/>
      <c r="AO218" s="3"/>
      <c r="AP218" s="3"/>
      <c r="AQ218" s="3"/>
      <c r="AR218" s="3"/>
      <c r="AS218" s="3"/>
      <c r="AT218" s="10"/>
      <c r="AV218" s="6"/>
      <c r="AX218" s="4"/>
      <c r="AZ218" s="5"/>
    </row>
    <row r="219" spans="1:52" hidden="1" x14ac:dyDescent="0.15">
      <c r="A219" s="13">
        <v>76</v>
      </c>
      <c r="B219" s="13">
        <v>1387</v>
      </c>
      <c r="C219" s="13">
        <v>207621</v>
      </c>
      <c r="D219" s="23" t="s">
        <v>1073</v>
      </c>
      <c r="E219" s="23" t="s">
        <v>104</v>
      </c>
      <c r="F219" s="3"/>
      <c r="G219" s="24">
        <v>0</v>
      </c>
      <c r="H219" s="25">
        <v>0</v>
      </c>
      <c r="I219" s="24">
        <v>0</v>
      </c>
      <c r="J219" s="25">
        <v>0</v>
      </c>
      <c r="K219" s="24">
        <v>0</v>
      </c>
      <c r="L219" s="25">
        <v>0</v>
      </c>
      <c r="M219" s="24">
        <v>0</v>
      </c>
      <c r="N219" s="25">
        <v>0</v>
      </c>
      <c r="O219" s="24">
        <v>0</v>
      </c>
      <c r="P219" s="25">
        <v>0</v>
      </c>
      <c r="Q219" s="24">
        <v>0</v>
      </c>
      <c r="R219" s="25">
        <v>0</v>
      </c>
      <c r="S219" s="24">
        <v>0</v>
      </c>
      <c r="T219" s="25">
        <v>0</v>
      </c>
      <c r="U219" s="24">
        <v>1</v>
      </c>
      <c r="V219" s="25">
        <v>0</v>
      </c>
      <c r="W219" s="24">
        <v>0</v>
      </c>
      <c r="X219" s="25">
        <v>0</v>
      </c>
      <c r="Y219" s="24">
        <v>0</v>
      </c>
      <c r="Z219" s="25">
        <v>0</v>
      </c>
      <c r="AA219" s="24">
        <v>0</v>
      </c>
      <c r="AB219" s="25">
        <v>0</v>
      </c>
      <c r="AC219" s="24">
        <v>0</v>
      </c>
      <c r="AD219" s="25">
        <v>0</v>
      </c>
      <c r="AE219" s="24">
        <v>0</v>
      </c>
      <c r="AF219" s="25">
        <v>0</v>
      </c>
      <c r="AG219" s="24">
        <v>0</v>
      </c>
      <c r="AH219" s="25">
        <v>0</v>
      </c>
      <c r="AI219" s="24">
        <v>0</v>
      </c>
      <c r="AJ219" s="25">
        <v>0</v>
      </c>
      <c r="AK219" s="3"/>
      <c r="AL219" s="19">
        <f t="shared" si="4"/>
        <v>0</v>
      </c>
      <c r="AM219" s="3"/>
      <c r="AN219" s="3"/>
      <c r="AO219" s="3"/>
      <c r="AP219" s="3"/>
      <c r="AQ219" s="3"/>
      <c r="AR219" s="3"/>
      <c r="AS219" s="3"/>
      <c r="AT219" s="10"/>
      <c r="AV219" s="6"/>
      <c r="AX219" s="4"/>
      <c r="AZ219" s="5"/>
    </row>
    <row r="220" spans="1:52" hidden="1" x14ac:dyDescent="0.15">
      <c r="A220" s="13">
        <v>82</v>
      </c>
      <c r="B220" s="13">
        <v>4596</v>
      </c>
      <c r="C220" s="13">
        <v>208302</v>
      </c>
      <c r="D220" s="23" t="s">
        <v>254</v>
      </c>
      <c r="E220" s="23" t="s">
        <v>112</v>
      </c>
      <c r="F220" s="3"/>
      <c r="G220" s="24">
        <v>0</v>
      </c>
      <c r="H220" s="25">
        <v>1</v>
      </c>
      <c r="I220" s="24">
        <v>0</v>
      </c>
      <c r="J220" s="25">
        <v>0</v>
      </c>
      <c r="K220" s="24">
        <v>0</v>
      </c>
      <c r="L220" s="25">
        <v>0</v>
      </c>
      <c r="M220" s="24">
        <v>0</v>
      </c>
      <c r="N220" s="25">
        <v>0</v>
      </c>
      <c r="O220" s="24">
        <v>0</v>
      </c>
      <c r="P220" s="25">
        <v>0</v>
      </c>
      <c r="Q220" s="24">
        <v>0</v>
      </c>
      <c r="R220" s="25">
        <v>0</v>
      </c>
      <c r="S220" s="24">
        <v>0</v>
      </c>
      <c r="T220" s="25">
        <v>0</v>
      </c>
      <c r="U220" s="24">
        <v>0</v>
      </c>
      <c r="V220" s="25">
        <v>0</v>
      </c>
      <c r="W220" s="24">
        <v>0</v>
      </c>
      <c r="X220" s="25">
        <v>0</v>
      </c>
      <c r="Y220" s="24">
        <v>0</v>
      </c>
      <c r="Z220" s="25">
        <v>0</v>
      </c>
      <c r="AA220" s="24">
        <v>0</v>
      </c>
      <c r="AB220" s="25">
        <v>0</v>
      </c>
      <c r="AC220" s="24">
        <v>0</v>
      </c>
      <c r="AD220" s="25">
        <v>0</v>
      </c>
      <c r="AE220" s="24">
        <v>0</v>
      </c>
      <c r="AF220" s="25">
        <v>0</v>
      </c>
      <c r="AG220" s="24">
        <v>0</v>
      </c>
      <c r="AH220" s="25">
        <v>0</v>
      </c>
      <c r="AI220" s="24">
        <v>0</v>
      </c>
      <c r="AJ220" s="25">
        <v>0</v>
      </c>
      <c r="AK220" s="3"/>
      <c r="AL220" s="19">
        <f t="shared" si="4"/>
        <v>0</v>
      </c>
      <c r="AM220" s="3"/>
      <c r="AN220" s="3"/>
      <c r="AO220" s="3"/>
      <c r="AP220" s="3"/>
      <c r="AQ220" s="3"/>
      <c r="AR220" s="3"/>
      <c r="AS220" s="3"/>
      <c r="AT220" s="10"/>
      <c r="AV220" s="6"/>
      <c r="AX220" s="4"/>
      <c r="AZ220" s="5"/>
    </row>
    <row r="221" spans="1:52" hidden="1" x14ac:dyDescent="0.15">
      <c r="A221" s="13">
        <v>84</v>
      </c>
      <c r="B221" s="13">
        <v>5300</v>
      </c>
      <c r="C221" s="13">
        <v>208293</v>
      </c>
      <c r="D221" s="23" t="s">
        <v>1821</v>
      </c>
      <c r="E221" s="23" t="s">
        <v>112</v>
      </c>
      <c r="F221" s="3"/>
      <c r="G221" s="24">
        <v>0</v>
      </c>
      <c r="H221" s="25">
        <v>0</v>
      </c>
      <c r="I221" s="24">
        <v>0</v>
      </c>
      <c r="J221" s="25">
        <v>0</v>
      </c>
      <c r="K221" s="24">
        <v>0</v>
      </c>
      <c r="L221" s="25">
        <v>0</v>
      </c>
      <c r="M221" s="24">
        <v>0</v>
      </c>
      <c r="N221" s="25">
        <v>0</v>
      </c>
      <c r="O221" s="24">
        <v>0</v>
      </c>
      <c r="P221" s="25">
        <v>0</v>
      </c>
      <c r="Q221" s="24">
        <v>0</v>
      </c>
      <c r="R221" s="25">
        <v>0</v>
      </c>
      <c r="S221" s="24">
        <v>0</v>
      </c>
      <c r="T221" s="25">
        <v>0</v>
      </c>
      <c r="U221" s="24">
        <v>0</v>
      </c>
      <c r="V221" s="25">
        <v>0</v>
      </c>
      <c r="W221" s="24">
        <v>1</v>
      </c>
      <c r="X221" s="25">
        <v>0</v>
      </c>
      <c r="Y221" s="24">
        <v>0</v>
      </c>
      <c r="Z221" s="25">
        <v>0</v>
      </c>
      <c r="AA221" s="24">
        <v>0</v>
      </c>
      <c r="AB221" s="25">
        <v>0</v>
      </c>
      <c r="AC221" s="24">
        <v>0</v>
      </c>
      <c r="AD221" s="25">
        <v>0</v>
      </c>
      <c r="AE221" s="24">
        <v>0</v>
      </c>
      <c r="AF221" s="25">
        <v>0</v>
      </c>
      <c r="AG221" s="24">
        <v>0</v>
      </c>
      <c r="AH221" s="25">
        <v>0</v>
      </c>
      <c r="AI221" s="24">
        <v>0</v>
      </c>
      <c r="AJ221" s="25">
        <v>0</v>
      </c>
      <c r="AK221" s="3"/>
      <c r="AL221" s="19">
        <f t="shared" si="4"/>
        <v>0</v>
      </c>
      <c r="AM221" s="3"/>
      <c r="AN221" s="3"/>
      <c r="AO221" s="3"/>
      <c r="AP221" s="3"/>
      <c r="AQ221" s="3"/>
      <c r="AR221" s="3"/>
      <c r="AS221" s="3"/>
      <c r="AT221" s="10"/>
      <c r="AV221" s="6"/>
      <c r="AX221" s="4"/>
      <c r="AZ221" s="5"/>
    </row>
    <row r="222" spans="1:52" hidden="1" x14ac:dyDescent="0.15">
      <c r="A222" s="13">
        <v>85</v>
      </c>
      <c r="B222" s="13">
        <v>557</v>
      </c>
      <c r="C222" s="13">
        <v>203908</v>
      </c>
      <c r="D222" s="23" t="s">
        <v>1822</v>
      </c>
      <c r="E222" s="23" t="s">
        <v>112</v>
      </c>
      <c r="F222" s="3"/>
      <c r="G222" s="24">
        <v>0</v>
      </c>
      <c r="H222" s="25">
        <v>0</v>
      </c>
      <c r="I222" s="24">
        <v>0</v>
      </c>
      <c r="J222" s="25">
        <v>0</v>
      </c>
      <c r="K222" s="24">
        <v>0</v>
      </c>
      <c r="L222" s="25">
        <v>0</v>
      </c>
      <c r="M222" s="24">
        <v>0</v>
      </c>
      <c r="N222" s="25">
        <v>0</v>
      </c>
      <c r="O222" s="24">
        <v>0</v>
      </c>
      <c r="P222" s="25">
        <v>0</v>
      </c>
      <c r="Q222" s="24">
        <v>0</v>
      </c>
      <c r="R222" s="25">
        <v>0</v>
      </c>
      <c r="S222" s="24">
        <v>0</v>
      </c>
      <c r="T222" s="25">
        <v>0</v>
      </c>
      <c r="U222" s="24">
        <v>0</v>
      </c>
      <c r="V222" s="25">
        <v>0</v>
      </c>
      <c r="W222" s="24">
        <v>1</v>
      </c>
      <c r="X222" s="25">
        <v>0</v>
      </c>
      <c r="Y222" s="24">
        <v>0</v>
      </c>
      <c r="Z222" s="25">
        <v>0</v>
      </c>
      <c r="AA222" s="24">
        <v>0</v>
      </c>
      <c r="AB222" s="25">
        <v>0</v>
      </c>
      <c r="AC222" s="24">
        <v>0</v>
      </c>
      <c r="AD222" s="25">
        <v>0</v>
      </c>
      <c r="AE222" s="24">
        <v>0</v>
      </c>
      <c r="AF222" s="25">
        <v>0</v>
      </c>
      <c r="AG222" s="24">
        <v>0</v>
      </c>
      <c r="AH222" s="25">
        <v>0</v>
      </c>
      <c r="AI222" s="24">
        <v>0</v>
      </c>
      <c r="AJ222" s="25">
        <v>0</v>
      </c>
      <c r="AK222" s="3"/>
      <c r="AL222" s="19">
        <f t="shared" si="4"/>
        <v>0</v>
      </c>
      <c r="AM222" s="3"/>
      <c r="AN222" s="3"/>
      <c r="AO222" s="3"/>
      <c r="AP222" s="3"/>
      <c r="AQ222" s="3"/>
      <c r="AR222" s="3"/>
      <c r="AS222" s="3"/>
      <c r="AT222" s="10"/>
      <c r="AV222" s="6"/>
      <c r="AX222" s="4"/>
      <c r="AZ222" s="5"/>
    </row>
    <row r="223" spans="1:52" x14ac:dyDescent="0.15">
      <c r="A223" s="13">
        <v>88</v>
      </c>
      <c r="B223" s="13">
        <v>861</v>
      </c>
      <c r="C223" s="13">
        <v>202140</v>
      </c>
      <c r="D223" s="48" t="s">
        <v>2192</v>
      </c>
      <c r="E223" s="23" t="s">
        <v>106</v>
      </c>
      <c r="F223" s="3"/>
      <c r="G223" s="24">
        <v>0</v>
      </c>
      <c r="H223" s="25">
        <v>0</v>
      </c>
      <c r="I223" s="24">
        <v>0</v>
      </c>
      <c r="J223" s="25">
        <v>0</v>
      </c>
      <c r="K223" s="24">
        <v>0</v>
      </c>
      <c r="L223" s="25">
        <v>1</v>
      </c>
      <c r="M223" s="24">
        <v>0</v>
      </c>
      <c r="N223" s="25">
        <v>0</v>
      </c>
      <c r="O223" s="24">
        <v>0</v>
      </c>
      <c r="P223" s="25">
        <v>0</v>
      </c>
      <c r="Q223" s="24">
        <v>0</v>
      </c>
      <c r="R223" s="25">
        <v>0</v>
      </c>
      <c r="S223" s="24">
        <v>0</v>
      </c>
      <c r="T223" s="25">
        <v>0</v>
      </c>
      <c r="U223" s="24">
        <v>0</v>
      </c>
      <c r="V223" s="25">
        <v>0</v>
      </c>
      <c r="W223" s="24">
        <v>0</v>
      </c>
      <c r="X223" s="25">
        <v>0</v>
      </c>
      <c r="Y223" s="24">
        <v>0</v>
      </c>
      <c r="Z223" s="25">
        <v>0</v>
      </c>
      <c r="AA223" s="24">
        <v>0</v>
      </c>
      <c r="AB223" s="25">
        <v>0</v>
      </c>
      <c r="AC223" s="24">
        <v>0</v>
      </c>
      <c r="AD223" s="25">
        <v>0</v>
      </c>
      <c r="AE223" s="24">
        <v>0</v>
      </c>
      <c r="AF223" s="25">
        <v>0</v>
      </c>
      <c r="AG223" s="24">
        <v>0</v>
      </c>
      <c r="AH223" s="25">
        <v>0</v>
      </c>
      <c r="AI223" s="24">
        <v>0</v>
      </c>
      <c r="AJ223" s="25">
        <v>0</v>
      </c>
      <c r="AK223" s="3"/>
      <c r="AL223" s="19">
        <f t="shared" si="4"/>
        <v>1</v>
      </c>
      <c r="AM223" s="3"/>
      <c r="AN223" s="3"/>
      <c r="AO223" s="3"/>
      <c r="AP223" s="3"/>
      <c r="AQ223" s="3"/>
      <c r="AR223" s="3"/>
      <c r="AS223" s="3"/>
      <c r="AT223" s="10"/>
      <c r="AV223" s="6"/>
      <c r="AX223" s="4"/>
      <c r="AZ223" s="5"/>
    </row>
    <row r="224" spans="1:52" hidden="1" x14ac:dyDescent="0.15">
      <c r="A224" s="13">
        <v>90</v>
      </c>
      <c r="B224" s="13">
        <v>4971</v>
      </c>
      <c r="C224" s="13">
        <v>208138</v>
      </c>
      <c r="D224" s="23" t="s">
        <v>1823</v>
      </c>
      <c r="E224" s="23" t="s">
        <v>112</v>
      </c>
      <c r="F224" s="3"/>
      <c r="G224" s="24">
        <v>0</v>
      </c>
      <c r="H224" s="25">
        <v>0</v>
      </c>
      <c r="I224" s="24">
        <v>0</v>
      </c>
      <c r="J224" s="25">
        <v>0</v>
      </c>
      <c r="K224" s="24">
        <v>0</v>
      </c>
      <c r="L224" s="25">
        <v>0</v>
      </c>
      <c r="M224" s="24">
        <v>0</v>
      </c>
      <c r="N224" s="25">
        <v>0</v>
      </c>
      <c r="O224" s="24">
        <v>0</v>
      </c>
      <c r="P224" s="25">
        <v>0</v>
      </c>
      <c r="Q224" s="24">
        <v>0</v>
      </c>
      <c r="R224" s="25">
        <v>0</v>
      </c>
      <c r="S224" s="24">
        <v>0</v>
      </c>
      <c r="T224" s="25">
        <v>0</v>
      </c>
      <c r="U224" s="24">
        <v>1</v>
      </c>
      <c r="V224" s="25">
        <v>0</v>
      </c>
      <c r="W224" s="24">
        <v>0</v>
      </c>
      <c r="X224" s="25">
        <v>0</v>
      </c>
      <c r="Y224" s="24">
        <v>0</v>
      </c>
      <c r="Z224" s="25">
        <v>0</v>
      </c>
      <c r="AA224" s="24">
        <v>0</v>
      </c>
      <c r="AB224" s="25">
        <v>0</v>
      </c>
      <c r="AC224" s="24">
        <v>0</v>
      </c>
      <c r="AD224" s="25">
        <v>0</v>
      </c>
      <c r="AE224" s="24">
        <v>0</v>
      </c>
      <c r="AF224" s="25">
        <v>0</v>
      </c>
      <c r="AG224" s="24">
        <v>0</v>
      </c>
      <c r="AH224" s="25">
        <v>0</v>
      </c>
      <c r="AI224" s="24">
        <v>0</v>
      </c>
      <c r="AJ224" s="25">
        <v>0</v>
      </c>
      <c r="AK224" s="3"/>
      <c r="AL224" s="19">
        <f t="shared" si="4"/>
        <v>0</v>
      </c>
      <c r="AM224" s="3"/>
      <c r="AN224" s="3"/>
      <c r="AO224" s="3"/>
      <c r="AP224" s="3"/>
      <c r="AQ224" s="3"/>
      <c r="AR224" s="3"/>
      <c r="AS224" s="3"/>
      <c r="AT224" s="10"/>
      <c r="AV224" s="6"/>
      <c r="AX224" s="4"/>
      <c r="AZ224" s="5"/>
    </row>
    <row r="225" spans="1:52" hidden="1" x14ac:dyDescent="0.15">
      <c r="A225" s="13">
        <v>91</v>
      </c>
      <c r="B225" s="13">
        <v>510</v>
      </c>
      <c r="C225" s="14">
        <v>203499</v>
      </c>
      <c r="D225" s="23" t="s">
        <v>1110</v>
      </c>
      <c r="E225" s="23" t="s">
        <v>114</v>
      </c>
      <c r="F225" s="3"/>
      <c r="G225" s="24">
        <v>0</v>
      </c>
      <c r="H225" s="25">
        <v>0</v>
      </c>
      <c r="I225" s="24">
        <v>0</v>
      </c>
      <c r="J225" s="25">
        <v>0</v>
      </c>
      <c r="K225" s="24">
        <v>0</v>
      </c>
      <c r="L225" s="25">
        <v>0</v>
      </c>
      <c r="M225" s="24">
        <v>0</v>
      </c>
      <c r="N225" s="25">
        <v>0</v>
      </c>
      <c r="O225" s="24">
        <v>0</v>
      </c>
      <c r="P225" s="25">
        <v>0</v>
      </c>
      <c r="Q225" s="24">
        <v>0</v>
      </c>
      <c r="R225" s="25">
        <v>0</v>
      </c>
      <c r="S225" s="24">
        <v>0</v>
      </c>
      <c r="T225" s="25">
        <v>0</v>
      </c>
      <c r="U225" s="24">
        <v>0</v>
      </c>
      <c r="V225" s="25">
        <v>0</v>
      </c>
      <c r="W225" s="24">
        <v>0</v>
      </c>
      <c r="X225" s="25">
        <v>0</v>
      </c>
      <c r="Y225" s="24">
        <v>0</v>
      </c>
      <c r="Z225" s="25">
        <v>0</v>
      </c>
      <c r="AA225" s="24">
        <v>1</v>
      </c>
      <c r="AB225" s="25">
        <v>0</v>
      </c>
      <c r="AC225" s="24">
        <v>0</v>
      </c>
      <c r="AD225" s="25">
        <v>0</v>
      </c>
      <c r="AE225" s="24">
        <v>0</v>
      </c>
      <c r="AF225" s="25">
        <v>0</v>
      </c>
      <c r="AG225" s="24">
        <v>0</v>
      </c>
      <c r="AH225" s="25">
        <v>0</v>
      </c>
      <c r="AI225" s="24">
        <v>0</v>
      </c>
      <c r="AJ225" s="25">
        <v>0</v>
      </c>
      <c r="AK225" s="3"/>
      <c r="AL225" s="19">
        <f t="shared" si="4"/>
        <v>0</v>
      </c>
      <c r="AM225" s="3"/>
      <c r="AN225" s="3"/>
      <c r="AO225" s="3"/>
      <c r="AP225" s="3"/>
      <c r="AQ225" s="3"/>
      <c r="AR225" s="3"/>
      <c r="AS225" s="3"/>
      <c r="AT225" s="10"/>
      <c r="AV225" s="6"/>
      <c r="AX225" s="4"/>
      <c r="AZ225" s="5"/>
    </row>
    <row r="226" spans="1:52" hidden="1" x14ac:dyDescent="0.15">
      <c r="A226" s="13">
        <v>92</v>
      </c>
      <c r="B226" s="13">
        <v>711</v>
      </c>
      <c r="C226" s="13">
        <v>207541</v>
      </c>
      <c r="D226" s="23" t="s">
        <v>1824</v>
      </c>
      <c r="E226" s="23" t="s">
        <v>112</v>
      </c>
      <c r="F226" s="3"/>
      <c r="G226" s="24">
        <v>0</v>
      </c>
      <c r="H226" s="25">
        <v>1</v>
      </c>
      <c r="I226" s="24">
        <v>0</v>
      </c>
      <c r="J226" s="25">
        <v>0</v>
      </c>
      <c r="K226" s="24">
        <v>0</v>
      </c>
      <c r="L226" s="25">
        <v>0</v>
      </c>
      <c r="M226" s="24">
        <v>0</v>
      </c>
      <c r="N226" s="25">
        <v>0</v>
      </c>
      <c r="O226" s="24">
        <v>0</v>
      </c>
      <c r="P226" s="25">
        <v>0</v>
      </c>
      <c r="Q226" s="24">
        <v>0</v>
      </c>
      <c r="R226" s="25">
        <v>0</v>
      </c>
      <c r="S226" s="24">
        <v>0</v>
      </c>
      <c r="T226" s="25">
        <v>0</v>
      </c>
      <c r="U226" s="24">
        <v>0</v>
      </c>
      <c r="V226" s="25">
        <v>0</v>
      </c>
      <c r="W226" s="24">
        <v>0</v>
      </c>
      <c r="X226" s="25">
        <v>0</v>
      </c>
      <c r="Y226" s="24">
        <v>0</v>
      </c>
      <c r="Z226" s="25">
        <v>0</v>
      </c>
      <c r="AA226" s="24">
        <v>0</v>
      </c>
      <c r="AB226" s="25">
        <v>0</v>
      </c>
      <c r="AC226" s="24">
        <v>0</v>
      </c>
      <c r="AD226" s="25">
        <v>0</v>
      </c>
      <c r="AE226" s="24">
        <v>0</v>
      </c>
      <c r="AF226" s="25">
        <v>0</v>
      </c>
      <c r="AG226" s="24">
        <v>0</v>
      </c>
      <c r="AH226" s="25">
        <v>0</v>
      </c>
      <c r="AI226" s="24">
        <v>0</v>
      </c>
      <c r="AJ226" s="25">
        <v>0</v>
      </c>
      <c r="AK226" s="3"/>
      <c r="AL226" s="19">
        <f t="shared" si="4"/>
        <v>0</v>
      </c>
      <c r="AM226" s="3"/>
      <c r="AN226" s="3"/>
      <c r="AO226" s="3"/>
      <c r="AP226" s="3"/>
      <c r="AQ226" s="3"/>
      <c r="AR226" s="3"/>
      <c r="AS226" s="3"/>
      <c r="AT226" s="10"/>
      <c r="AV226" s="6"/>
      <c r="AX226" s="4"/>
      <c r="AZ226" s="5"/>
    </row>
    <row r="227" spans="1:52" hidden="1" x14ac:dyDescent="0.15">
      <c r="A227" s="13">
        <v>95</v>
      </c>
      <c r="B227" s="13">
        <v>8008</v>
      </c>
      <c r="C227" s="13">
        <v>200504</v>
      </c>
      <c r="D227" s="23" t="s">
        <v>1544</v>
      </c>
      <c r="E227" s="23" t="s">
        <v>112</v>
      </c>
      <c r="F227" s="3"/>
      <c r="G227" s="24">
        <v>0</v>
      </c>
      <c r="H227" s="25">
        <v>1</v>
      </c>
      <c r="I227" s="24">
        <v>0</v>
      </c>
      <c r="J227" s="25">
        <v>0</v>
      </c>
      <c r="K227" s="24">
        <v>0</v>
      </c>
      <c r="L227" s="25">
        <v>0</v>
      </c>
      <c r="M227" s="24">
        <v>0</v>
      </c>
      <c r="N227" s="25">
        <v>0</v>
      </c>
      <c r="O227" s="24">
        <v>0</v>
      </c>
      <c r="P227" s="25">
        <v>0</v>
      </c>
      <c r="Q227" s="24">
        <v>0</v>
      </c>
      <c r="R227" s="25">
        <v>0</v>
      </c>
      <c r="S227" s="24">
        <v>0</v>
      </c>
      <c r="T227" s="25">
        <v>0</v>
      </c>
      <c r="U227" s="24">
        <v>0</v>
      </c>
      <c r="V227" s="25">
        <v>0</v>
      </c>
      <c r="W227" s="24">
        <v>0</v>
      </c>
      <c r="X227" s="25">
        <v>0</v>
      </c>
      <c r="Y227" s="24">
        <v>0</v>
      </c>
      <c r="Z227" s="25">
        <v>0</v>
      </c>
      <c r="AA227" s="24">
        <v>0</v>
      </c>
      <c r="AB227" s="25">
        <v>0</v>
      </c>
      <c r="AC227" s="24">
        <v>0</v>
      </c>
      <c r="AD227" s="25">
        <v>0</v>
      </c>
      <c r="AE227" s="24">
        <v>0</v>
      </c>
      <c r="AF227" s="25">
        <v>0</v>
      </c>
      <c r="AG227" s="24">
        <v>0</v>
      </c>
      <c r="AH227" s="25">
        <v>0</v>
      </c>
      <c r="AI227" s="24">
        <v>0</v>
      </c>
      <c r="AJ227" s="25">
        <v>0</v>
      </c>
      <c r="AK227" s="3"/>
      <c r="AL227" s="19">
        <f t="shared" si="4"/>
        <v>0</v>
      </c>
      <c r="AM227" s="3"/>
      <c r="AN227" s="3"/>
      <c r="AO227" s="3"/>
      <c r="AP227" s="3"/>
      <c r="AQ227" s="3"/>
      <c r="AR227" s="3"/>
      <c r="AS227" s="3"/>
      <c r="AT227" s="10"/>
      <c r="AV227" s="6"/>
      <c r="AX227" s="4"/>
      <c r="AZ227" s="5"/>
    </row>
    <row r="228" spans="1:52" hidden="1" x14ac:dyDescent="0.15">
      <c r="A228" s="13">
        <v>96</v>
      </c>
      <c r="B228" s="13">
        <v>7438</v>
      </c>
      <c r="C228" s="13">
        <v>208211</v>
      </c>
      <c r="D228" s="23" t="s">
        <v>1026</v>
      </c>
      <c r="E228" s="23" t="s">
        <v>112</v>
      </c>
      <c r="F228" s="3"/>
      <c r="G228" s="24">
        <v>0</v>
      </c>
      <c r="H228" s="25">
        <v>0</v>
      </c>
      <c r="I228" s="24">
        <v>0</v>
      </c>
      <c r="J228" s="25">
        <v>0</v>
      </c>
      <c r="K228" s="24">
        <v>0</v>
      </c>
      <c r="L228" s="25">
        <v>0</v>
      </c>
      <c r="M228" s="24">
        <v>0</v>
      </c>
      <c r="N228" s="25">
        <v>0</v>
      </c>
      <c r="O228" s="24">
        <v>0</v>
      </c>
      <c r="P228" s="25">
        <v>0</v>
      </c>
      <c r="Q228" s="24">
        <v>0</v>
      </c>
      <c r="R228" s="25">
        <v>0</v>
      </c>
      <c r="S228" s="24">
        <v>0</v>
      </c>
      <c r="T228" s="25">
        <v>0</v>
      </c>
      <c r="U228" s="24">
        <v>0</v>
      </c>
      <c r="V228" s="25">
        <v>0</v>
      </c>
      <c r="W228" s="24">
        <v>1</v>
      </c>
      <c r="X228" s="25">
        <v>0</v>
      </c>
      <c r="Y228" s="24">
        <v>0</v>
      </c>
      <c r="Z228" s="25">
        <v>0</v>
      </c>
      <c r="AA228" s="24">
        <v>0</v>
      </c>
      <c r="AB228" s="25">
        <v>0</v>
      </c>
      <c r="AC228" s="24">
        <v>0</v>
      </c>
      <c r="AD228" s="25">
        <v>0</v>
      </c>
      <c r="AE228" s="24">
        <v>0</v>
      </c>
      <c r="AF228" s="25">
        <v>0</v>
      </c>
      <c r="AG228" s="24">
        <v>0</v>
      </c>
      <c r="AH228" s="25">
        <v>0</v>
      </c>
      <c r="AI228" s="24">
        <v>0</v>
      </c>
      <c r="AJ228" s="25">
        <v>0</v>
      </c>
      <c r="AK228" s="3"/>
      <c r="AL228" s="19">
        <f t="shared" si="4"/>
        <v>0</v>
      </c>
      <c r="AM228" s="3"/>
      <c r="AN228" s="3"/>
      <c r="AO228" s="3"/>
      <c r="AP228" s="3"/>
      <c r="AQ228" s="3"/>
      <c r="AR228" s="3"/>
      <c r="AS228" s="3"/>
      <c r="AT228" s="10"/>
      <c r="AV228" s="6"/>
      <c r="AX228" s="4"/>
      <c r="AZ228" s="5"/>
    </row>
    <row r="229" spans="1:52" hidden="1" x14ac:dyDescent="0.15">
      <c r="A229" s="13">
        <v>97</v>
      </c>
      <c r="B229" s="13">
        <v>4809</v>
      </c>
      <c r="C229" s="13">
        <v>204259</v>
      </c>
      <c r="D229" s="23" t="s">
        <v>66</v>
      </c>
      <c r="E229" s="23" t="s">
        <v>112</v>
      </c>
      <c r="F229" s="3"/>
      <c r="G229" s="24">
        <v>1</v>
      </c>
      <c r="H229" s="25">
        <v>0</v>
      </c>
      <c r="I229" s="24">
        <v>0</v>
      </c>
      <c r="J229" s="25">
        <v>0</v>
      </c>
      <c r="K229" s="24">
        <v>0</v>
      </c>
      <c r="L229" s="25">
        <v>0</v>
      </c>
      <c r="M229" s="24">
        <v>0</v>
      </c>
      <c r="N229" s="25">
        <v>0</v>
      </c>
      <c r="O229" s="24">
        <v>0</v>
      </c>
      <c r="P229" s="25">
        <v>0</v>
      </c>
      <c r="Q229" s="24">
        <v>0</v>
      </c>
      <c r="R229" s="25">
        <v>0</v>
      </c>
      <c r="S229" s="24">
        <v>0</v>
      </c>
      <c r="T229" s="25">
        <v>0</v>
      </c>
      <c r="U229" s="24">
        <v>0</v>
      </c>
      <c r="V229" s="25">
        <v>0</v>
      </c>
      <c r="W229" s="24">
        <v>0</v>
      </c>
      <c r="X229" s="25">
        <v>0</v>
      </c>
      <c r="Y229" s="24">
        <v>0</v>
      </c>
      <c r="Z229" s="25">
        <v>0</v>
      </c>
      <c r="AA229" s="24">
        <v>0</v>
      </c>
      <c r="AB229" s="25">
        <v>0</v>
      </c>
      <c r="AC229" s="24">
        <v>0</v>
      </c>
      <c r="AD229" s="25">
        <v>0</v>
      </c>
      <c r="AE229" s="24">
        <v>0</v>
      </c>
      <c r="AF229" s="25">
        <v>0</v>
      </c>
      <c r="AG229" s="24">
        <v>0</v>
      </c>
      <c r="AH229" s="25">
        <v>0</v>
      </c>
      <c r="AI229" s="24">
        <v>0</v>
      </c>
      <c r="AJ229" s="25">
        <v>0</v>
      </c>
      <c r="AK229" s="3"/>
      <c r="AL229" s="19">
        <f t="shared" si="4"/>
        <v>0</v>
      </c>
      <c r="AM229" s="3"/>
      <c r="AN229" s="3"/>
      <c r="AO229" s="3"/>
      <c r="AP229" s="3"/>
      <c r="AQ229" s="3"/>
      <c r="AR229" s="3"/>
      <c r="AS229" s="3"/>
      <c r="AT229" s="10"/>
      <c r="AV229" s="6"/>
      <c r="AX229" s="4"/>
      <c r="AZ229" s="5"/>
    </row>
    <row r="230" spans="1:52" hidden="1" x14ac:dyDescent="0.15">
      <c r="A230" s="13">
        <v>98</v>
      </c>
      <c r="B230" s="13">
        <v>4742</v>
      </c>
      <c r="C230" s="13">
        <v>204502</v>
      </c>
      <c r="D230" s="23" t="s">
        <v>1825</v>
      </c>
      <c r="E230" s="23" t="s">
        <v>112</v>
      </c>
      <c r="F230" s="3"/>
      <c r="G230" s="24">
        <v>0</v>
      </c>
      <c r="H230" s="25">
        <v>0</v>
      </c>
      <c r="I230" s="24">
        <v>0</v>
      </c>
      <c r="J230" s="25">
        <v>0</v>
      </c>
      <c r="K230" s="24">
        <v>0</v>
      </c>
      <c r="L230" s="25">
        <v>0</v>
      </c>
      <c r="M230" s="24">
        <v>0</v>
      </c>
      <c r="N230" s="25">
        <v>0</v>
      </c>
      <c r="O230" s="24">
        <v>0</v>
      </c>
      <c r="P230" s="25">
        <v>0</v>
      </c>
      <c r="Q230" s="24">
        <v>0</v>
      </c>
      <c r="R230" s="25">
        <v>0</v>
      </c>
      <c r="S230" s="24">
        <v>0</v>
      </c>
      <c r="T230" s="25">
        <v>0</v>
      </c>
      <c r="U230" s="24">
        <v>0</v>
      </c>
      <c r="V230" s="25">
        <v>0</v>
      </c>
      <c r="W230" s="24">
        <v>0</v>
      </c>
      <c r="X230" s="25">
        <v>0</v>
      </c>
      <c r="Y230" s="24">
        <v>0</v>
      </c>
      <c r="Z230" s="25">
        <v>0</v>
      </c>
      <c r="AA230" s="24">
        <v>0</v>
      </c>
      <c r="AB230" s="25">
        <v>1</v>
      </c>
      <c r="AC230" s="24">
        <v>0</v>
      </c>
      <c r="AD230" s="25">
        <v>0</v>
      </c>
      <c r="AE230" s="24">
        <v>0</v>
      </c>
      <c r="AF230" s="25">
        <v>0</v>
      </c>
      <c r="AG230" s="24">
        <v>0</v>
      </c>
      <c r="AH230" s="25">
        <v>0</v>
      </c>
      <c r="AI230" s="24">
        <v>0</v>
      </c>
      <c r="AJ230" s="25">
        <v>0</v>
      </c>
      <c r="AK230" s="3"/>
      <c r="AL230" s="19">
        <f t="shared" si="4"/>
        <v>0</v>
      </c>
      <c r="AM230" s="3"/>
      <c r="AN230" s="3"/>
      <c r="AO230" s="3"/>
      <c r="AP230" s="3"/>
      <c r="AQ230" s="3"/>
      <c r="AR230" s="3"/>
      <c r="AS230" s="3"/>
      <c r="AT230" s="10"/>
      <c r="AV230" s="6"/>
      <c r="AX230" s="4"/>
      <c r="AZ230" s="5"/>
    </row>
    <row r="231" spans="1:52" hidden="1" x14ac:dyDescent="0.15">
      <c r="A231" s="13">
        <v>100</v>
      </c>
      <c r="B231" s="13">
        <v>468</v>
      </c>
      <c r="C231" s="13">
        <v>202962</v>
      </c>
      <c r="D231" s="23" t="s">
        <v>795</v>
      </c>
      <c r="E231" s="23" t="s">
        <v>104</v>
      </c>
      <c r="F231" s="3"/>
      <c r="G231" s="24">
        <v>0</v>
      </c>
      <c r="H231" s="25">
        <v>1</v>
      </c>
      <c r="I231" s="24">
        <v>0</v>
      </c>
      <c r="J231" s="25">
        <v>0</v>
      </c>
      <c r="K231" s="24">
        <v>0</v>
      </c>
      <c r="L231" s="25">
        <v>0</v>
      </c>
      <c r="M231" s="24">
        <v>0</v>
      </c>
      <c r="N231" s="25">
        <v>0</v>
      </c>
      <c r="O231" s="24">
        <v>0</v>
      </c>
      <c r="P231" s="25">
        <v>0</v>
      </c>
      <c r="Q231" s="24">
        <v>0</v>
      </c>
      <c r="R231" s="25">
        <v>0</v>
      </c>
      <c r="S231" s="24">
        <v>0</v>
      </c>
      <c r="T231" s="25">
        <v>0</v>
      </c>
      <c r="U231" s="24">
        <v>0</v>
      </c>
      <c r="V231" s="25">
        <v>0</v>
      </c>
      <c r="W231" s="24">
        <v>0</v>
      </c>
      <c r="X231" s="25">
        <v>0</v>
      </c>
      <c r="Y231" s="24">
        <v>0</v>
      </c>
      <c r="Z231" s="25">
        <v>0</v>
      </c>
      <c r="AA231" s="24">
        <v>0</v>
      </c>
      <c r="AB231" s="25">
        <v>0</v>
      </c>
      <c r="AC231" s="24">
        <v>0</v>
      </c>
      <c r="AD231" s="25">
        <v>0</v>
      </c>
      <c r="AE231" s="24">
        <v>0</v>
      </c>
      <c r="AF231" s="25">
        <v>0</v>
      </c>
      <c r="AG231" s="24">
        <v>0</v>
      </c>
      <c r="AH231" s="25">
        <v>0</v>
      </c>
      <c r="AI231" s="24">
        <v>0</v>
      </c>
      <c r="AJ231" s="25">
        <v>0</v>
      </c>
      <c r="AK231" s="3"/>
      <c r="AL231" s="19">
        <f t="shared" si="4"/>
        <v>0</v>
      </c>
      <c r="AM231" s="3"/>
      <c r="AN231" s="3"/>
      <c r="AO231" s="3"/>
      <c r="AP231" s="3"/>
      <c r="AQ231" s="3"/>
      <c r="AR231" s="3"/>
      <c r="AS231" s="3"/>
      <c r="AT231" s="10"/>
      <c r="AV231" s="6"/>
      <c r="AX231" s="4"/>
      <c r="AZ231" s="5"/>
    </row>
    <row r="232" spans="1:52" hidden="1" x14ac:dyDescent="0.15">
      <c r="A232" s="13">
        <v>102</v>
      </c>
      <c r="B232" s="13">
        <v>7928</v>
      </c>
      <c r="C232" s="13">
        <v>208288</v>
      </c>
      <c r="D232" s="23" t="s">
        <v>242</v>
      </c>
      <c r="E232" s="23" t="s">
        <v>104</v>
      </c>
      <c r="F232" s="3"/>
      <c r="G232" s="24">
        <v>0</v>
      </c>
      <c r="H232" s="25">
        <v>0</v>
      </c>
      <c r="I232" s="24">
        <v>0</v>
      </c>
      <c r="J232" s="25">
        <v>0</v>
      </c>
      <c r="K232" s="24">
        <v>0</v>
      </c>
      <c r="L232" s="25">
        <v>0</v>
      </c>
      <c r="M232" s="24">
        <v>0</v>
      </c>
      <c r="N232" s="25">
        <v>0</v>
      </c>
      <c r="O232" s="24">
        <v>0</v>
      </c>
      <c r="P232" s="25">
        <v>0</v>
      </c>
      <c r="Q232" s="24">
        <v>0</v>
      </c>
      <c r="R232" s="25">
        <v>0</v>
      </c>
      <c r="S232" s="24">
        <v>0</v>
      </c>
      <c r="T232" s="25">
        <v>0</v>
      </c>
      <c r="U232" s="24">
        <v>1</v>
      </c>
      <c r="V232" s="25">
        <v>0</v>
      </c>
      <c r="W232" s="24">
        <v>0</v>
      </c>
      <c r="X232" s="25">
        <v>0</v>
      </c>
      <c r="Y232" s="24">
        <v>0</v>
      </c>
      <c r="Z232" s="25">
        <v>0</v>
      </c>
      <c r="AA232" s="24">
        <v>0</v>
      </c>
      <c r="AB232" s="25">
        <v>0</v>
      </c>
      <c r="AC232" s="24">
        <v>0</v>
      </c>
      <c r="AD232" s="25">
        <v>0</v>
      </c>
      <c r="AE232" s="24">
        <v>0</v>
      </c>
      <c r="AF232" s="25">
        <v>0</v>
      </c>
      <c r="AG232" s="24">
        <v>0</v>
      </c>
      <c r="AH232" s="25">
        <v>0</v>
      </c>
      <c r="AI232" s="24">
        <v>0</v>
      </c>
      <c r="AJ232" s="25">
        <v>0</v>
      </c>
      <c r="AK232" s="3"/>
      <c r="AL232" s="19">
        <f t="shared" si="4"/>
        <v>0</v>
      </c>
      <c r="AM232" s="3"/>
      <c r="AN232" s="3"/>
      <c r="AO232" s="3"/>
      <c r="AP232" s="3"/>
      <c r="AQ232" s="3"/>
      <c r="AR232" s="3"/>
      <c r="AS232" s="3"/>
      <c r="AT232" s="10"/>
      <c r="AV232" s="6"/>
      <c r="AX232" s="4"/>
      <c r="AZ232" s="5"/>
    </row>
    <row r="233" spans="1:52" hidden="1" x14ac:dyDescent="0.15">
      <c r="A233" s="13">
        <v>104</v>
      </c>
      <c r="B233" s="13">
        <v>748</v>
      </c>
      <c r="C233" s="13">
        <v>200735</v>
      </c>
      <c r="D233" s="23" t="s">
        <v>1826</v>
      </c>
      <c r="E233" s="23" t="s">
        <v>104</v>
      </c>
      <c r="F233" s="3"/>
      <c r="G233" s="24">
        <v>0</v>
      </c>
      <c r="H233" s="25">
        <v>0</v>
      </c>
      <c r="I233" s="24">
        <v>0</v>
      </c>
      <c r="J233" s="25">
        <v>0</v>
      </c>
      <c r="K233" s="24">
        <v>0</v>
      </c>
      <c r="L233" s="25">
        <v>0</v>
      </c>
      <c r="M233" s="24">
        <v>0</v>
      </c>
      <c r="N233" s="25">
        <v>0</v>
      </c>
      <c r="O233" s="24">
        <v>0</v>
      </c>
      <c r="P233" s="25">
        <v>0</v>
      </c>
      <c r="Q233" s="24">
        <v>0</v>
      </c>
      <c r="R233" s="25">
        <v>0</v>
      </c>
      <c r="S233" s="24">
        <v>0</v>
      </c>
      <c r="T233" s="25">
        <v>0</v>
      </c>
      <c r="U233" s="24">
        <v>1</v>
      </c>
      <c r="V233" s="25">
        <v>0</v>
      </c>
      <c r="W233" s="24">
        <v>0</v>
      </c>
      <c r="X233" s="25">
        <v>0</v>
      </c>
      <c r="Y233" s="24">
        <v>0</v>
      </c>
      <c r="Z233" s="25">
        <v>0</v>
      </c>
      <c r="AA233" s="24">
        <v>0</v>
      </c>
      <c r="AB233" s="25">
        <v>0</v>
      </c>
      <c r="AC233" s="24">
        <v>0</v>
      </c>
      <c r="AD233" s="25">
        <v>0</v>
      </c>
      <c r="AE233" s="24">
        <v>0</v>
      </c>
      <c r="AF233" s="25">
        <v>0</v>
      </c>
      <c r="AG233" s="24">
        <v>0</v>
      </c>
      <c r="AH233" s="25">
        <v>0</v>
      </c>
      <c r="AI233" s="24">
        <v>0</v>
      </c>
      <c r="AJ233" s="25">
        <v>0</v>
      </c>
      <c r="AK233" s="3"/>
      <c r="AL233" s="19">
        <f t="shared" si="4"/>
        <v>0</v>
      </c>
      <c r="AM233" s="3"/>
      <c r="AN233" s="3"/>
      <c r="AO233" s="3"/>
      <c r="AP233" s="3"/>
      <c r="AQ233" s="3"/>
      <c r="AR233" s="3"/>
      <c r="AS233" s="3"/>
      <c r="AT233" s="10"/>
      <c r="AV233" s="6"/>
      <c r="AX233" s="4"/>
      <c r="AZ233" s="5"/>
    </row>
    <row r="234" spans="1:52" hidden="1" x14ac:dyDescent="0.15">
      <c r="A234" s="13">
        <v>106</v>
      </c>
      <c r="B234" s="13">
        <v>7297</v>
      </c>
      <c r="C234" s="13">
        <v>208086</v>
      </c>
      <c r="D234" s="23" t="s">
        <v>1827</v>
      </c>
      <c r="E234" s="23" t="s">
        <v>132</v>
      </c>
      <c r="F234" s="3"/>
      <c r="G234" s="24">
        <v>0</v>
      </c>
      <c r="H234" s="25">
        <v>0</v>
      </c>
      <c r="I234" s="24">
        <v>0</v>
      </c>
      <c r="J234" s="25">
        <v>0</v>
      </c>
      <c r="K234" s="24">
        <v>0</v>
      </c>
      <c r="L234" s="25">
        <v>0</v>
      </c>
      <c r="M234" s="24">
        <v>0</v>
      </c>
      <c r="N234" s="25">
        <v>0</v>
      </c>
      <c r="O234" s="24">
        <v>0</v>
      </c>
      <c r="P234" s="25">
        <v>0</v>
      </c>
      <c r="Q234" s="24">
        <v>0</v>
      </c>
      <c r="R234" s="25">
        <v>0</v>
      </c>
      <c r="S234" s="24">
        <v>0</v>
      </c>
      <c r="T234" s="25">
        <v>0</v>
      </c>
      <c r="U234" s="24">
        <v>0</v>
      </c>
      <c r="V234" s="25">
        <v>1</v>
      </c>
      <c r="W234" s="24">
        <v>0</v>
      </c>
      <c r="X234" s="25">
        <v>0</v>
      </c>
      <c r="Y234" s="24">
        <v>0</v>
      </c>
      <c r="Z234" s="25">
        <v>0</v>
      </c>
      <c r="AA234" s="24">
        <v>0</v>
      </c>
      <c r="AB234" s="25">
        <v>0</v>
      </c>
      <c r="AC234" s="24">
        <v>0</v>
      </c>
      <c r="AD234" s="25">
        <v>0</v>
      </c>
      <c r="AE234" s="24">
        <v>0</v>
      </c>
      <c r="AF234" s="25">
        <v>0</v>
      </c>
      <c r="AG234" s="24">
        <v>0</v>
      </c>
      <c r="AH234" s="25">
        <v>0</v>
      </c>
      <c r="AI234" s="24">
        <v>0</v>
      </c>
      <c r="AJ234" s="25">
        <v>0</v>
      </c>
      <c r="AK234" s="3"/>
      <c r="AL234" s="19">
        <f t="shared" si="4"/>
        <v>0</v>
      </c>
      <c r="AM234" s="3"/>
      <c r="AN234" s="3"/>
      <c r="AO234" s="3"/>
      <c r="AP234" s="3"/>
      <c r="AQ234" s="3"/>
      <c r="AR234" s="3"/>
      <c r="AS234" s="3"/>
      <c r="AT234" s="10"/>
      <c r="AV234" s="6"/>
      <c r="AX234" s="4"/>
      <c r="AZ234" s="5"/>
    </row>
    <row r="235" spans="1:52" hidden="1" x14ac:dyDescent="0.15">
      <c r="A235" s="13">
        <v>108</v>
      </c>
      <c r="B235" s="13">
        <v>4796</v>
      </c>
      <c r="C235" s="13">
        <v>208258</v>
      </c>
      <c r="D235" s="23" t="s">
        <v>1639</v>
      </c>
      <c r="E235" s="23" t="s">
        <v>109</v>
      </c>
      <c r="F235" s="3"/>
      <c r="G235" s="24">
        <v>0</v>
      </c>
      <c r="H235" s="25">
        <v>0</v>
      </c>
      <c r="I235" s="24">
        <v>0</v>
      </c>
      <c r="J235" s="25">
        <v>0</v>
      </c>
      <c r="K235" s="24">
        <v>0</v>
      </c>
      <c r="L235" s="25">
        <v>0</v>
      </c>
      <c r="M235" s="24">
        <v>0</v>
      </c>
      <c r="N235" s="25">
        <v>0</v>
      </c>
      <c r="O235" s="24">
        <v>0</v>
      </c>
      <c r="P235" s="25">
        <v>0</v>
      </c>
      <c r="Q235" s="24">
        <v>0</v>
      </c>
      <c r="R235" s="25">
        <v>0</v>
      </c>
      <c r="S235" s="24">
        <v>0</v>
      </c>
      <c r="T235" s="25">
        <v>0</v>
      </c>
      <c r="U235" s="24">
        <v>1</v>
      </c>
      <c r="V235" s="25">
        <v>0</v>
      </c>
      <c r="W235" s="24">
        <v>0</v>
      </c>
      <c r="X235" s="25">
        <v>0</v>
      </c>
      <c r="Y235" s="24">
        <v>0</v>
      </c>
      <c r="Z235" s="25">
        <v>0</v>
      </c>
      <c r="AA235" s="24">
        <v>0</v>
      </c>
      <c r="AB235" s="25">
        <v>0</v>
      </c>
      <c r="AC235" s="24">
        <v>0</v>
      </c>
      <c r="AD235" s="25">
        <v>0</v>
      </c>
      <c r="AE235" s="24">
        <v>0</v>
      </c>
      <c r="AF235" s="25">
        <v>0</v>
      </c>
      <c r="AG235" s="24">
        <v>0</v>
      </c>
      <c r="AH235" s="25">
        <v>0</v>
      </c>
      <c r="AI235" s="24">
        <v>0</v>
      </c>
      <c r="AJ235" s="25">
        <v>0</v>
      </c>
      <c r="AK235" s="3"/>
      <c r="AL235" s="19">
        <f t="shared" si="4"/>
        <v>0</v>
      </c>
      <c r="AM235" s="3"/>
      <c r="AN235" s="3"/>
      <c r="AO235" s="3"/>
      <c r="AP235" s="3"/>
      <c r="AQ235" s="3"/>
      <c r="AR235" s="3"/>
      <c r="AS235" s="3"/>
      <c r="AT235" s="10"/>
      <c r="AV235" s="6"/>
      <c r="AX235" s="4"/>
      <c r="AZ235" s="5"/>
    </row>
    <row r="236" spans="1:52" hidden="1" x14ac:dyDescent="0.15">
      <c r="A236" s="13">
        <v>113</v>
      </c>
      <c r="B236" s="13">
        <v>3776</v>
      </c>
      <c r="C236" s="13">
        <v>208157</v>
      </c>
      <c r="D236" s="23" t="s">
        <v>474</v>
      </c>
      <c r="E236" s="23" t="s">
        <v>104</v>
      </c>
      <c r="F236" s="3"/>
      <c r="G236" s="24">
        <v>0</v>
      </c>
      <c r="H236" s="25">
        <v>0</v>
      </c>
      <c r="I236" s="24">
        <v>0</v>
      </c>
      <c r="J236" s="25">
        <v>0</v>
      </c>
      <c r="K236" s="24">
        <v>0</v>
      </c>
      <c r="L236" s="25">
        <v>0</v>
      </c>
      <c r="M236" s="24">
        <v>0</v>
      </c>
      <c r="N236" s="25">
        <v>0</v>
      </c>
      <c r="O236" s="24">
        <v>0</v>
      </c>
      <c r="P236" s="25">
        <v>0</v>
      </c>
      <c r="Q236" s="24">
        <v>0</v>
      </c>
      <c r="R236" s="25">
        <v>0</v>
      </c>
      <c r="S236" s="24">
        <v>0</v>
      </c>
      <c r="T236" s="25">
        <v>0</v>
      </c>
      <c r="U236" s="24">
        <v>0</v>
      </c>
      <c r="V236" s="25">
        <v>0</v>
      </c>
      <c r="W236" s="24">
        <v>1</v>
      </c>
      <c r="X236" s="25">
        <v>0</v>
      </c>
      <c r="Y236" s="24">
        <v>0</v>
      </c>
      <c r="Z236" s="25">
        <v>0</v>
      </c>
      <c r="AA236" s="24">
        <v>0</v>
      </c>
      <c r="AB236" s="25">
        <v>0</v>
      </c>
      <c r="AC236" s="24">
        <v>0</v>
      </c>
      <c r="AD236" s="25">
        <v>0</v>
      </c>
      <c r="AE236" s="24">
        <v>0</v>
      </c>
      <c r="AF236" s="25">
        <v>0</v>
      </c>
      <c r="AG236" s="24">
        <v>0</v>
      </c>
      <c r="AH236" s="25">
        <v>0</v>
      </c>
      <c r="AI236" s="24">
        <v>0</v>
      </c>
      <c r="AJ236" s="25">
        <v>0</v>
      </c>
      <c r="AK236" s="3"/>
      <c r="AL236" s="19">
        <f t="shared" si="4"/>
        <v>0</v>
      </c>
      <c r="AM236" s="3"/>
      <c r="AN236" s="3"/>
      <c r="AO236" s="3"/>
      <c r="AP236" s="3"/>
      <c r="AQ236" s="3"/>
      <c r="AR236" s="3"/>
      <c r="AS236" s="3"/>
      <c r="AT236" s="10"/>
      <c r="AV236" s="6"/>
      <c r="AX236" s="4"/>
      <c r="AZ236" s="5"/>
    </row>
    <row r="237" spans="1:52" hidden="1" x14ac:dyDescent="0.15">
      <c r="A237" s="13">
        <v>114</v>
      </c>
      <c r="B237" s="13">
        <v>4727</v>
      </c>
      <c r="C237" s="13">
        <v>203110</v>
      </c>
      <c r="D237" s="23" t="s">
        <v>48</v>
      </c>
      <c r="E237" s="23" t="s">
        <v>110</v>
      </c>
      <c r="F237" s="3"/>
      <c r="G237" s="24">
        <v>0</v>
      </c>
      <c r="H237" s="25">
        <v>0</v>
      </c>
      <c r="I237" s="24">
        <v>0</v>
      </c>
      <c r="J237" s="25">
        <v>0</v>
      </c>
      <c r="K237" s="24">
        <v>0</v>
      </c>
      <c r="L237" s="25">
        <v>0</v>
      </c>
      <c r="M237" s="24">
        <v>0</v>
      </c>
      <c r="N237" s="25">
        <v>0</v>
      </c>
      <c r="O237" s="24">
        <v>0</v>
      </c>
      <c r="P237" s="25">
        <v>0</v>
      </c>
      <c r="Q237" s="24">
        <v>0</v>
      </c>
      <c r="R237" s="25">
        <v>0</v>
      </c>
      <c r="S237" s="24">
        <v>0</v>
      </c>
      <c r="T237" s="25">
        <v>0</v>
      </c>
      <c r="U237" s="24">
        <v>0</v>
      </c>
      <c r="V237" s="25">
        <v>0</v>
      </c>
      <c r="W237" s="24">
        <v>1</v>
      </c>
      <c r="X237" s="25">
        <v>0</v>
      </c>
      <c r="Y237" s="24">
        <v>0</v>
      </c>
      <c r="Z237" s="25">
        <v>0</v>
      </c>
      <c r="AA237" s="24">
        <v>0</v>
      </c>
      <c r="AB237" s="25">
        <v>0</v>
      </c>
      <c r="AC237" s="24">
        <v>0</v>
      </c>
      <c r="AD237" s="25">
        <v>0</v>
      </c>
      <c r="AE237" s="24">
        <v>0</v>
      </c>
      <c r="AF237" s="25">
        <v>0</v>
      </c>
      <c r="AG237" s="24">
        <v>0</v>
      </c>
      <c r="AH237" s="25">
        <v>0</v>
      </c>
      <c r="AI237" s="24">
        <v>0</v>
      </c>
      <c r="AJ237" s="25">
        <v>0</v>
      </c>
      <c r="AK237" s="3"/>
      <c r="AL237" s="19">
        <f t="shared" si="4"/>
        <v>0</v>
      </c>
      <c r="AM237" s="3"/>
      <c r="AN237" s="3"/>
      <c r="AO237" s="3"/>
      <c r="AP237" s="3"/>
      <c r="AQ237" s="3"/>
      <c r="AR237" s="3"/>
      <c r="AS237" s="3"/>
      <c r="AT237" s="10"/>
      <c r="AV237" s="6"/>
      <c r="AX237" s="4"/>
      <c r="AZ237" s="5"/>
    </row>
    <row r="238" spans="1:52" hidden="1" x14ac:dyDescent="0.15">
      <c r="A238" s="13">
        <v>115</v>
      </c>
      <c r="B238" s="13">
        <v>3719</v>
      </c>
      <c r="C238" s="13">
        <v>208151</v>
      </c>
      <c r="D238" s="23" t="s">
        <v>1828</v>
      </c>
      <c r="E238" s="23" t="s">
        <v>112</v>
      </c>
      <c r="F238" s="3"/>
      <c r="G238" s="24">
        <v>1</v>
      </c>
      <c r="H238" s="25">
        <v>0</v>
      </c>
      <c r="I238" s="24">
        <v>0</v>
      </c>
      <c r="J238" s="25">
        <v>0</v>
      </c>
      <c r="K238" s="24">
        <v>0</v>
      </c>
      <c r="L238" s="25">
        <v>0</v>
      </c>
      <c r="M238" s="24">
        <v>0</v>
      </c>
      <c r="N238" s="25">
        <v>0</v>
      </c>
      <c r="O238" s="24">
        <v>0</v>
      </c>
      <c r="P238" s="25">
        <v>0</v>
      </c>
      <c r="Q238" s="24">
        <v>0</v>
      </c>
      <c r="R238" s="25">
        <v>0</v>
      </c>
      <c r="S238" s="24">
        <v>0</v>
      </c>
      <c r="T238" s="25">
        <v>0</v>
      </c>
      <c r="U238" s="24">
        <v>0</v>
      </c>
      <c r="V238" s="25">
        <v>0</v>
      </c>
      <c r="W238" s="24">
        <v>0</v>
      </c>
      <c r="X238" s="25">
        <v>0</v>
      </c>
      <c r="Y238" s="24">
        <v>0</v>
      </c>
      <c r="Z238" s="25">
        <v>0</v>
      </c>
      <c r="AA238" s="24">
        <v>0</v>
      </c>
      <c r="AB238" s="25">
        <v>0</v>
      </c>
      <c r="AC238" s="24">
        <v>0</v>
      </c>
      <c r="AD238" s="25">
        <v>0</v>
      </c>
      <c r="AE238" s="24">
        <v>0</v>
      </c>
      <c r="AF238" s="25">
        <v>0</v>
      </c>
      <c r="AG238" s="24">
        <v>0</v>
      </c>
      <c r="AH238" s="25">
        <v>0</v>
      </c>
      <c r="AI238" s="24">
        <v>0</v>
      </c>
      <c r="AJ238" s="25">
        <v>0</v>
      </c>
      <c r="AK238" s="3"/>
      <c r="AL238" s="19">
        <f t="shared" si="4"/>
        <v>0</v>
      </c>
      <c r="AM238" s="3"/>
      <c r="AN238" s="3"/>
      <c r="AO238" s="3"/>
      <c r="AP238" s="3"/>
      <c r="AQ238" s="3"/>
      <c r="AR238" s="3"/>
      <c r="AS238" s="3"/>
      <c r="AT238" s="10"/>
      <c r="AV238" s="6"/>
      <c r="AX238" s="4"/>
      <c r="AZ238" s="5"/>
    </row>
    <row r="239" spans="1:52" hidden="1" x14ac:dyDescent="0.15">
      <c r="A239" s="13">
        <v>117</v>
      </c>
      <c r="B239" s="13">
        <v>3866</v>
      </c>
      <c r="C239" s="13">
        <v>200171</v>
      </c>
      <c r="D239" s="23" t="s">
        <v>1829</v>
      </c>
      <c r="E239" s="23" t="s">
        <v>106</v>
      </c>
      <c r="F239" s="3"/>
      <c r="G239" s="24">
        <v>0</v>
      </c>
      <c r="H239" s="25">
        <v>0</v>
      </c>
      <c r="I239" s="24">
        <v>0</v>
      </c>
      <c r="J239" s="25">
        <v>0</v>
      </c>
      <c r="K239" s="24">
        <v>0</v>
      </c>
      <c r="L239" s="25">
        <v>0</v>
      </c>
      <c r="M239" s="24">
        <v>0</v>
      </c>
      <c r="N239" s="25">
        <v>0</v>
      </c>
      <c r="O239" s="24">
        <v>0</v>
      </c>
      <c r="P239" s="25">
        <v>0</v>
      </c>
      <c r="Q239" s="24">
        <v>0</v>
      </c>
      <c r="R239" s="25">
        <v>0</v>
      </c>
      <c r="S239" s="24">
        <v>0</v>
      </c>
      <c r="T239" s="25">
        <v>1</v>
      </c>
      <c r="U239" s="24">
        <v>0</v>
      </c>
      <c r="V239" s="25">
        <v>0</v>
      </c>
      <c r="W239" s="24">
        <v>0</v>
      </c>
      <c r="X239" s="25">
        <v>0</v>
      </c>
      <c r="Y239" s="24">
        <v>0</v>
      </c>
      <c r="Z239" s="25">
        <v>0</v>
      </c>
      <c r="AA239" s="24">
        <v>0</v>
      </c>
      <c r="AB239" s="25">
        <v>0</v>
      </c>
      <c r="AC239" s="24">
        <v>0</v>
      </c>
      <c r="AD239" s="25">
        <v>0</v>
      </c>
      <c r="AE239" s="24">
        <v>0</v>
      </c>
      <c r="AF239" s="25">
        <v>0</v>
      </c>
      <c r="AG239" s="24">
        <v>0</v>
      </c>
      <c r="AH239" s="25">
        <v>0</v>
      </c>
      <c r="AI239" s="24">
        <v>0</v>
      </c>
      <c r="AJ239" s="25">
        <v>0</v>
      </c>
      <c r="AK239" s="3"/>
      <c r="AL239" s="19">
        <f t="shared" si="4"/>
        <v>0</v>
      </c>
      <c r="AM239" s="3"/>
      <c r="AN239" s="3"/>
      <c r="AO239" s="3"/>
      <c r="AP239" s="3"/>
      <c r="AQ239" s="3"/>
      <c r="AR239" s="3"/>
      <c r="AS239" s="3"/>
      <c r="AT239" s="10"/>
      <c r="AV239" s="6"/>
      <c r="AX239" s="4"/>
      <c r="AZ239" s="5"/>
    </row>
    <row r="240" spans="1:52" hidden="1" x14ac:dyDescent="0.15">
      <c r="A240" s="13">
        <v>119</v>
      </c>
      <c r="B240" s="13">
        <v>5986</v>
      </c>
      <c r="C240" s="13">
        <v>208154</v>
      </c>
      <c r="D240" s="23" t="s">
        <v>1830</v>
      </c>
      <c r="E240" s="23" t="s">
        <v>112</v>
      </c>
      <c r="F240" s="3"/>
      <c r="G240" s="24">
        <v>0</v>
      </c>
      <c r="H240" s="25">
        <v>0</v>
      </c>
      <c r="I240" s="24">
        <v>0</v>
      </c>
      <c r="J240" s="25">
        <v>0</v>
      </c>
      <c r="K240" s="24">
        <v>0</v>
      </c>
      <c r="L240" s="25">
        <v>0</v>
      </c>
      <c r="M240" s="24">
        <v>0</v>
      </c>
      <c r="N240" s="25">
        <v>0</v>
      </c>
      <c r="O240" s="24">
        <v>0</v>
      </c>
      <c r="P240" s="25">
        <v>0</v>
      </c>
      <c r="Q240" s="24">
        <v>0</v>
      </c>
      <c r="R240" s="25">
        <v>0</v>
      </c>
      <c r="S240" s="24">
        <v>0</v>
      </c>
      <c r="T240" s="25">
        <v>0</v>
      </c>
      <c r="U240" s="24">
        <v>1</v>
      </c>
      <c r="V240" s="25">
        <v>0</v>
      </c>
      <c r="W240" s="24">
        <v>0</v>
      </c>
      <c r="X240" s="25">
        <v>0</v>
      </c>
      <c r="Y240" s="24">
        <v>0</v>
      </c>
      <c r="Z240" s="25">
        <v>0</v>
      </c>
      <c r="AA240" s="24">
        <v>0</v>
      </c>
      <c r="AB240" s="25">
        <v>0</v>
      </c>
      <c r="AC240" s="24">
        <v>0</v>
      </c>
      <c r="AD240" s="25">
        <v>0</v>
      </c>
      <c r="AE240" s="24">
        <v>0</v>
      </c>
      <c r="AF240" s="25">
        <v>0</v>
      </c>
      <c r="AG240" s="24">
        <v>0</v>
      </c>
      <c r="AH240" s="25">
        <v>0</v>
      </c>
      <c r="AI240" s="24">
        <v>0</v>
      </c>
      <c r="AJ240" s="25">
        <v>0</v>
      </c>
      <c r="AK240" s="3"/>
      <c r="AL240" s="19">
        <f t="shared" si="4"/>
        <v>0</v>
      </c>
      <c r="AM240" s="3"/>
      <c r="AN240" s="3"/>
      <c r="AO240" s="3"/>
      <c r="AP240" s="3"/>
      <c r="AQ240" s="3"/>
      <c r="AR240" s="3"/>
      <c r="AS240" s="3"/>
      <c r="AT240" s="10"/>
      <c r="AV240" s="6"/>
      <c r="AX240" s="4"/>
      <c r="AZ240" s="5"/>
    </row>
    <row r="241" spans="1:52" hidden="1" x14ac:dyDescent="0.15">
      <c r="A241" s="13">
        <v>120</v>
      </c>
      <c r="B241" s="13">
        <v>8227</v>
      </c>
      <c r="C241" s="13">
        <v>201380</v>
      </c>
      <c r="D241" s="46" t="s">
        <v>2164</v>
      </c>
      <c r="E241" s="23" t="s">
        <v>135</v>
      </c>
      <c r="F241" s="3"/>
      <c r="G241" s="24">
        <v>0</v>
      </c>
      <c r="H241" s="25">
        <v>0</v>
      </c>
      <c r="I241" s="24">
        <v>0</v>
      </c>
      <c r="J241" s="25">
        <v>0</v>
      </c>
      <c r="K241" s="24">
        <v>0</v>
      </c>
      <c r="L241" s="25">
        <v>0</v>
      </c>
      <c r="M241" s="24">
        <v>0</v>
      </c>
      <c r="N241" s="25">
        <v>0</v>
      </c>
      <c r="O241" s="24">
        <v>0</v>
      </c>
      <c r="P241" s="25">
        <v>0</v>
      </c>
      <c r="Q241" s="24">
        <v>0</v>
      </c>
      <c r="R241" s="25">
        <v>0</v>
      </c>
      <c r="S241" s="24">
        <v>0</v>
      </c>
      <c r="T241" s="25">
        <v>0</v>
      </c>
      <c r="U241" s="24">
        <v>0</v>
      </c>
      <c r="V241" s="25">
        <v>0</v>
      </c>
      <c r="W241" s="24">
        <v>0</v>
      </c>
      <c r="X241" s="25">
        <v>0</v>
      </c>
      <c r="Y241" s="24">
        <v>0</v>
      </c>
      <c r="Z241" s="25">
        <v>0</v>
      </c>
      <c r="AA241" s="24">
        <v>0</v>
      </c>
      <c r="AB241" s="25">
        <v>1</v>
      </c>
      <c r="AC241" s="24">
        <v>0</v>
      </c>
      <c r="AD241" s="25">
        <v>0</v>
      </c>
      <c r="AE241" s="24">
        <v>0</v>
      </c>
      <c r="AF241" s="25">
        <v>0</v>
      </c>
      <c r="AG241" s="24">
        <v>0</v>
      </c>
      <c r="AH241" s="25">
        <v>0</v>
      </c>
      <c r="AI241" s="24">
        <v>0</v>
      </c>
      <c r="AJ241" s="25">
        <v>0</v>
      </c>
      <c r="AK241" s="3"/>
      <c r="AL241" s="19">
        <f t="shared" si="4"/>
        <v>0</v>
      </c>
      <c r="AM241" s="3"/>
      <c r="AN241" s="3"/>
      <c r="AO241" s="3"/>
      <c r="AP241" s="3"/>
      <c r="AQ241" s="3"/>
      <c r="AR241" s="3"/>
      <c r="AS241" s="3"/>
      <c r="AT241" s="10"/>
      <c r="AV241" s="6"/>
      <c r="AX241" s="4"/>
      <c r="AZ241" s="5"/>
    </row>
    <row r="242" spans="1:52" hidden="1" x14ac:dyDescent="0.15">
      <c r="A242" s="13">
        <v>123</v>
      </c>
      <c r="B242" s="13">
        <v>1834</v>
      </c>
      <c r="C242" s="13">
        <v>204618</v>
      </c>
      <c r="D242" s="23" t="s">
        <v>1831</v>
      </c>
      <c r="E242" s="23" t="s">
        <v>112</v>
      </c>
      <c r="F242" s="3"/>
      <c r="G242" s="24">
        <v>0</v>
      </c>
      <c r="H242" s="25">
        <v>1</v>
      </c>
      <c r="I242" s="24">
        <v>0</v>
      </c>
      <c r="J242" s="25">
        <v>0</v>
      </c>
      <c r="K242" s="24">
        <v>0</v>
      </c>
      <c r="L242" s="25">
        <v>0</v>
      </c>
      <c r="M242" s="24">
        <v>0</v>
      </c>
      <c r="N242" s="25">
        <v>0</v>
      </c>
      <c r="O242" s="24">
        <v>0</v>
      </c>
      <c r="P242" s="25">
        <v>0</v>
      </c>
      <c r="Q242" s="24">
        <v>0</v>
      </c>
      <c r="R242" s="25">
        <v>0</v>
      </c>
      <c r="S242" s="24">
        <v>0</v>
      </c>
      <c r="T242" s="25">
        <v>0</v>
      </c>
      <c r="U242" s="24">
        <v>0</v>
      </c>
      <c r="V242" s="25">
        <v>0</v>
      </c>
      <c r="W242" s="24">
        <v>0</v>
      </c>
      <c r="X242" s="25">
        <v>0</v>
      </c>
      <c r="Y242" s="24">
        <v>0</v>
      </c>
      <c r="Z242" s="25">
        <v>0</v>
      </c>
      <c r="AA242" s="24">
        <v>0</v>
      </c>
      <c r="AB242" s="25">
        <v>0</v>
      </c>
      <c r="AC242" s="24">
        <v>0</v>
      </c>
      <c r="AD242" s="25">
        <v>0</v>
      </c>
      <c r="AE242" s="24">
        <v>0</v>
      </c>
      <c r="AF242" s="25">
        <v>0</v>
      </c>
      <c r="AG242" s="24">
        <v>0</v>
      </c>
      <c r="AH242" s="25">
        <v>0</v>
      </c>
      <c r="AI242" s="24">
        <v>0</v>
      </c>
      <c r="AJ242" s="25">
        <v>0</v>
      </c>
      <c r="AK242" s="3"/>
      <c r="AL242" s="19">
        <f t="shared" si="4"/>
        <v>0</v>
      </c>
      <c r="AM242" s="3"/>
      <c r="AN242" s="3"/>
      <c r="AO242" s="3"/>
      <c r="AP242" s="3"/>
      <c r="AQ242" s="3"/>
      <c r="AR242" s="3"/>
      <c r="AS242" s="3"/>
      <c r="AT242" s="10"/>
      <c r="AV242" s="6"/>
      <c r="AX242" s="4"/>
      <c r="AZ242" s="5"/>
    </row>
    <row r="243" spans="1:52" hidden="1" x14ac:dyDescent="0.15">
      <c r="A243" s="13">
        <v>124</v>
      </c>
      <c r="B243" s="13">
        <v>2595</v>
      </c>
      <c r="C243" s="13">
        <v>205221</v>
      </c>
      <c r="D243" s="23" t="s">
        <v>61</v>
      </c>
      <c r="E243" s="23" t="s">
        <v>110</v>
      </c>
      <c r="F243" s="3"/>
      <c r="G243" s="24">
        <v>0</v>
      </c>
      <c r="H243" s="25">
        <v>0</v>
      </c>
      <c r="I243" s="24">
        <v>0</v>
      </c>
      <c r="J243" s="25">
        <v>0</v>
      </c>
      <c r="K243" s="24">
        <v>1</v>
      </c>
      <c r="L243" s="25">
        <v>0</v>
      </c>
      <c r="M243" s="24">
        <v>0</v>
      </c>
      <c r="N243" s="25">
        <v>0</v>
      </c>
      <c r="O243" s="24">
        <v>0</v>
      </c>
      <c r="P243" s="25">
        <v>0</v>
      </c>
      <c r="Q243" s="24">
        <v>0</v>
      </c>
      <c r="R243" s="25">
        <v>0</v>
      </c>
      <c r="S243" s="24">
        <v>0</v>
      </c>
      <c r="T243" s="25">
        <v>0</v>
      </c>
      <c r="U243" s="24">
        <v>0</v>
      </c>
      <c r="V243" s="25">
        <v>0</v>
      </c>
      <c r="W243" s="24">
        <v>0</v>
      </c>
      <c r="X243" s="25">
        <v>0</v>
      </c>
      <c r="Y243" s="24">
        <v>0</v>
      </c>
      <c r="Z243" s="25">
        <v>0</v>
      </c>
      <c r="AA243" s="24">
        <v>0</v>
      </c>
      <c r="AB243" s="25">
        <v>0</v>
      </c>
      <c r="AC243" s="24">
        <v>0</v>
      </c>
      <c r="AD243" s="25">
        <v>0</v>
      </c>
      <c r="AE243" s="24">
        <v>0</v>
      </c>
      <c r="AF243" s="25">
        <v>0</v>
      </c>
      <c r="AG243" s="24">
        <v>0</v>
      </c>
      <c r="AH243" s="25">
        <v>0</v>
      </c>
      <c r="AI243" s="24">
        <v>0</v>
      </c>
      <c r="AJ243" s="25">
        <v>0</v>
      </c>
      <c r="AK243" s="3"/>
      <c r="AL243" s="19">
        <f t="shared" si="4"/>
        <v>0</v>
      </c>
      <c r="AM243" s="3"/>
      <c r="AN243" s="3"/>
      <c r="AO243" s="3"/>
      <c r="AP243" s="3"/>
      <c r="AQ243" s="3"/>
      <c r="AR243" s="3"/>
      <c r="AS243" s="3"/>
      <c r="AT243" s="10"/>
      <c r="AV243" s="6"/>
      <c r="AX243" s="4"/>
      <c r="AZ243" s="5"/>
    </row>
    <row r="244" spans="1:52" hidden="1" x14ac:dyDescent="0.15">
      <c r="A244" s="13">
        <v>125</v>
      </c>
      <c r="B244" s="13">
        <v>4202</v>
      </c>
      <c r="C244" s="13">
        <v>204642</v>
      </c>
      <c r="D244" s="23" t="s">
        <v>1832</v>
      </c>
      <c r="E244" s="23" t="s">
        <v>112</v>
      </c>
      <c r="F244" s="3"/>
      <c r="G244" s="24">
        <v>0</v>
      </c>
      <c r="H244" s="25">
        <v>0</v>
      </c>
      <c r="I244" s="24">
        <v>0</v>
      </c>
      <c r="J244" s="25">
        <v>0</v>
      </c>
      <c r="K244" s="24">
        <v>0</v>
      </c>
      <c r="L244" s="25">
        <v>0</v>
      </c>
      <c r="M244" s="24">
        <v>0</v>
      </c>
      <c r="N244" s="25">
        <v>0</v>
      </c>
      <c r="O244" s="24">
        <v>0</v>
      </c>
      <c r="P244" s="25">
        <v>0</v>
      </c>
      <c r="Q244" s="24">
        <v>0</v>
      </c>
      <c r="R244" s="25">
        <v>0</v>
      </c>
      <c r="S244" s="24">
        <v>0</v>
      </c>
      <c r="T244" s="25">
        <v>0</v>
      </c>
      <c r="U244" s="24">
        <v>0</v>
      </c>
      <c r="V244" s="25">
        <v>0</v>
      </c>
      <c r="W244" s="24">
        <v>0</v>
      </c>
      <c r="X244" s="25">
        <v>0</v>
      </c>
      <c r="Y244" s="24">
        <v>0</v>
      </c>
      <c r="Z244" s="25">
        <v>0</v>
      </c>
      <c r="AA244" s="24">
        <v>0</v>
      </c>
      <c r="AB244" s="25">
        <v>0</v>
      </c>
      <c r="AC244" s="24">
        <v>0</v>
      </c>
      <c r="AD244" s="25">
        <v>0</v>
      </c>
      <c r="AE244" s="24">
        <v>0</v>
      </c>
      <c r="AF244" s="25">
        <v>1</v>
      </c>
      <c r="AG244" s="24">
        <v>0</v>
      </c>
      <c r="AH244" s="25">
        <v>0</v>
      </c>
      <c r="AI244" s="24">
        <v>0</v>
      </c>
      <c r="AJ244" s="25">
        <v>0</v>
      </c>
      <c r="AK244" s="3"/>
      <c r="AL244" s="19">
        <f t="shared" si="4"/>
        <v>0</v>
      </c>
      <c r="AM244" s="3"/>
      <c r="AN244" s="3"/>
      <c r="AO244" s="3"/>
      <c r="AP244" s="3"/>
      <c r="AQ244" s="3"/>
      <c r="AR244" s="3"/>
      <c r="AS244" s="3"/>
      <c r="AT244" s="10"/>
      <c r="AV244" s="6"/>
      <c r="AX244" s="4"/>
      <c r="AZ244" s="5"/>
    </row>
    <row r="245" spans="1:52" hidden="1" x14ac:dyDescent="0.15">
      <c r="A245" s="13">
        <v>132</v>
      </c>
      <c r="B245" s="13">
        <v>3594</v>
      </c>
      <c r="C245" s="13">
        <v>204291</v>
      </c>
      <c r="D245" s="23" t="s">
        <v>573</v>
      </c>
      <c r="E245" s="23" t="s">
        <v>104</v>
      </c>
      <c r="F245" s="3"/>
      <c r="G245" s="24">
        <v>0</v>
      </c>
      <c r="H245" s="25">
        <v>0</v>
      </c>
      <c r="I245" s="24">
        <v>0</v>
      </c>
      <c r="J245" s="25">
        <v>0</v>
      </c>
      <c r="K245" s="24">
        <v>0</v>
      </c>
      <c r="L245" s="25">
        <v>0</v>
      </c>
      <c r="M245" s="24">
        <v>0</v>
      </c>
      <c r="N245" s="25">
        <v>0</v>
      </c>
      <c r="O245" s="24">
        <v>0</v>
      </c>
      <c r="P245" s="25">
        <v>0</v>
      </c>
      <c r="Q245" s="24">
        <v>0</v>
      </c>
      <c r="R245" s="25">
        <v>0</v>
      </c>
      <c r="S245" s="24">
        <v>0</v>
      </c>
      <c r="T245" s="25">
        <v>0</v>
      </c>
      <c r="U245" s="24">
        <v>1</v>
      </c>
      <c r="V245" s="25">
        <v>0</v>
      </c>
      <c r="W245" s="24">
        <v>0</v>
      </c>
      <c r="X245" s="25">
        <v>0</v>
      </c>
      <c r="Y245" s="24">
        <v>0</v>
      </c>
      <c r="Z245" s="25">
        <v>0</v>
      </c>
      <c r="AA245" s="24">
        <v>0</v>
      </c>
      <c r="AB245" s="25">
        <v>0</v>
      </c>
      <c r="AC245" s="24">
        <v>0</v>
      </c>
      <c r="AD245" s="25">
        <v>0</v>
      </c>
      <c r="AE245" s="24">
        <v>0</v>
      </c>
      <c r="AF245" s="25">
        <v>0</v>
      </c>
      <c r="AG245" s="24">
        <v>0</v>
      </c>
      <c r="AH245" s="25">
        <v>0</v>
      </c>
      <c r="AI245" s="24">
        <v>0</v>
      </c>
      <c r="AJ245" s="25">
        <v>0</v>
      </c>
      <c r="AK245" s="3"/>
      <c r="AL245" s="19">
        <f t="shared" si="4"/>
        <v>0</v>
      </c>
      <c r="AM245" s="3"/>
      <c r="AN245" s="3"/>
      <c r="AO245" s="3"/>
      <c r="AP245" s="3"/>
      <c r="AQ245" s="3"/>
      <c r="AR245" s="3"/>
      <c r="AS245" s="3"/>
      <c r="AT245" s="10"/>
      <c r="AV245" s="6"/>
      <c r="AX245" s="4"/>
      <c r="AZ245" s="5"/>
    </row>
    <row r="246" spans="1:52" hidden="1" x14ac:dyDescent="0.15">
      <c r="A246" s="13">
        <v>134</v>
      </c>
      <c r="B246" s="13">
        <v>44</v>
      </c>
      <c r="C246" s="13">
        <v>201261</v>
      </c>
      <c r="D246" s="23" t="s">
        <v>476</v>
      </c>
      <c r="E246" s="23" t="s">
        <v>104</v>
      </c>
      <c r="F246" s="3"/>
      <c r="G246" s="24">
        <v>0</v>
      </c>
      <c r="H246" s="25">
        <v>0</v>
      </c>
      <c r="I246" s="24">
        <v>0</v>
      </c>
      <c r="J246" s="25">
        <v>0</v>
      </c>
      <c r="K246" s="24">
        <v>0</v>
      </c>
      <c r="L246" s="25">
        <v>0</v>
      </c>
      <c r="M246" s="24">
        <v>0</v>
      </c>
      <c r="N246" s="25">
        <v>0</v>
      </c>
      <c r="O246" s="24">
        <v>0</v>
      </c>
      <c r="P246" s="25">
        <v>0</v>
      </c>
      <c r="Q246" s="24">
        <v>0</v>
      </c>
      <c r="R246" s="25">
        <v>0</v>
      </c>
      <c r="S246" s="24">
        <v>0</v>
      </c>
      <c r="T246" s="25">
        <v>0</v>
      </c>
      <c r="U246" s="24">
        <v>1</v>
      </c>
      <c r="V246" s="25">
        <v>0</v>
      </c>
      <c r="W246" s="24">
        <v>0</v>
      </c>
      <c r="X246" s="25">
        <v>0</v>
      </c>
      <c r="Y246" s="24">
        <v>0</v>
      </c>
      <c r="Z246" s="25">
        <v>0</v>
      </c>
      <c r="AA246" s="24">
        <v>0</v>
      </c>
      <c r="AB246" s="25">
        <v>0</v>
      </c>
      <c r="AC246" s="24">
        <v>0</v>
      </c>
      <c r="AD246" s="25">
        <v>0</v>
      </c>
      <c r="AE246" s="24">
        <v>0</v>
      </c>
      <c r="AF246" s="25">
        <v>0</v>
      </c>
      <c r="AG246" s="24">
        <v>0</v>
      </c>
      <c r="AH246" s="25">
        <v>0</v>
      </c>
      <c r="AI246" s="24">
        <v>0</v>
      </c>
      <c r="AJ246" s="25">
        <v>0</v>
      </c>
      <c r="AK246" s="3"/>
      <c r="AL246" s="19">
        <f t="shared" si="4"/>
        <v>0</v>
      </c>
      <c r="AM246" s="3"/>
      <c r="AN246" s="3"/>
      <c r="AO246" s="3"/>
      <c r="AP246" s="3"/>
      <c r="AQ246" s="3"/>
      <c r="AR246" s="3"/>
      <c r="AS246" s="3"/>
      <c r="AT246" s="10"/>
      <c r="AV246" s="6"/>
      <c r="AX246" s="4"/>
      <c r="AZ246" s="5"/>
    </row>
    <row r="247" spans="1:52" hidden="1" x14ac:dyDescent="0.15">
      <c r="A247" s="13">
        <v>136</v>
      </c>
      <c r="B247" s="13">
        <v>1324</v>
      </c>
      <c r="C247" s="13">
        <v>202112</v>
      </c>
      <c r="D247" s="23" t="s">
        <v>1833</v>
      </c>
      <c r="E247" s="23" t="s">
        <v>104</v>
      </c>
      <c r="F247" s="3"/>
      <c r="G247" s="24">
        <v>0</v>
      </c>
      <c r="H247" s="25">
        <v>0</v>
      </c>
      <c r="I247" s="24">
        <v>0</v>
      </c>
      <c r="J247" s="25">
        <v>0</v>
      </c>
      <c r="K247" s="24">
        <v>0</v>
      </c>
      <c r="L247" s="25">
        <v>0</v>
      </c>
      <c r="M247" s="24">
        <v>0</v>
      </c>
      <c r="N247" s="25">
        <v>0</v>
      </c>
      <c r="O247" s="24">
        <v>0</v>
      </c>
      <c r="P247" s="25">
        <v>0</v>
      </c>
      <c r="Q247" s="24">
        <v>0</v>
      </c>
      <c r="R247" s="25">
        <v>0</v>
      </c>
      <c r="S247" s="24">
        <v>0</v>
      </c>
      <c r="T247" s="25">
        <v>0</v>
      </c>
      <c r="U247" s="24">
        <v>0</v>
      </c>
      <c r="V247" s="25">
        <v>0</v>
      </c>
      <c r="W247" s="24">
        <v>0</v>
      </c>
      <c r="X247" s="25">
        <v>0</v>
      </c>
      <c r="Y247" s="24">
        <v>0</v>
      </c>
      <c r="Z247" s="25">
        <v>0</v>
      </c>
      <c r="AA247" s="24">
        <v>0</v>
      </c>
      <c r="AB247" s="25">
        <v>1</v>
      </c>
      <c r="AC247" s="24">
        <v>0</v>
      </c>
      <c r="AD247" s="25">
        <v>0</v>
      </c>
      <c r="AE247" s="24">
        <v>0</v>
      </c>
      <c r="AF247" s="25">
        <v>0</v>
      </c>
      <c r="AG247" s="24">
        <v>0</v>
      </c>
      <c r="AH247" s="25">
        <v>0</v>
      </c>
      <c r="AI247" s="24">
        <v>0</v>
      </c>
      <c r="AJ247" s="25">
        <v>0</v>
      </c>
      <c r="AK247" s="3"/>
      <c r="AL247" s="19">
        <f t="shared" si="4"/>
        <v>0</v>
      </c>
      <c r="AM247" s="3"/>
      <c r="AN247" s="3"/>
      <c r="AO247" s="3"/>
      <c r="AP247" s="3"/>
      <c r="AQ247" s="3"/>
      <c r="AR247" s="3"/>
      <c r="AS247" s="3"/>
      <c r="AT247" s="10"/>
      <c r="AV247" s="6"/>
      <c r="AX247" s="4"/>
      <c r="AZ247" s="5"/>
    </row>
    <row r="248" spans="1:52" hidden="1" x14ac:dyDescent="0.15">
      <c r="A248" s="13">
        <v>137</v>
      </c>
      <c r="B248" s="13">
        <v>5919</v>
      </c>
      <c r="C248" s="13">
        <v>208104</v>
      </c>
      <c r="D248" s="23" t="s">
        <v>1834</v>
      </c>
      <c r="E248" s="23" t="s">
        <v>162</v>
      </c>
      <c r="F248" s="3"/>
      <c r="G248" s="24">
        <v>0</v>
      </c>
      <c r="H248" s="25">
        <v>0</v>
      </c>
      <c r="I248" s="24">
        <v>0</v>
      </c>
      <c r="J248" s="25">
        <v>0</v>
      </c>
      <c r="K248" s="24">
        <v>0</v>
      </c>
      <c r="L248" s="25">
        <v>0</v>
      </c>
      <c r="M248" s="24">
        <v>0</v>
      </c>
      <c r="N248" s="25">
        <v>0</v>
      </c>
      <c r="O248" s="24">
        <v>0</v>
      </c>
      <c r="P248" s="25">
        <v>0</v>
      </c>
      <c r="Q248" s="24">
        <v>0</v>
      </c>
      <c r="R248" s="25">
        <v>0</v>
      </c>
      <c r="S248" s="24">
        <v>0</v>
      </c>
      <c r="T248" s="25">
        <v>0</v>
      </c>
      <c r="U248" s="24">
        <v>0</v>
      </c>
      <c r="V248" s="25">
        <v>0</v>
      </c>
      <c r="W248" s="24">
        <v>0</v>
      </c>
      <c r="X248" s="25">
        <v>0</v>
      </c>
      <c r="Y248" s="24">
        <v>0</v>
      </c>
      <c r="Z248" s="25">
        <v>0</v>
      </c>
      <c r="AA248" s="24">
        <v>0</v>
      </c>
      <c r="AB248" s="25">
        <v>0</v>
      </c>
      <c r="AC248" s="24">
        <v>0</v>
      </c>
      <c r="AD248" s="25">
        <v>0</v>
      </c>
      <c r="AE248" s="24">
        <v>0</v>
      </c>
      <c r="AF248" s="25">
        <v>0</v>
      </c>
      <c r="AG248" s="24">
        <v>0</v>
      </c>
      <c r="AH248" s="25">
        <v>0</v>
      </c>
      <c r="AI248" s="24">
        <v>1</v>
      </c>
      <c r="AJ248" s="25">
        <v>0</v>
      </c>
      <c r="AK248" s="3"/>
      <c r="AL248" s="19">
        <f t="shared" si="4"/>
        <v>0</v>
      </c>
      <c r="AM248" s="3"/>
      <c r="AN248" s="3"/>
      <c r="AO248" s="3"/>
      <c r="AP248" s="3"/>
      <c r="AQ248" s="3"/>
      <c r="AR248" s="3"/>
      <c r="AS248" s="3"/>
      <c r="AT248" s="10"/>
      <c r="AV248" s="6"/>
      <c r="AX248" s="4"/>
      <c r="AZ248" s="5"/>
    </row>
    <row r="249" spans="1:52" hidden="1" x14ac:dyDescent="0.15">
      <c r="A249" s="13">
        <v>139</v>
      </c>
      <c r="B249" s="13">
        <v>7853</v>
      </c>
      <c r="C249" s="13">
        <v>208103</v>
      </c>
      <c r="D249" s="23" t="s">
        <v>731</v>
      </c>
      <c r="E249" s="23" t="s">
        <v>104</v>
      </c>
      <c r="F249" s="3"/>
      <c r="G249" s="24">
        <v>0</v>
      </c>
      <c r="H249" s="25">
        <v>0</v>
      </c>
      <c r="I249" s="24">
        <v>0</v>
      </c>
      <c r="J249" s="25">
        <v>0</v>
      </c>
      <c r="K249" s="24">
        <v>0</v>
      </c>
      <c r="L249" s="25">
        <v>0</v>
      </c>
      <c r="M249" s="24">
        <v>0</v>
      </c>
      <c r="N249" s="25">
        <v>0</v>
      </c>
      <c r="O249" s="24">
        <v>0</v>
      </c>
      <c r="P249" s="25">
        <v>0</v>
      </c>
      <c r="Q249" s="24">
        <v>0</v>
      </c>
      <c r="R249" s="25">
        <v>0</v>
      </c>
      <c r="S249" s="24">
        <v>0</v>
      </c>
      <c r="T249" s="25">
        <v>0</v>
      </c>
      <c r="U249" s="24">
        <v>0</v>
      </c>
      <c r="V249" s="25">
        <v>0</v>
      </c>
      <c r="W249" s="24">
        <v>1</v>
      </c>
      <c r="X249" s="25">
        <v>0</v>
      </c>
      <c r="Y249" s="24">
        <v>0</v>
      </c>
      <c r="Z249" s="25">
        <v>0</v>
      </c>
      <c r="AA249" s="24">
        <v>0</v>
      </c>
      <c r="AB249" s="25">
        <v>0</v>
      </c>
      <c r="AC249" s="24">
        <v>0</v>
      </c>
      <c r="AD249" s="25">
        <v>0</v>
      </c>
      <c r="AE249" s="24">
        <v>0</v>
      </c>
      <c r="AF249" s="25">
        <v>0</v>
      </c>
      <c r="AG249" s="24">
        <v>0</v>
      </c>
      <c r="AH249" s="25">
        <v>0</v>
      </c>
      <c r="AI249" s="24">
        <v>0</v>
      </c>
      <c r="AJ249" s="25">
        <v>0</v>
      </c>
      <c r="AK249" s="3"/>
      <c r="AL249" s="19">
        <f t="shared" si="4"/>
        <v>0</v>
      </c>
      <c r="AM249" s="3"/>
      <c r="AN249" s="3"/>
      <c r="AO249" s="3"/>
      <c r="AP249" s="3"/>
      <c r="AQ249" s="3"/>
      <c r="AR249" s="3"/>
      <c r="AS249" s="3"/>
      <c r="AT249" s="10"/>
      <c r="AV249" s="6"/>
      <c r="AX249" s="4"/>
      <c r="AZ249" s="5"/>
    </row>
    <row r="250" spans="1:52" hidden="1" x14ac:dyDescent="0.15">
      <c r="A250" s="13">
        <v>142</v>
      </c>
      <c r="B250" s="13">
        <v>858</v>
      </c>
      <c r="C250" s="13">
        <v>200983</v>
      </c>
      <c r="D250" s="23" t="s">
        <v>1835</v>
      </c>
      <c r="E250" s="23" t="s">
        <v>104</v>
      </c>
      <c r="F250" s="3"/>
      <c r="G250" s="24">
        <v>0</v>
      </c>
      <c r="H250" s="25">
        <v>0</v>
      </c>
      <c r="I250" s="24">
        <v>0</v>
      </c>
      <c r="J250" s="25">
        <v>0</v>
      </c>
      <c r="K250" s="24">
        <v>0</v>
      </c>
      <c r="L250" s="25">
        <v>0</v>
      </c>
      <c r="M250" s="24">
        <v>0</v>
      </c>
      <c r="N250" s="25">
        <v>0</v>
      </c>
      <c r="O250" s="24">
        <v>0</v>
      </c>
      <c r="P250" s="25">
        <v>0</v>
      </c>
      <c r="Q250" s="24">
        <v>0</v>
      </c>
      <c r="R250" s="25">
        <v>0</v>
      </c>
      <c r="S250" s="24">
        <v>0</v>
      </c>
      <c r="T250" s="25">
        <v>0</v>
      </c>
      <c r="U250" s="24">
        <v>0</v>
      </c>
      <c r="V250" s="25">
        <v>0</v>
      </c>
      <c r="W250" s="24">
        <v>0</v>
      </c>
      <c r="X250" s="25">
        <v>0</v>
      </c>
      <c r="Y250" s="24">
        <v>0</v>
      </c>
      <c r="Z250" s="25">
        <v>0</v>
      </c>
      <c r="AA250" s="24">
        <v>0</v>
      </c>
      <c r="AB250" s="25">
        <v>1</v>
      </c>
      <c r="AC250" s="24">
        <v>0</v>
      </c>
      <c r="AD250" s="25">
        <v>0</v>
      </c>
      <c r="AE250" s="24">
        <v>0</v>
      </c>
      <c r="AF250" s="25">
        <v>0</v>
      </c>
      <c r="AG250" s="24">
        <v>0</v>
      </c>
      <c r="AH250" s="25">
        <v>0</v>
      </c>
      <c r="AI250" s="24">
        <v>0</v>
      </c>
      <c r="AJ250" s="25">
        <v>0</v>
      </c>
      <c r="AK250" s="3"/>
      <c r="AL250" s="19">
        <f t="shared" si="4"/>
        <v>0</v>
      </c>
      <c r="AM250" s="3"/>
      <c r="AN250" s="3"/>
      <c r="AO250" s="3"/>
      <c r="AP250" s="3"/>
      <c r="AQ250" s="3"/>
      <c r="AR250" s="3"/>
      <c r="AS250" s="3"/>
      <c r="AT250" s="10"/>
      <c r="AV250" s="6"/>
      <c r="AX250" s="4"/>
      <c r="AZ250" s="5"/>
    </row>
    <row r="251" spans="1:52" hidden="1" x14ac:dyDescent="0.15">
      <c r="A251" s="13">
        <v>144</v>
      </c>
      <c r="B251" s="13">
        <v>2369</v>
      </c>
      <c r="C251" s="13">
        <v>202751</v>
      </c>
      <c r="D251" s="23" t="s">
        <v>1836</v>
      </c>
      <c r="E251" s="23" t="s">
        <v>112</v>
      </c>
      <c r="F251" s="3"/>
      <c r="G251" s="24">
        <v>0</v>
      </c>
      <c r="H251" s="25">
        <v>0</v>
      </c>
      <c r="I251" s="24">
        <v>0</v>
      </c>
      <c r="J251" s="25">
        <v>0</v>
      </c>
      <c r="K251" s="24">
        <v>0</v>
      </c>
      <c r="L251" s="25">
        <v>0</v>
      </c>
      <c r="M251" s="24">
        <v>0</v>
      </c>
      <c r="N251" s="25">
        <v>0</v>
      </c>
      <c r="O251" s="24">
        <v>0</v>
      </c>
      <c r="P251" s="25">
        <v>0</v>
      </c>
      <c r="Q251" s="24">
        <v>0</v>
      </c>
      <c r="R251" s="25">
        <v>0</v>
      </c>
      <c r="S251" s="24">
        <v>0</v>
      </c>
      <c r="T251" s="25">
        <v>0</v>
      </c>
      <c r="U251" s="24">
        <v>0</v>
      </c>
      <c r="V251" s="25">
        <v>1</v>
      </c>
      <c r="W251" s="24">
        <v>0</v>
      </c>
      <c r="X251" s="25">
        <v>0</v>
      </c>
      <c r="Y251" s="24">
        <v>0</v>
      </c>
      <c r="Z251" s="25">
        <v>0</v>
      </c>
      <c r="AA251" s="24">
        <v>0</v>
      </c>
      <c r="AB251" s="25">
        <v>0</v>
      </c>
      <c r="AC251" s="24">
        <v>0</v>
      </c>
      <c r="AD251" s="25">
        <v>0</v>
      </c>
      <c r="AE251" s="24">
        <v>0</v>
      </c>
      <c r="AF251" s="25">
        <v>0</v>
      </c>
      <c r="AG251" s="24">
        <v>0</v>
      </c>
      <c r="AH251" s="25">
        <v>0</v>
      </c>
      <c r="AI251" s="24">
        <v>0</v>
      </c>
      <c r="AJ251" s="25">
        <v>0</v>
      </c>
      <c r="AK251" s="3"/>
      <c r="AL251" s="19">
        <f t="shared" si="4"/>
        <v>0</v>
      </c>
      <c r="AM251" s="3"/>
      <c r="AN251" s="3"/>
      <c r="AO251" s="3"/>
      <c r="AP251" s="3"/>
      <c r="AQ251" s="3"/>
      <c r="AR251" s="3"/>
      <c r="AS251" s="3"/>
      <c r="AT251" s="10"/>
      <c r="AV251" s="6"/>
      <c r="AX251" s="4"/>
      <c r="AZ251" s="5"/>
    </row>
    <row r="252" spans="1:52" hidden="1" x14ac:dyDescent="0.15">
      <c r="A252" s="13">
        <v>145</v>
      </c>
      <c r="B252" s="13">
        <v>1270</v>
      </c>
      <c r="C252" s="13">
        <v>207037</v>
      </c>
      <c r="D252" s="23" t="s">
        <v>94</v>
      </c>
      <c r="E252" s="23" t="s">
        <v>106</v>
      </c>
      <c r="F252" s="3"/>
      <c r="G252" s="24">
        <v>0</v>
      </c>
      <c r="H252" s="25">
        <v>0</v>
      </c>
      <c r="I252" s="24">
        <v>0</v>
      </c>
      <c r="J252" s="25">
        <v>0</v>
      </c>
      <c r="K252" s="24">
        <v>0</v>
      </c>
      <c r="L252" s="25">
        <v>0</v>
      </c>
      <c r="M252" s="24">
        <v>0</v>
      </c>
      <c r="N252" s="25">
        <v>0</v>
      </c>
      <c r="O252" s="24">
        <v>0</v>
      </c>
      <c r="P252" s="25">
        <v>0</v>
      </c>
      <c r="Q252" s="24">
        <v>0</v>
      </c>
      <c r="R252" s="25">
        <v>0</v>
      </c>
      <c r="S252" s="24">
        <v>0</v>
      </c>
      <c r="T252" s="25">
        <v>0</v>
      </c>
      <c r="U252" s="24">
        <v>0</v>
      </c>
      <c r="V252" s="25">
        <v>0</v>
      </c>
      <c r="W252" s="24">
        <v>1</v>
      </c>
      <c r="X252" s="25">
        <v>0</v>
      </c>
      <c r="Y252" s="24">
        <v>0</v>
      </c>
      <c r="Z252" s="25">
        <v>0</v>
      </c>
      <c r="AA252" s="24">
        <v>0</v>
      </c>
      <c r="AB252" s="25">
        <v>0</v>
      </c>
      <c r="AC252" s="24">
        <v>0</v>
      </c>
      <c r="AD252" s="25">
        <v>0</v>
      </c>
      <c r="AE252" s="24">
        <v>0</v>
      </c>
      <c r="AF252" s="25">
        <v>0</v>
      </c>
      <c r="AG252" s="24">
        <v>0</v>
      </c>
      <c r="AH252" s="25">
        <v>0</v>
      </c>
      <c r="AI252" s="24">
        <v>0</v>
      </c>
      <c r="AJ252" s="25">
        <v>0</v>
      </c>
      <c r="AK252" s="3"/>
      <c r="AL252" s="19">
        <f t="shared" si="4"/>
        <v>0</v>
      </c>
      <c r="AM252" s="3"/>
      <c r="AN252" s="3"/>
      <c r="AO252" s="3"/>
      <c r="AP252" s="3"/>
      <c r="AQ252" s="3"/>
      <c r="AR252" s="3"/>
      <c r="AS252" s="3"/>
      <c r="AT252" s="10"/>
      <c r="AV252" s="6"/>
      <c r="AX252" s="4"/>
      <c r="AZ252" s="5"/>
    </row>
    <row r="253" spans="1:52" hidden="1" x14ac:dyDescent="0.15">
      <c r="A253" s="13">
        <v>146</v>
      </c>
      <c r="B253" s="13">
        <v>5202</v>
      </c>
      <c r="C253" s="13">
        <v>208108</v>
      </c>
      <c r="D253" s="23" t="s">
        <v>57</v>
      </c>
      <c r="E253" s="23" t="s">
        <v>162</v>
      </c>
      <c r="F253" s="3"/>
      <c r="G253" s="24">
        <v>0</v>
      </c>
      <c r="H253" s="25">
        <v>0</v>
      </c>
      <c r="I253" s="24">
        <v>0</v>
      </c>
      <c r="J253" s="25">
        <v>0</v>
      </c>
      <c r="K253" s="24">
        <v>0</v>
      </c>
      <c r="L253" s="25">
        <v>0</v>
      </c>
      <c r="M253" s="24">
        <v>0</v>
      </c>
      <c r="N253" s="25">
        <v>0</v>
      </c>
      <c r="O253" s="24">
        <v>0</v>
      </c>
      <c r="P253" s="25">
        <v>0</v>
      </c>
      <c r="Q253" s="24">
        <v>0</v>
      </c>
      <c r="R253" s="25">
        <v>0</v>
      </c>
      <c r="S253" s="24">
        <v>0</v>
      </c>
      <c r="T253" s="25">
        <v>0</v>
      </c>
      <c r="U253" s="24">
        <v>1</v>
      </c>
      <c r="V253" s="25">
        <v>0</v>
      </c>
      <c r="W253" s="24">
        <v>0</v>
      </c>
      <c r="X253" s="25">
        <v>0</v>
      </c>
      <c r="Y253" s="24">
        <v>0</v>
      </c>
      <c r="Z253" s="25">
        <v>0</v>
      </c>
      <c r="AA253" s="24">
        <v>0</v>
      </c>
      <c r="AB253" s="25">
        <v>0</v>
      </c>
      <c r="AC253" s="24">
        <v>0</v>
      </c>
      <c r="AD253" s="25">
        <v>0</v>
      </c>
      <c r="AE253" s="24">
        <v>0</v>
      </c>
      <c r="AF253" s="25">
        <v>0</v>
      </c>
      <c r="AG253" s="24">
        <v>0</v>
      </c>
      <c r="AH253" s="25">
        <v>0</v>
      </c>
      <c r="AI253" s="24">
        <v>0</v>
      </c>
      <c r="AJ253" s="25">
        <v>0</v>
      </c>
      <c r="AK253" s="3"/>
      <c r="AL253" s="19">
        <f t="shared" si="4"/>
        <v>0</v>
      </c>
      <c r="AM253" s="3"/>
      <c r="AN253" s="3"/>
      <c r="AO253" s="3"/>
      <c r="AP253" s="3"/>
      <c r="AQ253" s="3"/>
      <c r="AR253" s="3"/>
      <c r="AS253" s="3"/>
      <c r="AT253" s="10"/>
      <c r="AV253" s="6"/>
      <c r="AX253" s="4"/>
      <c r="AZ253" s="5"/>
    </row>
    <row r="254" spans="1:52" hidden="1" x14ac:dyDescent="0.15">
      <c r="A254" s="13">
        <v>150</v>
      </c>
      <c r="B254" s="13">
        <v>1101</v>
      </c>
      <c r="C254" s="13">
        <v>203397</v>
      </c>
      <c r="D254" s="23" t="s">
        <v>1837</v>
      </c>
      <c r="E254" s="23" t="s">
        <v>109</v>
      </c>
      <c r="F254" s="3"/>
      <c r="G254" s="24">
        <v>0</v>
      </c>
      <c r="H254" s="25">
        <v>0</v>
      </c>
      <c r="I254" s="24">
        <v>0</v>
      </c>
      <c r="J254" s="25">
        <v>0</v>
      </c>
      <c r="K254" s="24">
        <v>0</v>
      </c>
      <c r="L254" s="25">
        <v>0</v>
      </c>
      <c r="M254" s="24">
        <v>0</v>
      </c>
      <c r="N254" s="25">
        <v>0</v>
      </c>
      <c r="O254" s="24">
        <v>0</v>
      </c>
      <c r="P254" s="25">
        <v>0</v>
      </c>
      <c r="Q254" s="24">
        <v>0</v>
      </c>
      <c r="R254" s="25">
        <v>0</v>
      </c>
      <c r="S254" s="24">
        <v>0</v>
      </c>
      <c r="T254" s="25">
        <v>0</v>
      </c>
      <c r="U254" s="24">
        <v>0</v>
      </c>
      <c r="V254" s="25">
        <v>0</v>
      </c>
      <c r="W254" s="24">
        <v>1</v>
      </c>
      <c r="X254" s="25">
        <v>0</v>
      </c>
      <c r="Y254" s="24">
        <v>0</v>
      </c>
      <c r="Z254" s="25">
        <v>0</v>
      </c>
      <c r="AA254" s="24">
        <v>0</v>
      </c>
      <c r="AB254" s="25">
        <v>0</v>
      </c>
      <c r="AC254" s="24">
        <v>0</v>
      </c>
      <c r="AD254" s="25">
        <v>0</v>
      </c>
      <c r="AE254" s="24">
        <v>0</v>
      </c>
      <c r="AF254" s="25">
        <v>0</v>
      </c>
      <c r="AG254" s="24">
        <v>0</v>
      </c>
      <c r="AH254" s="25">
        <v>0</v>
      </c>
      <c r="AI254" s="24">
        <v>0</v>
      </c>
      <c r="AJ254" s="25">
        <v>0</v>
      </c>
      <c r="AK254" s="3"/>
      <c r="AL254" s="19">
        <f t="shared" si="4"/>
        <v>0</v>
      </c>
      <c r="AM254" s="3"/>
      <c r="AN254" s="3"/>
      <c r="AO254" s="3"/>
      <c r="AP254" s="3"/>
      <c r="AQ254" s="3"/>
      <c r="AR254" s="3"/>
      <c r="AS254" s="3"/>
      <c r="AT254" s="10"/>
      <c r="AV254" s="6"/>
      <c r="AX254" s="4"/>
      <c r="AZ254" s="5"/>
    </row>
    <row r="255" spans="1:52" hidden="1" x14ac:dyDescent="0.15">
      <c r="A255" s="13">
        <v>152</v>
      </c>
      <c r="B255" s="13">
        <v>2515</v>
      </c>
      <c r="C255" s="13">
        <v>202613</v>
      </c>
      <c r="D255" s="23" t="s">
        <v>1838</v>
      </c>
      <c r="E255" s="23" t="s">
        <v>112</v>
      </c>
      <c r="F255" s="3"/>
      <c r="G255" s="24">
        <v>0</v>
      </c>
      <c r="H255" s="25">
        <v>0</v>
      </c>
      <c r="I255" s="24">
        <v>0</v>
      </c>
      <c r="J255" s="25">
        <v>0</v>
      </c>
      <c r="K255" s="24">
        <v>0</v>
      </c>
      <c r="L255" s="25">
        <v>0</v>
      </c>
      <c r="M255" s="24">
        <v>0</v>
      </c>
      <c r="N255" s="25">
        <v>0</v>
      </c>
      <c r="O255" s="24">
        <v>0</v>
      </c>
      <c r="P255" s="25">
        <v>0</v>
      </c>
      <c r="Q255" s="24">
        <v>1</v>
      </c>
      <c r="R255" s="25">
        <v>0</v>
      </c>
      <c r="S255" s="24">
        <v>0</v>
      </c>
      <c r="T255" s="25">
        <v>0</v>
      </c>
      <c r="U255" s="24">
        <v>0</v>
      </c>
      <c r="V255" s="25">
        <v>0</v>
      </c>
      <c r="W255" s="24">
        <v>0</v>
      </c>
      <c r="X255" s="25">
        <v>0</v>
      </c>
      <c r="Y255" s="24">
        <v>0</v>
      </c>
      <c r="Z255" s="25">
        <v>0</v>
      </c>
      <c r="AA255" s="24">
        <v>0</v>
      </c>
      <c r="AB255" s="25">
        <v>0</v>
      </c>
      <c r="AC255" s="24">
        <v>0</v>
      </c>
      <c r="AD255" s="25">
        <v>0</v>
      </c>
      <c r="AE255" s="24">
        <v>0</v>
      </c>
      <c r="AF255" s="25">
        <v>0</v>
      </c>
      <c r="AG255" s="24">
        <v>0</v>
      </c>
      <c r="AH255" s="25">
        <v>0</v>
      </c>
      <c r="AI255" s="24">
        <v>0</v>
      </c>
      <c r="AJ255" s="25">
        <v>0</v>
      </c>
      <c r="AK255" s="3"/>
      <c r="AL255" s="19">
        <f t="shared" si="4"/>
        <v>0</v>
      </c>
      <c r="AM255" s="3"/>
      <c r="AN255" s="3"/>
      <c r="AO255" s="3"/>
      <c r="AP255" s="3"/>
      <c r="AQ255" s="3"/>
      <c r="AR255" s="3"/>
      <c r="AS255" s="3"/>
      <c r="AT255" s="10"/>
      <c r="AV255" s="6"/>
      <c r="AX255" s="4"/>
      <c r="AZ255" s="5"/>
    </row>
    <row r="256" spans="1:52" hidden="1" x14ac:dyDescent="0.15">
      <c r="A256" s="13">
        <v>153</v>
      </c>
      <c r="B256" s="13">
        <v>576</v>
      </c>
      <c r="C256" s="13">
        <v>201817</v>
      </c>
      <c r="D256" s="23" t="s">
        <v>928</v>
      </c>
      <c r="E256" s="23" t="s">
        <v>112</v>
      </c>
      <c r="F256" s="3"/>
      <c r="G256" s="24">
        <v>0</v>
      </c>
      <c r="H256" s="25">
        <v>0</v>
      </c>
      <c r="I256" s="24">
        <v>0</v>
      </c>
      <c r="J256" s="25">
        <v>0</v>
      </c>
      <c r="K256" s="24">
        <v>0</v>
      </c>
      <c r="L256" s="25">
        <v>0</v>
      </c>
      <c r="M256" s="24">
        <v>0</v>
      </c>
      <c r="N256" s="25">
        <v>0</v>
      </c>
      <c r="O256" s="24">
        <v>0</v>
      </c>
      <c r="P256" s="25">
        <v>0</v>
      </c>
      <c r="Q256" s="24">
        <v>0</v>
      </c>
      <c r="R256" s="25">
        <v>0</v>
      </c>
      <c r="S256" s="24">
        <v>0</v>
      </c>
      <c r="T256" s="25">
        <v>0</v>
      </c>
      <c r="U256" s="24">
        <v>0</v>
      </c>
      <c r="V256" s="25">
        <v>0</v>
      </c>
      <c r="W256" s="24">
        <v>1</v>
      </c>
      <c r="X256" s="25">
        <v>0</v>
      </c>
      <c r="Y256" s="24">
        <v>0</v>
      </c>
      <c r="Z256" s="25">
        <v>0</v>
      </c>
      <c r="AA256" s="24">
        <v>0</v>
      </c>
      <c r="AB256" s="25">
        <v>0</v>
      </c>
      <c r="AC256" s="24">
        <v>0</v>
      </c>
      <c r="AD256" s="25">
        <v>0</v>
      </c>
      <c r="AE256" s="24">
        <v>0</v>
      </c>
      <c r="AF256" s="25">
        <v>0</v>
      </c>
      <c r="AG256" s="24">
        <v>0</v>
      </c>
      <c r="AH256" s="25">
        <v>0</v>
      </c>
      <c r="AI256" s="24">
        <v>0</v>
      </c>
      <c r="AJ256" s="25">
        <v>0</v>
      </c>
      <c r="AK256" s="3"/>
      <c r="AL256" s="19">
        <f t="shared" si="4"/>
        <v>0</v>
      </c>
      <c r="AM256" s="3"/>
      <c r="AN256" s="3"/>
      <c r="AO256" s="3"/>
      <c r="AP256" s="3"/>
      <c r="AQ256" s="3"/>
      <c r="AR256" s="3"/>
      <c r="AS256" s="3"/>
      <c r="AT256" s="10"/>
      <c r="AV256" s="6"/>
      <c r="AX256" s="4"/>
      <c r="AZ256" s="5"/>
    </row>
    <row r="257" spans="1:52" hidden="1" x14ac:dyDescent="0.15">
      <c r="A257" s="13">
        <v>154</v>
      </c>
      <c r="B257" s="13">
        <v>670</v>
      </c>
      <c r="C257" s="13">
        <v>201018</v>
      </c>
      <c r="D257" s="23" t="s">
        <v>1446</v>
      </c>
      <c r="E257" s="23" t="s">
        <v>104</v>
      </c>
      <c r="F257" s="3"/>
      <c r="G257" s="24">
        <v>1</v>
      </c>
      <c r="H257" s="25">
        <v>0</v>
      </c>
      <c r="I257" s="24">
        <v>0</v>
      </c>
      <c r="J257" s="25">
        <v>0</v>
      </c>
      <c r="K257" s="24">
        <v>0</v>
      </c>
      <c r="L257" s="25">
        <v>0</v>
      </c>
      <c r="M257" s="24">
        <v>0</v>
      </c>
      <c r="N257" s="25">
        <v>0</v>
      </c>
      <c r="O257" s="24">
        <v>0</v>
      </c>
      <c r="P257" s="25">
        <v>0</v>
      </c>
      <c r="Q257" s="24">
        <v>0</v>
      </c>
      <c r="R257" s="25">
        <v>0</v>
      </c>
      <c r="S257" s="24">
        <v>0</v>
      </c>
      <c r="T257" s="25">
        <v>0</v>
      </c>
      <c r="U257" s="24">
        <v>0</v>
      </c>
      <c r="V257" s="25">
        <v>0</v>
      </c>
      <c r="W257" s="24">
        <v>0</v>
      </c>
      <c r="X257" s="25">
        <v>0</v>
      </c>
      <c r="Y257" s="24">
        <v>0</v>
      </c>
      <c r="Z257" s="25">
        <v>0</v>
      </c>
      <c r="AA257" s="24">
        <v>0</v>
      </c>
      <c r="AB257" s="25">
        <v>0</v>
      </c>
      <c r="AC257" s="24">
        <v>0</v>
      </c>
      <c r="AD257" s="25">
        <v>0</v>
      </c>
      <c r="AE257" s="24">
        <v>0</v>
      </c>
      <c r="AF257" s="25">
        <v>0</v>
      </c>
      <c r="AG257" s="24">
        <v>0</v>
      </c>
      <c r="AH257" s="25">
        <v>0</v>
      </c>
      <c r="AI257" s="24">
        <v>0</v>
      </c>
      <c r="AJ257" s="25">
        <v>0</v>
      </c>
      <c r="AK257" s="3"/>
      <c r="AL257" s="19">
        <f t="shared" si="4"/>
        <v>0</v>
      </c>
      <c r="AM257" s="3"/>
      <c r="AN257" s="3"/>
      <c r="AO257" s="3"/>
      <c r="AP257" s="3"/>
      <c r="AQ257" s="3"/>
      <c r="AR257" s="3"/>
      <c r="AS257" s="3"/>
      <c r="AT257" s="10"/>
      <c r="AV257" s="6"/>
      <c r="AX257" s="4"/>
      <c r="AZ257" s="5"/>
    </row>
    <row r="258" spans="1:52" s="45" customFormat="1" hidden="1" x14ac:dyDescent="0.15">
      <c r="A258" s="13">
        <v>157</v>
      </c>
      <c r="B258" s="13">
        <v>428</v>
      </c>
      <c r="C258" s="13">
        <v>201832</v>
      </c>
      <c r="D258" s="46" t="s">
        <v>2139</v>
      </c>
      <c r="E258" s="23" t="s">
        <v>106</v>
      </c>
      <c r="F258" s="3"/>
      <c r="G258" s="24">
        <v>0</v>
      </c>
      <c r="H258" s="25">
        <v>1</v>
      </c>
      <c r="I258" s="24">
        <v>0</v>
      </c>
      <c r="J258" s="25">
        <v>0</v>
      </c>
      <c r="K258" s="24">
        <v>0</v>
      </c>
      <c r="L258" s="25">
        <v>0</v>
      </c>
      <c r="M258" s="24">
        <v>0</v>
      </c>
      <c r="N258" s="25">
        <v>0</v>
      </c>
      <c r="O258" s="24">
        <v>0</v>
      </c>
      <c r="P258" s="25">
        <v>0</v>
      </c>
      <c r="Q258" s="24">
        <v>0</v>
      </c>
      <c r="R258" s="25">
        <v>0</v>
      </c>
      <c r="S258" s="24">
        <v>0</v>
      </c>
      <c r="T258" s="25">
        <v>0</v>
      </c>
      <c r="U258" s="24">
        <v>0</v>
      </c>
      <c r="V258" s="25">
        <v>0</v>
      </c>
      <c r="W258" s="24">
        <v>0</v>
      </c>
      <c r="X258" s="25">
        <v>0</v>
      </c>
      <c r="Y258" s="24">
        <v>0</v>
      </c>
      <c r="Z258" s="25">
        <v>0</v>
      </c>
      <c r="AA258" s="24">
        <v>0</v>
      </c>
      <c r="AB258" s="25">
        <v>0</v>
      </c>
      <c r="AC258" s="24">
        <v>0</v>
      </c>
      <c r="AD258" s="25">
        <v>0</v>
      </c>
      <c r="AE258" s="24">
        <v>0</v>
      </c>
      <c r="AF258" s="25">
        <v>0</v>
      </c>
      <c r="AG258" s="24">
        <v>0</v>
      </c>
      <c r="AH258" s="25">
        <v>0</v>
      </c>
      <c r="AI258" s="24">
        <v>0</v>
      </c>
      <c r="AJ258" s="25">
        <v>0</v>
      </c>
      <c r="AK258" s="3"/>
      <c r="AL258" s="19">
        <f t="shared" si="4"/>
        <v>0</v>
      </c>
      <c r="AM258" s="41"/>
      <c r="AN258" s="3"/>
      <c r="AO258" s="3"/>
      <c r="AP258" s="3"/>
      <c r="AQ258" s="3"/>
      <c r="AR258" s="3"/>
      <c r="AS258" s="3"/>
      <c r="AT258" s="42"/>
      <c r="AU258" s="4"/>
      <c r="AV258" s="44"/>
      <c r="AW258" s="44"/>
      <c r="AX258" s="43"/>
      <c r="AY258" s="44"/>
      <c r="AZ258" s="44"/>
    </row>
    <row r="259" spans="1:52" hidden="1" x14ac:dyDescent="0.15">
      <c r="A259" s="13">
        <v>158</v>
      </c>
      <c r="B259" s="13">
        <v>772</v>
      </c>
      <c r="C259" s="13">
        <v>205138</v>
      </c>
      <c r="D259" s="23" t="s">
        <v>75</v>
      </c>
      <c r="E259" s="23" t="s">
        <v>109</v>
      </c>
      <c r="F259" s="3"/>
      <c r="G259" s="24">
        <v>0</v>
      </c>
      <c r="H259" s="25">
        <v>0</v>
      </c>
      <c r="I259" s="24">
        <v>0</v>
      </c>
      <c r="J259" s="25">
        <v>0</v>
      </c>
      <c r="K259" s="24">
        <v>0</v>
      </c>
      <c r="L259" s="25">
        <v>0</v>
      </c>
      <c r="M259" s="24">
        <v>0</v>
      </c>
      <c r="N259" s="25">
        <v>0</v>
      </c>
      <c r="O259" s="24">
        <v>0</v>
      </c>
      <c r="P259" s="25">
        <v>0</v>
      </c>
      <c r="Q259" s="24">
        <v>0</v>
      </c>
      <c r="R259" s="25">
        <v>0</v>
      </c>
      <c r="S259" s="24">
        <v>0</v>
      </c>
      <c r="T259" s="25">
        <v>0</v>
      </c>
      <c r="U259" s="24">
        <v>0</v>
      </c>
      <c r="V259" s="25">
        <v>0</v>
      </c>
      <c r="W259" s="24">
        <v>0</v>
      </c>
      <c r="X259" s="25">
        <v>0</v>
      </c>
      <c r="Y259" s="24">
        <v>0</v>
      </c>
      <c r="Z259" s="25">
        <v>0</v>
      </c>
      <c r="AA259" s="24">
        <v>0</v>
      </c>
      <c r="AB259" s="25">
        <v>1</v>
      </c>
      <c r="AC259" s="24">
        <v>0</v>
      </c>
      <c r="AD259" s="25">
        <v>0</v>
      </c>
      <c r="AE259" s="24">
        <v>0</v>
      </c>
      <c r="AF259" s="25">
        <v>0</v>
      </c>
      <c r="AG259" s="24">
        <v>0</v>
      </c>
      <c r="AH259" s="25">
        <v>0</v>
      </c>
      <c r="AI259" s="24">
        <v>0</v>
      </c>
      <c r="AJ259" s="25">
        <v>0</v>
      </c>
      <c r="AK259" s="3"/>
      <c r="AL259" s="19">
        <f t="shared" si="4"/>
        <v>0</v>
      </c>
      <c r="AM259" s="3"/>
      <c r="AN259" s="3"/>
      <c r="AO259" s="3"/>
      <c r="AP259" s="3"/>
      <c r="AQ259" s="3"/>
      <c r="AR259" s="3"/>
      <c r="AS259" s="3"/>
      <c r="AT259" s="10"/>
      <c r="AV259" s="6"/>
      <c r="AX259" s="4"/>
      <c r="AZ259" s="5"/>
    </row>
    <row r="260" spans="1:52" hidden="1" x14ac:dyDescent="0.15">
      <c r="A260" s="13">
        <v>160</v>
      </c>
      <c r="B260" s="13">
        <v>6663</v>
      </c>
      <c r="C260" s="13">
        <v>208283</v>
      </c>
      <c r="D260" s="46" t="s">
        <v>2163</v>
      </c>
      <c r="E260" s="23" t="s">
        <v>108</v>
      </c>
      <c r="F260" s="3"/>
      <c r="G260" s="24">
        <v>0</v>
      </c>
      <c r="H260" s="25">
        <v>0</v>
      </c>
      <c r="I260" s="24">
        <v>0</v>
      </c>
      <c r="J260" s="25">
        <v>0</v>
      </c>
      <c r="K260" s="24">
        <v>0</v>
      </c>
      <c r="L260" s="25">
        <v>0</v>
      </c>
      <c r="M260" s="24">
        <v>0</v>
      </c>
      <c r="N260" s="25">
        <v>0</v>
      </c>
      <c r="O260" s="24">
        <v>0</v>
      </c>
      <c r="P260" s="25">
        <v>0</v>
      </c>
      <c r="Q260" s="24">
        <v>0</v>
      </c>
      <c r="R260" s="25">
        <v>0</v>
      </c>
      <c r="S260" s="24">
        <v>0</v>
      </c>
      <c r="T260" s="25">
        <v>0</v>
      </c>
      <c r="U260" s="24">
        <v>0</v>
      </c>
      <c r="V260" s="25">
        <v>0</v>
      </c>
      <c r="W260" s="24">
        <v>0</v>
      </c>
      <c r="X260" s="25">
        <v>0</v>
      </c>
      <c r="Y260" s="24">
        <v>0</v>
      </c>
      <c r="Z260" s="25">
        <v>0</v>
      </c>
      <c r="AA260" s="24">
        <v>1</v>
      </c>
      <c r="AB260" s="25">
        <v>0</v>
      </c>
      <c r="AC260" s="24">
        <v>0</v>
      </c>
      <c r="AD260" s="25">
        <v>0</v>
      </c>
      <c r="AE260" s="24">
        <v>0</v>
      </c>
      <c r="AF260" s="25">
        <v>0</v>
      </c>
      <c r="AG260" s="24">
        <v>0</v>
      </c>
      <c r="AH260" s="25">
        <v>0</v>
      </c>
      <c r="AI260" s="24">
        <v>0</v>
      </c>
      <c r="AJ260" s="25">
        <v>0</v>
      </c>
      <c r="AK260" s="3"/>
      <c r="AL260" s="19">
        <f t="shared" si="4"/>
        <v>0</v>
      </c>
      <c r="AM260" s="3"/>
      <c r="AN260" s="3"/>
      <c r="AO260" s="3"/>
      <c r="AP260" s="3"/>
      <c r="AQ260" s="3"/>
      <c r="AR260" s="3"/>
      <c r="AS260" s="3"/>
      <c r="AT260" s="10"/>
      <c r="AV260" s="6"/>
      <c r="AX260" s="4"/>
      <c r="AZ260" s="5"/>
    </row>
    <row r="261" spans="1:52" hidden="1" x14ac:dyDescent="0.15">
      <c r="A261" s="13">
        <v>162</v>
      </c>
      <c r="B261" s="13">
        <v>3261</v>
      </c>
      <c r="C261" s="13">
        <v>208303</v>
      </c>
      <c r="D261" s="23" t="s">
        <v>1839</v>
      </c>
      <c r="E261" s="23" t="s">
        <v>106</v>
      </c>
      <c r="F261" s="3"/>
      <c r="G261" s="24">
        <v>0</v>
      </c>
      <c r="H261" s="25">
        <v>1</v>
      </c>
      <c r="I261" s="24">
        <v>0</v>
      </c>
      <c r="J261" s="25">
        <v>0</v>
      </c>
      <c r="K261" s="24">
        <v>0</v>
      </c>
      <c r="L261" s="25">
        <v>0</v>
      </c>
      <c r="M261" s="24">
        <v>0</v>
      </c>
      <c r="N261" s="25">
        <v>0</v>
      </c>
      <c r="O261" s="24">
        <v>0</v>
      </c>
      <c r="P261" s="25">
        <v>0</v>
      </c>
      <c r="Q261" s="24">
        <v>0</v>
      </c>
      <c r="R261" s="25">
        <v>0</v>
      </c>
      <c r="S261" s="24">
        <v>0</v>
      </c>
      <c r="T261" s="25">
        <v>0</v>
      </c>
      <c r="U261" s="24">
        <v>0</v>
      </c>
      <c r="V261" s="25">
        <v>0</v>
      </c>
      <c r="W261" s="24">
        <v>0</v>
      </c>
      <c r="X261" s="25">
        <v>0</v>
      </c>
      <c r="Y261" s="24">
        <v>0</v>
      </c>
      <c r="Z261" s="25">
        <v>0</v>
      </c>
      <c r="AA261" s="24">
        <v>0</v>
      </c>
      <c r="AB261" s="25">
        <v>0</v>
      </c>
      <c r="AC261" s="24">
        <v>0</v>
      </c>
      <c r="AD261" s="25">
        <v>0</v>
      </c>
      <c r="AE261" s="24">
        <v>0</v>
      </c>
      <c r="AF261" s="25">
        <v>0</v>
      </c>
      <c r="AG261" s="24">
        <v>0</v>
      </c>
      <c r="AH261" s="25">
        <v>0</v>
      </c>
      <c r="AI261" s="24">
        <v>0</v>
      </c>
      <c r="AJ261" s="25">
        <v>0</v>
      </c>
      <c r="AK261" s="3"/>
      <c r="AL261" s="19">
        <f t="shared" si="4"/>
        <v>0</v>
      </c>
      <c r="AM261" s="3"/>
      <c r="AN261" s="3"/>
      <c r="AO261" s="3"/>
      <c r="AP261" s="3"/>
      <c r="AQ261" s="3"/>
      <c r="AR261" s="3"/>
      <c r="AS261" s="3"/>
      <c r="AT261" s="10"/>
      <c r="AV261" s="6"/>
      <c r="AX261" s="4"/>
      <c r="AZ261" s="5"/>
    </row>
    <row r="262" spans="1:52" hidden="1" x14ac:dyDescent="0.15">
      <c r="A262" s="13">
        <v>164</v>
      </c>
      <c r="B262" s="13">
        <v>2650</v>
      </c>
      <c r="C262" s="13">
        <v>207518</v>
      </c>
      <c r="D262" s="23" t="s">
        <v>261</v>
      </c>
      <c r="E262" s="23" t="s">
        <v>104</v>
      </c>
      <c r="F262" s="3"/>
      <c r="G262" s="24">
        <v>0</v>
      </c>
      <c r="H262" s="25">
        <v>1</v>
      </c>
      <c r="I262" s="24">
        <v>0</v>
      </c>
      <c r="J262" s="25">
        <v>0</v>
      </c>
      <c r="K262" s="24">
        <v>0</v>
      </c>
      <c r="L262" s="25">
        <v>0</v>
      </c>
      <c r="M262" s="24">
        <v>0</v>
      </c>
      <c r="N262" s="25">
        <v>0</v>
      </c>
      <c r="O262" s="24">
        <v>0</v>
      </c>
      <c r="P262" s="25">
        <v>0</v>
      </c>
      <c r="Q262" s="24">
        <v>0</v>
      </c>
      <c r="R262" s="25">
        <v>0</v>
      </c>
      <c r="S262" s="24">
        <v>0</v>
      </c>
      <c r="T262" s="25">
        <v>0</v>
      </c>
      <c r="U262" s="24">
        <v>0</v>
      </c>
      <c r="V262" s="25">
        <v>0</v>
      </c>
      <c r="W262" s="24">
        <v>0</v>
      </c>
      <c r="X262" s="25">
        <v>0</v>
      </c>
      <c r="Y262" s="24">
        <v>0</v>
      </c>
      <c r="Z262" s="25">
        <v>0</v>
      </c>
      <c r="AA262" s="24">
        <v>0</v>
      </c>
      <c r="AB262" s="25">
        <v>0</v>
      </c>
      <c r="AC262" s="24">
        <v>0</v>
      </c>
      <c r="AD262" s="25">
        <v>0</v>
      </c>
      <c r="AE262" s="24">
        <v>0</v>
      </c>
      <c r="AF262" s="25">
        <v>0</v>
      </c>
      <c r="AG262" s="24">
        <v>0</v>
      </c>
      <c r="AH262" s="25">
        <v>0</v>
      </c>
      <c r="AI262" s="24">
        <v>0</v>
      </c>
      <c r="AJ262" s="25">
        <v>0</v>
      </c>
      <c r="AK262" s="3"/>
      <c r="AL262" s="19">
        <f t="shared" si="4"/>
        <v>0</v>
      </c>
      <c r="AM262" s="3"/>
      <c r="AN262" s="3"/>
      <c r="AO262" s="3"/>
      <c r="AP262" s="3"/>
      <c r="AQ262" s="3"/>
      <c r="AR262" s="3"/>
      <c r="AS262" s="3"/>
      <c r="AT262" s="10"/>
      <c r="AV262" s="6"/>
      <c r="AX262" s="4"/>
      <c r="AZ262" s="5"/>
    </row>
    <row r="263" spans="1:52" hidden="1" x14ac:dyDescent="0.15">
      <c r="A263" s="13">
        <v>168</v>
      </c>
      <c r="B263" s="13">
        <v>4836</v>
      </c>
      <c r="C263" s="13">
        <v>200937</v>
      </c>
      <c r="D263" s="23" t="s">
        <v>1840</v>
      </c>
      <c r="E263" s="23" t="s">
        <v>112</v>
      </c>
      <c r="F263" s="3"/>
      <c r="G263" s="24">
        <v>0</v>
      </c>
      <c r="H263" s="25">
        <v>0</v>
      </c>
      <c r="I263" s="24">
        <v>0</v>
      </c>
      <c r="J263" s="25">
        <v>0</v>
      </c>
      <c r="K263" s="24">
        <v>0</v>
      </c>
      <c r="L263" s="25">
        <v>0</v>
      </c>
      <c r="M263" s="24">
        <v>0</v>
      </c>
      <c r="N263" s="25">
        <v>0</v>
      </c>
      <c r="O263" s="24">
        <v>0</v>
      </c>
      <c r="P263" s="25">
        <v>0</v>
      </c>
      <c r="Q263" s="24">
        <v>0</v>
      </c>
      <c r="R263" s="25">
        <v>0</v>
      </c>
      <c r="S263" s="24">
        <v>0</v>
      </c>
      <c r="T263" s="25">
        <v>0</v>
      </c>
      <c r="U263" s="24">
        <v>0</v>
      </c>
      <c r="V263" s="25">
        <v>0</v>
      </c>
      <c r="W263" s="24">
        <v>0</v>
      </c>
      <c r="X263" s="25">
        <v>0</v>
      </c>
      <c r="Y263" s="24">
        <v>1</v>
      </c>
      <c r="Z263" s="25">
        <v>0</v>
      </c>
      <c r="AA263" s="24">
        <v>0</v>
      </c>
      <c r="AB263" s="25">
        <v>0</v>
      </c>
      <c r="AC263" s="24">
        <v>0</v>
      </c>
      <c r="AD263" s="25">
        <v>0</v>
      </c>
      <c r="AE263" s="24">
        <v>0</v>
      </c>
      <c r="AF263" s="25">
        <v>0</v>
      </c>
      <c r="AG263" s="24">
        <v>0</v>
      </c>
      <c r="AH263" s="25">
        <v>0</v>
      </c>
      <c r="AI263" s="24">
        <v>0</v>
      </c>
      <c r="AJ263" s="25">
        <v>0</v>
      </c>
      <c r="AK263" s="3"/>
      <c r="AL263" s="19">
        <f t="shared" ref="AL263:AL326" si="5">SUBTOTAL(9,G263:AK263)</f>
        <v>0</v>
      </c>
      <c r="AM263" s="3"/>
      <c r="AN263" s="3"/>
      <c r="AO263" s="3"/>
      <c r="AP263" s="3"/>
      <c r="AQ263" s="3"/>
      <c r="AR263" s="3"/>
      <c r="AS263" s="3"/>
      <c r="AT263" s="10"/>
      <c r="AV263" s="6"/>
      <c r="AX263" s="4"/>
      <c r="AZ263" s="5"/>
    </row>
    <row r="264" spans="1:52" hidden="1" x14ac:dyDescent="0.15">
      <c r="A264" s="13">
        <v>169</v>
      </c>
      <c r="B264" s="13">
        <v>7212</v>
      </c>
      <c r="C264" s="13">
        <v>208167</v>
      </c>
      <c r="D264" s="23" t="s">
        <v>1841</v>
      </c>
      <c r="E264" s="23" t="s">
        <v>164</v>
      </c>
      <c r="F264" s="3"/>
      <c r="G264" s="24">
        <v>0</v>
      </c>
      <c r="H264" s="25">
        <v>0</v>
      </c>
      <c r="I264" s="24">
        <v>0</v>
      </c>
      <c r="J264" s="25">
        <v>0</v>
      </c>
      <c r="K264" s="24">
        <v>0</v>
      </c>
      <c r="L264" s="25">
        <v>0</v>
      </c>
      <c r="M264" s="24">
        <v>0</v>
      </c>
      <c r="N264" s="25">
        <v>0</v>
      </c>
      <c r="O264" s="24">
        <v>0</v>
      </c>
      <c r="P264" s="25">
        <v>0</v>
      </c>
      <c r="Q264" s="24">
        <v>0</v>
      </c>
      <c r="R264" s="25">
        <v>0</v>
      </c>
      <c r="S264" s="24">
        <v>1</v>
      </c>
      <c r="T264" s="25">
        <v>0</v>
      </c>
      <c r="U264" s="24">
        <v>0</v>
      </c>
      <c r="V264" s="25">
        <v>0</v>
      </c>
      <c r="W264" s="24">
        <v>0</v>
      </c>
      <c r="X264" s="25">
        <v>0</v>
      </c>
      <c r="Y264" s="24">
        <v>0</v>
      </c>
      <c r="Z264" s="25">
        <v>0</v>
      </c>
      <c r="AA264" s="24">
        <v>0</v>
      </c>
      <c r="AB264" s="25">
        <v>0</v>
      </c>
      <c r="AC264" s="24">
        <v>0</v>
      </c>
      <c r="AD264" s="25">
        <v>0</v>
      </c>
      <c r="AE264" s="24">
        <v>0</v>
      </c>
      <c r="AF264" s="25">
        <v>0</v>
      </c>
      <c r="AG264" s="24">
        <v>0</v>
      </c>
      <c r="AH264" s="25">
        <v>0</v>
      </c>
      <c r="AI264" s="24">
        <v>0</v>
      </c>
      <c r="AJ264" s="25">
        <v>0</v>
      </c>
      <c r="AK264" s="3"/>
      <c r="AL264" s="19">
        <f t="shared" si="5"/>
        <v>0</v>
      </c>
      <c r="AM264" s="3"/>
      <c r="AN264" s="3"/>
      <c r="AO264" s="3"/>
      <c r="AP264" s="3"/>
      <c r="AQ264" s="3"/>
      <c r="AR264" s="3"/>
      <c r="AS264" s="3"/>
      <c r="AT264" s="10"/>
      <c r="AV264" s="6"/>
      <c r="AX264" s="4"/>
      <c r="AZ264" s="5"/>
    </row>
    <row r="265" spans="1:52" hidden="1" x14ac:dyDescent="0.15">
      <c r="A265" s="13">
        <v>170</v>
      </c>
      <c r="B265" s="13">
        <v>932</v>
      </c>
      <c r="C265" s="13">
        <v>204660</v>
      </c>
      <c r="D265" s="23" t="s">
        <v>1842</v>
      </c>
      <c r="E265" s="23" t="s">
        <v>112</v>
      </c>
      <c r="F265" s="3"/>
      <c r="G265" s="24">
        <v>0</v>
      </c>
      <c r="H265" s="25">
        <v>1</v>
      </c>
      <c r="I265" s="24">
        <v>0</v>
      </c>
      <c r="J265" s="25">
        <v>0</v>
      </c>
      <c r="K265" s="24">
        <v>0</v>
      </c>
      <c r="L265" s="25">
        <v>0</v>
      </c>
      <c r="M265" s="24">
        <v>0</v>
      </c>
      <c r="N265" s="25">
        <v>0</v>
      </c>
      <c r="O265" s="24">
        <v>0</v>
      </c>
      <c r="P265" s="25">
        <v>0</v>
      </c>
      <c r="Q265" s="24">
        <v>0</v>
      </c>
      <c r="R265" s="25">
        <v>0</v>
      </c>
      <c r="S265" s="24">
        <v>0</v>
      </c>
      <c r="T265" s="25">
        <v>0</v>
      </c>
      <c r="U265" s="24">
        <v>0</v>
      </c>
      <c r="V265" s="25">
        <v>0</v>
      </c>
      <c r="W265" s="24">
        <v>0</v>
      </c>
      <c r="X265" s="25">
        <v>0</v>
      </c>
      <c r="Y265" s="24">
        <v>0</v>
      </c>
      <c r="Z265" s="25">
        <v>0</v>
      </c>
      <c r="AA265" s="24">
        <v>0</v>
      </c>
      <c r="AB265" s="25">
        <v>0</v>
      </c>
      <c r="AC265" s="24">
        <v>0</v>
      </c>
      <c r="AD265" s="25">
        <v>0</v>
      </c>
      <c r="AE265" s="24">
        <v>0</v>
      </c>
      <c r="AF265" s="25">
        <v>0</v>
      </c>
      <c r="AG265" s="24">
        <v>0</v>
      </c>
      <c r="AH265" s="25">
        <v>0</v>
      </c>
      <c r="AI265" s="24">
        <v>0</v>
      </c>
      <c r="AJ265" s="25">
        <v>0</v>
      </c>
      <c r="AK265" s="3"/>
      <c r="AL265" s="19">
        <f t="shared" si="5"/>
        <v>0</v>
      </c>
      <c r="AM265" s="3"/>
      <c r="AN265" s="3"/>
      <c r="AO265" s="3"/>
      <c r="AP265" s="3"/>
      <c r="AQ265" s="3"/>
      <c r="AR265" s="3"/>
      <c r="AS265" s="3"/>
      <c r="AT265" s="10"/>
      <c r="AV265" s="6"/>
      <c r="AX265" s="4"/>
      <c r="AZ265" s="5"/>
    </row>
    <row r="266" spans="1:52" hidden="1" x14ac:dyDescent="0.15">
      <c r="A266" s="13">
        <v>172</v>
      </c>
      <c r="B266" s="13">
        <v>3958</v>
      </c>
      <c r="C266" s="13">
        <v>206596</v>
      </c>
      <c r="D266" s="23" t="s">
        <v>1135</v>
      </c>
      <c r="E266" s="23" t="s">
        <v>104</v>
      </c>
      <c r="F266" s="3"/>
      <c r="G266" s="24">
        <v>0</v>
      </c>
      <c r="H266" s="25">
        <v>0</v>
      </c>
      <c r="I266" s="24">
        <v>0</v>
      </c>
      <c r="J266" s="25">
        <v>0</v>
      </c>
      <c r="K266" s="24">
        <v>0</v>
      </c>
      <c r="L266" s="25">
        <v>0</v>
      </c>
      <c r="M266" s="24">
        <v>0</v>
      </c>
      <c r="N266" s="25">
        <v>0</v>
      </c>
      <c r="O266" s="24">
        <v>0</v>
      </c>
      <c r="P266" s="25">
        <v>0</v>
      </c>
      <c r="Q266" s="24">
        <v>0</v>
      </c>
      <c r="R266" s="25">
        <v>0</v>
      </c>
      <c r="S266" s="24">
        <v>0</v>
      </c>
      <c r="T266" s="25">
        <v>0</v>
      </c>
      <c r="U266" s="24">
        <v>0</v>
      </c>
      <c r="V266" s="25">
        <v>0</v>
      </c>
      <c r="W266" s="24">
        <v>1</v>
      </c>
      <c r="X266" s="25">
        <v>0</v>
      </c>
      <c r="Y266" s="24">
        <v>0</v>
      </c>
      <c r="Z266" s="25">
        <v>0</v>
      </c>
      <c r="AA266" s="24">
        <v>0</v>
      </c>
      <c r="AB266" s="25">
        <v>0</v>
      </c>
      <c r="AC266" s="24">
        <v>0</v>
      </c>
      <c r="AD266" s="25">
        <v>0</v>
      </c>
      <c r="AE266" s="24">
        <v>0</v>
      </c>
      <c r="AF266" s="25">
        <v>0</v>
      </c>
      <c r="AG266" s="24">
        <v>0</v>
      </c>
      <c r="AH266" s="25">
        <v>0</v>
      </c>
      <c r="AI266" s="24">
        <v>0</v>
      </c>
      <c r="AJ266" s="25">
        <v>0</v>
      </c>
      <c r="AK266" s="3"/>
      <c r="AL266" s="19">
        <f t="shared" si="5"/>
        <v>0</v>
      </c>
      <c r="AM266" s="3"/>
      <c r="AN266" s="3"/>
      <c r="AO266" s="3"/>
      <c r="AP266" s="3"/>
      <c r="AQ266" s="3"/>
      <c r="AR266" s="3"/>
      <c r="AS266" s="3"/>
      <c r="AT266" s="10"/>
      <c r="AV266" s="6"/>
      <c r="AX266" s="4"/>
      <c r="AZ266" s="5"/>
    </row>
    <row r="267" spans="1:52" hidden="1" x14ac:dyDescent="0.15">
      <c r="A267" s="13">
        <v>174</v>
      </c>
      <c r="B267" s="13">
        <v>5223</v>
      </c>
      <c r="C267" s="13">
        <v>208231</v>
      </c>
      <c r="D267" s="23" t="s">
        <v>432</v>
      </c>
      <c r="E267" s="23" t="s">
        <v>106</v>
      </c>
      <c r="F267" s="3"/>
      <c r="G267" s="24">
        <v>0</v>
      </c>
      <c r="H267" s="25">
        <v>0</v>
      </c>
      <c r="I267" s="24">
        <v>0</v>
      </c>
      <c r="J267" s="25">
        <v>0</v>
      </c>
      <c r="K267" s="24">
        <v>0</v>
      </c>
      <c r="L267" s="25">
        <v>0</v>
      </c>
      <c r="M267" s="24">
        <v>0</v>
      </c>
      <c r="N267" s="25">
        <v>0</v>
      </c>
      <c r="O267" s="24">
        <v>0</v>
      </c>
      <c r="P267" s="25">
        <v>0</v>
      </c>
      <c r="Q267" s="24">
        <v>0</v>
      </c>
      <c r="R267" s="25">
        <v>0</v>
      </c>
      <c r="S267" s="24">
        <v>0</v>
      </c>
      <c r="T267" s="25">
        <v>0</v>
      </c>
      <c r="U267" s="24">
        <v>1</v>
      </c>
      <c r="V267" s="25">
        <v>0</v>
      </c>
      <c r="W267" s="24">
        <v>0</v>
      </c>
      <c r="X267" s="25">
        <v>0</v>
      </c>
      <c r="Y267" s="24">
        <v>0</v>
      </c>
      <c r="Z267" s="25">
        <v>0</v>
      </c>
      <c r="AA267" s="24">
        <v>0</v>
      </c>
      <c r="AB267" s="25">
        <v>0</v>
      </c>
      <c r="AC267" s="24">
        <v>0</v>
      </c>
      <c r="AD267" s="25">
        <v>0</v>
      </c>
      <c r="AE267" s="24">
        <v>0</v>
      </c>
      <c r="AF267" s="25">
        <v>0</v>
      </c>
      <c r="AG267" s="24">
        <v>0</v>
      </c>
      <c r="AH267" s="25">
        <v>0</v>
      </c>
      <c r="AI267" s="24">
        <v>0</v>
      </c>
      <c r="AJ267" s="25">
        <v>0</v>
      </c>
      <c r="AK267" s="3"/>
      <c r="AL267" s="19">
        <f t="shared" si="5"/>
        <v>0</v>
      </c>
      <c r="AM267" s="3"/>
      <c r="AN267" s="3"/>
      <c r="AO267" s="3"/>
      <c r="AP267" s="3"/>
      <c r="AQ267" s="3"/>
      <c r="AR267" s="3"/>
      <c r="AS267" s="3"/>
      <c r="AT267" s="10"/>
      <c r="AV267" s="6"/>
      <c r="AX267" s="4"/>
      <c r="AZ267" s="5"/>
    </row>
    <row r="268" spans="1:52" hidden="1" x14ac:dyDescent="0.15">
      <c r="A268" s="13">
        <v>175</v>
      </c>
      <c r="B268" s="13">
        <v>1235</v>
      </c>
      <c r="C268" s="13">
        <v>201694</v>
      </c>
      <c r="D268" s="23" t="s">
        <v>802</v>
      </c>
      <c r="E268" s="23" t="s">
        <v>106</v>
      </c>
      <c r="F268" s="3"/>
      <c r="G268" s="24">
        <v>0</v>
      </c>
      <c r="H268" s="25">
        <v>0</v>
      </c>
      <c r="I268" s="24">
        <v>0</v>
      </c>
      <c r="J268" s="25">
        <v>0</v>
      </c>
      <c r="K268" s="24">
        <v>0</v>
      </c>
      <c r="L268" s="25">
        <v>0</v>
      </c>
      <c r="M268" s="24">
        <v>0</v>
      </c>
      <c r="N268" s="25">
        <v>1</v>
      </c>
      <c r="O268" s="24">
        <v>0</v>
      </c>
      <c r="P268" s="25">
        <v>0</v>
      </c>
      <c r="Q268" s="24">
        <v>0</v>
      </c>
      <c r="R268" s="25">
        <v>0</v>
      </c>
      <c r="S268" s="24">
        <v>0</v>
      </c>
      <c r="T268" s="25">
        <v>0</v>
      </c>
      <c r="U268" s="24">
        <v>0</v>
      </c>
      <c r="V268" s="25">
        <v>0</v>
      </c>
      <c r="W268" s="24">
        <v>0</v>
      </c>
      <c r="X268" s="25">
        <v>0</v>
      </c>
      <c r="Y268" s="24">
        <v>0</v>
      </c>
      <c r="Z268" s="25">
        <v>0</v>
      </c>
      <c r="AA268" s="24">
        <v>0</v>
      </c>
      <c r="AB268" s="25">
        <v>0</v>
      </c>
      <c r="AC268" s="24">
        <v>0</v>
      </c>
      <c r="AD268" s="25">
        <v>0</v>
      </c>
      <c r="AE268" s="24">
        <v>0</v>
      </c>
      <c r="AF268" s="25">
        <v>0</v>
      </c>
      <c r="AG268" s="24">
        <v>0</v>
      </c>
      <c r="AH268" s="25">
        <v>0</v>
      </c>
      <c r="AI268" s="24">
        <v>0</v>
      </c>
      <c r="AJ268" s="25">
        <v>0</v>
      </c>
      <c r="AK268" s="3"/>
      <c r="AL268" s="19">
        <f t="shared" si="5"/>
        <v>0</v>
      </c>
      <c r="AM268" s="3"/>
      <c r="AN268" s="3"/>
      <c r="AO268" s="3"/>
      <c r="AP268" s="3"/>
      <c r="AQ268" s="3"/>
      <c r="AR268" s="3"/>
      <c r="AS268" s="3"/>
      <c r="AT268" s="10"/>
      <c r="AV268" s="6"/>
      <c r="AX268" s="4"/>
      <c r="AZ268" s="5"/>
    </row>
    <row r="269" spans="1:52" hidden="1" x14ac:dyDescent="0.15">
      <c r="A269" s="13">
        <v>176</v>
      </c>
      <c r="B269" s="13">
        <v>4211</v>
      </c>
      <c r="C269" s="13">
        <v>208082</v>
      </c>
      <c r="D269" s="23" t="s">
        <v>1843</v>
      </c>
      <c r="E269" s="23" t="s">
        <v>163</v>
      </c>
      <c r="F269" s="3"/>
      <c r="G269" s="24">
        <v>0</v>
      </c>
      <c r="H269" s="25">
        <v>0</v>
      </c>
      <c r="I269" s="24">
        <v>0</v>
      </c>
      <c r="J269" s="25">
        <v>0</v>
      </c>
      <c r="K269" s="24">
        <v>0</v>
      </c>
      <c r="L269" s="25">
        <v>0</v>
      </c>
      <c r="M269" s="24">
        <v>0</v>
      </c>
      <c r="N269" s="25">
        <v>0</v>
      </c>
      <c r="O269" s="24">
        <v>0</v>
      </c>
      <c r="P269" s="25">
        <v>0</v>
      </c>
      <c r="Q269" s="24">
        <v>0</v>
      </c>
      <c r="R269" s="25">
        <v>0</v>
      </c>
      <c r="S269" s="24">
        <v>0</v>
      </c>
      <c r="T269" s="25">
        <v>0</v>
      </c>
      <c r="U269" s="24">
        <v>1</v>
      </c>
      <c r="V269" s="25">
        <v>0</v>
      </c>
      <c r="W269" s="24">
        <v>0</v>
      </c>
      <c r="X269" s="25">
        <v>0</v>
      </c>
      <c r="Y269" s="24">
        <v>0</v>
      </c>
      <c r="Z269" s="25">
        <v>0</v>
      </c>
      <c r="AA269" s="24">
        <v>0</v>
      </c>
      <c r="AB269" s="25">
        <v>0</v>
      </c>
      <c r="AC269" s="24">
        <v>0</v>
      </c>
      <c r="AD269" s="25">
        <v>0</v>
      </c>
      <c r="AE269" s="24">
        <v>0</v>
      </c>
      <c r="AF269" s="25">
        <v>0</v>
      </c>
      <c r="AG269" s="24">
        <v>0</v>
      </c>
      <c r="AH269" s="25">
        <v>0</v>
      </c>
      <c r="AI269" s="24">
        <v>0</v>
      </c>
      <c r="AJ269" s="25">
        <v>0</v>
      </c>
      <c r="AK269" s="3"/>
      <c r="AL269" s="19">
        <f t="shared" si="5"/>
        <v>0</v>
      </c>
      <c r="AM269" s="3"/>
      <c r="AN269" s="3"/>
      <c r="AO269" s="3"/>
      <c r="AP269" s="3"/>
      <c r="AQ269" s="3"/>
      <c r="AR269" s="3"/>
      <c r="AS269" s="3"/>
      <c r="AT269" s="10"/>
      <c r="AV269" s="6"/>
      <c r="AX269" s="4"/>
      <c r="AZ269" s="5"/>
    </row>
    <row r="270" spans="1:52" hidden="1" x14ac:dyDescent="0.15">
      <c r="A270" s="13">
        <v>177</v>
      </c>
      <c r="B270" s="13">
        <v>1356</v>
      </c>
      <c r="C270" s="13">
        <v>200356</v>
      </c>
      <c r="D270" s="23" t="s">
        <v>1844</v>
      </c>
      <c r="E270" s="23" t="s">
        <v>106</v>
      </c>
      <c r="F270" s="3"/>
      <c r="G270" s="24">
        <v>0</v>
      </c>
      <c r="H270" s="25">
        <v>0</v>
      </c>
      <c r="I270" s="24">
        <v>0</v>
      </c>
      <c r="J270" s="25">
        <v>0</v>
      </c>
      <c r="K270" s="24">
        <v>0</v>
      </c>
      <c r="L270" s="25">
        <v>1</v>
      </c>
      <c r="M270" s="24">
        <v>0</v>
      </c>
      <c r="N270" s="25">
        <v>0</v>
      </c>
      <c r="O270" s="24">
        <v>0</v>
      </c>
      <c r="P270" s="25">
        <v>0</v>
      </c>
      <c r="Q270" s="24">
        <v>0</v>
      </c>
      <c r="R270" s="25">
        <v>0</v>
      </c>
      <c r="S270" s="24">
        <v>0</v>
      </c>
      <c r="T270" s="25">
        <v>0</v>
      </c>
      <c r="U270" s="24">
        <v>0</v>
      </c>
      <c r="V270" s="25">
        <v>0</v>
      </c>
      <c r="W270" s="24">
        <v>0</v>
      </c>
      <c r="X270" s="25">
        <v>0</v>
      </c>
      <c r="Y270" s="24">
        <v>0</v>
      </c>
      <c r="Z270" s="25">
        <v>0</v>
      </c>
      <c r="AA270" s="24">
        <v>0</v>
      </c>
      <c r="AB270" s="25">
        <v>0</v>
      </c>
      <c r="AC270" s="24">
        <v>0</v>
      </c>
      <c r="AD270" s="25">
        <v>0</v>
      </c>
      <c r="AE270" s="24">
        <v>0</v>
      </c>
      <c r="AF270" s="25">
        <v>0</v>
      </c>
      <c r="AG270" s="24">
        <v>0</v>
      </c>
      <c r="AH270" s="25">
        <v>0</v>
      </c>
      <c r="AI270" s="24">
        <v>0</v>
      </c>
      <c r="AJ270" s="25">
        <v>0</v>
      </c>
      <c r="AK270" s="3"/>
      <c r="AL270" s="19">
        <f t="shared" si="5"/>
        <v>0</v>
      </c>
      <c r="AM270" s="3"/>
      <c r="AN270" s="3"/>
      <c r="AO270" s="3"/>
      <c r="AP270" s="3"/>
      <c r="AQ270" s="3"/>
      <c r="AR270" s="3"/>
      <c r="AS270" s="3"/>
      <c r="AT270" s="10"/>
      <c r="AV270" s="6"/>
      <c r="AX270" s="4"/>
      <c r="AZ270" s="5"/>
    </row>
    <row r="271" spans="1:52" hidden="1" x14ac:dyDescent="0.15">
      <c r="A271" s="13">
        <v>180</v>
      </c>
      <c r="B271" s="13">
        <v>1299</v>
      </c>
      <c r="C271" s="13">
        <v>206262</v>
      </c>
      <c r="D271" s="23" t="s">
        <v>1149</v>
      </c>
      <c r="E271" s="23" t="s">
        <v>106</v>
      </c>
      <c r="F271" s="3"/>
      <c r="G271" s="24">
        <v>0</v>
      </c>
      <c r="H271" s="25">
        <v>0</v>
      </c>
      <c r="I271" s="24">
        <v>0</v>
      </c>
      <c r="J271" s="25">
        <v>0</v>
      </c>
      <c r="K271" s="24">
        <v>0</v>
      </c>
      <c r="L271" s="25">
        <v>0</v>
      </c>
      <c r="M271" s="24">
        <v>0</v>
      </c>
      <c r="N271" s="25">
        <v>0</v>
      </c>
      <c r="O271" s="24">
        <v>0</v>
      </c>
      <c r="P271" s="25">
        <v>0</v>
      </c>
      <c r="Q271" s="24">
        <v>0</v>
      </c>
      <c r="R271" s="25">
        <v>0</v>
      </c>
      <c r="S271" s="24">
        <v>0</v>
      </c>
      <c r="T271" s="25">
        <v>0</v>
      </c>
      <c r="U271" s="24">
        <v>1</v>
      </c>
      <c r="V271" s="25">
        <v>0</v>
      </c>
      <c r="W271" s="24">
        <v>0</v>
      </c>
      <c r="X271" s="25">
        <v>0</v>
      </c>
      <c r="Y271" s="24">
        <v>0</v>
      </c>
      <c r="Z271" s="25">
        <v>0</v>
      </c>
      <c r="AA271" s="24">
        <v>0</v>
      </c>
      <c r="AB271" s="25">
        <v>0</v>
      </c>
      <c r="AC271" s="24">
        <v>0</v>
      </c>
      <c r="AD271" s="25">
        <v>0</v>
      </c>
      <c r="AE271" s="24">
        <v>0</v>
      </c>
      <c r="AF271" s="25">
        <v>0</v>
      </c>
      <c r="AG271" s="24">
        <v>0</v>
      </c>
      <c r="AH271" s="25">
        <v>0</v>
      </c>
      <c r="AI271" s="24">
        <v>0</v>
      </c>
      <c r="AJ271" s="25">
        <v>0</v>
      </c>
      <c r="AK271" s="3"/>
      <c r="AL271" s="19">
        <f t="shared" si="5"/>
        <v>0</v>
      </c>
      <c r="AM271" s="3"/>
      <c r="AN271" s="3"/>
      <c r="AO271" s="3"/>
      <c r="AP271" s="3"/>
      <c r="AQ271" s="3"/>
      <c r="AR271" s="3"/>
      <c r="AS271" s="3"/>
      <c r="AT271" s="10"/>
      <c r="AV271" s="6"/>
      <c r="AX271" s="4"/>
      <c r="AZ271" s="5"/>
    </row>
    <row r="272" spans="1:52" hidden="1" x14ac:dyDescent="0.15">
      <c r="A272" s="13">
        <v>184</v>
      </c>
      <c r="B272" s="13">
        <v>310</v>
      </c>
      <c r="C272" s="13">
        <v>206233</v>
      </c>
      <c r="D272" s="23" t="s">
        <v>1845</v>
      </c>
      <c r="E272" s="23" t="s">
        <v>106</v>
      </c>
      <c r="F272" s="3"/>
      <c r="G272" s="24">
        <v>0</v>
      </c>
      <c r="H272" s="25">
        <v>0</v>
      </c>
      <c r="I272" s="24">
        <v>0</v>
      </c>
      <c r="J272" s="25">
        <v>0</v>
      </c>
      <c r="K272" s="24">
        <v>0</v>
      </c>
      <c r="L272" s="25">
        <v>1</v>
      </c>
      <c r="M272" s="24">
        <v>0</v>
      </c>
      <c r="N272" s="25">
        <v>0</v>
      </c>
      <c r="O272" s="24">
        <v>0</v>
      </c>
      <c r="P272" s="25">
        <v>0</v>
      </c>
      <c r="Q272" s="24">
        <v>0</v>
      </c>
      <c r="R272" s="25">
        <v>0</v>
      </c>
      <c r="S272" s="24">
        <v>0</v>
      </c>
      <c r="T272" s="25">
        <v>0</v>
      </c>
      <c r="U272" s="24">
        <v>0</v>
      </c>
      <c r="V272" s="25">
        <v>0</v>
      </c>
      <c r="W272" s="24">
        <v>0</v>
      </c>
      <c r="X272" s="25">
        <v>0</v>
      </c>
      <c r="Y272" s="24">
        <v>0</v>
      </c>
      <c r="Z272" s="25">
        <v>0</v>
      </c>
      <c r="AA272" s="24">
        <v>0</v>
      </c>
      <c r="AB272" s="25">
        <v>0</v>
      </c>
      <c r="AC272" s="24">
        <v>0</v>
      </c>
      <c r="AD272" s="25">
        <v>0</v>
      </c>
      <c r="AE272" s="24">
        <v>0</v>
      </c>
      <c r="AF272" s="25">
        <v>0</v>
      </c>
      <c r="AG272" s="24">
        <v>0</v>
      </c>
      <c r="AH272" s="25">
        <v>0</v>
      </c>
      <c r="AI272" s="24">
        <v>0</v>
      </c>
      <c r="AJ272" s="25">
        <v>0</v>
      </c>
      <c r="AK272" s="3"/>
      <c r="AL272" s="19">
        <f t="shared" si="5"/>
        <v>0</v>
      </c>
      <c r="AM272" s="3"/>
      <c r="AN272" s="3"/>
      <c r="AO272" s="3"/>
      <c r="AP272" s="3"/>
      <c r="AQ272" s="3"/>
      <c r="AR272" s="3"/>
      <c r="AS272" s="3"/>
      <c r="AT272" s="10"/>
      <c r="AV272" s="6"/>
      <c r="AX272" s="4"/>
      <c r="AZ272" s="5"/>
    </row>
    <row r="273" spans="1:52" hidden="1" x14ac:dyDescent="0.15">
      <c r="A273" s="13">
        <v>192</v>
      </c>
      <c r="B273" s="13">
        <v>2440</v>
      </c>
      <c r="C273" s="13">
        <v>202306</v>
      </c>
      <c r="D273" s="23" t="s">
        <v>1846</v>
      </c>
      <c r="E273" s="23" t="s">
        <v>104</v>
      </c>
      <c r="F273" s="3"/>
      <c r="G273" s="24">
        <v>0</v>
      </c>
      <c r="H273" s="25">
        <v>0</v>
      </c>
      <c r="I273" s="24">
        <v>0</v>
      </c>
      <c r="J273" s="25">
        <v>0</v>
      </c>
      <c r="K273" s="24">
        <v>0</v>
      </c>
      <c r="L273" s="25">
        <v>1</v>
      </c>
      <c r="M273" s="24">
        <v>0</v>
      </c>
      <c r="N273" s="25">
        <v>0</v>
      </c>
      <c r="O273" s="24">
        <v>0</v>
      </c>
      <c r="P273" s="25">
        <v>0</v>
      </c>
      <c r="Q273" s="24">
        <v>0</v>
      </c>
      <c r="R273" s="25">
        <v>0</v>
      </c>
      <c r="S273" s="24">
        <v>0</v>
      </c>
      <c r="T273" s="25">
        <v>0</v>
      </c>
      <c r="U273" s="24">
        <v>0</v>
      </c>
      <c r="V273" s="25">
        <v>0</v>
      </c>
      <c r="W273" s="24">
        <v>0</v>
      </c>
      <c r="X273" s="25">
        <v>0</v>
      </c>
      <c r="Y273" s="24">
        <v>0</v>
      </c>
      <c r="Z273" s="25">
        <v>0</v>
      </c>
      <c r="AA273" s="24">
        <v>0</v>
      </c>
      <c r="AB273" s="25">
        <v>0</v>
      </c>
      <c r="AC273" s="24">
        <v>0</v>
      </c>
      <c r="AD273" s="25">
        <v>0</v>
      </c>
      <c r="AE273" s="24">
        <v>0</v>
      </c>
      <c r="AF273" s="25">
        <v>0</v>
      </c>
      <c r="AG273" s="24">
        <v>0</v>
      </c>
      <c r="AH273" s="25">
        <v>0</v>
      </c>
      <c r="AI273" s="24">
        <v>0</v>
      </c>
      <c r="AJ273" s="25">
        <v>0</v>
      </c>
      <c r="AK273" s="3"/>
      <c r="AL273" s="19">
        <f t="shared" si="5"/>
        <v>0</v>
      </c>
      <c r="AM273" s="3"/>
      <c r="AN273" s="3"/>
      <c r="AO273" s="3"/>
      <c r="AP273" s="3"/>
      <c r="AQ273" s="3"/>
      <c r="AR273" s="3"/>
      <c r="AS273" s="3"/>
      <c r="AT273" s="10"/>
      <c r="AV273" s="6"/>
      <c r="AX273" s="4"/>
      <c r="AZ273" s="5"/>
    </row>
    <row r="274" spans="1:52" hidden="1" x14ac:dyDescent="0.15">
      <c r="A274" s="13">
        <v>193</v>
      </c>
      <c r="B274" s="13">
        <v>3836</v>
      </c>
      <c r="C274" s="13">
        <v>205721</v>
      </c>
      <c r="D274" s="23" t="s">
        <v>1847</v>
      </c>
      <c r="E274" s="23" t="s">
        <v>106</v>
      </c>
      <c r="F274" s="3"/>
      <c r="G274" s="24">
        <v>0</v>
      </c>
      <c r="H274" s="25">
        <v>0</v>
      </c>
      <c r="I274" s="24">
        <v>0</v>
      </c>
      <c r="J274" s="25">
        <v>0</v>
      </c>
      <c r="K274" s="24">
        <v>0</v>
      </c>
      <c r="L274" s="25">
        <v>0</v>
      </c>
      <c r="M274" s="24">
        <v>0</v>
      </c>
      <c r="N274" s="25">
        <v>0</v>
      </c>
      <c r="O274" s="24">
        <v>1</v>
      </c>
      <c r="P274" s="25">
        <v>0</v>
      </c>
      <c r="Q274" s="24">
        <v>0</v>
      </c>
      <c r="R274" s="25">
        <v>0</v>
      </c>
      <c r="S274" s="24">
        <v>0</v>
      </c>
      <c r="T274" s="25">
        <v>0</v>
      </c>
      <c r="U274" s="24">
        <v>0</v>
      </c>
      <c r="V274" s="25">
        <v>0</v>
      </c>
      <c r="W274" s="24">
        <v>0</v>
      </c>
      <c r="X274" s="25">
        <v>0</v>
      </c>
      <c r="Y274" s="24">
        <v>0</v>
      </c>
      <c r="Z274" s="25">
        <v>0</v>
      </c>
      <c r="AA274" s="24">
        <v>0</v>
      </c>
      <c r="AB274" s="25">
        <v>0</v>
      </c>
      <c r="AC274" s="24">
        <v>0</v>
      </c>
      <c r="AD274" s="25">
        <v>0</v>
      </c>
      <c r="AE274" s="24">
        <v>0</v>
      </c>
      <c r="AF274" s="25">
        <v>0</v>
      </c>
      <c r="AG274" s="24">
        <v>0</v>
      </c>
      <c r="AH274" s="25">
        <v>0</v>
      </c>
      <c r="AI274" s="24">
        <v>0</v>
      </c>
      <c r="AJ274" s="25">
        <v>0</v>
      </c>
      <c r="AK274" s="3"/>
      <c r="AL274" s="19">
        <f t="shared" si="5"/>
        <v>0</v>
      </c>
      <c r="AM274" s="3"/>
      <c r="AN274" s="3"/>
      <c r="AO274" s="3"/>
      <c r="AP274" s="3"/>
      <c r="AQ274" s="3"/>
      <c r="AR274" s="3"/>
      <c r="AS274" s="3"/>
      <c r="AT274" s="10"/>
      <c r="AV274" s="6"/>
      <c r="AX274" s="4"/>
      <c r="AZ274" s="5"/>
    </row>
    <row r="275" spans="1:52" hidden="1" x14ac:dyDescent="0.15">
      <c r="A275" s="13">
        <v>194</v>
      </c>
      <c r="B275" s="13">
        <v>561</v>
      </c>
      <c r="C275" s="13">
        <v>205545</v>
      </c>
      <c r="D275" s="23" t="s">
        <v>1235</v>
      </c>
      <c r="E275" s="23" t="s">
        <v>104</v>
      </c>
      <c r="F275" s="3"/>
      <c r="G275" s="24">
        <v>1</v>
      </c>
      <c r="H275" s="25">
        <v>0</v>
      </c>
      <c r="I275" s="24">
        <v>0</v>
      </c>
      <c r="J275" s="25">
        <v>0</v>
      </c>
      <c r="K275" s="24">
        <v>0</v>
      </c>
      <c r="L275" s="25">
        <v>0</v>
      </c>
      <c r="M275" s="24">
        <v>0</v>
      </c>
      <c r="N275" s="25">
        <v>0</v>
      </c>
      <c r="O275" s="24">
        <v>0</v>
      </c>
      <c r="P275" s="25">
        <v>0</v>
      </c>
      <c r="Q275" s="24">
        <v>0</v>
      </c>
      <c r="R275" s="25">
        <v>0</v>
      </c>
      <c r="S275" s="24">
        <v>0</v>
      </c>
      <c r="T275" s="25">
        <v>0</v>
      </c>
      <c r="U275" s="24">
        <v>0</v>
      </c>
      <c r="V275" s="25">
        <v>0</v>
      </c>
      <c r="W275" s="24">
        <v>0</v>
      </c>
      <c r="X275" s="25">
        <v>0</v>
      </c>
      <c r="Y275" s="24">
        <v>0</v>
      </c>
      <c r="Z275" s="25">
        <v>0</v>
      </c>
      <c r="AA275" s="24">
        <v>0</v>
      </c>
      <c r="AB275" s="25">
        <v>0</v>
      </c>
      <c r="AC275" s="24">
        <v>0</v>
      </c>
      <c r="AD275" s="25">
        <v>0</v>
      </c>
      <c r="AE275" s="24">
        <v>0</v>
      </c>
      <c r="AF275" s="25">
        <v>0</v>
      </c>
      <c r="AG275" s="24">
        <v>0</v>
      </c>
      <c r="AH275" s="25">
        <v>0</v>
      </c>
      <c r="AI275" s="24">
        <v>0</v>
      </c>
      <c r="AJ275" s="25">
        <v>0</v>
      </c>
      <c r="AK275" s="3"/>
      <c r="AL275" s="19">
        <f t="shared" si="5"/>
        <v>0</v>
      </c>
      <c r="AM275" s="3"/>
      <c r="AN275" s="3"/>
      <c r="AO275" s="3"/>
      <c r="AP275" s="3"/>
      <c r="AQ275" s="3"/>
      <c r="AR275" s="3"/>
      <c r="AS275" s="3"/>
      <c r="AT275" s="10"/>
      <c r="AV275" s="6"/>
      <c r="AX275" s="4"/>
      <c r="AZ275" s="5"/>
    </row>
    <row r="276" spans="1:52" hidden="1" x14ac:dyDescent="0.15">
      <c r="A276" s="13">
        <v>195</v>
      </c>
      <c r="B276" s="13">
        <v>1546</v>
      </c>
      <c r="C276" s="13">
        <v>205277</v>
      </c>
      <c r="D276" s="23" t="s">
        <v>1848</v>
      </c>
      <c r="E276" s="23" t="s">
        <v>106</v>
      </c>
      <c r="F276" s="3"/>
      <c r="G276" s="24">
        <v>0</v>
      </c>
      <c r="H276" s="25">
        <v>0</v>
      </c>
      <c r="I276" s="24">
        <v>0</v>
      </c>
      <c r="J276" s="25">
        <v>0</v>
      </c>
      <c r="K276" s="24">
        <v>0</v>
      </c>
      <c r="L276" s="25">
        <v>0</v>
      </c>
      <c r="M276" s="24">
        <v>0</v>
      </c>
      <c r="N276" s="25">
        <v>0</v>
      </c>
      <c r="O276" s="24">
        <v>0</v>
      </c>
      <c r="P276" s="25">
        <v>0</v>
      </c>
      <c r="Q276" s="24">
        <v>0</v>
      </c>
      <c r="R276" s="25">
        <v>1</v>
      </c>
      <c r="S276" s="24">
        <v>0</v>
      </c>
      <c r="T276" s="25">
        <v>0</v>
      </c>
      <c r="U276" s="24">
        <v>0</v>
      </c>
      <c r="V276" s="25">
        <v>0</v>
      </c>
      <c r="W276" s="24">
        <v>0</v>
      </c>
      <c r="X276" s="25">
        <v>0</v>
      </c>
      <c r="Y276" s="24">
        <v>0</v>
      </c>
      <c r="Z276" s="25">
        <v>0</v>
      </c>
      <c r="AA276" s="24">
        <v>0</v>
      </c>
      <c r="AB276" s="25">
        <v>0</v>
      </c>
      <c r="AC276" s="24">
        <v>0</v>
      </c>
      <c r="AD276" s="25">
        <v>0</v>
      </c>
      <c r="AE276" s="24">
        <v>0</v>
      </c>
      <c r="AF276" s="25">
        <v>0</v>
      </c>
      <c r="AG276" s="24">
        <v>0</v>
      </c>
      <c r="AH276" s="25">
        <v>0</v>
      </c>
      <c r="AI276" s="24">
        <v>0</v>
      </c>
      <c r="AJ276" s="25">
        <v>0</v>
      </c>
      <c r="AK276" s="3"/>
      <c r="AL276" s="19">
        <f t="shared" si="5"/>
        <v>0</v>
      </c>
      <c r="AM276" s="3"/>
      <c r="AN276" s="3"/>
      <c r="AO276" s="3"/>
      <c r="AP276" s="3"/>
      <c r="AQ276" s="3"/>
      <c r="AR276" s="3"/>
      <c r="AS276" s="3"/>
      <c r="AT276" s="10"/>
      <c r="AV276" s="6"/>
      <c r="AX276" s="4"/>
      <c r="AZ276" s="5"/>
    </row>
    <row r="277" spans="1:52" hidden="1" x14ac:dyDescent="0.15">
      <c r="A277" s="13">
        <v>203</v>
      </c>
      <c r="B277" s="13">
        <v>2297</v>
      </c>
      <c r="C277" s="13">
        <v>204752</v>
      </c>
      <c r="D277" s="23" t="s">
        <v>1849</v>
      </c>
      <c r="E277" s="23" t="s">
        <v>104</v>
      </c>
      <c r="F277" s="3"/>
      <c r="G277" s="24">
        <v>0</v>
      </c>
      <c r="H277" s="25">
        <v>0</v>
      </c>
      <c r="I277" s="24">
        <v>0</v>
      </c>
      <c r="J277" s="25">
        <v>0</v>
      </c>
      <c r="K277" s="24">
        <v>0</v>
      </c>
      <c r="L277" s="25">
        <v>0</v>
      </c>
      <c r="M277" s="24">
        <v>0</v>
      </c>
      <c r="N277" s="25">
        <v>0</v>
      </c>
      <c r="O277" s="24">
        <v>0</v>
      </c>
      <c r="P277" s="25">
        <v>0</v>
      </c>
      <c r="Q277" s="24">
        <v>0</v>
      </c>
      <c r="R277" s="25">
        <v>0</v>
      </c>
      <c r="S277" s="24">
        <v>0</v>
      </c>
      <c r="T277" s="25">
        <v>0</v>
      </c>
      <c r="U277" s="24">
        <v>1</v>
      </c>
      <c r="V277" s="25">
        <v>0</v>
      </c>
      <c r="W277" s="24">
        <v>0</v>
      </c>
      <c r="X277" s="25">
        <v>0</v>
      </c>
      <c r="Y277" s="24">
        <v>0</v>
      </c>
      <c r="Z277" s="25">
        <v>0</v>
      </c>
      <c r="AA277" s="24">
        <v>0</v>
      </c>
      <c r="AB277" s="25">
        <v>0</v>
      </c>
      <c r="AC277" s="24">
        <v>0</v>
      </c>
      <c r="AD277" s="25">
        <v>0</v>
      </c>
      <c r="AE277" s="24">
        <v>0</v>
      </c>
      <c r="AF277" s="25">
        <v>0</v>
      </c>
      <c r="AG277" s="24">
        <v>0</v>
      </c>
      <c r="AH277" s="25">
        <v>0</v>
      </c>
      <c r="AI277" s="24">
        <v>0</v>
      </c>
      <c r="AJ277" s="25">
        <v>0</v>
      </c>
      <c r="AK277" s="3"/>
      <c r="AL277" s="19">
        <f t="shared" si="5"/>
        <v>0</v>
      </c>
      <c r="AM277" s="3"/>
      <c r="AN277" s="3"/>
      <c r="AO277" s="3"/>
      <c r="AP277" s="3"/>
      <c r="AQ277" s="3"/>
      <c r="AR277" s="3"/>
      <c r="AS277" s="3"/>
      <c r="AT277" s="10"/>
      <c r="AV277" s="6"/>
      <c r="AX277" s="4"/>
      <c r="AZ277" s="5"/>
    </row>
    <row r="278" spans="1:52" hidden="1" x14ac:dyDescent="0.15">
      <c r="A278" s="13">
        <v>204</v>
      </c>
      <c r="B278" s="13">
        <v>1581</v>
      </c>
      <c r="C278" s="13">
        <v>207185</v>
      </c>
      <c r="D278" s="23" t="s">
        <v>1850</v>
      </c>
      <c r="E278" s="23" t="s">
        <v>104</v>
      </c>
      <c r="F278" s="3"/>
      <c r="G278" s="24">
        <v>0</v>
      </c>
      <c r="H278" s="25">
        <v>0</v>
      </c>
      <c r="I278" s="24">
        <v>0</v>
      </c>
      <c r="J278" s="25">
        <v>0</v>
      </c>
      <c r="K278" s="24">
        <v>0</v>
      </c>
      <c r="L278" s="25">
        <v>1</v>
      </c>
      <c r="M278" s="24">
        <v>0</v>
      </c>
      <c r="N278" s="25">
        <v>0</v>
      </c>
      <c r="O278" s="24">
        <v>0</v>
      </c>
      <c r="P278" s="25">
        <v>0</v>
      </c>
      <c r="Q278" s="24">
        <v>0</v>
      </c>
      <c r="R278" s="25">
        <v>0</v>
      </c>
      <c r="S278" s="24">
        <v>0</v>
      </c>
      <c r="T278" s="25">
        <v>0</v>
      </c>
      <c r="U278" s="24">
        <v>0</v>
      </c>
      <c r="V278" s="25">
        <v>0</v>
      </c>
      <c r="W278" s="24">
        <v>0</v>
      </c>
      <c r="X278" s="25">
        <v>0</v>
      </c>
      <c r="Y278" s="24">
        <v>0</v>
      </c>
      <c r="Z278" s="25">
        <v>0</v>
      </c>
      <c r="AA278" s="24">
        <v>0</v>
      </c>
      <c r="AB278" s="25">
        <v>0</v>
      </c>
      <c r="AC278" s="24">
        <v>0</v>
      </c>
      <c r="AD278" s="25">
        <v>0</v>
      </c>
      <c r="AE278" s="24">
        <v>0</v>
      </c>
      <c r="AF278" s="25">
        <v>0</v>
      </c>
      <c r="AG278" s="24">
        <v>0</v>
      </c>
      <c r="AH278" s="25">
        <v>0</v>
      </c>
      <c r="AI278" s="24">
        <v>0</v>
      </c>
      <c r="AJ278" s="25">
        <v>0</v>
      </c>
      <c r="AK278" s="3"/>
      <c r="AL278" s="19">
        <f t="shared" si="5"/>
        <v>0</v>
      </c>
      <c r="AM278" s="3"/>
      <c r="AN278" s="3"/>
      <c r="AO278" s="3"/>
      <c r="AP278" s="3"/>
      <c r="AQ278" s="3"/>
      <c r="AR278" s="3"/>
      <c r="AS278" s="3"/>
      <c r="AT278" s="10"/>
      <c r="AV278" s="6"/>
      <c r="AX278" s="4"/>
      <c r="AZ278" s="5"/>
    </row>
    <row r="279" spans="1:52" hidden="1" x14ac:dyDescent="0.15">
      <c r="A279" s="13">
        <v>205</v>
      </c>
      <c r="B279" s="13">
        <v>760</v>
      </c>
      <c r="C279" s="13">
        <v>206917</v>
      </c>
      <c r="D279" s="46" t="s">
        <v>2175</v>
      </c>
      <c r="E279" s="23" t="s">
        <v>112</v>
      </c>
      <c r="F279" s="3"/>
      <c r="G279" s="24">
        <v>1</v>
      </c>
      <c r="H279" s="25">
        <v>0</v>
      </c>
      <c r="I279" s="24">
        <v>0</v>
      </c>
      <c r="J279" s="25">
        <v>0</v>
      </c>
      <c r="K279" s="24">
        <v>0</v>
      </c>
      <c r="L279" s="25">
        <v>0</v>
      </c>
      <c r="M279" s="24">
        <v>0</v>
      </c>
      <c r="N279" s="25">
        <v>0</v>
      </c>
      <c r="O279" s="24">
        <v>0</v>
      </c>
      <c r="P279" s="25">
        <v>0</v>
      </c>
      <c r="Q279" s="24">
        <v>0</v>
      </c>
      <c r="R279" s="25">
        <v>0</v>
      </c>
      <c r="S279" s="24">
        <v>0</v>
      </c>
      <c r="T279" s="25">
        <v>0</v>
      </c>
      <c r="U279" s="24">
        <v>0</v>
      </c>
      <c r="V279" s="25">
        <v>0</v>
      </c>
      <c r="W279" s="24">
        <v>0</v>
      </c>
      <c r="X279" s="25">
        <v>0</v>
      </c>
      <c r="Y279" s="24">
        <v>0</v>
      </c>
      <c r="Z279" s="25">
        <v>0</v>
      </c>
      <c r="AA279" s="24">
        <v>0</v>
      </c>
      <c r="AB279" s="25">
        <v>0</v>
      </c>
      <c r="AC279" s="24">
        <v>0</v>
      </c>
      <c r="AD279" s="25">
        <v>0</v>
      </c>
      <c r="AE279" s="24">
        <v>0</v>
      </c>
      <c r="AF279" s="25">
        <v>0</v>
      </c>
      <c r="AG279" s="24">
        <v>0</v>
      </c>
      <c r="AH279" s="25">
        <v>0</v>
      </c>
      <c r="AI279" s="24">
        <v>0</v>
      </c>
      <c r="AJ279" s="25">
        <v>0</v>
      </c>
      <c r="AK279" s="3"/>
      <c r="AL279" s="19">
        <f t="shared" si="5"/>
        <v>0</v>
      </c>
      <c r="AM279" s="3"/>
      <c r="AN279" s="3"/>
      <c r="AO279" s="3"/>
      <c r="AP279" s="3"/>
      <c r="AQ279" s="3"/>
      <c r="AR279" s="3"/>
      <c r="AS279" s="3"/>
      <c r="AT279" s="10"/>
      <c r="AV279" s="6"/>
      <c r="AX279" s="4"/>
      <c r="AZ279" s="5"/>
    </row>
    <row r="280" spans="1:52" hidden="1" x14ac:dyDescent="0.15">
      <c r="A280" s="13">
        <v>208</v>
      </c>
      <c r="B280" s="13">
        <v>3047</v>
      </c>
      <c r="C280" s="13">
        <v>208160</v>
      </c>
      <c r="D280" s="23" t="s">
        <v>485</v>
      </c>
      <c r="E280" s="23" t="s">
        <v>106</v>
      </c>
      <c r="F280" s="3"/>
      <c r="G280" s="24">
        <v>0</v>
      </c>
      <c r="H280" s="25">
        <v>1</v>
      </c>
      <c r="I280" s="24">
        <v>0</v>
      </c>
      <c r="J280" s="25">
        <v>0</v>
      </c>
      <c r="K280" s="24">
        <v>0</v>
      </c>
      <c r="L280" s="25">
        <v>0</v>
      </c>
      <c r="M280" s="24">
        <v>0</v>
      </c>
      <c r="N280" s="25">
        <v>0</v>
      </c>
      <c r="O280" s="24">
        <v>0</v>
      </c>
      <c r="P280" s="25">
        <v>0</v>
      </c>
      <c r="Q280" s="24">
        <v>0</v>
      </c>
      <c r="R280" s="25">
        <v>0</v>
      </c>
      <c r="S280" s="24">
        <v>0</v>
      </c>
      <c r="T280" s="25">
        <v>0</v>
      </c>
      <c r="U280" s="24">
        <v>0</v>
      </c>
      <c r="V280" s="25">
        <v>0</v>
      </c>
      <c r="W280" s="24">
        <v>0</v>
      </c>
      <c r="X280" s="25">
        <v>0</v>
      </c>
      <c r="Y280" s="24">
        <v>0</v>
      </c>
      <c r="Z280" s="25">
        <v>0</v>
      </c>
      <c r="AA280" s="24">
        <v>0</v>
      </c>
      <c r="AB280" s="25">
        <v>0</v>
      </c>
      <c r="AC280" s="24">
        <v>0</v>
      </c>
      <c r="AD280" s="25">
        <v>0</v>
      </c>
      <c r="AE280" s="24">
        <v>0</v>
      </c>
      <c r="AF280" s="25">
        <v>0</v>
      </c>
      <c r="AG280" s="24">
        <v>0</v>
      </c>
      <c r="AH280" s="25">
        <v>0</v>
      </c>
      <c r="AI280" s="24">
        <v>0</v>
      </c>
      <c r="AJ280" s="25">
        <v>0</v>
      </c>
      <c r="AK280" s="3"/>
      <c r="AL280" s="19">
        <f t="shared" si="5"/>
        <v>0</v>
      </c>
      <c r="AM280" s="3"/>
      <c r="AN280" s="3"/>
      <c r="AO280" s="3"/>
      <c r="AP280" s="3"/>
      <c r="AQ280" s="3"/>
      <c r="AR280" s="3"/>
      <c r="AS280" s="3"/>
      <c r="AT280" s="10"/>
      <c r="AV280" s="6"/>
      <c r="AX280" s="4"/>
      <c r="AZ280" s="5"/>
    </row>
    <row r="281" spans="1:52" hidden="1" x14ac:dyDescent="0.15">
      <c r="A281" s="13">
        <v>209</v>
      </c>
      <c r="B281" s="13">
        <v>5255</v>
      </c>
      <c r="C281" s="13">
        <v>204064</v>
      </c>
      <c r="D281" s="23" t="s">
        <v>1851</v>
      </c>
      <c r="E281" s="23" t="s">
        <v>112</v>
      </c>
      <c r="F281" s="3"/>
      <c r="G281" s="24">
        <v>1</v>
      </c>
      <c r="H281" s="25">
        <v>0</v>
      </c>
      <c r="I281" s="24">
        <v>0</v>
      </c>
      <c r="J281" s="25">
        <v>0</v>
      </c>
      <c r="K281" s="24">
        <v>0</v>
      </c>
      <c r="L281" s="25">
        <v>0</v>
      </c>
      <c r="M281" s="24">
        <v>0</v>
      </c>
      <c r="N281" s="25">
        <v>0</v>
      </c>
      <c r="O281" s="24">
        <v>0</v>
      </c>
      <c r="P281" s="25">
        <v>0</v>
      </c>
      <c r="Q281" s="24">
        <v>0</v>
      </c>
      <c r="R281" s="25">
        <v>0</v>
      </c>
      <c r="S281" s="24">
        <v>0</v>
      </c>
      <c r="T281" s="25">
        <v>0</v>
      </c>
      <c r="U281" s="24">
        <v>0</v>
      </c>
      <c r="V281" s="25">
        <v>0</v>
      </c>
      <c r="W281" s="24">
        <v>0</v>
      </c>
      <c r="X281" s="25">
        <v>0</v>
      </c>
      <c r="Y281" s="24">
        <v>0</v>
      </c>
      <c r="Z281" s="25">
        <v>0</v>
      </c>
      <c r="AA281" s="24">
        <v>0</v>
      </c>
      <c r="AB281" s="25">
        <v>0</v>
      </c>
      <c r="AC281" s="24">
        <v>0</v>
      </c>
      <c r="AD281" s="25">
        <v>0</v>
      </c>
      <c r="AE281" s="24">
        <v>0</v>
      </c>
      <c r="AF281" s="25">
        <v>0</v>
      </c>
      <c r="AG281" s="24">
        <v>0</v>
      </c>
      <c r="AH281" s="25">
        <v>0</v>
      </c>
      <c r="AI281" s="24">
        <v>0</v>
      </c>
      <c r="AJ281" s="25">
        <v>0</v>
      </c>
      <c r="AK281" s="3"/>
      <c r="AL281" s="19">
        <f t="shared" si="5"/>
        <v>0</v>
      </c>
      <c r="AM281" s="3"/>
      <c r="AN281" s="3"/>
      <c r="AO281" s="3"/>
      <c r="AP281" s="3"/>
      <c r="AQ281" s="3"/>
      <c r="AR281" s="3"/>
      <c r="AS281" s="3"/>
      <c r="AT281" s="10"/>
      <c r="AV281" s="6"/>
      <c r="AX281" s="4"/>
      <c r="AZ281" s="5"/>
    </row>
    <row r="282" spans="1:52" hidden="1" x14ac:dyDescent="0.15">
      <c r="A282" s="13">
        <v>210</v>
      </c>
      <c r="B282" s="13">
        <v>67</v>
      </c>
      <c r="C282" s="13">
        <v>202080</v>
      </c>
      <c r="D282" s="23" t="s">
        <v>1852</v>
      </c>
      <c r="E282" s="23" t="s">
        <v>112</v>
      </c>
      <c r="F282" s="3"/>
      <c r="G282" s="24">
        <v>0</v>
      </c>
      <c r="H282" s="25">
        <v>0</v>
      </c>
      <c r="I282" s="24">
        <v>0</v>
      </c>
      <c r="J282" s="25">
        <v>0</v>
      </c>
      <c r="K282" s="24">
        <v>0</v>
      </c>
      <c r="L282" s="25">
        <v>0</v>
      </c>
      <c r="M282" s="24">
        <v>1</v>
      </c>
      <c r="N282" s="25">
        <v>0</v>
      </c>
      <c r="O282" s="24">
        <v>0</v>
      </c>
      <c r="P282" s="25">
        <v>0</v>
      </c>
      <c r="Q282" s="24">
        <v>0</v>
      </c>
      <c r="R282" s="25">
        <v>0</v>
      </c>
      <c r="S282" s="24">
        <v>0</v>
      </c>
      <c r="T282" s="25">
        <v>0</v>
      </c>
      <c r="U282" s="24">
        <v>0</v>
      </c>
      <c r="V282" s="25">
        <v>0</v>
      </c>
      <c r="W282" s="24">
        <v>0</v>
      </c>
      <c r="X282" s="25">
        <v>0</v>
      </c>
      <c r="Y282" s="24">
        <v>0</v>
      </c>
      <c r="Z282" s="25">
        <v>0</v>
      </c>
      <c r="AA282" s="24">
        <v>0</v>
      </c>
      <c r="AB282" s="25">
        <v>0</v>
      </c>
      <c r="AC282" s="24">
        <v>0</v>
      </c>
      <c r="AD282" s="25">
        <v>0</v>
      </c>
      <c r="AE282" s="24">
        <v>0</v>
      </c>
      <c r="AF282" s="25">
        <v>0</v>
      </c>
      <c r="AG282" s="24">
        <v>0</v>
      </c>
      <c r="AH282" s="25">
        <v>0</v>
      </c>
      <c r="AI282" s="24">
        <v>0</v>
      </c>
      <c r="AJ282" s="25">
        <v>0</v>
      </c>
      <c r="AK282" s="3"/>
      <c r="AL282" s="19">
        <f t="shared" si="5"/>
        <v>0</v>
      </c>
      <c r="AM282" s="3"/>
      <c r="AN282" s="3"/>
      <c r="AO282" s="3"/>
      <c r="AP282" s="3"/>
      <c r="AQ282" s="3"/>
      <c r="AR282" s="3"/>
      <c r="AS282" s="3"/>
      <c r="AT282" s="10"/>
      <c r="AV282" s="6"/>
      <c r="AX282" s="4"/>
      <c r="AZ282" s="5"/>
    </row>
    <row r="283" spans="1:52" hidden="1" x14ac:dyDescent="0.15">
      <c r="A283" s="13">
        <v>211</v>
      </c>
      <c r="B283" s="13">
        <v>1553</v>
      </c>
      <c r="C283" s="13">
        <v>203450</v>
      </c>
      <c r="D283" s="23" t="s">
        <v>1853</v>
      </c>
      <c r="E283" s="23" t="s">
        <v>104</v>
      </c>
      <c r="F283" s="3"/>
      <c r="G283" s="24">
        <v>0</v>
      </c>
      <c r="H283" s="25">
        <v>1</v>
      </c>
      <c r="I283" s="24">
        <v>0</v>
      </c>
      <c r="J283" s="25">
        <v>0</v>
      </c>
      <c r="K283" s="24">
        <v>0</v>
      </c>
      <c r="L283" s="25">
        <v>0</v>
      </c>
      <c r="M283" s="24">
        <v>0</v>
      </c>
      <c r="N283" s="25">
        <v>0</v>
      </c>
      <c r="O283" s="24">
        <v>0</v>
      </c>
      <c r="P283" s="25">
        <v>0</v>
      </c>
      <c r="Q283" s="24">
        <v>0</v>
      </c>
      <c r="R283" s="25">
        <v>0</v>
      </c>
      <c r="S283" s="24">
        <v>0</v>
      </c>
      <c r="T283" s="25">
        <v>0</v>
      </c>
      <c r="U283" s="24">
        <v>0</v>
      </c>
      <c r="V283" s="25">
        <v>0</v>
      </c>
      <c r="W283" s="24">
        <v>0</v>
      </c>
      <c r="X283" s="25">
        <v>0</v>
      </c>
      <c r="Y283" s="24">
        <v>0</v>
      </c>
      <c r="Z283" s="25">
        <v>0</v>
      </c>
      <c r="AA283" s="24">
        <v>0</v>
      </c>
      <c r="AB283" s="25">
        <v>0</v>
      </c>
      <c r="AC283" s="24">
        <v>0</v>
      </c>
      <c r="AD283" s="25">
        <v>0</v>
      </c>
      <c r="AE283" s="24">
        <v>0</v>
      </c>
      <c r="AF283" s="25">
        <v>0</v>
      </c>
      <c r="AG283" s="24">
        <v>0</v>
      </c>
      <c r="AH283" s="25">
        <v>0</v>
      </c>
      <c r="AI283" s="24">
        <v>0</v>
      </c>
      <c r="AJ283" s="25">
        <v>0</v>
      </c>
      <c r="AK283" s="3"/>
      <c r="AL283" s="19">
        <f t="shared" si="5"/>
        <v>0</v>
      </c>
      <c r="AM283" s="3"/>
      <c r="AN283" s="3"/>
      <c r="AO283" s="3"/>
      <c r="AP283" s="3"/>
      <c r="AQ283" s="3"/>
      <c r="AR283" s="3"/>
      <c r="AS283" s="3"/>
      <c r="AT283" s="10"/>
      <c r="AV283" s="6"/>
      <c r="AX283" s="4"/>
      <c r="AZ283" s="5"/>
    </row>
    <row r="284" spans="1:52" hidden="1" x14ac:dyDescent="0.15">
      <c r="A284" s="13">
        <v>213</v>
      </c>
      <c r="B284" s="13">
        <v>6596</v>
      </c>
      <c r="C284" s="13">
        <v>208304</v>
      </c>
      <c r="D284" s="23" t="s">
        <v>1854</v>
      </c>
      <c r="E284" s="23" t="s">
        <v>158</v>
      </c>
      <c r="F284" s="3"/>
      <c r="G284" s="24">
        <v>0</v>
      </c>
      <c r="H284" s="25">
        <v>0</v>
      </c>
      <c r="I284" s="24">
        <v>0</v>
      </c>
      <c r="J284" s="25">
        <v>0</v>
      </c>
      <c r="K284" s="24">
        <v>0</v>
      </c>
      <c r="L284" s="25">
        <v>0</v>
      </c>
      <c r="M284" s="24">
        <v>0</v>
      </c>
      <c r="N284" s="25">
        <v>0</v>
      </c>
      <c r="O284" s="24">
        <v>0</v>
      </c>
      <c r="P284" s="25">
        <v>0</v>
      </c>
      <c r="Q284" s="24">
        <v>0</v>
      </c>
      <c r="R284" s="25">
        <v>0</v>
      </c>
      <c r="S284" s="24">
        <v>0</v>
      </c>
      <c r="T284" s="25">
        <v>0</v>
      </c>
      <c r="U284" s="24">
        <v>1</v>
      </c>
      <c r="V284" s="25">
        <v>0</v>
      </c>
      <c r="W284" s="24">
        <v>0</v>
      </c>
      <c r="X284" s="25">
        <v>0</v>
      </c>
      <c r="Y284" s="24">
        <v>0</v>
      </c>
      <c r="Z284" s="25">
        <v>0</v>
      </c>
      <c r="AA284" s="24">
        <v>0</v>
      </c>
      <c r="AB284" s="25">
        <v>0</v>
      </c>
      <c r="AC284" s="24">
        <v>0</v>
      </c>
      <c r="AD284" s="25">
        <v>0</v>
      </c>
      <c r="AE284" s="24">
        <v>0</v>
      </c>
      <c r="AF284" s="25">
        <v>0</v>
      </c>
      <c r="AG284" s="24">
        <v>0</v>
      </c>
      <c r="AH284" s="25">
        <v>0</v>
      </c>
      <c r="AI284" s="24">
        <v>0</v>
      </c>
      <c r="AJ284" s="25">
        <v>0</v>
      </c>
      <c r="AK284" s="3"/>
      <c r="AL284" s="19">
        <f t="shared" si="5"/>
        <v>0</v>
      </c>
      <c r="AM284" s="3"/>
      <c r="AN284" s="3"/>
      <c r="AO284" s="3"/>
      <c r="AP284" s="3"/>
      <c r="AQ284" s="3"/>
      <c r="AR284" s="3"/>
      <c r="AS284" s="3"/>
      <c r="AT284" s="10"/>
      <c r="AV284" s="6"/>
      <c r="AX284" s="4"/>
      <c r="AZ284" s="5"/>
    </row>
    <row r="285" spans="1:52" x14ac:dyDescent="0.15">
      <c r="A285" s="13">
        <v>215</v>
      </c>
      <c r="B285" s="13">
        <v>1372</v>
      </c>
      <c r="C285" s="13">
        <v>207730</v>
      </c>
      <c r="D285" s="23" t="s">
        <v>1855</v>
      </c>
      <c r="E285" s="23" t="s">
        <v>158</v>
      </c>
      <c r="F285" s="3"/>
      <c r="G285" s="24">
        <v>0</v>
      </c>
      <c r="H285" s="25">
        <v>0</v>
      </c>
      <c r="I285" s="24">
        <v>0</v>
      </c>
      <c r="J285" s="25">
        <v>0</v>
      </c>
      <c r="K285" s="24">
        <v>0</v>
      </c>
      <c r="L285" s="25">
        <v>0</v>
      </c>
      <c r="M285" s="24">
        <v>0</v>
      </c>
      <c r="N285" s="25">
        <v>0</v>
      </c>
      <c r="O285" s="24">
        <v>0</v>
      </c>
      <c r="P285" s="25">
        <v>1</v>
      </c>
      <c r="Q285" s="24">
        <v>0</v>
      </c>
      <c r="R285" s="25">
        <v>0</v>
      </c>
      <c r="S285" s="24">
        <v>0</v>
      </c>
      <c r="T285" s="25">
        <v>0</v>
      </c>
      <c r="U285" s="24">
        <v>0</v>
      </c>
      <c r="V285" s="25">
        <v>0</v>
      </c>
      <c r="W285" s="24">
        <v>0</v>
      </c>
      <c r="X285" s="25">
        <v>0</v>
      </c>
      <c r="Y285" s="24">
        <v>0</v>
      </c>
      <c r="Z285" s="25">
        <v>0</v>
      </c>
      <c r="AA285" s="24">
        <v>0</v>
      </c>
      <c r="AB285" s="25">
        <v>0</v>
      </c>
      <c r="AC285" s="24">
        <v>0</v>
      </c>
      <c r="AD285" s="25">
        <v>0</v>
      </c>
      <c r="AE285" s="24">
        <v>0</v>
      </c>
      <c r="AF285" s="25">
        <v>0</v>
      </c>
      <c r="AG285" s="24">
        <v>0</v>
      </c>
      <c r="AH285" s="25">
        <v>0</v>
      </c>
      <c r="AI285" s="24">
        <v>0</v>
      </c>
      <c r="AJ285" s="25">
        <v>0</v>
      </c>
      <c r="AK285" s="3"/>
      <c r="AL285" s="19">
        <f t="shared" si="5"/>
        <v>1</v>
      </c>
      <c r="AM285" s="3"/>
      <c r="AN285" s="3"/>
      <c r="AO285" s="3"/>
      <c r="AP285" s="3"/>
      <c r="AQ285" s="3"/>
      <c r="AR285" s="3"/>
      <c r="AS285" s="3"/>
      <c r="AT285" s="10"/>
      <c r="AV285" s="6"/>
      <c r="AX285" s="4"/>
      <c r="AZ285" s="5"/>
    </row>
    <row r="286" spans="1:52" hidden="1" x14ac:dyDescent="0.15">
      <c r="A286" s="13">
        <v>218</v>
      </c>
      <c r="B286" s="13">
        <v>195</v>
      </c>
      <c r="C286" s="13">
        <v>202469</v>
      </c>
      <c r="D286" s="23" t="s">
        <v>1856</v>
      </c>
      <c r="E286" s="23" t="s">
        <v>110</v>
      </c>
      <c r="F286" s="3"/>
      <c r="G286" s="24">
        <v>0</v>
      </c>
      <c r="H286" s="25">
        <v>0</v>
      </c>
      <c r="I286" s="24">
        <v>0</v>
      </c>
      <c r="J286" s="25">
        <v>0</v>
      </c>
      <c r="K286" s="24">
        <v>1</v>
      </c>
      <c r="L286" s="25">
        <v>0</v>
      </c>
      <c r="M286" s="24">
        <v>0</v>
      </c>
      <c r="N286" s="25">
        <v>0</v>
      </c>
      <c r="O286" s="24">
        <v>0</v>
      </c>
      <c r="P286" s="25">
        <v>0</v>
      </c>
      <c r="Q286" s="24">
        <v>0</v>
      </c>
      <c r="R286" s="25">
        <v>0</v>
      </c>
      <c r="S286" s="24">
        <v>0</v>
      </c>
      <c r="T286" s="25">
        <v>0</v>
      </c>
      <c r="U286" s="24">
        <v>0</v>
      </c>
      <c r="V286" s="25">
        <v>0</v>
      </c>
      <c r="W286" s="24">
        <v>0</v>
      </c>
      <c r="X286" s="25">
        <v>0</v>
      </c>
      <c r="Y286" s="24">
        <v>0</v>
      </c>
      <c r="Z286" s="25">
        <v>0</v>
      </c>
      <c r="AA286" s="24">
        <v>0</v>
      </c>
      <c r="AB286" s="25">
        <v>0</v>
      </c>
      <c r="AC286" s="24">
        <v>0</v>
      </c>
      <c r="AD286" s="25">
        <v>0</v>
      </c>
      <c r="AE286" s="24">
        <v>0</v>
      </c>
      <c r="AF286" s="25">
        <v>0</v>
      </c>
      <c r="AG286" s="24">
        <v>0</v>
      </c>
      <c r="AH286" s="25">
        <v>0</v>
      </c>
      <c r="AI286" s="24">
        <v>0</v>
      </c>
      <c r="AJ286" s="25">
        <v>0</v>
      </c>
      <c r="AK286" s="3"/>
      <c r="AL286" s="19">
        <f t="shared" si="5"/>
        <v>0</v>
      </c>
      <c r="AM286" s="3"/>
      <c r="AN286" s="3"/>
      <c r="AO286" s="3"/>
      <c r="AP286" s="3"/>
      <c r="AQ286" s="3"/>
      <c r="AR286" s="3"/>
      <c r="AS286" s="3"/>
      <c r="AT286" s="10"/>
      <c r="AV286" s="6"/>
      <c r="AX286" s="4"/>
      <c r="AZ286" s="5"/>
    </row>
    <row r="287" spans="1:52" hidden="1" x14ac:dyDescent="0.15">
      <c r="A287" s="13">
        <v>221</v>
      </c>
      <c r="B287" s="13">
        <v>4691</v>
      </c>
      <c r="C287" s="13">
        <v>200235</v>
      </c>
      <c r="D287" s="23" t="s">
        <v>1857</v>
      </c>
      <c r="E287" s="23" t="s">
        <v>148</v>
      </c>
      <c r="F287" s="3"/>
      <c r="G287" s="24">
        <v>0</v>
      </c>
      <c r="H287" s="25">
        <v>0</v>
      </c>
      <c r="I287" s="24">
        <v>0</v>
      </c>
      <c r="J287" s="25">
        <v>0</v>
      </c>
      <c r="K287" s="24">
        <v>0</v>
      </c>
      <c r="L287" s="25">
        <v>0</v>
      </c>
      <c r="M287" s="24">
        <v>0</v>
      </c>
      <c r="N287" s="25">
        <v>0</v>
      </c>
      <c r="O287" s="24">
        <v>0</v>
      </c>
      <c r="P287" s="25">
        <v>0</v>
      </c>
      <c r="Q287" s="24">
        <v>0</v>
      </c>
      <c r="R287" s="25">
        <v>0</v>
      </c>
      <c r="S287" s="24">
        <v>0</v>
      </c>
      <c r="T287" s="25">
        <v>0</v>
      </c>
      <c r="U287" s="24">
        <v>1</v>
      </c>
      <c r="V287" s="25">
        <v>0</v>
      </c>
      <c r="W287" s="24">
        <v>0</v>
      </c>
      <c r="X287" s="25">
        <v>0</v>
      </c>
      <c r="Y287" s="24">
        <v>0</v>
      </c>
      <c r="Z287" s="25">
        <v>0</v>
      </c>
      <c r="AA287" s="24">
        <v>0</v>
      </c>
      <c r="AB287" s="25">
        <v>0</v>
      </c>
      <c r="AC287" s="24">
        <v>0</v>
      </c>
      <c r="AD287" s="25">
        <v>0</v>
      </c>
      <c r="AE287" s="24">
        <v>0</v>
      </c>
      <c r="AF287" s="25">
        <v>0</v>
      </c>
      <c r="AG287" s="24">
        <v>0</v>
      </c>
      <c r="AH287" s="25">
        <v>0</v>
      </c>
      <c r="AI287" s="24">
        <v>0</v>
      </c>
      <c r="AJ287" s="25">
        <v>0</v>
      </c>
      <c r="AK287" s="3"/>
      <c r="AL287" s="19">
        <f t="shared" si="5"/>
        <v>0</v>
      </c>
      <c r="AM287" s="3"/>
      <c r="AN287" s="3"/>
      <c r="AO287" s="3"/>
      <c r="AP287" s="3"/>
      <c r="AQ287" s="3"/>
      <c r="AR287" s="3"/>
      <c r="AS287" s="3"/>
      <c r="AT287" s="10"/>
      <c r="AV287" s="6"/>
      <c r="AX287" s="4"/>
      <c r="AZ287" s="5"/>
    </row>
    <row r="288" spans="1:52" hidden="1" x14ac:dyDescent="0.15">
      <c r="A288" s="13">
        <v>223</v>
      </c>
      <c r="B288" s="13">
        <v>975</v>
      </c>
      <c r="C288" s="13">
        <v>206494</v>
      </c>
      <c r="D288" s="23" t="s">
        <v>88</v>
      </c>
      <c r="E288" s="23" t="s">
        <v>112</v>
      </c>
      <c r="F288" s="3"/>
      <c r="G288" s="24">
        <v>0</v>
      </c>
      <c r="H288" s="25">
        <v>0</v>
      </c>
      <c r="I288" s="24">
        <v>0</v>
      </c>
      <c r="J288" s="25">
        <v>0</v>
      </c>
      <c r="K288" s="24">
        <v>0</v>
      </c>
      <c r="L288" s="25">
        <v>0</v>
      </c>
      <c r="M288" s="24">
        <v>0</v>
      </c>
      <c r="N288" s="25">
        <v>0</v>
      </c>
      <c r="O288" s="24">
        <v>0</v>
      </c>
      <c r="P288" s="25">
        <v>0</v>
      </c>
      <c r="Q288" s="24">
        <v>0</v>
      </c>
      <c r="R288" s="25">
        <v>0</v>
      </c>
      <c r="S288" s="24">
        <v>0</v>
      </c>
      <c r="T288" s="25">
        <v>0</v>
      </c>
      <c r="U288" s="24">
        <v>0</v>
      </c>
      <c r="V288" s="25">
        <v>0</v>
      </c>
      <c r="W288" s="24">
        <v>1</v>
      </c>
      <c r="X288" s="25">
        <v>0</v>
      </c>
      <c r="Y288" s="24">
        <v>0</v>
      </c>
      <c r="Z288" s="25">
        <v>0</v>
      </c>
      <c r="AA288" s="24">
        <v>0</v>
      </c>
      <c r="AB288" s="25">
        <v>0</v>
      </c>
      <c r="AC288" s="24">
        <v>0</v>
      </c>
      <c r="AD288" s="25">
        <v>0</v>
      </c>
      <c r="AE288" s="24">
        <v>0</v>
      </c>
      <c r="AF288" s="25">
        <v>0</v>
      </c>
      <c r="AG288" s="24">
        <v>0</v>
      </c>
      <c r="AH288" s="25">
        <v>0</v>
      </c>
      <c r="AI288" s="24">
        <v>0</v>
      </c>
      <c r="AJ288" s="25">
        <v>0</v>
      </c>
      <c r="AK288" s="3"/>
      <c r="AL288" s="19">
        <f t="shared" si="5"/>
        <v>0</v>
      </c>
      <c r="AM288" s="3"/>
      <c r="AN288" s="3"/>
      <c r="AO288" s="3"/>
      <c r="AP288" s="3"/>
      <c r="AQ288" s="3"/>
      <c r="AR288" s="3"/>
      <c r="AS288" s="3"/>
      <c r="AT288" s="10"/>
      <c r="AV288" s="6"/>
      <c r="AX288" s="4"/>
      <c r="AZ288" s="5"/>
    </row>
    <row r="289" spans="1:52" hidden="1" x14ac:dyDescent="0.15">
      <c r="A289" s="13">
        <v>224</v>
      </c>
      <c r="B289" s="13">
        <v>2134</v>
      </c>
      <c r="C289" s="13">
        <v>205203</v>
      </c>
      <c r="D289" s="23" t="s">
        <v>1858</v>
      </c>
      <c r="E289" s="23" t="s">
        <v>104</v>
      </c>
      <c r="F289" s="3"/>
      <c r="G289" s="24">
        <v>0</v>
      </c>
      <c r="H289" s="25">
        <v>0</v>
      </c>
      <c r="I289" s="24">
        <v>0</v>
      </c>
      <c r="J289" s="25">
        <v>0</v>
      </c>
      <c r="K289" s="24">
        <v>0</v>
      </c>
      <c r="L289" s="25">
        <v>1</v>
      </c>
      <c r="M289" s="24">
        <v>0</v>
      </c>
      <c r="N289" s="25">
        <v>0</v>
      </c>
      <c r="O289" s="24">
        <v>0</v>
      </c>
      <c r="P289" s="25">
        <v>0</v>
      </c>
      <c r="Q289" s="24">
        <v>0</v>
      </c>
      <c r="R289" s="25">
        <v>0</v>
      </c>
      <c r="S289" s="24">
        <v>0</v>
      </c>
      <c r="T289" s="25">
        <v>0</v>
      </c>
      <c r="U289" s="24">
        <v>0</v>
      </c>
      <c r="V289" s="25">
        <v>0</v>
      </c>
      <c r="W289" s="24">
        <v>0</v>
      </c>
      <c r="X289" s="25">
        <v>0</v>
      </c>
      <c r="Y289" s="24">
        <v>0</v>
      </c>
      <c r="Z289" s="25">
        <v>0</v>
      </c>
      <c r="AA289" s="24">
        <v>0</v>
      </c>
      <c r="AB289" s="25">
        <v>0</v>
      </c>
      <c r="AC289" s="24">
        <v>0</v>
      </c>
      <c r="AD289" s="25">
        <v>0</v>
      </c>
      <c r="AE289" s="24">
        <v>0</v>
      </c>
      <c r="AF289" s="25">
        <v>0</v>
      </c>
      <c r="AG289" s="24">
        <v>0</v>
      </c>
      <c r="AH289" s="25">
        <v>0</v>
      </c>
      <c r="AI289" s="24">
        <v>0</v>
      </c>
      <c r="AJ289" s="25">
        <v>0</v>
      </c>
      <c r="AK289" s="3"/>
      <c r="AL289" s="19">
        <f t="shared" si="5"/>
        <v>0</v>
      </c>
      <c r="AM289" s="3"/>
      <c r="AN289" s="3"/>
      <c r="AO289" s="3"/>
      <c r="AP289" s="3"/>
      <c r="AQ289" s="3"/>
      <c r="AR289" s="3"/>
      <c r="AS289" s="3"/>
      <c r="AT289" s="10"/>
      <c r="AV289" s="6"/>
      <c r="AX289" s="4"/>
      <c r="AZ289" s="5"/>
    </row>
    <row r="290" spans="1:52" hidden="1" x14ac:dyDescent="0.15">
      <c r="A290" s="13">
        <v>225</v>
      </c>
      <c r="B290" s="13">
        <v>8135</v>
      </c>
      <c r="C290" s="13">
        <v>208213</v>
      </c>
      <c r="D290" s="23" t="s">
        <v>1223</v>
      </c>
      <c r="E290" s="23" t="s">
        <v>110</v>
      </c>
      <c r="F290" s="3"/>
      <c r="G290" s="24">
        <v>0</v>
      </c>
      <c r="H290" s="25">
        <v>0</v>
      </c>
      <c r="I290" s="24">
        <v>0</v>
      </c>
      <c r="J290" s="25">
        <v>0</v>
      </c>
      <c r="K290" s="24">
        <v>0</v>
      </c>
      <c r="L290" s="25">
        <v>0</v>
      </c>
      <c r="M290" s="24">
        <v>0</v>
      </c>
      <c r="N290" s="25">
        <v>0</v>
      </c>
      <c r="O290" s="24">
        <v>0</v>
      </c>
      <c r="P290" s="25">
        <v>0</v>
      </c>
      <c r="Q290" s="24">
        <v>0</v>
      </c>
      <c r="R290" s="25">
        <v>0</v>
      </c>
      <c r="S290" s="24">
        <v>0</v>
      </c>
      <c r="T290" s="25">
        <v>0</v>
      </c>
      <c r="U290" s="24">
        <v>0</v>
      </c>
      <c r="V290" s="25">
        <v>0</v>
      </c>
      <c r="W290" s="24">
        <v>0</v>
      </c>
      <c r="X290" s="25">
        <v>1</v>
      </c>
      <c r="Y290" s="24">
        <v>0</v>
      </c>
      <c r="Z290" s="25">
        <v>0</v>
      </c>
      <c r="AA290" s="24">
        <v>0</v>
      </c>
      <c r="AB290" s="25">
        <v>0</v>
      </c>
      <c r="AC290" s="24">
        <v>0</v>
      </c>
      <c r="AD290" s="25">
        <v>0</v>
      </c>
      <c r="AE290" s="24">
        <v>0</v>
      </c>
      <c r="AF290" s="25">
        <v>0</v>
      </c>
      <c r="AG290" s="24">
        <v>0</v>
      </c>
      <c r="AH290" s="25">
        <v>0</v>
      </c>
      <c r="AI290" s="24">
        <v>0</v>
      </c>
      <c r="AJ290" s="25">
        <v>0</v>
      </c>
      <c r="AK290" s="3"/>
      <c r="AL290" s="19">
        <f t="shared" si="5"/>
        <v>0</v>
      </c>
      <c r="AM290" s="3"/>
      <c r="AN290" s="3"/>
      <c r="AO290" s="3"/>
      <c r="AP290" s="3"/>
      <c r="AQ290" s="3"/>
      <c r="AR290" s="3"/>
      <c r="AS290" s="3"/>
      <c r="AT290" s="10"/>
      <c r="AV290" s="6"/>
      <c r="AX290" s="4"/>
      <c r="AZ290" s="5"/>
    </row>
    <row r="291" spans="1:52" hidden="1" x14ac:dyDescent="0.15">
      <c r="A291" s="13">
        <v>227</v>
      </c>
      <c r="B291" s="13">
        <v>6529</v>
      </c>
      <c r="C291" s="13">
        <v>208161</v>
      </c>
      <c r="D291" s="23" t="s">
        <v>1859</v>
      </c>
      <c r="E291" s="23" t="s">
        <v>104</v>
      </c>
      <c r="F291" s="3"/>
      <c r="G291" s="24">
        <v>0</v>
      </c>
      <c r="H291" s="25">
        <v>0</v>
      </c>
      <c r="I291" s="24">
        <v>0</v>
      </c>
      <c r="J291" s="25">
        <v>0</v>
      </c>
      <c r="K291" s="24">
        <v>0</v>
      </c>
      <c r="L291" s="25">
        <v>0</v>
      </c>
      <c r="M291" s="24">
        <v>0</v>
      </c>
      <c r="N291" s="25">
        <v>0</v>
      </c>
      <c r="O291" s="24">
        <v>0</v>
      </c>
      <c r="P291" s="25">
        <v>0</v>
      </c>
      <c r="Q291" s="24">
        <v>0</v>
      </c>
      <c r="R291" s="25">
        <v>0</v>
      </c>
      <c r="S291" s="24">
        <v>0</v>
      </c>
      <c r="T291" s="25">
        <v>0</v>
      </c>
      <c r="U291" s="24">
        <v>0</v>
      </c>
      <c r="V291" s="25">
        <v>0</v>
      </c>
      <c r="W291" s="24">
        <v>0</v>
      </c>
      <c r="X291" s="25">
        <v>0</v>
      </c>
      <c r="Y291" s="24">
        <v>0</v>
      </c>
      <c r="Z291" s="25">
        <v>0</v>
      </c>
      <c r="AA291" s="24">
        <v>0</v>
      </c>
      <c r="AB291" s="25">
        <v>0</v>
      </c>
      <c r="AC291" s="24">
        <v>0</v>
      </c>
      <c r="AD291" s="25">
        <v>0</v>
      </c>
      <c r="AE291" s="24">
        <v>1</v>
      </c>
      <c r="AF291" s="25">
        <v>0</v>
      </c>
      <c r="AG291" s="24">
        <v>0</v>
      </c>
      <c r="AH291" s="25">
        <v>0</v>
      </c>
      <c r="AI291" s="24">
        <v>0</v>
      </c>
      <c r="AJ291" s="25">
        <v>0</v>
      </c>
      <c r="AK291" s="3"/>
      <c r="AL291" s="19">
        <f t="shared" si="5"/>
        <v>0</v>
      </c>
      <c r="AM291" s="3"/>
      <c r="AN291" s="3"/>
      <c r="AO291" s="3"/>
      <c r="AP291" s="3"/>
      <c r="AQ291" s="3"/>
      <c r="AR291" s="3"/>
      <c r="AS291" s="3"/>
      <c r="AT291" s="10"/>
      <c r="AV291" s="6"/>
      <c r="AX291" s="4"/>
      <c r="AZ291" s="5"/>
    </row>
    <row r="292" spans="1:52" hidden="1" x14ac:dyDescent="0.15">
      <c r="A292" s="13">
        <v>232</v>
      </c>
      <c r="B292" s="13">
        <v>385</v>
      </c>
      <c r="C292" s="13">
        <v>204361</v>
      </c>
      <c r="D292" s="23" t="s">
        <v>1860</v>
      </c>
      <c r="E292" s="23" t="s">
        <v>112</v>
      </c>
      <c r="F292" s="3"/>
      <c r="G292" s="24">
        <v>0</v>
      </c>
      <c r="H292" s="25">
        <v>1</v>
      </c>
      <c r="I292" s="24">
        <v>0</v>
      </c>
      <c r="J292" s="25">
        <v>0</v>
      </c>
      <c r="K292" s="24">
        <v>0</v>
      </c>
      <c r="L292" s="25">
        <v>0</v>
      </c>
      <c r="M292" s="24">
        <v>0</v>
      </c>
      <c r="N292" s="25">
        <v>0</v>
      </c>
      <c r="O292" s="24">
        <v>0</v>
      </c>
      <c r="P292" s="25">
        <v>0</v>
      </c>
      <c r="Q292" s="24">
        <v>0</v>
      </c>
      <c r="R292" s="25">
        <v>0</v>
      </c>
      <c r="S292" s="24">
        <v>0</v>
      </c>
      <c r="T292" s="25">
        <v>0</v>
      </c>
      <c r="U292" s="24">
        <v>0</v>
      </c>
      <c r="V292" s="25">
        <v>0</v>
      </c>
      <c r="W292" s="24">
        <v>0</v>
      </c>
      <c r="X292" s="25">
        <v>0</v>
      </c>
      <c r="Y292" s="24">
        <v>0</v>
      </c>
      <c r="Z292" s="25">
        <v>0</v>
      </c>
      <c r="AA292" s="24">
        <v>0</v>
      </c>
      <c r="AB292" s="25">
        <v>0</v>
      </c>
      <c r="AC292" s="24">
        <v>0</v>
      </c>
      <c r="AD292" s="25">
        <v>0</v>
      </c>
      <c r="AE292" s="24">
        <v>0</v>
      </c>
      <c r="AF292" s="25">
        <v>0</v>
      </c>
      <c r="AG292" s="24">
        <v>0</v>
      </c>
      <c r="AH292" s="25">
        <v>0</v>
      </c>
      <c r="AI292" s="24">
        <v>0</v>
      </c>
      <c r="AJ292" s="25">
        <v>0</v>
      </c>
      <c r="AK292" s="3"/>
      <c r="AL292" s="19">
        <f t="shared" si="5"/>
        <v>0</v>
      </c>
      <c r="AM292" s="3"/>
      <c r="AN292" s="3"/>
      <c r="AO292" s="3"/>
      <c r="AP292" s="3"/>
      <c r="AQ292" s="3"/>
      <c r="AR292" s="3"/>
      <c r="AS292" s="3"/>
      <c r="AT292" s="10"/>
      <c r="AV292" s="6"/>
      <c r="AX292" s="4"/>
      <c r="AZ292" s="5"/>
    </row>
    <row r="293" spans="1:52" hidden="1" x14ac:dyDescent="0.15">
      <c r="A293" s="13">
        <v>234</v>
      </c>
      <c r="B293" s="13">
        <v>1159</v>
      </c>
      <c r="C293" s="13">
        <v>203366</v>
      </c>
      <c r="D293" s="23" t="s">
        <v>1861</v>
      </c>
      <c r="E293" s="23" t="s">
        <v>104</v>
      </c>
      <c r="F293" s="3"/>
      <c r="G293" s="24">
        <v>0</v>
      </c>
      <c r="H293" s="25">
        <v>0</v>
      </c>
      <c r="I293" s="24">
        <v>0</v>
      </c>
      <c r="J293" s="25">
        <v>0</v>
      </c>
      <c r="K293" s="24">
        <v>0</v>
      </c>
      <c r="L293" s="25">
        <v>0</v>
      </c>
      <c r="M293" s="24">
        <v>0</v>
      </c>
      <c r="N293" s="25">
        <v>0</v>
      </c>
      <c r="O293" s="24">
        <v>0</v>
      </c>
      <c r="P293" s="25">
        <v>0</v>
      </c>
      <c r="Q293" s="24">
        <v>0</v>
      </c>
      <c r="R293" s="25">
        <v>0</v>
      </c>
      <c r="S293" s="24">
        <v>0</v>
      </c>
      <c r="T293" s="25">
        <v>0</v>
      </c>
      <c r="U293" s="24">
        <v>1</v>
      </c>
      <c r="V293" s="25">
        <v>0</v>
      </c>
      <c r="W293" s="24">
        <v>0</v>
      </c>
      <c r="X293" s="25">
        <v>0</v>
      </c>
      <c r="Y293" s="24">
        <v>0</v>
      </c>
      <c r="Z293" s="25">
        <v>0</v>
      </c>
      <c r="AA293" s="24">
        <v>0</v>
      </c>
      <c r="AB293" s="25">
        <v>0</v>
      </c>
      <c r="AC293" s="24">
        <v>0</v>
      </c>
      <c r="AD293" s="25">
        <v>0</v>
      </c>
      <c r="AE293" s="24">
        <v>0</v>
      </c>
      <c r="AF293" s="25">
        <v>0</v>
      </c>
      <c r="AG293" s="24">
        <v>0</v>
      </c>
      <c r="AH293" s="25">
        <v>0</v>
      </c>
      <c r="AI293" s="24">
        <v>0</v>
      </c>
      <c r="AJ293" s="25">
        <v>0</v>
      </c>
      <c r="AK293" s="3"/>
      <c r="AL293" s="19">
        <f t="shared" si="5"/>
        <v>0</v>
      </c>
      <c r="AM293" s="3"/>
      <c r="AN293" s="3"/>
      <c r="AO293" s="3"/>
      <c r="AP293" s="3"/>
      <c r="AQ293" s="3"/>
      <c r="AR293" s="3"/>
      <c r="AS293" s="3"/>
      <c r="AT293" s="10"/>
      <c r="AV293" s="6"/>
      <c r="AX293" s="4"/>
      <c r="AZ293" s="5"/>
    </row>
    <row r="294" spans="1:52" hidden="1" x14ac:dyDescent="0.15">
      <c r="A294" s="13">
        <v>239</v>
      </c>
      <c r="B294" s="13">
        <v>548</v>
      </c>
      <c r="C294" s="13">
        <v>200101</v>
      </c>
      <c r="D294" s="23" t="s">
        <v>1862</v>
      </c>
      <c r="E294" s="23" t="s">
        <v>104</v>
      </c>
      <c r="F294" s="3"/>
      <c r="G294" s="24">
        <v>0</v>
      </c>
      <c r="H294" s="25">
        <v>1</v>
      </c>
      <c r="I294" s="24">
        <v>0</v>
      </c>
      <c r="J294" s="25">
        <v>0</v>
      </c>
      <c r="K294" s="24">
        <v>0</v>
      </c>
      <c r="L294" s="25">
        <v>0</v>
      </c>
      <c r="M294" s="24">
        <v>0</v>
      </c>
      <c r="N294" s="25">
        <v>0</v>
      </c>
      <c r="O294" s="24">
        <v>0</v>
      </c>
      <c r="P294" s="25">
        <v>0</v>
      </c>
      <c r="Q294" s="24">
        <v>0</v>
      </c>
      <c r="R294" s="25">
        <v>0</v>
      </c>
      <c r="S294" s="24">
        <v>0</v>
      </c>
      <c r="T294" s="25">
        <v>0</v>
      </c>
      <c r="U294" s="24">
        <v>0</v>
      </c>
      <c r="V294" s="25">
        <v>0</v>
      </c>
      <c r="W294" s="24">
        <v>0</v>
      </c>
      <c r="X294" s="25">
        <v>0</v>
      </c>
      <c r="Y294" s="24">
        <v>0</v>
      </c>
      <c r="Z294" s="25">
        <v>0</v>
      </c>
      <c r="AA294" s="24">
        <v>0</v>
      </c>
      <c r="AB294" s="25">
        <v>0</v>
      </c>
      <c r="AC294" s="24">
        <v>0</v>
      </c>
      <c r="AD294" s="25">
        <v>0</v>
      </c>
      <c r="AE294" s="24">
        <v>0</v>
      </c>
      <c r="AF294" s="25">
        <v>0</v>
      </c>
      <c r="AG294" s="24">
        <v>0</v>
      </c>
      <c r="AH294" s="25">
        <v>0</v>
      </c>
      <c r="AI294" s="24">
        <v>0</v>
      </c>
      <c r="AJ294" s="25">
        <v>0</v>
      </c>
      <c r="AK294" s="3"/>
      <c r="AL294" s="19">
        <f t="shared" si="5"/>
        <v>0</v>
      </c>
      <c r="AM294" s="3"/>
      <c r="AN294" s="3"/>
      <c r="AO294" s="3"/>
      <c r="AP294" s="3"/>
      <c r="AQ294" s="3"/>
      <c r="AR294" s="3"/>
      <c r="AS294" s="3"/>
      <c r="AT294" s="10"/>
      <c r="AV294" s="6"/>
      <c r="AX294" s="4"/>
      <c r="AZ294" s="5"/>
    </row>
    <row r="295" spans="1:52" hidden="1" x14ac:dyDescent="0.15">
      <c r="A295" s="13">
        <v>240</v>
      </c>
      <c r="B295" s="13">
        <v>6555</v>
      </c>
      <c r="C295" s="13">
        <v>208284</v>
      </c>
      <c r="D295" s="23" t="s">
        <v>1005</v>
      </c>
      <c r="E295" s="23" t="s">
        <v>104</v>
      </c>
      <c r="F295" s="3"/>
      <c r="G295" s="24">
        <v>0</v>
      </c>
      <c r="H295" s="25">
        <v>0</v>
      </c>
      <c r="I295" s="24">
        <v>0</v>
      </c>
      <c r="J295" s="25">
        <v>0</v>
      </c>
      <c r="K295" s="24">
        <v>0</v>
      </c>
      <c r="L295" s="25">
        <v>1</v>
      </c>
      <c r="M295" s="24">
        <v>0</v>
      </c>
      <c r="N295" s="25">
        <v>0</v>
      </c>
      <c r="O295" s="24">
        <v>0</v>
      </c>
      <c r="P295" s="25">
        <v>0</v>
      </c>
      <c r="Q295" s="24">
        <v>0</v>
      </c>
      <c r="R295" s="25">
        <v>0</v>
      </c>
      <c r="S295" s="24">
        <v>0</v>
      </c>
      <c r="T295" s="25">
        <v>0</v>
      </c>
      <c r="U295" s="24">
        <v>0</v>
      </c>
      <c r="V295" s="25">
        <v>0</v>
      </c>
      <c r="W295" s="24">
        <v>0</v>
      </c>
      <c r="X295" s="25">
        <v>0</v>
      </c>
      <c r="Y295" s="24">
        <v>0</v>
      </c>
      <c r="Z295" s="25">
        <v>0</v>
      </c>
      <c r="AA295" s="24">
        <v>0</v>
      </c>
      <c r="AB295" s="25">
        <v>0</v>
      </c>
      <c r="AC295" s="24">
        <v>0</v>
      </c>
      <c r="AD295" s="25">
        <v>0</v>
      </c>
      <c r="AE295" s="24">
        <v>0</v>
      </c>
      <c r="AF295" s="25">
        <v>0</v>
      </c>
      <c r="AG295" s="24">
        <v>0</v>
      </c>
      <c r="AH295" s="25">
        <v>0</v>
      </c>
      <c r="AI295" s="24">
        <v>0</v>
      </c>
      <c r="AJ295" s="25">
        <v>0</v>
      </c>
      <c r="AK295" s="3"/>
      <c r="AL295" s="19">
        <f t="shared" si="5"/>
        <v>0</v>
      </c>
      <c r="AM295" s="3"/>
      <c r="AN295" s="3"/>
      <c r="AO295" s="3"/>
      <c r="AP295" s="3"/>
      <c r="AQ295" s="3"/>
      <c r="AR295" s="3"/>
      <c r="AS295" s="3"/>
      <c r="AT295" s="10"/>
      <c r="AV295" s="6"/>
      <c r="AX295" s="4"/>
      <c r="AZ295" s="5"/>
    </row>
    <row r="296" spans="1:52" hidden="1" x14ac:dyDescent="0.15">
      <c r="A296" s="13">
        <v>242</v>
      </c>
      <c r="B296" s="13">
        <v>254</v>
      </c>
      <c r="C296" s="13">
        <v>200783</v>
      </c>
      <c r="D296" s="23" t="s">
        <v>1863</v>
      </c>
      <c r="E296" s="23" t="s">
        <v>112</v>
      </c>
      <c r="F296" s="3"/>
      <c r="G296" s="24">
        <v>0</v>
      </c>
      <c r="H296" s="25">
        <v>0</v>
      </c>
      <c r="I296" s="24">
        <v>0</v>
      </c>
      <c r="J296" s="25">
        <v>0</v>
      </c>
      <c r="K296" s="24">
        <v>0</v>
      </c>
      <c r="L296" s="25">
        <v>0</v>
      </c>
      <c r="M296" s="24">
        <v>0</v>
      </c>
      <c r="N296" s="25">
        <v>0</v>
      </c>
      <c r="O296" s="24">
        <v>0</v>
      </c>
      <c r="P296" s="25">
        <v>0</v>
      </c>
      <c r="Q296" s="24">
        <v>0</v>
      </c>
      <c r="R296" s="25">
        <v>0</v>
      </c>
      <c r="S296" s="24">
        <v>0</v>
      </c>
      <c r="T296" s="25">
        <v>0</v>
      </c>
      <c r="U296" s="24">
        <v>0</v>
      </c>
      <c r="V296" s="25">
        <v>0</v>
      </c>
      <c r="W296" s="24">
        <v>0</v>
      </c>
      <c r="X296" s="25">
        <v>0</v>
      </c>
      <c r="Y296" s="24">
        <v>0</v>
      </c>
      <c r="Z296" s="25">
        <v>0</v>
      </c>
      <c r="AA296" s="24">
        <v>0</v>
      </c>
      <c r="AB296" s="25">
        <v>0</v>
      </c>
      <c r="AC296" s="24">
        <v>1</v>
      </c>
      <c r="AD296" s="25">
        <v>0</v>
      </c>
      <c r="AE296" s="24">
        <v>0</v>
      </c>
      <c r="AF296" s="25">
        <v>0</v>
      </c>
      <c r="AG296" s="24">
        <v>0</v>
      </c>
      <c r="AH296" s="25">
        <v>0</v>
      </c>
      <c r="AI296" s="24">
        <v>0</v>
      </c>
      <c r="AJ296" s="25">
        <v>0</v>
      </c>
      <c r="AK296" s="3"/>
      <c r="AL296" s="19">
        <f t="shared" si="5"/>
        <v>0</v>
      </c>
      <c r="AM296" s="3"/>
      <c r="AN296" s="3"/>
      <c r="AO296" s="3"/>
      <c r="AP296" s="3"/>
      <c r="AQ296" s="3"/>
      <c r="AR296" s="3"/>
      <c r="AS296" s="3"/>
      <c r="AT296" s="10"/>
      <c r="AV296" s="6"/>
      <c r="AX296" s="4"/>
      <c r="AZ296" s="5"/>
    </row>
    <row r="297" spans="1:52" x14ac:dyDescent="0.15">
      <c r="A297" s="13">
        <v>243</v>
      </c>
      <c r="B297" s="13">
        <v>609</v>
      </c>
      <c r="C297" s="13">
        <v>206901</v>
      </c>
      <c r="D297" s="48" t="s">
        <v>2193</v>
      </c>
      <c r="E297" s="23" t="s">
        <v>104</v>
      </c>
      <c r="F297" s="3"/>
      <c r="G297" s="24">
        <v>0</v>
      </c>
      <c r="H297" s="25">
        <v>0</v>
      </c>
      <c r="I297" s="24">
        <v>0</v>
      </c>
      <c r="J297" s="25">
        <v>0</v>
      </c>
      <c r="K297" s="24">
        <v>1</v>
      </c>
      <c r="L297" s="25">
        <v>0</v>
      </c>
      <c r="M297" s="24">
        <v>0</v>
      </c>
      <c r="N297" s="25">
        <v>0</v>
      </c>
      <c r="O297" s="24">
        <v>0</v>
      </c>
      <c r="P297" s="25">
        <v>0</v>
      </c>
      <c r="Q297" s="24">
        <v>0</v>
      </c>
      <c r="R297" s="25">
        <v>0</v>
      </c>
      <c r="S297" s="24">
        <v>0</v>
      </c>
      <c r="T297" s="25">
        <v>0</v>
      </c>
      <c r="U297" s="24">
        <v>0</v>
      </c>
      <c r="V297" s="25">
        <v>0</v>
      </c>
      <c r="W297" s="24">
        <v>0</v>
      </c>
      <c r="X297" s="25">
        <v>0</v>
      </c>
      <c r="Y297" s="24">
        <v>0</v>
      </c>
      <c r="Z297" s="25">
        <v>0</v>
      </c>
      <c r="AA297" s="24">
        <v>0</v>
      </c>
      <c r="AB297" s="25">
        <v>0</v>
      </c>
      <c r="AC297" s="24">
        <v>0</v>
      </c>
      <c r="AD297" s="25">
        <v>0</v>
      </c>
      <c r="AE297" s="24">
        <v>0</v>
      </c>
      <c r="AF297" s="25">
        <v>0</v>
      </c>
      <c r="AG297" s="24">
        <v>0</v>
      </c>
      <c r="AH297" s="25">
        <v>0</v>
      </c>
      <c r="AI297" s="24">
        <v>0</v>
      </c>
      <c r="AJ297" s="25">
        <v>0</v>
      </c>
      <c r="AK297" s="3"/>
      <c r="AL297" s="19">
        <f t="shared" si="5"/>
        <v>1</v>
      </c>
      <c r="AM297" s="3"/>
      <c r="AN297" s="3"/>
      <c r="AO297" s="3"/>
      <c r="AP297" s="3"/>
      <c r="AQ297" s="3"/>
      <c r="AR297" s="3"/>
      <c r="AS297" s="3"/>
      <c r="AT297" s="10"/>
      <c r="AV297" s="6"/>
      <c r="AX297" s="4"/>
      <c r="AZ297" s="5"/>
    </row>
    <row r="298" spans="1:52" hidden="1" x14ac:dyDescent="0.15">
      <c r="A298" s="13">
        <v>245</v>
      </c>
      <c r="B298" s="13">
        <v>1150</v>
      </c>
      <c r="C298" s="13">
        <v>205597</v>
      </c>
      <c r="D298" s="23" t="s">
        <v>1655</v>
      </c>
      <c r="E298" s="23" t="s">
        <v>112</v>
      </c>
      <c r="F298" s="3"/>
      <c r="G298" s="24">
        <v>0</v>
      </c>
      <c r="H298" s="25">
        <v>0</v>
      </c>
      <c r="I298" s="24">
        <v>0</v>
      </c>
      <c r="J298" s="25">
        <v>0</v>
      </c>
      <c r="K298" s="24">
        <v>0</v>
      </c>
      <c r="L298" s="25">
        <v>0</v>
      </c>
      <c r="M298" s="24">
        <v>0</v>
      </c>
      <c r="N298" s="25">
        <v>0</v>
      </c>
      <c r="O298" s="24">
        <v>0</v>
      </c>
      <c r="P298" s="25">
        <v>0</v>
      </c>
      <c r="Q298" s="24">
        <v>0</v>
      </c>
      <c r="R298" s="25">
        <v>0</v>
      </c>
      <c r="S298" s="24">
        <v>0</v>
      </c>
      <c r="T298" s="25">
        <v>0</v>
      </c>
      <c r="U298" s="24">
        <v>0</v>
      </c>
      <c r="V298" s="25">
        <v>0</v>
      </c>
      <c r="W298" s="24">
        <v>1</v>
      </c>
      <c r="X298" s="25">
        <v>0</v>
      </c>
      <c r="Y298" s="24">
        <v>0</v>
      </c>
      <c r="Z298" s="25">
        <v>0</v>
      </c>
      <c r="AA298" s="24">
        <v>0</v>
      </c>
      <c r="AB298" s="25">
        <v>0</v>
      </c>
      <c r="AC298" s="24">
        <v>0</v>
      </c>
      <c r="AD298" s="25">
        <v>0</v>
      </c>
      <c r="AE298" s="24">
        <v>0</v>
      </c>
      <c r="AF298" s="25">
        <v>0</v>
      </c>
      <c r="AG298" s="24">
        <v>0</v>
      </c>
      <c r="AH298" s="25">
        <v>0</v>
      </c>
      <c r="AI298" s="24">
        <v>0</v>
      </c>
      <c r="AJ298" s="25">
        <v>0</v>
      </c>
      <c r="AK298" s="3"/>
      <c r="AL298" s="19">
        <f t="shared" si="5"/>
        <v>0</v>
      </c>
      <c r="AM298" s="3"/>
      <c r="AN298" s="3"/>
      <c r="AO298" s="3"/>
      <c r="AP298" s="3"/>
      <c r="AQ298" s="3"/>
      <c r="AR298" s="3"/>
      <c r="AS298" s="3"/>
      <c r="AT298" s="10"/>
      <c r="AV298" s="6"/>
      <c r="AX298" s="4"/>
      <c r="AZ298" s="5"/>
    </row>
    <row r="299" spans="1:52" hidden="1" x14ac:dyDescent="0.15">
      <c r="A299" s="13">
        <v>247</v>
      </c>
      <c r="B299" s="13">
        <v>1551</v>
      </c>
      <c r="C299" s="13">
        <v>203089</v>
      </c>
      <c r="D299" s="46" t="s">
        <v>2145</v>
      </c>
      <c r="E299" s="23" t="s">
        <v>104</v>
      </c>
      <c r="F299" s="3"/>
      <c r="G299" s="24">
        <v>0</v>
      </c>
      <c r="H299" s="25">
        <v>0</v>
      </c>
      <c r="I299" s="24">
        <v>0</v>
      </c>
      <c r="J299" s="25">
        <v>0</v>
      </c>
      <c r="K299" s="24">
        <v>0</v>
      </c>
      <c r="L299" s="25">
        <v>0</v>
      </c>
      <c r="M299" s="24">
        <v>0</v>
      </c>
      <c r="N299" s="25">
        <v>0</v>
      </c>
      <c r="O299" s="24">
        <v>0</v>
      </c>
      <c r="P299" s="25">
        <v>0</v>
      </c>
      <c r="Q299" s="24">
        <v>0</v>
      </c>
      <c r="R299" s="25">
        <v>0</v>
      </c>
      <c r="S299" s="24">
        <v>0</v>
      </c>
      <c r="T299" s="25">
        <v>0</v>
      </c>
      <c r="U299" s="24">
        <v>0</v>
      </c>
      <c r="V299" s="25">
        <v>0</v>
      </c>
      <c r="W299" s="24">
        <v>0</v>
      </c>
      <c r="X299" s="25">
        <v>0</v>
      </c>
      <c r="Y299" s="24">
        <v>0</v>
      </c>
      <c r="Z299" s="25">
        <v>0</v>
      </c>
      <c r="AA299" s="24">
        <v>1</v>
      </c>
      <c r="AB299" s="25">
        <v>0</v>
      </c>
      <c r="AC299" s="24">
        <v>0</v>
      </c>
      <c r="AD299" s="25">
        <v>0</v>
      </c>
      <c r="AE299" s="24">
        <v>0</v>
      </c>
      <c r="AF299" s="25">
        <v>0</v>
      </c>
      <c r="AG299" s="24">
        <v>0</v>
      </c>
      <c r="AH299" s="25">
        <v>0</v>
      </c>
      <c r="AI299" s="24">
        <v>0</v>
      </c>
      <c r="AJ299" s="25">
        <v>0</v>
      </c>
      <c r="AK299" s="3"/>
      <c r="AL299" s="19">
        <f t="shared" si="5"/>
        <v>0</v>
      </c>
      <c r="AM299" s="3"/>
      <c r="AN299" s="3"/>
      <c r="AO299" s="3"/>
      <c r="AP299" s="3"/>
      <c r="AQ299" s="3"/>
      <c r="AR299" s="3"/>
      <c r="AS299" s="3"/>
      <c r="AT299" s="10"/>
      <c r="AV299" s="6"/>
      <c r="AX299" s="4"/>
      <c r="AZ299" s="5"/>
    </row>
    <row r="300" spans="1:52" hidden="1" x14ac:dyDescent="0.15">
      <c r="A300" s="13">
        <v>248</v>
      </c>
      <c r="B300" s="13">
        <v>7455</v>
      </c>
      <c r="C300" s="13">
        <v>200457</v>
      </c>
      <c r="D300" s="23" t="s">
        <v>1224</v>
      </c>
      <c r="E300" s="23" t="s">
        <v>104</v>
      </c>
      <c r="F300" s="3"/>
      <c r="G300" s="24">
        <v>0</v>
      </c>
      <c r="H300" s="25">
        <v>0</v>
      </c>
      <c r="I300" s="24">
        <v>0</v>
      </c>
      <c r="J300" s="25">
        <v>0</v>
      </c>
      <c r="K300" s="24">
        <v>0</v>
      </c>
      <c r="L300" s="25">
        <v>0</v>
      </c>
      <c r="M300" s="24">
        <v>0</v>
      </c>
      <c r="N300" s="25">
        <v>0</v>
      </c>
      <c r="O300" s="24">
        <v>0</v>
      </c>
      <c r="P300" s="25">
        <v>1</v>
      </c>
      <c r="Q300" s="24">
        <v>0</v>
      </c>
      <c r="R300" s="25">
        <v>0</v>
      </c>
      <c r="S300" s="24">
        <v>0</v>
      </c>
      <c r="T300" s="25">
        <v>0</v>
      </c>
      <c r="U300" s="24">
        <v>0</v>
      </c>
      <c r="V300" s="25">
        <v>0</v>
      </c>
      <c r="W300" s="24">
        <v>0</v>
      </c>
      <c r="X300" s="25">
        <v>0</v>
      </c>
      <c r="Y300" s="24">
        <v>0</v>
      </c>
      <c r="Z300" s="25">
        <v>0</v>
      </c>
      <c r="AA300" s="24">
        <v>0</v>
      </c>
      <c r="AB300" s="25">
        <v>0</v>
      </c>
      <c r="AC300" s="24">
        <v>0</v>
      </c>
      <c r="AD300" s="25">
        <v>0</v>
      </c>
      <c r="AE300" s="24">
        <v>0</v>
      </c>
      <c r="AF300" s="25">
        <v>0</v>
      </c>
      <c r="AG300" s="24">
        <v>0</v>
      </c>
      <c r="AH300" s="25">
        <v>0</v>
      </c>
      <c r="AI300" s="24">
        <v>0</v>
      </c>
      <c r="AJ300" s="25">
        <v>0</v>
      </c>
      <c r="AK300" s="3"/>
      <c r="AL300" s="19">
        <f t="shared" si="5"/>
        <v>0</v>
      </c>
      <c r="AM300" s="3"/>
      <c r="AN300" s="3"/>
      <c r="AO300" s="3"/>
      <c r="AP300" s="3"/>
      <c r="AQ300" s="3"/>
      <c r="AR300" s="3"/>
      <c r="AS300" s="3"/>
      <c r="AT300" s="10"/>
      <c r="AV300" s="6"/>
      <c r="AX300" s="4"/>
      <c r="AZ300" s="5"/>
    </row>
    <row r="301" spans="1:52" hidden="1" x14ac:dyDescent="0.15">
      <c r="A301" s="13">
        <v>249</v>
      </c>
      <c r="B301" s="13">
        <v>5230</v>
      </c>
      <c r="C301" s="13">
        <v>208232</v>
      </c>
      <c r="D301" s="23" t="s">
        <v>777</v>
      </c>
      <c r="E301" s="23" t="s">
        <v>106</v>
      </c>
      <c r="F301" s="3"/>
      <c r="G301" s="24">
        <v>0</v>
      </c>
      <c r="H301" s="25">
        <v>0</v>
      </c>
      <c r="I301" s="24">
        <v>0</v>
      </c>
      <c r="J301" s="25">
        <v>0</v>
      </c>
      <c r="K301" s="24">
        <v>0</v>
      </c>
      <c r="L301" s="25">
        <v>0</v>
      </c>
      <c r="M301" s="24">
        <v>0</v>
      </c>
      <c r="N301" s="25">
        <v>0</v>
      </c>
      <c r="O301" s="24">
        <v>0</v>
      </c>
      <c r="P301" s="25">
        <v>0</v>
      </c>
      <c r="Q301" s="24">
        <v>0</v>
      </c>
      <c r="R301" s="25">
        <v>0</v>
      </c>
      <c r="S301" s="24">
        <v>0</v>
      </c>
      <c r="T301" s="25">
        <v>0</v>
      </c>
      <c r="U301" s="24">
        <v>0</v>
      </c>
      <c r="V301" s="25">
        <v>0</v>
      </c>
      <c r="W301" s="24">
        <v>0</v>
      </c>
      <c r="X301" s="25">
        <v>0</v>
      </c>
      <c r="Y301" s="24">
        <v>0</v>
      </c>
      <c r="Z301" s="25">
        <v>0</v>
      </c>
      <c r="AA301" s="24">
        <v>0</v>
      </c>
      <c r="AB301" s="25">
        <v>1</v>
      </c>
      <c r="AC301" s="24">
        <v>0</v>
      </c>
      <c r="AD301" s="25">
        <v>0</v>
      </c>
      <c r="AE301" s="24">
        <v>0</v>
      </c>
      <c r="AF301" s="25">
        <v>0</v>
      </c>
      <c r="AG301" s="24">
        <v>0</v>
      </c>
      <c r="AH301" s="25">
        <v>0</v>
      </c>
      <c r="AI301" s="24">
        <v>0</v>
      </c>
      <c r="AJ301" s="25">
        <v>0</v>
      </c>
      <c r="AK301" s="3"/>
      <c r="AL301" s="19">
        <f t="shared" si="5"/>
        <v>0</v>
      </c>
      <c r="AM301" s="3"/>
      <c r="AN301" s="3"/>
      <c r="AO301" s="3"/>
      <c r="AP301" s="3"/>
      <c r="AQ301" s="3"/>
      <c r="AR301" s="3"/>
      <c r="AS301" s="3"/>
      <c r="AT301" s="10"/>
      <c r="AV301" s="6"/>
      <c r="AX301" s="4"/>
      <c r="AZ301" s="5"/>
    </row>
    <row r="302" spans="1:52" hidden="1" x14ac:dyDescent="0.15">
      <c r="A302" s="13">
        <v>250</v>
      </c>
      <c r="B302" s="13">
        <v>6344</v>
      </c>
      <c r="C302" s="13">
        <v>204731</v>
      </c>
      <c r="D302" s="46" t="s">
        <v>2146</v>
      </c>
      <c r="E302" s="23" t="s">
        <v>104</v>
      </c>
      <c r="F302" s="3"/>
      <c r="G302" s="24">
        <v>0</v>
      </c>
      <c r="H302" s="25">
        <v>0</v>
      </c>
      <c r="I302" s="24">
        <v>0</v>
      </c>
      <c r="J302" s="25">
        <v>0</v>
      </c>
      <c r="K302" s="24">
        <v>0</v>
      </c>
      <c r="L302" s="25">
        <v>0</v>
      </c>
      <c r="M302" s="24">
        <v>0</v>
      </c>
      <c r="N302" s="25">
        <v>0</v>
      </c>
      <c r="O302" s="24">
        <v>0</v>
      </c>
      <c r="P302" s="25">
        <v>1</v>
      </c>
      <c r="Q302" s="24">
        <v>0</v>
      </c>
      <c r="R302" s="25">
        <v>0</v>
      </c>
      <c r="S302" s="24">
        <v>0</v>
      </c>
      <c r="T302" s="25">
        <v>0</v>
      </c>
      <c r="U302" s="24">
        <v>0</v>
      </c>
      <c r="V302" s="25">
        <v>0</v>
      </c>
      <c r="W302" s="24">
        <v>0</v>
      </c>
      <c r="X302" s="25">
        <v>0</v>
      </c>
      <c r="Y302" s="24">
        <v>0</v>
      </c>
      <c r="Z302" s="25">
        <v>0</v>
      </c>
      <c r="AA302" s="24">
        <v>0</v>
      </c>
      <c r="AB302" s="25">
        <v>0</v>
      </c>
      <c r="AC302" s="24">
        <v>0</v>
      </c>
      <c r="AD302" s="25">
        <v>0</v>
      </c>
      <c r="AE302" s="24">
        <v>0</v>
      </c>
      <c r="AF302" s="25">
        <v>0</v>
      </c>
      <c r="AG302" s="24">
        <v>0</v>
      </c>
      <c r="AH302" s="25">
        <v>0</v>
      </c>
      <c r="AI302" s="24">
        <v>0</v>
      </c>
      <c r="AJ302" s="25">
        <v>0</v>
      </c>
      <c r="AK302" s="3"/>
      <c r="AL302" s="19">
        <f t="shared" si="5"/>
        <v>0</v>
      </c>
      <c r="AM302" s="3"/>
      <c r="AN302" s="3"/>
      <c r="AO302" s="3"/>
      <c r="AP302" s="3"/>
      <c r="AQ302" s="3"/>
      <c r="AR302" s="3"/>
      <c r="AS302" s="3"/>
      <c r="AT302" s="10"/>
      <c r="AV302" s="6"/>
      <c r="AX302" s="4"/>
      <c r="AZ302" s="5"/>
    </row>
    <row r="303" spans="1:52" hidden="1" x14ac:dyDescent="0.15">
      <c r="A303" s="13">
        <v>251</v>
      </c>
      <c r="B303" s="13">
        <v>1177</v>
      </c>
      <c r="C303" s="13">
        <v>202141</v>
      </c>
      <c r="D303" s="23" t="s">
        <v>1864</v>
      </c>
      <c r="E303" s="23" t="s">
        <v>104</v>
      </c>
      <c r="F303" s="3"/>
      <c r="G303" s="24">
        <v>1</v>
      </c>
      <c r="H303" s="25">
        <v>0</v>
      </c>
      <c r="I303" s="24">
        <v>0</v>
      </c>
      <c r="J303" s="25">
        <v>0</v>
      </c>
      <c r="K303" s="24">
        <v>0</v>
      </c>
      <c r="L303" s="25">
        <v>0</v>
      </c>
      <c r="M303" s="24">
        <v>0</v>
      </c>
      <c r="N303" s="25">
        <v>0</v>
      </c>
      <c r="O303" s="24">
        <v>0</v>
      </c>
      <c r="P303" s="25">
        <v>0</v>
      </c>
      <c r="Q303" s="24">
        <v>0</v>
      </c>
      <c r="R303" s="25">
        <v>0</v>
      </c>
      <c r="S303" s="24">
        <v>0</v>
      </c>
      <c r="T303" s="25">
        <v>0</v>
      </c>
      <c r="U303" s="24">
        <v>0</v>
      </c>
      <c r="V303" s="25">
        <v>0</v>
      </c>
      <c r="W303" s="24">
        <v>0</v>
      </c>
      <c r="X303" s="25">
        <v>0</v>
      </c>
      <c r="Y303" s="24">
        <v>0</v>
      </c>
      <c r="Z303" s="25">
        <v>0</v>
      </c>
      <c r="AA303" s="24">
        <v>0</v>
      </c>
      <c r="AB303" s="25">
        <v>0</v>
      </c>
      <c r="AC303" s="24">
        <v>0</v>
      </c>
      <c r="AD303" s="25">
        <v>0</v>
      </c>
      <c r="AE303" s="24">
        <v>0</v>
      </c>
      <c r="AF303" s="25">
        <v>0</v>
      </c>
      <c r="AG303" s="24">
        <v>0</v>
      </c>
      <c r="AH303" s="25">
        <v>0</v>
      </c>
      <c r="AI303" s="24">
        <v>0</v>
      </c>
      <c r="AJ303" s="25">
        <v>0</v>
      </c>
      <c r="AK303" s="3"/>
      <c r="AL303" s="19">
        <f t="shared" si="5"/>
        <v>0</v>
      </c>
      <c r="AM303" s="3"/>
      <c r="AN303" s="3"/>
      <c r="AO303" s="3"/>
      <c r="AP303" s="3"/>
      <c r="AQ303" s="3"/>
      <c r="AR303" s="3"/>
      <c r="AS303" s="3"/>
      <c r="AT303" s="10"/>
      <c r="AV303" s="6"/>
      <c r="AX303" s="4"/>
      <c r="AZ303" s="5"/>
    </row>
    <row r="304" spans="1:52" hidden="1" x14ac:dyDescent="0.15">
      <c r="A304" s="13">
        <v>254</v>
      </c>
      <c r="B304" s="13">
        <v>7363</v>
      </c>
      <c r="C304" s="13">
        <v>206162</v>
      </c>
      <c r="D304" s="23" t="s">
        <v>497</v>
      </c>
      <c r="E304" s="23" t="s">
        <v>104</v>
      </c>
      <c r="F304" s="3"/>
      <c r="G304" s="24">
        <v>0</v>
      </c>
      <c r="H304" s="25">
        <v>0</v>
      </c>
      <c r="I304" s="24">
        <v>0</v>
      </c>
      <c r="J304" s="25">
        <v>0</v>
      </c>
      <c r="K304" s="24">
        <v>0</v>
      </c>
      <c r="L304" s="25">
        <v>0</v>
      </c>
      <c r="M304" s="24">
        <v>0</v>
      </c>
      <c r="N304" s="25">
        <v>0</v>
      </c>
      <c r="O304" s="24">
        <v>0</v>
      </c>
      <c r="P304" s="25">
        <v>0</v>
      </c>
      <c r="Q304" s="24">
        <v>0</v>
      </c>
      <c r="R304" s="25">
        <v>0</v>
      </c>
      <c r="S304" s="24">
        <v>0</v>
      </c>
      <c r="T304" s="25">
        <v>0</v>
      </c>
      <c r="U304" s="24">
        <v>1</v>
      </c>
      <c r="V304" s="25">
        <v>0</v>
      </c>
      <c r="W304" s="24">
        <v>0</v>
      </c>
      <c r="X304" s="25">
        <v>0</v>
      </c>
      <c r="Y304" s="24">
        <v>0</v>
      </c>
      <c r="Z304" s="25">
        <v>0</v>
      </c>
      <c r="AA304" s="24">
        <v>0</v>
      </c>
      <c r="AB304" s="25">
        <v>0</v>
      </c>
      <c r="AC304" s="24">
        <v>0</v>
      </c>
      <c r="AD304" s="25">
        <v>0</v>
      </c>
      <c r="AE304" s="24">
        <v>0</v>
      </c>
      <c r="AF304" s="25">
        <v>0</v>
      </c>
      <c r="AG304" s="24">
        <v>0</v>
      </c>
      <c r="AH304" s="25">
        <v>0</v>
      </c>
      <c r="AI304" s="24">
        <v>0</v>
      </c>
      <c r="AJ304" s="25">
        <v>0</v>
      </c>
      <c r="AK304" s="3"/>
      <c r="AL304" s="19">
        <f t="shared" si="5"/>
        <v>0</v>
      </c>
      <c r="AM304" s="3"/>
      <c r="AN304" s="3"/>
      <c r="AO304" s="3"/>
      <c r="AP304" s="3"/>
      <c r="AQ304" s="3"/>
      <c r="AR304" s="3"/>
      <c r="AS304" s="3"/>
      <c r="AT304" s="10"/>
      <c r="AV304" s="6"/>
      <c r="AX304" s="4"/>
      <c r="AZ304" s="5"/>
    </row>
    <row r="305" spans="1:52" hidden="1" x14ac:dyDescent="0.15">
      <c r="A305" s="13">
        <v>255</v>
      </c>
      <c r="B305" s="13">
        <v>1707</v>
      </c>
      <c r="C305" s="13">
        <v>205603</v>
      </c>
      <c r="D305" s="23" t="s">
        <v>784</v>
      </c>
      <c r="E305" s="23" t="s">
        <v>104</v>
      </c>
      <c r="F305" s="3"/>
      <c r="G305" s="24">
        <v>1</v>
      </c>
      <c r="H305" s="25">
        <v>0</v>
      </c>
      <c r="I305" s="24">
        <v>0</v>
      </c>
      <c r="J305" s="25">
        <v>0</v>
      </c>
      <c r="K305" s="24">
        <v>0</v>
      </c>
      <c r="L305" s="25">
        <v>0</v>
      </c>
      <c r="M305" s="24">
        <v>0</v>
      </c>
      <c r="N305" s="25">
        <v>0</v>
      </c>
      <c r="O305" s="24">
        <v>0</v>
      </c>
      <c r="P305" s="25">
        <v>0</v>
      </c>
      <c r="Q305" s="24">
        <v>0</v>
      </c>
      <c r="R305" s="25">
        <v>0</v>
      </c>
      <c r="S305" s="24">
        <v>0</v>
      </c>
      <c r="T305" s="25">
        <v>0</v>
      </c>
      <c r="U305" s="24">
        <v>0</v>
      </c>
      <c r="V305" s="25">
        <v>0</v>
      </c>
      <c r="W305" s="24">
        <v>0</v>
      </c>
      <c r="X305" s="25">
        <v>0</v>
      </c>
      <c r="Y305" s="24">
        <v>0</v>
      </c>
      <c r="Z305" s="25">
        <v>0</v>
      </c>
      <c r="AA305" s="24">
        <v>0</v>
      </c>
      <c r="AB305" s="25">
        <v>0</v>
      </c>
      <c r="AC305" s="24">
        <v>0</v>
      </c>
      <c r="AD305" s="25">
        <v>0</v>
      </c>
      <c r="AE305" s="24">
        <v>0</v>
      </c>
      <c r="AF305" s="25">
        <v>0</v>
      </c>
      <c r="AG305" s="24">
        <v>0</v>
      </c>
      <c r="AH305" s="25">
        <v>0</v>
      </c>
      <c r="AI305" s="24">
        <v>0</v>
      </c>
      <c r="AJ305" s="25">
        <v>0</v>
      </c>
      <c r="AK305" s="3"/>
      <c r="AL305" s="19">
        <f t="shared" si="5"/>
        <v>0</v>
      </c>
      <c r="AM305" s="3"/>
      <c r="AN305" s="3"/>
      <c r="AO305" s="3"/>
      <c r="AP305" s="3"/>
      <c r="AQ305" s="3"/>
      <c r="AR305" s="3"/>
      <c r="AS305" s="3"/>
      <c r="AT305" s="10"/>
      <c r="AV305" s="6"/>
      <c r="AX305" s="4"/>
      <c r="AZ305" s="5"/>
    </row>
    <row r="306" spans="1:52" hidden="1" x14ac:dyDescent="0.15">
      <c r="A306" s="13">
        <v>257</v>
      </c>
      <c r="B306" s="13">
        <v>97</v>
      </c>
      <c r="C306" s="13">
        <v>203176</v>
      </c>
      <c r="D306" s="46" t="s">
        <v>2147</v>
      </c>
      <c r="E306" s="23" t="s">
        <v>104</v>
      </c>
      <c r="F306" s="3"/>
      <c r="G306" s="24">
        <v>0</v>
      </c>
      <c r="H306" s="25">
        <v>0</v>
      </c>
      <c r="I306" s="24">
        <v>0</v>
      </c>
      <c r="J306" s="25">
        <v>0</v>
      </c>
      <c r="K306" s="24">
        <v>0</v>
      </c>
      <c r="L306" s="25">
        <v>0</v>
      </c>
      <c r="M306" s="24">
        <v>0</v>
      </c>
      <c r="N306" s="25">
        <v>0</v>
      </c>
      <c r="O306" s="24">
        <v>0</v>
      </c>
      <c r="P306" s="25">
        <v>0</v>
      </c>
      <c r="Q306" s="24">
        <v>0</v>
      </c>
      <c r="R306" s="25">
        <v>0</v>
      </c>
      <c r="S306" s="24">
        <v>0</v>
      </c>
      <c r="T306" s="25">
        <v>0</v>
      </c>
      <c r="U306" s="24">
        <v>0</v>
      </c>
      <c r="V306" s="25">
        <v>0</v>
      </c>
      <c r="W306" s="24">
        <v>0</v>
      </c>
      <c r="X306" s="25">
        <v>0</v>
      </c>
      <c r="Y306" s="24">
        <v>0</v>
      </c>
      <c r="Z306" s="25">
        <v>0</v>
      </c>
      <c r="AA306" s="24">
        <v>0</v>
      </c>
      <c r="AB306" s="25">
        <v>1</v>
      </c>
      <c r="AC306" s="24">
        <v>0</v>
      </c>
      <c r="AD306" s="25">
        <v>0</v>
      </c>
      <c r="AE306" s="24">
        <v>0</v>
      </c>
      <c r="AF306" s="25">
        <v>0</v>
      </c>
      <c r="AG306" s="24">
        <v>0</v>
      </c>
      <c r="AH306" s="25">
        <v>0</v>
      </c>
      <c r="AI306" s="24">
        <v>0</v>
      </c>
      <c r="AJ306" s="25">
        <v>0</v>
      </c>
      <c r="AK306" s="3"/>
      <c r="AL306" s="19">
        <f t="shared" si="5"/>
        <v>0</v>
      </c>
      <c r="AM306" s="3"/>
      <c r="AN306" s="3"/>
      <c r="AO306" s="3"/>
      <c r="AP306" s="3"/>
      <c r="AQ306" s="3"/>
      <c r="AR306" s="3"/>
      <c r="AS306" s="3"/>
      <c r="AT306" s="10"/>
      <c r="AV306" s="6"/>
      <c r="AX306" s="4"/>
      <c r="AZ306" s="5"/>
    </row>
    <row r="307" spans="1:52" hidden="1" x14ac:dyDescent="0.15">
      <c r="A307" s="13">
        <v>258</v>
      </c>
      <c r="B307" s="13">
        <v>3937</v>
      </c>
      <c r="C307" s="13">
        <v>208163</v>
      </c>
      <c r="D307" s="23" t="s">
        <v>1865</v>
      </c>
      <c r="E307" s="23" t="s">
        <v>104</v>
      </c>
      <c r="F307" s="3"/>
      <c r="G307" s="24">
        <v>0</v>
      </c>
      <c r="H307" s="25">
        <v>0</v>
      </c>
      <c r="I307" s="24">
        <v>0</v>
      </c>
      <c r="J307" s="25">
        <v>0</v>
      </c>
      <c r="K307" s="24">
        <v>0</v>
      </c>
      <c r="L307" s="25">
        <v>0</v>
      </c>
      <c r="M307" s="24">
        <v>0</v>
      </c>
      <c r="N307" s="25">
        <v>0</v>
      </c>
      <c r="O307" s="24">
        <v>0</v>
      </c>
      <c r="P307" s="25">
        <v>0</v>
      </c>
      <c r="Q307" s="24">
        <v>0</v>
      </c>
      <c r="R307" s="25">
        <v>0</v>
      </c>
      <c r="S307" s="24">
        <v>0</v>
      </c>
      <c r="T307" s="25">
        <v>0</v>
      </c>
      <c r="U307" s="24">
        <v>0</v>
      </c>
      <c r="V307" s="25">
        <v>0</v>
      </c>
      <c r="W307" s="24">
        <v>1</v>
      </c>
      <c r="X307" s="25">
        <v>0</v>
      </c>
      <c r="Y307" s="24">
        <v>0</v>
      </c>
      <c r="Z307" s="25">
        <v>0</v>
      </c>
      <c r="AA307" s="24">
        <v>0</v>
      </c>
      <c r="AB307" s="25">
        <v>0</v>
      </c>
      <c r="AC307" s="24">
        <v>0</v>
      </c>
      <c r="AD307" s="25">
        <v>0</v>
      </c>
      <c r="AE307" s="24">
        <v>0</v>
      </c>
      <c r="AF307" s="25">
        <v>0</v>
      </c>
      <c r="AG307" s="24">
        <v>0</v>
      </c>
      <c r="AH307" s="25">
        <v>0</v>
      </c>
      <c r="AI307" s="24">
        <v>0</v>
      </c>
      <c r="AJ307" s="25">
        <v>0</v>
      </c>
      <c r="AK307" s="3"/>
      <c r="AL307" s="19">
        <f t="shared" si="5"/>
        <v>0</v>
      </c>
      <c r="AM307" s="3"/>
      <c r="AN307" s="3"/>
      <c r="AO307" s="3"/>
      <c r="AP307" s="3"/>
      <c r="AQ307" s="3"/>
      <c r="AR307" s="3"/>
      <c r="AS307" s="3"/>
      <c r="AT307" s="10"/>
      <c r="AV307" s="6"/>
      <c r="AX307" s="4"/>
      <c r="AZ307" s="5"/>
    </row>
    <row r="308" spans="1:52" hidden="1" x14ac:dyDescent="0.15">
      <c r="A308" s="13">
        <v>262</v>
      </c>
      <c r="B308" s="13">
        <v>996</v>
      </c>
      <c r="C308" s="13">
        <v>207487</v>
      </c>
      <c r="D308" s="23" t="s">
        <v>1866</v>
      </c>
      <c r="E308" s="23" t="s">
        <v>128</v>
      </c>
      <c r="F308" s="3"/>
      <c r="G308" s="24">
        <v>0</v>
      </c>
      <c r="H308" s="25">
        <v>0</v>
      </c>
      <c r="I308" s="24">
        <v>0</v>
      </c>
      <c r="J308" s="25">
        <v>0</v>
      </c>
      <c r="K308" s="24">
        <v>0</v>
      </c>
      <c r="L308" s="25">
        <v>0</v>
      </c>
      <c r="M308" s="24">
        <v>0</v>
      </c>
      <c r="N308" s="25">
        <v>0</v>
      </c>
      <c r="O308" s="24">
        <v>0</v>
      </c>
      <c r="P308" s="25">
        <v>0</v>
      </c>
      <c r="Q308" s="24">
        <v>0</v>
      </c>
      <c r="R308" s="25">
        <v>0</v>
      </c>
      <c r="S308" s="24">
        <v>0</v>
      </c>
      <c r="T308" s="25">
        <v>0</v>
      </c>
      <c r="U308" s="24">
        <v>0</v>
      </c>
      <c r="V308" s="25">
        <v>0</v>
      </c>
      <c r="W308" s="24">
        <v>1</v>
      </c>
      <c r="X308" s="25">
        <v>0</v>
      </c>
      <c r="Y308" s="24">
        <v>0</v>
      </c>
      <c r="Z308" s="25">
        <v>0</v>
      </c>
      <c r="AA308" s="24">
        <v>0</v>
      </c>
      <c r="AB308" s="25">
        <v>0</v>
      </c>
      <c r="AC308" s="24">
        <v>0</v>
      </c>
      <c r="AD308" s="25">
        <v>0</v>
      </c>
      <c r="AE308" s="24">
        <v>0</v>
      </c>
      <c r="AF308" s="25">
        <v>0</v>
      </c>
      <c r="AG308" s="24">
        <v>0</v>
      </c>
      <c r="AH308" s="25">
        <v>0</v>
      </c>
      <c r="AI308" s="24">
        <v>0</v>
      </c>
      <c r="AJ308" s="25">
        <v>0</v>
      </c>
      <c r="AK308" s="3"/>
      <c r="AL308" s="19">
        <f t="shared" si="5"/>
        <v>0</v>
      </c>
      <c r="AM308" s="3"/>
      <c r="AN308" s="3"/>
      <c r="AO308" s="3"/>
      <c r="AP308" s="3"/>
      <c r="AQ308" s="3"/>
      <c r="AR308" s="3"/>
      <c r="AS308" s="3"/>
      <c r="AT308" s="10"/>
      <c r="AV308" s="6"/>
      <c r="AX308" s="4"/>
      <c r="AZ308" s="5"/>
    </row>
    <row r="309" spans="1:52" hidden="1" x14ac:dyDescent="0.15">
      <c r="A309" s="13">
        <v>269</v>
      </c>
      <c r="B309" s="13">
        <v>7923</v>
      </c>
      <c r="C309" s="13">
        <v>208078</v>
      </c>
      <c r="D309" s="23" t="s">
        <v>1692</v>
      </c>
      <c r="E309" s="23" t="s">
        <v>104</v>
      </c>
      <c r="F309" s="3"/>
      <c r="G309" s="24">
        <v>0</v>
      </c>
      <c r="H309" s="25">
        <v>0</v>
      </c>
      <c r="I309" s="24">
        <v>0</v>
      </c>
      <c r="J309" s="25">
        <v>0</v>
      </c>
      <c r="K309" s="24">
        <v>0</v>
      </c>
      <c r="L309" s="25">
        <v>0</v>
      </c>
      <c r="M309" s="24">
        <v>0</v>
      </c>
      <c r="N309" s="25">
        <v>0</v>
      </c>
      <c r="O309" s="24">
        <v>0</v>
      </c>
      <c r="P309" s="25">
        <v>0</v>
      </c>
      <c r="Q309" s="24">
        <v>0</v>
      </c>
      <c r="R309" s="25">
        <v>0</v>
      </c>
      <c r="S309" s="24">
        <v>0</v>
      </c>
      <c r="T309" s="25">
        <v>0</v>
      </c>
      <c r="U309" s="24">
        <v>0</v>
      </c>
      <c r="V309" s="25">
        <v>0</v>
      </c>
      <c r="W309" s="24">
        <v>0</v>
      </c>
      <c r="X309" s="25">
        <v>0</v>
      </c>
      <c r="Y309" s="24">
        <v>0</v>
      </c>
      <c r="Z309" s="25">
        <v>0</v>
      </c>
      <c r="AA309" s="24">
        <v>0</v>
      </c>
      <c r="AB309" s="25">
        <v>1</v>
      </c>
      <c r="AC309" s="24">
        <v>0</v>
      </c>
      <c r="AD309" s="25">
        <v>0</v>
      </c>
      <c r="AE309" s="24">
        <v>0</v>
      </c>
      <c r="AF309" s="25">
        <v>0</v>
      </c>
      <c r="AG309" s="24">
        <v>0</v>
      </c>
      <c r="AH309" s="25">
        <v>0</v>
      </c>
      <c r="AI309" s="24">
        <v>0</v>
      </c>
      <c r="AJ309" s="25">
        <v>0</v>
      </c>
      <c r="AK309" s="3"/>
      <c r="AL309" s="19">
        <f t="shared" si="5"/>
        <v>0</v>
      </c>
      <c r="AM309" s="3"/>
      <c r="AN309" s="3"/>
      <c r="AO309" s="3"/>
      <c r="AP309" s="3"/>
      <c r="AQ309" s="3"/>
      <c r="AR309" s="3"/>
      <c r="AS309" s="3"/>
      <c r="AT309" s="10"/>
      <c r="AV309" s="6"/>
      <c r="AX309" s="4"/>
      <c r="AZ309" s="5"/>
    </row>
    <row r="310" spans="1:52" x14ac:dyDescent="0.15">
      <c r="A310" s="13">
        <v>272</v>
      </c>
      <c r="B310" s="13">
        <v>693</v>
      </c>
      <c r="C310" s="13">
        <v>200620</v>
      </c>
      <c r="D310" s="23" t="s">
        <v>1867</v>
      </c>
      <c r="E310" s="23" t="s">
        <v>106</v>
      </c>
      <c r="F310" s="3"/>
      <c r="G310" s="24">
        <v>0</v>
      </c>
      <c r="H310" s="25">
        <v>0</v>
      </c>
      <c r="I310" s="24">
        <v>0</v>
      </c>
      <c r="J310" s="25">
        <v>0</v>
      </c>
      <c r="K310" s="24">
        <v>0</v>
      </c>
      <c r="L310" s="25">
        <v>0</v>
      </c>
      <c r="M310" s="24">
        <v>0</v>
      </c>
      <c r="N310" s="25">
        <v>0</v>
      </c>
      <c r="O310" s="24">
        <v>0</v>
      </c>
      <c r="P310" s="25">
        <v>0</v>
      </c>
      <c r="Q310" s="24">
        <v>0</v>
      </c>
      <c r="R310" s="25">
        <v>1</v>
      </c>
      <c r="S310" s="24">
        <v>0</v>
      </c>
      <c r="T310" s="25">
        <v>0</v>
      </c>
      <c r="U310" s="24">
        <v>0</v>
      </c>
      <c r="V310" s="25">
        <v>0</v>
      </c>
      <c r="W310" s="24">
        <v>0</v>
      </c>
      <c r="X310" s="25">
        <v>0</v>
      </c>
      <c r="Y310" s="24">
        <v>0</v>
      </c>
      <c r="Z310" s="25">
        <v>0</v>
      </c>
      <c r="AA310" s="24">
        <v>0</v>
      </c>
      <c r="AB310" s="25">
        <v>0</v>
      </c>
      <c r="AC310" s="24">
        <v>0</v>
      </c>
      <c r="AD310" s="25">
        <v>0</v>
      </c>
      <c r="AE310" s="24">
        <v>0</v>
      </c>
      <c r="AF310" s="25">
        <v>0</v>
      </c>
      <c r="AG310" s="24">
        <v>0</v>
      </c>
      <c r="AH310" s="25">
        <v>0</v>
      </c>
      <c r="AI310" s="24">
        <v>0</v>
      </c>
      <c r="AJ310" s="25">
        <v>0</v>
      </c>
      <c r="AK310" s="3"/>
      <c r="AL310" s="19">
        <f t="shared" si="5"/>
        <v>1</v>
      </c>
      <c r="AM310" s="3"/>
      <c r="AN310" s="3"/>
      <c r="AO310" s="3"/>
      <c r="AP310" s="3"/>
      <c r="AQ310" s="3"/>
      <c r="AR310" s="3"/>
      <c r="AS310" s="3"/>
      <c r="AT310" s="10"/>
      <c r="AV310" s="6"/>
      <c r="AX310" s="4"/>
      <c r="AZ310" s="5"/>
    </row>
    <row r="311" spans="1:52" hidden="1" x14ac:dyDescent="0.15">
      <c r="A311" s="13">
        <v>273</v>
      </c>
      <c r="B311" s="13">
        <v>1738</v>
      </c>
      <c r="C311" s="13">
        <v>206263</v>
      </c>
      <c r="D311" s="23" t="s">
        <v>1868</v>
      </c>
      <c r="E311" s="23" t="s">
        <v>114</v>
      </c>
      <c r="F311" s="3"/>
      <c r="G311" s="24">
        <v>0</v>
      </c>
      <c r="H311" s="25">
        <v>0</v>
      </c>
      <c r="I311" s="24">
        <v>0</v>
      </c>
      <c r="J311" s="25">
        <v>0</v>
      </c>
      <c r="K311" s="24">
        <v>0</v>
      </c>
      <c r="L311" s="25">
        <v>0</v>
      </c>
      <c r="M311" s="24">
        <v>0</v>
      </c>
      <c r="N311" s="25">
        <v>0</v>
      </c>
      <c r="O311" s="24">
        <v>0</v>
      </c>
      <c r="P311" s="25">
        <v>0</v>
      </c>
      <c r="Q311" s="24">
        <v>0</v>
      </c>
      <c r="R311" s="25">
        <v>0</v>
      </c>
      <c r="S311" s="24">
        <v>0</v>
      </c>
      <c r="T311" s="25">
        <v>0</v>
      </c>
      <c r="U311" s="24">
        <v>0</v>
      </c>
      <c r="V311" s="25">
        <v>0</v>
      </c>
      <c r="W311" s="24">
        <v>0</v>
      </c>
      <c r="X311" s="25">
        <v>0</v>
      </c>
      <c r="Y311" s="24">
        <v>0</v>
      </c>
      <c r="Z311" s="25">
        <v>0</v>
      </c>
      <c r="AA311" s="24">
        <v>1</v>
      </c>
      <c r="AB311" s="25">
        <v>0</v>
      </c>
      <c r="AC311" s="24">
        <v>0</v>
      </c>
      <c r="AD311" s="25">
        <v>0</v>
      </c>
      <c r="AE311" s="24">
        <v>0</v>
      </c>
      <c r="AF311" s="25">
        <v>0</v>
      </c>
      <c r="AG311" s="24">
        <v>0</v>
      </c>
      <c r="AH311" s="25">
        <v>0</v>
      </c>
      <c r="AI311" s="24">
        <v>0</v>
      </c>
      <c r="AJ311" s="25">
        <v>0</v>
      </c>
      <c r="AK311" s="3"/>
      <c r="AL311" s="19">
        <f t="shared" si="5"/>
        <v>0</v>
      </c>
      <c r="AM311" s="3"/>
      <c r="AN311" s="3"/>
      <c r="AO311" s="3"/>
      <c r="AP311" s="3"/>
      <c r="AQ311" s="3"/>
      <c r="AR311" s="3"/>
      <c r="AS311" s="3"/>
      <c r="AT311" s="10"/>
      <c r="AV311" s="6"/>
      <c r="AX311" s="4"/>
      <c r="AZ311" s="5"/>
    </row>
    <row r="312" spans="1:52" hidden="1" x14ac:dyDescent="0.15">
      <c r="A312" s="13">
        <v>276</v>
      </c>
      <c r="B312" s="13">
        <v>7491</v>
      </c>
      <c r="C312" s="13">
        <v>208164</v>
      </c>
      <c r="D312" s="23" t="s">
        <v>1869</v>
      </c>
      <c r="E312" s="23" t="s">
        <v>106</v>
      </c>
      <c r="F312" s="3"/>
      <c r="G312" s="24">
        <v>0</v>
      </c>
      <c r="H312" s="25">
        <v>0</v>
      </c>
      <c r="I312" s="24">
        <v>0</v>
      </c>
      <c r="J312" s="25">
        <v>0</v>
      </c>
      <c r="K312" s="24">
        <v>0</v>
      </c>
      <c r="L312" s="25">
        <v>0</v>
      </c>
      <c r="M312" s="24">
        <v>0</v>
      </c>
      <c r="N312" s="25">
        <v>0</v>
      </c>
      <c r="O312" s="24">
        <v>0</v>
      </c>
      <c r="P312" s="25">
        <v>1</v>
      </c>
      <c r="Q312" s="24">
        <v>0</v>
      </c>
      <c r="R312" s="25">
        <v>0</v>
      </c>
      <c r="S312" s="24">
        <v>0</v>
      </c>
      <c r="T312" s="25">
        <v>0</v>
      </c>
      <c r="U312" s="24">
        <v>0</v>
      </c>
      <c r="V312" s="25">
        <v>0</v>
      </c>
      <c r="W312" s="24">
        <v>0</v>
      </c>
      <c r="X312" s="25">
        <v>0</v>
      </c>
      <c r="Y312" s="24">
        <v>0</v>
      </c>
      <c r="Z312" s="25">
        <v>0</v>
      </c>
      <c r="AA312" s="24">
        <v>0</v>
      </c>
      <c r="AB312" s="25">
        <v>0</v>
      </c>
      <c r="AC312" s="24">
        <v>0</v>
      </c>
      <c r="AD312" s="25">
        <v>0</v>
      </c>
      <c r="AE312" s="24">
        <v>0</v>
      </c>
      <c r="AF312" s="25">
        <v>0</v>
      </c>
      <c r="AG312" s="24">
        <v>0</v>
      </c>
      <c r="AH312" s="25">
        <v>0</v>
      </c>
      <c r="AI312" s="24">
        <v>0</v>
      </c>
      <c r="AJ312" s="25">
        <v>0</v>
      </c>
      <c r="AK312" s="3"/>
      <c r="AL312" s="19">
        <f t="shared" si="5"/>
        <v>0</v>
      </c>
      <c r="AM312" s="3"/>
      <c r="AN312" s="3"/>
      <c r="AO312" s="3"/>
      <c r="AP312" s="3"/>
      <c r="AQ312" s="3"/>
      <c r="AR312" s="3"/>
      <c r="AS312" s="3"/>
      <c r="AT312" s="10"/>
      <c r="AV312" s="6"/>
      <c r="AX312" s="4"/>
      <c r="AZ312" s="5"/>
    </row>
    <row r="313" spans="1:52" hidden="1" x14ac:dyDescent="0.15">
      <c r="A313" s="13">
        <v>277</v>
      </c>
      <c r="B313" s="13">
        <v>6279</v>
      </c>
      <c r="C313" s="13">
        <v>208106</v>
      </c>
      <c r="D313" s="23" t="s">
        <v>419</v>
      </c>
      <c r="E313" s="23" t="s">
        <v>112</v>
      </c>
      <c r="F313" s="3"/>
      <c r="G313" s="24">
        <v>0</v>
      </c>
      <c r="H313" s="25">
        <v>0</v>
      </c>
      <c r="I313" s="24">
        <v>0</v>
      </c>
      <c r="J313" s="25">
        <v>0</v>
      </c>
      <c r="K313" s="24">
        <v>0</v>
      </c>
      <c r="L313" s="25">
        <v>0</v>
      </c>
      <c r="M313" s="24">
        <v>0</v>
      </c>
      <c r="N313" s="25">
        <v>0</v>
      </c>
      <c r="O313" s="24">
        <v>0</v>
      </c>
      <c r="P313" s="25">
        <v>0</v>
      </c>
      <c r="Q313" s="24">
        <v>0</v>
      </c>
      <c r="R313" s="25">
        <v>0</v>
      </c>
      <c r="S313" s="24">
        <v>0</v>
      </c>
      <c r="T313" s="25">
        <v>0</v>
      </c>
      <c r="U313" s="24">
        <v>0</v>
      </c>
      <c r="V313" s="25">
        <v>0</v>
      </c>
      <c r="W313" s="24">
        <v>0</v>
      </c>
      <c r="X313" s="25">
        <v>0</v>
      </c>
      <c r="Y313" s="24">
        <v>0</v>
      </c>
      <c r="Z313" s="25">
        <v>0</v>
      </c>
      <c r="AA313" s="24">
        <v>0</v>
      </c>
      <c r="AB313" s="25">
        <v>0</v>
      </c>
      <c r="AC313" s="24">
        <v>0</v>
      </c>
      <c r="AD313" s="25">
        <v>0</v>
      </c>
      <c r="AE313" s="24">
        <v>0</v>
      </c>
      <c r="AF313" s="25">
        <v>1</v>
      </c>
      <c r="AG313" s="24">
        <v>0</v>
      </c>
      <c r="AH313" s="25">
        <v>0</v>
      </c>
      <c r="AI313" s="24">
        <v>0</v>
      </c>
      <c r="AJ313" s="25">
        <v>0</v>
      </c>
      <c r="AK313" s="3"/>
      <c r="AL313" s="19">
        <f t="shared" si="5"/>
        <v>0</v>
      </c>
      <c r="AM313" s="3"/>
      <c r="AN313" s="3"/>
      <c r="AO313" s="3"/>
      <c r="AP313" s="3"/>
      <c r="AQ313" s="3"/>
      <c r="AR313" s="3"/>
      <c r="AS313" s="3"/>
      <c r="AT313" s="10"/>
      <c r="AV313" s="6"/>
      <c r="AX313" s="4"/>
      <c r="AZ313" s="5"/>
    </row>
    <row r="314" spans="1:52" x14ac:dyDescent="0.15">
      <c r="A314" s="13">
        <v>280</v>
      </c>
      <c r="B314" s="13">
        <v>1648</v>
      </c>
      <c r="C314" s="13">
        <v>202660</v>
      </c>
      <c r="D314" s="48" t="s">
        <v>2194</v>
      </c>
      <c r="E314" s="23" t="s">
        <v>106</v>
      </c>
      <c r="F314" s="3"/>
      <c r="G314" s="24">
        <v>0</v>
      </c>
      <c r="H314" s="25">
        <v>0</v>
      </c>
      <c r="I314" s="24">
        <v>0</v>
      </c>
      <c r="J314" s="25">
        <v>0</v>
      </c>
      <c r="K314" s="24">
        <v>1</v>
      </c>
      <c r="L314" s="25">
        <v>0</v>
      </c>
      <c r="M314" s="24">
        <v>0</v>
      </c>
      <c r="N314" s="25">
        <v>0</v>
      </c>
      <c r="O314" s="24">
        <v>0</v>
      </c>
      <c r="P314" s="25">
        <v>0</v>
      </c>
      <c r="Q314" s="24">
        <v>0</v>
      </c>
      <c r="R314" s="25">
        <v>0</v>
      </c>
      <c r="S314" s="24">
        <v>0</v>
      </c>
      <c r="T314" s="25">
        <v>0</v>
      </c>
      <c r="U314" s="24">
        <v>0</v>
      </c>
      <c r="V314" s="25">
        <v>0</v>
      </c>
      <c r="W314" s="24">
        <v>0</v>
      </c>
      <c r="X314" s="25">
        <v>0</v>
      </c>
      <c r="Y314" s="24">
        <v>0</v>
      </c>
      <c r="Z314" s="25">
        <v>0</v>
      </c>
      <c r="AA314" s="24">
        <v>0</v>
      </c>
      <c r="AB314" s="25">
        <v>0</v>
      </c>
      <c r="AC314" s="24">
        <v>0</v>
      </c>
      <c r="AD314" s="25">
        <v>0</v>
      </c>
      <c r="AE314" s="24">
        <v>0</v>
      </c>
      <c r="AF314" s="25">
        <v>0</v>
      </c>
      <c r="AG314" s="24">
        <v>0</v>
      </c>
      <c r="AH314" s="25">
        <v>0</v>
      </c>
      <c r="AI314" s="24">
        <v>0</v>
      </c>
      <c r="AJ314" s="25">
        <v>0</v>
      </c>
      <c r="AK314" s="3"/>
      <c r="AL314" s="19">
        <f t="shared" si="5"/>
        <v>1</v>
      </c>
      <c r="AM314" s="3"/>
      <c r="AN314" s="3"/>
      <c r="AO314" s="3"/>
      <c r="AP314" s="3"/>
      <c r="AQ314" s="3"/>
      <c r="AR314" s="3"/>
      <c r="AS314" s="3"/>
      <c r="AT314" s="10"/>
      <c r="AV314" s="6"/>
      <c r="AX314" s="4"/>
      <c r="AZ314" s="5"/>
    </row>
    <row r="315" spans="1:52" hidden="1" x14ac:dyDescent="0.15">
      <c r="A315" s="13">
        <v>282</v>
      </c>
      <c r="B315" s="13">
        <v>6910</v>
      </c>
      <c r="C315" s="13">
        <v>202464</v>
      </c>
      <c r="D315" s="23" t="s">
        <v>548</v>
      </c>
      <c r="E315" s="23" t="s">
        <v>112</v>
      </c>
      <c r="F315" s="3"/>
      <c r="G315" s="24">
        <v>0</v>
      </c>
      <c r="H315" s="25">
        <v>0</v>
      </c>
      <c r="I315" s="24">
        <v>0</v>
      </c>
      <c r="J315" s="25">
        <v>0</v>
      </c>
      <c r="K315" s="24">
        <v>0</v>
      </c>
      <c r="L315" s="25">
        <v>0</v>
      </c>
      <c r="M315" s="24">
        <v>0</v>
      </c>
      <c r="N315" s="25">
        <v>0</v>
      </c>
      <c r="O315" s="24">
        <v>0</v>
      </c>
      <c r="P315" s="25">
        <v>0</v>
      </c>
      <c r="Q315" s="24">
        <v>0</v>
      </c>
      <c r="R315" s="25">
        <v>0</v>
      </c>
      <c r="S315" s="24">
        <v>0</v>
      </c>
      <c r="T315" s="25">
        <v>0</v>
      </c>
      <c r="U315" s="24">
        <v>0</v>
      </c>
      <c r="V315" s="25">
        <v>0</v>
      </c>
      <c r="W315" s="24">
        <v>0</v>
      </c>
      <c r="X315" s="25">
        <v>1</v>
      </c>
      <c r="Y315" s="24">
        <v>0</v>
      </c>
      <c r="Z315" s="25">
        <v>0</v>
      </c>
      <c r="AA315" s="24">
        <v>0</v>
      </c>
      <c r="AB315" s="25">
        <v>0</v>
      </c>
      <c r="AC315" s="24">
        <v>0</v>
      </c>
      <c r="AD315" s="25">
        <v>0</v>
      </c>
      <c r="AE315" s="24">
        <v>0</v>
      </c>
      <c r="AF315" s="25">
        <v>0</v>
      </c>
      <c r="AG315" s="24">
        <v>0</v>
      </c>
      <c r="AH315" s="25">
        <v>0</v>
      </c>
      <c r="AI315" s="24">
        <v>0</v>
      </c>
      <c r="AJ315" s="25">
        <v>0</v>
      </c>
      <c r="AK315" s="3"/>
      <c r="AL315" s="19">
        <f t="shared" si="5"/>
        <v>0</v>
      </c>
      <c r="AM315" s="3"/>
      <c r="AN315" s="3"/>
      <c r="AO315" s="3"/>
      <c r="AP315" s="3"/>
      <c r="AQ315" s="3"/>
      <c r="AR315" s="3"/>
      <c r="AS315" s="3"/>
      <c r="AT315" s="10"/>
      <c r="AV315" s="6"/>
      <c r="AX315" s="4"/>
      <c r="AZ315" s="5"/>
    </row>
    <row r="316" spans="1:52" hidden="1" x14ac:dyDescent="0.15">
      <c r="A316" s="13">
        <v>283</v>
      </c>
      <c r="B316" s="13">
        <v>558</v>
      </c>
      <c r="C316" s="13">
        <v>204499</v>
      </c>
      <c r="D316" s="23" t="s">
        <v>1870</v>
      </c>
      <c r="E316" s="23" t="s">
        <v>104</v>
      </c>
      <c r="F316" s="3"/>
      <c r="G316" s="24">
        <v>0</v>
      </c>
      <c r="H316" s="25">
        <v>0</v>
      </c>
      <c r="I316" s="24">
        <v>0</v>
      </c>
      <c r="J316" s="25">
        <v>0</v>
      </c>
      <c r="K316" s="24">
        <v>0</v>
      </c>
      <c r="L316" s="25">
        <v>1</v>
      </c>
      <c r="M316" s="24">
        <v>0</v>
      </c>
      <c r="N316" s="25">
        <v>0</v>
      </c>
      <c r="O316" s="24">
        <v>0</v>
      </c>
      <c r="P316" s="25">
        <v>0</v>
      </c>
      <c r="Q316" s="24">
        <v>0</v>
      </c>
      <c r="R316" s="25">
        <v>0</v>
      </c>
      <c r="S316" s="24">
        <v>0</v>
      </c>
      <c r="T316" s="25">
        <v>0</v>
      </c>
      <c r="U316" s="24">
        <v>0</v>
      </c>
      <c r="V316" s="25">
        <v>0</v>
      </c>
      <c r="W316" s="24">
        <v>0</v>
      </c>
      <c r="X316" s="25">
        <v>0</v>
      </c>
      <c r="Y316" s="24">
        <v>0</v>
      </c>
      <c r="Z316" s="25">
        <v>0</v>
      </c>
      <c r="AA316" s="24">
        <v>0</v>
      </c>
      <c r="AB316" s="25">
        <v>0</v>
      </c>
      <c r="AC316" s="24">
        <v>0</v>
      </c>
      <c r="AD316" s="25">
        <v>0</v>
      </c>
      <c r="AE316" s="24">
        <v>0</v>
      </c>
      <c r="AF316" s="25">
        <v>0</v>
      </c>
      <c r="AG316" s="24">
        <v>0</v>
      </c>
      <c r="AH316" s="25">
        <v>0</v>
      </c>
      <c r="AI316" s="24">
        <v>0</v>
      </c>
      <c r="AJ316" s="25">
        <v>0</v>
      </c>
      <c r="AK316" s="3"/>
      <c r="AL316" s="19">
        <f t="shared" si="5"/>
        <v>0</v>
      </c>
      <c r="AM316" s="3"/>
      <c r="AN316" s="3"/>
      <c r="AO316" s="3"/>
      <c r="AP316" s="3"/>
      <c r="AQ316" s="3"/>
      <c r="AR316" s="3"/>
      <c r="AS316" s="3"/>
      <c r="AT316" s="10"/>
      <c r="AV316" s="6"/>
      <c r="AX316" s="4"/>
      <c r="AZ316" s="5"/>
    </row>
    <row r="317" spans="1:52" hidden="1" x14ac:dyDescent="0.15">
      <c r="A317" s="13">
        <v>285</v>
      </c>
      <c r="B317" s="13">
        <v>5428</v>
      </c>
      <c r="C317" s="13">
        <v>208315</v>
      </c>
      <c r="D317" s="23" t="s">
        <v>1871</v>
      </c>
      <c r="E317" s="23" t="s">
        <v>106</v>
      </c>
      <c r="F317" s="3"/>
      <c r="G317" s="24">
        <v>0</v>
      </c>
      <c r="H317" s="25">
        <v>0</v>
      </c>
      <c r="I317" s="24">
        <v>0</v>
      </c>
      <c r="J317" s="25">
        <v>0</v>
      </c>
      <c r="K317" s="24">
        <v>0</v>
      </c>
      <c r="L317" s="25">
        <v>0</v>
      </c>
      <c r="M317" s="24">
        <v>0</v>
      </c>
      <c r="N317" s="25">
        <v>0</v>
      </c>
      <c r="O317" s="24">
        <v>0</v>
      </c>
      <c r="P317" s="25">
        <v>1</v>
      </c>
      <c r="Q317" s="24">
        <v>0</v>
      </c>
      <c r="R317" s="25">
        <v>0</v>
      </c>
      <c r="S317" s="24">
        <v>0</v>
      </c>
      <c r="T317" s="25">
        <v>0</v>
      </c>
      <c r="U317" s="24">
        <v>0</v>
      </c>
      <c r="V317" s="25">
        <v>0</v>
      </c>
      <c r="W317" s="24">
        <v>0</v>
      </c>
      <c r="X317" s="25">
        <v>0</v>
      </c>
      <c r="Y317" s="24">
        <v>0</v>
      </c>
      <c r="Z317" s="25">
        <v>0</v>
      </c>
      <c r="AA317" s="24">
        <v>0</v>
      </c>
      <c r="AB317" s="25">
        <v>0</v>
      </c>
      <c r="AC317" s="24">
        <v>0</v>
      </c>
      <c r="AD317" s="25">
        <v>0</v>
      </c>
      <c r="AE317" s="24">
        <v>0</v>
      </c>
      <c r="AF317" s="25">
        <v>0</v>
      </c>
      <c r="AG317" s="24">
        <v>0</v>
      </c>
      <c r="AH317" s="25">
        <v>0</v>
      </c>
      <c r="AI317" s="24">
        <v>0</v>
      </c>
      <c r="AJ317" s="25">
        <v>0</v>
      </c>
      <c r="AK317" s="3"/>
      <c r="AL317" s="19">
        <f t="shared" si="5"/>
        <v>0</v>
      </c>
      <c r="AM317" s="3"/>
      <c r="AN317" s="3"/>
      <c r="AO317" s="3"/>
      <c r="AP317" s="3"/>
      <c r="AQ317" s="3"/>
      <c r="AR317" s="3"/>
      <c r="AS317" s="3"/>
      <c r="AT317" s="10"/>
      <c r="AV317" s="6"/>
      <c r="AX317" s="4"/>
      <c r="AZ317" s="5"/>
    </row>
    <row r="318" spans="1:52" hidden="1" x14ac:dyDescent="0.15">
      <c r="A318" s="13">
        <v>286</v>
      </c>
      <c r="B318" s="13">
        <v>6245</v>
      </c>
      <c r="C318" s="13">
        <v>208165</v>
      </c>
      <c r="D318" s="23" t="s">
        <v>1872</v>
      </c>
      <c r="E318" s="23" t="s">
        <v>104</v>
      </c>
      <c r="F318" s="3"/>
      <c r="G318" s="24">
        <v>0</v>
      </c>
      <c r="H318" s="25">
        <v>0</v>
      </c>
      <c r="I318" s="24">
        <v>0</v>
      </c>
      <c r="J318" s="25">
        <v>0</v>
      </c>
      <c r="K318" s="24">
        <v>0</v>
      </c>
      <c r="L318" s="25">
        <v>0</v>
      </c>
      <c r="M318" s="24">
        <v>0</v>
      </c>
      <c r="N318" s="25">
        <v>0</v>
      </c>
      <c r="O318" s="24">
        <v>0</v>
      </c>
      <c r="P318" s="25">
        <v>0</v>
      </c>
      <c r="Q318" s="24">
        <v>0</v>
      </c>
      <c r="R318" s="25">
        <v>0</v>
      </c>
      <c r="S318" s="24">
        <v>0</v>
      </c>
      <c r="T318" s="25">
        <v>0</v>
      </c>
      <c r="U318" s="24">
        <v>1</v>
      </c>
      <c r="V318" s="25">
        <v>0</v>
      </c>
      <c r="W318" s="24">
        <v>0</v>
      </c>
      <c r="X318" s="25">
        <v>0</v>
      </c>
      <c r="Y318" s="24">
        <v>0</v>
      </c>
      <c r="Z318" s="25">
        <v>0</v>
      </c>
      <c r="AA318" s="24">
        <v>0</v>
      </c>
      <c r="AB318" s="25">
        <v>0</v>
      </c>
      <c r="AC318" s="24">
        <v>0</v>
      </c>
      <c r="AD318" s="25">
        <v>0</v>
      </c>
      <c r="AE318" s="24">
        <v>0</v>
      </c>
      <c r="AF318" s="25">
        <v>0</v>
      </c>
      <c r="AG318" s="24">
        <v>0</v>
      </c>
      <c r="AH318" s="25">
        <v>0</v>
      </c>
      <c r="AI318" s="24">
        <v>0</v>
      </c>
      <c r="AJ318" s="25">
        <v>0</v>
      </c>
      <c r="AK318" s="3"/>
      <c r="AL318" s="19">
        <f t="shared" si="5"/>
        <v>0</v>
      </c>
      <c r="AM318" s="3"/>
      <c r="AN318" s="3"/>
      <c r="AO318" s="3"/>
      <c r="AP318" s="3"/>
      <c r="AQ318" s="3"/>
      <c r="AR318" s="3"/>
      <c r="AS318" s="3"/>
      <c r="AT318" s="10"/>
      <c r="AV318" s="6"/>
      <c r="AX318" s="4"/>
      <c r="AZ318" s="5"/>
    </row>
    <row r="319" spans="1:52" hidden="1" x14ac:dyDescent="0.15">
      <c r="A319" s="13">
        <v>287</v>
      </c>
      <c r="B319" s="13">
        <v>2197</v>
      </c>
      <c r="C319" s="13">
        <v>201926</v>
      </c>
      <c r="D319" s="46" t="s">
        <v>2162</v>
      </c>
      <c r="E319" s="23" t="s">
        <v>112</v>
      </c>
      <c r="F319" s="3"/>
      <c r="G319" s="24">
        <v>0</v>
      </c>
      <c r="H319" s="25">
        <v>0</v>
      </c>
      <c r="I319" s="24">
        <v>0</v>
      </c>
      <c r="J319" s="25">
        <v>0</v>
      </c>
      <c r="K319" s="24">
        <v>0</v>
      </c>
      <c r="L319" s="25">
        <v>1</v>
      </c>
      <c r="M319" s="24">
        <v>0</v>
      </c>
      <c r="N319" s="25">
        <v>0</v>
      </c>
      <c r="O319" s="24">
        <v>0</v>
      </c>
      <c r="P319" s="25">
        <v>0</v>
      </c>
      <c r="Q319" s="24">
        <v>0</v>
      </c>
      <c r="R319" s="25">
        <v>0</v>
      </c>
      <c r="S319" s="24">
        <v>0</v>
      </c>
      <c r="T319" s="25">
        <v>0</v>
      </c>
      <c r="U319" s="24">
        <v>0</v>
      </c>
      <c r="V319" s="25">
        <v>0</v>
      </c>
      <c r="W319" s="24">
        <v>0</v>
      </c>
      <c r="X319" s="25">
        <v>0</v>
      </c>
      <c r="Y319" s="24">
        <v>0</v>
      </c>
      <c r="Z319" s="25">
        <v>0</v>
      </c>
      <c r="AA319" s="24">
        <v>0</v>
      </c>
      <c r="AB319" s="25">
        <v>0</v>
      </c>
      <c r="AC319" s="24">
        <v>0</v>
      </c>
      <c r="AD319" s="25">
        <v>0</v>
      </c>
      <c r="AE319" s="24">
        <v>0</v>
      </c>
      <c r="AF319" s="25">
        <v>0</v>
      </c>
      <c r="AG319" s="24">
        <v>0</v>
      </c>
      <c r="AH319" s="25">
        <v>0</v>
      </c>
      <c r="AI319" s="24">
        <v>0</v>
      </c>
      <c r="AJ319" s="25">
        <v>0</v>
      </c>
      <c r="AK319" s="3"/>
      <c r="AL319" s="19">
        <f t="shared" si="5"/>
        <v>0</v>
      </c>
      <c r="AM319" s="3"/>
      <c r="AN319" s="3"/>
      <c r="AO319" s="3"/>
      <c r="AP319" s="3"/>
      <c r="AQ319" s="3"/>
      <c r="AR319" s="3"/>
      <c r="AS319" s="3"/>
      <c r="AT319" s="10"/>
      <c r="AV319" s="6"/>
      <c r="AX319" s="4"/>
      <c r="AZ319" s="5"/>
    </row>
    <row r="320" spans="1:52" hidden="1" x14ac:dyDescent="0.15">
      <c r="A320" s="13">
        <v>288</v>
      </c>
      <c r="B320" s="13">
        <v>6527</v>
      </c>
      <c r="C320" s="13">
        <v>202242</v>
      </c>
      <c r="D320" s="46" t="s">
        <v>2148</v>
      </c>
      <c r="E320" s="23" t="s">
        <v>104</v>
      </c>
      <c r="F320" s="3"/>
      <c r="G320" s="24">
        <v>1</v>
      </c>
      <c r="H320" s="25">
        <v>0</v>
      </c>
      <c r="I320" s="24">
        <v>0</v>
      </c>
      <c r="J320" s="25">
        <v>0</v>
      </c>
      <c r="K320" s="24">
        <v>0</v>
      </c>
      <c r="L320" s="25">
        <v>0</v>
      </c>
      <c r="M320" s="24">
        <v>0</v>
      </c>
      <c r="N320" s="25">
        <v>0</v>
      </c>
      <c r="O320" s="24">
        <v>0</v>
      </c>
      <c r="P320" s="25">
        <v>0</v>
      </c>
      <c r="Q320" s="24">
        <v>0</v>
      </c>
      <c r="R320" s="25">
        <v>0</v>
      </c>
      <c r="S320" s="24">
        <v>0</v>
      </c>
      <c r="T320" s="25">
        <v>0</v>
      </c>
      <c r="U320" s="24">
        <v>0</v>
      </c>
      <c r="V320" s="25">
        <v>0</v>
      </c>
      <c r="W320" s="24">
        <v>0</v>
      </c>
      <c r="X320" s="25">
        <v>0</v>
      </c>
      <c r="Y320" s="24">
        <v>0</v>
      </c>
      <c r="Z320" s="25">
        <v>0</v>
      </c>
      <c r="AA320" s="24">
        <v>0</v>
      </c>
      <c r="AB320" s="25">
        <v>0</v>
      </c>
      <c r="AC320" s="24">
        <v>0</v>
      </c>
      <c r="AD320" s="25">
        <v>0</v>
      </c>
      <c r="AE320" s="24">
        <v>0</v>
      </c>
      <c r="AF320" s="25">
        <v>0</v>
      </c>
      <c r="AG320" s="24">
        <v>0</v>
      </c>
      <c r="AH320" s="25">
        <v>0</v>
      </c>
      <c r="AI320" s="24">
        <v>0</v>
      </c>
      <c r="AJ320" s="25">
        <v>0</v>
      </c>
      <c r="AK320" s="3"/>
      <c r="AL320" s="19">
        <f t="shared" si="5"/>
        <v>0</v>
      </c>
      <c r="AM320" s="3"/>
      <c r="AN320" s="3"/>
      <c r="AO320" s="3"/>
      <c r="AP320" s="3"/>
      <c r="AQ320" s="3"/>
      <c r="AR320" s="3"/>
      <c r="AS320" s="3"/>
      <c r="AT320" s="10"/>
      <c r="AV320" s="6"/>
      <c r="AX320" s="4"/>
      <c r="AZ320" s="5"/>
    </row>
    <row r="321" spans="1:52" hidden="1" x14ac:dyDescent="0.15">
      <c r="A321" s="13">
        <v>289</v>
      </c>
      <c r="B321" s="13">
        <v>2647</v>
      </c>
      <c r="C321" s="13">
        <v>200913</v>
      </c>
      <c r="D321" s="23" t="s">
        <v>1873</v>
      </c>
      <c r="E321" s="23" t="s">
        <v>112</v>
      </c>
      <c r="F321" s="3"/>
      <c r="G321" s="24">
        <v>0</v>
      </c>
      <c r="H321" s="25">
        <v>0</v>
      </c>
      <c r="I321" s="24">
        <v>0</v>
      </c>
      <c r="J321" s="25">
        <v>0</v>
      </c>
      <c r="K321" s="24">
        <v>0</v>
      </c>
      <c r="L321" s="25">
        <v>0</v>
      </c>
      <c r="M321" s="24">
        <v>0</v>
      </c>
      <c r="N321" s="25">
        <v>0</v>
      </c>
      <c r="O321" s="24">
        <v>0</v>
      </c>
      <c r="P321" s="25">
        <v>0</v>
      </c>
      <c r="Q321" s="24">
        <v>0</v>
      </c>
      <c r="R321" s="25">
        <v>0</v>
      </c>
      <c r="S321" s="24">
        <v>0</v>
      </c>
      <c r="T321" s="25">
        <v>0</v>
      </c>
      <c r="U321" s="24">
        <v>0</v>
      </c>
      <c r="V321" s="25">
        <v>0</v>
      </c>
      <c r="W321" s="24">
        <v>0</v>
      </c>
      <c r="X321" s="25">
        <v>1</v>
      </c>
      <c r="Y321" s="24">
        <v>0</v>
      </c>
      <c r="Z321" s="25">
        <v>0</v>
      </c>
      <c r="AA321" s="24">
        <v>0</v>
      </c>
      <c r="AB321" s="25">
        <v>0</v>
      </c>
      <c r="AC321" s="24">
        <v>0</v>
      </c>
      <c r="AD321" s="25">
        <v>0</v>
      </c>
      <c r="AE321" s="24">
        <v>0</v>
      </c>
      <c r="AF321" s="25">
        <v>0</v>
      </c>
      <c r="AG321" s="24">
        <v>0</v>
      </c>
      <c r="AH321" s="25">
        <v>0</v>
      </c>
      <c r="AI321" s="24">
        <v>0</v>
      </c>
      <c r="AJ321" s="25">
        <v>0</v>
      </c>
      <c r="AK321" s="3"/>
      <c r="AL321" s="19">
        <f t="shared" si="5"/>
        <v>0</v>
      </c>
      <c r="AM321" s="3"/>
      <c r="AN321" s="3"/>
      <c r="AO321" s="3"/>
      <c r="AP321" s="3"/>
      <c r="AQ321" s="3"/>
      <c r="AR321" s="3"/>
      <c r="AS321" s="3"/>
      <c r="AT321" s="10"/>
      <c r="AV321" s="6"/>
      <c r="AX321" s="4"/>
      <c r="AZ321" s="5"/>
    </row>
    <row r="322" spans="1:52" hidden="1" x14ac:dyDescent="0.15">
      <c r="A322" s="13">
        <v>290</v>
      </c>
      <c r="B322" s="13">
        <v>8237</v>
      </c>
      <c r="C322" s="13">
        <v>208214</v>
      </c>
      <c r="D322" s="23" t="s">
        <v>1874</v>
      </c>
      <c r="E322" s="23" t="s">
        <v>112</v>
      </c>
      <c r="F322" s="3"/>
      <c r="G322" s="24">
        <v>1</v>
      </c>
      <c r="H322" s="25">
        <v>0</v>
      </c>
      <c r="I322" s="24">
        <v>0</v>
      </c>
      <c r="J322" s="25">
        <v>0</v>
      </c>
      <c r="K322" s="24">
        <v>0</v>
      </c>
      <c r="L322" s="25">
        <v>0</v>
      </c>
      <c r="M322" s="24">
        <v>0</v>
      </c>
      <c r="N322" s="25">
        <v>0</v>
      </c>
      <c r="O322" s="24">
        <v>0</v>
      </c>
      <c r="P322" s="25">
        <v>0</v>
      </c>
      <c r="Q322" s="24">
        <v>0</v>
      </c>
      <c r="R322" s="25">
        <v>0</v>
      </c>
      <c r="S322" s="24">
        <v>0</v>
      </c>
      <c r="T322" s="25">
        <v>0</v>
      </c>
      <c r="U322" s="24">
        <v>0</v>
      </c>
      <c r="V322" s="25">
        <v>0</v>
      </c>
      <c r="W322" s="24">
        <v>0</v>
      </c>
      <c r="X322" s="25">
        <v>0</v>
      </c>
      <c r="Y322" s="24">
        <v>0</v>
      </c>
      <c r="Z322" s="25">
        <v>0</v>
      </c>
      <c r="AA322" s="24">
        <v>0</v>
      </c>
      <c r="AB322" s="25">
        <v>0</v>
      </c>
      <c r="AC322" s="24">
        <v>0</v>
      </c>
      <c r="AD322" s="25">
        <v>0</v>
      </c>
      <c r="AE322" s="24">
        <v>0</v>
      </c>
      <c r="AF322" s="25">
        <v>0</v>
      </c>
      <c r="AG322" s="24">
        <v>0</v>
      </c>
      <c r="AH322" s="25">
        <v>0</v>
      </c>
      <c r="AI322" s="24">
        <v>0</v>
      </c>
      <c r="AJ322" s="25">
        <v>0</v>
      </c>
      <c r="AK322" s="3"/>
      <c r="AL322" s="19">
        <f t="shared" si="5"/>
        <v>0</v>
      </c>
      <c r="AM322" s="3"/>
      <c r="AN322" s="3"/>
      <c r="AO322" s="3"/>
      <c r="AP322" s="3"/>
      <c r="AQ322" s="3"/>
      <c r="AR322" s="3"/>
      <c r="AS322" s="3"/>
      <c r="AT322" s="10"/>
      <c r="AV322" s="6"/>
      <c r="AX322" s="4"/>
      <c r="AZ322" s="5"/>
    </row>
    <row r="323" spans="1:52" hidden="1" x14ac:dyDescent="0.15">
      <c r="A323" s="13">
        <v>292</v>
      </c>
      <c r="B323" s="13">
        <v>3010</v>
      </c>
      <c r="C323" s="13">
        <v>100048</v>
      </c>
      <c r="D323" s="23" t="s">
        <v>1875</v>
      </c>
      <c r="E323" s="23" t="s">
        <v>110</v>
      </c>
      <c r="F323" s="3"/>
      <c r="G323" s="24">
        <v>0</v>
      </c>
      <c r="H323" s="25">
        <v>0</v>
      </c>
      <c r="I323" s="24">
        <v>0</v>
      </c>
      <c r="J323" s="25">
        <v>0</v>
      </c>
      <c r="K323" s="24">
        <v>0</v>
      </c>
      <c r="L323" s="25">
        <v>0</v>
      </c>
      <c r="M323" s="24">
        <v>0</v>
      </c>
      <c r="N323" s="25">
        <v>0</v>
      </c>
      <c r="O323" s="24">
        <v>0</v>
      </c>
      <c r="P323" s="25">
        <v>0</v>
      </c>
      <c r="Q323" s="24">
        <v>0</v>
      </c>
      <c r="R323" s="25">
        <v>0</v>
      </c>
      <c r="S323" s="24">
        <v>0</v>
      </c>
      <c r="T323" s="25">
        <v>0</v>
      </c>
      <c r="U323" s="24">
        <v>1</v>
      </c>
      <c r="V323" s="25">
        <v>0</v>
      </c>
      <c r="W323" s="24">
        <v>0</v>
      </c>
      <c r="X323" s="25">
        <v>0</v>
      </c>
      <c r="Y323" s="24">
        <v>0</v>
      </c>
      <c r="Z323" s="25">
        <v>0</v>
      </c>
      <c r="AA323" s="24">
        <v>0</v>
      </c>
      <c r="AB323" s="25">
        <v>0</v>
      </c>
      <c r="AC323" s="24">
        <v>0</v>
      </c>
      <c r="AD323" s="25">
        <v>0</v>
      </c>
      <c r="AE323" s="24">
        <v>0</v>
      </c>
      <c r="AF323" s="25">
        <v>0</v>
      </c>
      <c r="AG323" s="24">
        <v>0</v>
      </c>
      <c r="AH323" s="25">
        <v>0</v>
      </c>
      <c r="AI323" s="24">
        <v>0</v>
      </c>
      <c r="AJ323" s="25">
        <v>0</v>
      </c>
      <c r="AK323" s="3"/>
      <c r="AL323" s="19">
        <f t="shared" si="5"/>
        <v>0</v>
      </c>
      <c r="AM323" s="3"/>
      <c r="AN323" s="3"/>
      <c r="AO323" s="3"/>
      <c r="AP323" s="3"/>
      <c r="AQ323" s="3"/>
      <c r="AR323" s="3"/>
      <c r="AS323" s="3"/>
      <c r="AT323" s="10"/>
      <c r="AV323" s="6"/>
      <c r="AX323" s="4"/>
      <c r="AZ323" s="5"/>
    </row>
    <row r="324" spans="1:52" hidden="1" x14ac:dyDescent="0.15">
      <c r="A324" s="13">
        <v>293</v>
      </c>
      <c r="B324" s="13">
        <v>3309</v>
      </c>
      <c r="C324" s="13">
        <v>208073</v>
      </c>
      <c r="D324" s="23" t="s">
        <v>402</v>
      </c>
      <c r="E324" s="23" t="s">
        <v>112</v>
      </c>
      <c r="F324" s="3"/>
      <c r="G324" s="24">
        <v>1</v>
      </c>
      <c r="H324" s="25">
        <v>0</v>
      </c>
      <c r="I324" s="24">
        <v>0</v>
      </c>
      <c r="J324" s="25">
        <v>0</v>
      </c>
      <c r="K324" s="24">
        <v>0</v>
      </c>
      <c r="L324" s="25">
        <v>0</v>
      </c>
      <c r="M324" s="24">
        <v>0</v>
      </c>
      <c r="N324" s="25">
        <v>0</v>
      </c>
      <c r="O324" s="24">
        <v>0</v>
      </c>
      <c r="P324" s="25">
        <v>0</v>
      </c>
      <c r="Q324" s="24">
        <v>0</v>
      </c>
      <c r="R324" s="25">
        <v>0</v>
      </c>
      <c r="S324" s="24">
        <v>0</v>
      </c>
      <c r="T324" s="25">
        <v>0</v>
      </c>
      <c r="U324" s="24">
        <v>0</v>
      </c>
      <c r="V324" s="25">
        <v>0</v>
      </c>
      <c r="W324" s="24">
        <v>0</v>
      </c>
      <c r="X324" s="25">
        <v>0</v>
      </c>
      <c r="Y324" s="24">
        <v>0</v>
      </c>
      <c r="Z324" s="25">
        <v>0</v>
      </c>
      <c r="AA324" s="24">
        <v>0</v>
      </c>
      <c r="AB324" s="25">
        <v>0</v>
      </c>
      <c r="AC324" s="24">
        <v>0</v>
      </c>
      <c r="AD324" s="25">
        <v>0</v>
      </c>
      <c r="AE324" s="24">
        <v>0</v>
      </c>
      <c r="AF324" s="25">
        <v>0</v>
      </c>
      <c r="AG324" s="24">
        <v>0</v>
      </c>
      <c r="AH324" s="25">
        <v>0</v>
      </c>
      <c r="AI324" s="24">
        <v>0</v>
      </c>
      <c r="AJ324" s="25">
        <v>0</v>
      </c>
      <c r="AK324" s="3"/>
      <c r="AL324" s="19">
        <f t="shared" si="5"/>
        <v>0</v>
      </c>
      <c r="AM324" s="3"/>
      <c r="AN324" s="3"/>
      <c r="AO324" s="3"/>
      <c r="AP324" s="3"/>
      <c r="AQ324" s="3"/>
      <c r="AR324" s="3"/>
      <c r="AS324" s="3"/>
      <c r="AT324" s="10"/>
      <c r="AV324" s="6"/>
      <c r="AX324" s="4"/>
      <c r="AZ324" s="5"/>
    </row>
    <row r="325" spans="1:52" hidden="1" x14ac:dyDescent="0.15">
      <c r="A325" s="13">
        <v>294</v>
      </c>
      <c r="B325" s="13">
        <v>4028</v>
      </c>
      <c r="C325" s="13">
        <v>208166</v>
      </c>
      <c r="D325" s="23" t="s">
        <v>1876</v>
      </c>
      <c r="E325" s="23" t="s">
        <v>104</v>
      </c>
      <c r="F325" s="3"/>
      <c r="G325" s="24">
        <v>0</v>
      </c>
      <c r="H325" s="25">
        <v>0</v>
      </c>
      <c r="I325" s="24">
        <v>0</v>
      </c>
      <c r="J325" s="25">
        <v>0</v>
      </c>
      <c r="K325" s="24">
        <v>0</v>
      </c>
      <c r="L325" s="25">
        <v>0</v>
      </c>
      <c r="M325" s="24">
        <v>0</v>
      </c>
      <c r="N325" s="25">
        <v>0</v>
      </c>
      <c r="O325" s="24">
        <v>0</v>
      </c>
      <c r="P325" s="25">
        <v>0</v>
      </c>
      <c r="Q325" s="24">
        <v>0</v>
      </c>
      <c r="R325" s="25">
        <v>0</v>
      </c>
      <c r="S325" s="24">
        <v>0</v>
      </c>
      <c r="T325" s="25">
        <v>0</v>
      </c>
      <c r="U325" s="24">
        <v>1</v>
      </c>
      <c r="V325" s="25">
        <v>0</v>
      </c>
      <c r="W325" s="24">
        <v>0</v>
      </c>
      <c r="X325" s="25">
        <v>0</v>
      </c>
      <c r="Y325" s="24">
        <v>0</v>
      </c>
      <c r="Z325" s="25">
        <v>0</v>
      </c>
      <c r="AA325" s="24">
        <v>0</v>
      </c>
      <c r="AB325" s="25">
        <v>0</v>
      </c>
      <c r="AC325" s="24">
        <v>0</v>
      </c>
      <c r="AD325" s="25">
        <v>0</v>
      </c>
      <c r="AE325" s="24">
        <v>0</v>
      </c>
      <c r="AF325" s="25">
        <v>0</v>
      </c>
      <c r="AG325" s="24">
        <v>0</v>
      </c>
      <c r="AH325" s="25">
        <v>0</v>
      </c>
      <c r="AI325" s="24">
        <v>0</v>
      </c>
      <c r="AJ325" s="25">
        <v>0</v>
      </c>
      <c r="AK325" s="3"/>
      <c r="AL325" s="19">
        <f t="shared" si="5"/>
        <v>0</v>
      </c>
      <c r="AM325" s="3"/>
      <c r="AN325" s="3"/>
      <c r="AO325" s="3"/>
      <c r="AP325" s="3"/>
      <c r="AQ325" s="3"/>
      <c r="AR325" s="3"/>
      <c r="AS325" s="3"/>
      <c r="AT325" s="10"/>
      <c r="AV325" s="6"/>
      <c r="AX325" s="4"/>
      <c r="AZ325" s="5"/>
    </row>
    <row r="326" spans="1:52" hidden="1" x14ac:dyDescent="0.15">
      <c r="A326" s="13">
        <v>295</v>
      </c>
      <c r="B326" s="13">
        <v>4887</v>
      </c>
      <c r="C326" s="13">
        <v>207609</v>
      </c>
      <c r="D326" s="23" t="s">
        <v>1877</v>
      </c>
      <c r="E326" s="23" t="s">
        <v>104</v>
      </c>
      <c r="F326" s="3"/>
      <c r="G326" s="24">
        <v>0</v>
      </c>
      <c r="H326" s="25">
        <v>0</v>
      </c>
      <c r="I326" s="24">
        <v>0</v>
      </c>
      <c r="J326" s="25">
        <v>0</v>
      </c>
      <c r="K326" s="24">
        <v>0</v>
      </c>
      <c r="L326" s="25">
        <v>0</v>
      </c>
      <c r="M326" s="24">
        <v>0</v>
      </c>
      <c r="N326" s="25">
        <v>0</v>
      </c>
      <c r="O326" s="24">
        <v>0</v>
      </c>
      <c r="P326" s="25">
        <v>0</v>
      </c>
      <c r="Q326" s="24">
        <v>0</v>
      </c>
      <c r="R326" s="25">
        <v>0</v>
      </c>
      <c r="S326" s="24">
        <v>0</v>
      </c>
      <c r="T326" s="25">
        <v>0</v>
      </c>
      <c r="U326" s="24">
        <v>0</v>
      </c>
      <c r="V326" s="25">
        <v>0</v>
      </c>
      <c r="W326" s="24">
        <v>0</v>
      </c>
      <c r="X326" s="25">
        <v>0</v>
      </c>
      <c r="Y326" s="24">
        <v>0</v>
      </c>
      <c r="Z326" s="25">
        <v>0</v>
      </c>
      <c r="AA326" s="24">
        <v>1</v>
      </c>
      <c r="AB326" s="25">
        <v>0</v>
      </c>
      <c r="AC326" s="24">
        <v>0</v>
      </c>
      <c r="AD326" s="25">
        <v>0</v>
      </c>
      <c r="AE326" s="24">
        <v>0</v>
      </c>
      <c r="AF326" s="25">
        <v>0</v>
      </c>
      <c r="AG326" s="24">
        <v>0</v>
      </c>
      <c r="AH326" s="25">
        <v>0</v>
      </c>
      <c r="AI326" s="24">
        <v>0</v>
      </c>
      <c r="AJ326" s="25">
        <v>0</v>
      </c>
      <c r="AK326" s="3"/>
      <c r="AL326" s="19">
        <f t="shared" si="5"/>
        <v>0</v>
      </c>
      <c r="AM326" s="3"/>
      <c r="AN326" s="3"/>
      <c r="AO326" s="3"/>
      <c r="AP326" s="3"/>
      <c r="AQ326" s="3"/>
      <c r="AR326" s="3"/>
      <c r="AS326" s="3"/>
      <c r="AT326" s="10"/>
      <c r="AV326" s="6"/>
      <c r="AX326" s="4"/>
      <c r="AZ326" s="5"/>
    </row>
    <row r="327" spans="1:52" hidden="1" x14ac:dyDescent="0.15">
      <c r="A327" s="13">
        <v>304</v>
      </c>
      <c r="B327" s="13">
        <v>237</v>
      </c>
      <c r="C327" s="13">
        <v>201567</v>
      </c>
      <c r="D327" s="23" t="s">
        <v>1878</v>
      </c>
      <c r="E327" s="23" t="s">
        <v>110</v>
      </c>
      <c r="F327" s="3"/>
      <c r="G327" s="24">
        <v>0</v>
      </c>
      <c r="H327" s="25">
        <v>0</v>
      </c>
      <c r="I327" s="24">
        <v>0</v>
      </c>
      <c r="J327" s="25">
        <v>0</v>
      </c>
      <c r="K327" s="24">
        <v>0</v>
      </c>
      <c r="L327" s="25">
        <v>0</v>
      </c>
      <c r="M327" s="24">
        <v>0</v>
      </c>
      <c r="N327" s="25">
        <v>0</v>
      </c>
      <c r="O327" s="24">
        <v>0</v>
      </c>
      <c r="P327" s="25">
        <v>0</v>
      </c>
      <c r="Q327" s="24">
        <v>0</v>
      </c>
      <c r="R327" s="25">
        <v>0</v>
      </c>
      <c r="S327" s="24">
        <v>0</v>
      </c>
      <c r="T327" s="25">
        <v>0</v>
      </c>
      <c r="U327" s="24">
        <v>0</v>
      </c>
      <c r="V327" s="25">
        <v>0</v>
      </c>
      <c r="W327" s="24">
        <v>0</v>
      </c>
      <c r="X327" s="25">
        <v>0</v>
      </c>
      <c r="Y327" s="24">
        <v>0</v>
      </c>
      <c r="Z327" s="25">
        <v>0</v>
      </c>
      <c r="AA327" s="24">
        <v>0</v>
      </c>
      <c r="AB327" s="25">
        <v>1</v>
      </c>
      <c r="AC327" s="24">
        <v>0</v>
      </c>
      <c r="AD327" s="25">
        <v>0</v>
      </c>
      <c r="AE327" s="24">
        <v>0</v>
      </c>
      <c r="AF327" s="25">
        <v>0</v>
      </c>
      <c r="AG327" s="24">
        <v>0</v>
      </c>
      <c r="AH327" s="25">
        <v>0</v>
      </c>
      <c r="AI327" s="24">
        <v>0</v>
      </c>
      <c r="AJ327" s="25">
        <v>0</v>
      </c>
      <c r="AK327" s="3"/>
      <c r="AL327" s="19">
        <f t="shared" ref="AL327:AL390" si="6">SUBTOTAL(9,G327:AK327)</f>
        <v>0</v>
      </c>
      <c r="AM327" s="3"/>
      <c r="AN327" s="3"/>
      <c r="AO327" s="3"/>
      <c r="AP327" s="3"/>
      <c r="AQ327" s="3"/>
      <c r="AR327" s="3"/>
      <c r="AS327" s="3"/>
      <c r="AT327" s="10"/>
      <c r="AV327" s="6"/>
      <c r="AX327" s="4"/>
      <c r="AZ327" s="5"/>
    </row>
    <row r="328" spans="1:52" hidden="1" x14ac:dyDescent="0.15">
      <c r="A328" s="13">
        <v>305</v>
      </c>
      <c r="B328" s="13">
        <v>2849</v>
      </c>
      <c r="C328" s="13">
        <v>207192</v>
      </c>
      <c r="D328" s="23" t="s">
        <v>1879</v>
      </c>
      <c r="E328" s="23" t="s">
        <v>106</v>
      </c>
      <c r="F328" s="3"/>
      <c r="G328" s="24">
        <v>0</v>
      </c>
      <c r="H328" s="25">
        <v>0</v>
      </c>
      <c r="I328" s="24">
        <v>0</v>
      </c>
      <c r="J328" s="25">
        <v>0</v>
      </c>
      <c r="K328" s="24">
        <v>0</v>
      </c>
      <c r="L328" s="25">
        <v>0</v>
      </c>
      <c r="M328" s="24">
        <v>0</v>
      </c>
      <c r="N328" s="25">
        <v>0</v>
      </c>
      <c r="O328" s="24">
        <v>0</v>
      </c>
      <c r="P328" s="25">
        <v>0</v>
      </c>
      <c r="Q328" s="24">
        <v>0</v>
      </c>
      <c r="R328" s="25">
        <v>0</v>
      </c>
      <c r="S328" s="24">
        <v>0</v>
      </c>
      <c r="T328" s="25">
        <v>0</v>
      </c>
      <c r="U328" s="24">
        <v>1</v>
      </c>
      <c r="V328" s="25">
        <v>0</v>
      </c>
      <c r="W328" s="24">
        <v>0</v>
      </c>
      <c r="X328" s="25">
        <v>0</v>
      </c>
      <c r="Y328" s="24">
        <v>0</v>
      </c>
      <c r="Z328" s="25">
        <v>0</v>
      </c>
      <c r="AA328" s="24">
        <v>0</v>
      </c>
      <c r="AB328" s="25">
        <v>0</v>
      </c>
      <c r="AC328" s="24">
        <v>0</v>
      </c>
      <c r="AD328" s="25">
        <v>0</v>
      </c>
      <c r="AE328" s="24">
        <v>0</v>
      </c>
      <c r="AF328" s="25">
        <v>0</v>
      </c>
      <c r="AG328" s="24">
        <v>0</v>
      </c>
      <c r="AH328" s="25">
        <v>0</v>
      </c>
      <c r="AI328" s="24">
        <v>0</v>
      </c>
      <c r="AJ328" s="25">
        <v>0</v>
      </c>
      <c r="AK328" s="3"/>
      <c r="AL328" s="19">
        <f t="shared" si="6"/>
        <v>0</v>
      </c>
      <c r="AM328" s="3"/>
      <c r="AN328" s="3"/>
      <c r="AO328" s="3"/>
      <c r="AP328" s="3"/>
      <c r="AQ328" s="3"/>
      <c r="AR328" s="3"/>
      <c r="AS328" s="3"/>
      <c r="AT328" s="10"/>
      <c r="AV328" s="6"/>
      <c r="AX328" s="4"/>
      <c r="AZ328" s="5"/>
    </row>
    <row r="329" spans="1:52" hidden="1" x14ac:dyDescent="0.15">
      <c r="A329" s="13">
        <v>308</v>
      </c>
      <c r="B329" s="13">
        <v>3253</v>
      </c>
      <c r="C329" s="13">
        <v>208101</v>
      </c>
      <c r="D329" s="23" t="s">
        <v>1880</v>
      </c>
      <c r="E329" s="23" t="s">
        <v>112</v>
      </c>
      <c r="F329" s="3"/>
      <c r="G329" s="24">
        <v>0</v>
      </c>
      <c r="H329" s="25">
        <v>0</v>
      </c>
      <c r="I329" s="24">
        <v>0</v>
      </c>
      <c r="J329" s="25">
        <v>0</v>
      </c>
      <c r="K329" s="24">
        <v>0</v>
      </c>
      <c r="L329" s="25">
        <v>1</v>
      </c>
      <c r="M329" s="24">
        <v>0</v>
      </c>
      <c r="N329" s="25">
        <v>0</v>
      </c>
      <c r="O329" s="24">
        <v>0</v>
      </c>
      <c r="P329" s="25">
        <v>0</v>
      </c>
      <c r="Q329" s="24">
        <v>0</v>
      </c>
      <c r="R329" s="25">
        <v>0</v>
      </c>
      <c r="S329" s="24">
        <v>0</v>
      </c>
      <c r="T329" s="25">
        <v>0</v>
      </c>
      <c r="U329" s="24">
        <v>0</v>
      </c>
      <c r="V329" s="25">
        <v>0</v>
      </c>
      <c r="W329" s="24">
        <v>0</v>
      </c>
      <c r="X329" s="25">
        <v>0</v>
      </c>
      <c r="Y329" s="24">
        <v>0</v>
      </c>
      <c r="Z329" s="25">
        <v>0</v>
      </c>
      <c r="AA329" s="24">
        <v>0</v>
      </c>
      <c r="AB329" s="25">
        <v>0</v>
      </c>
      <c r="AC329" s="24">
        <v>0</v>
      </c>
      <c r="AD329" s="25">
        <v>0</v>
      </c>
      <c r="AE329" s="24">
        <v>0</v>
      </c>
      <c r="AF329" s="25">
        <v>0</v>
      </c>
      <c r="AG329" s="24">
        <v>0</v>
      </c>
      <c r="AH329" s="25">
        <v>0</v>
      </c>
      <c r="AI329" s="24">
        <v>0</v>
      </c>
      <c r="AJ329" s="25">
        <v>0</v>
      </c>
      <c r="AK329" s="3"/>
      <c r="AL329" s="19">
        <f t="shared" si="6"/>
        <v>0</v>
      </c>
      <c r="AM329" s="3"/>
      <c r="AN329" s="3"/>
      <c r="AO329" s="3"/>
      <c r="AP329" s="3"/>
      <c r="AQ329" s="3"/>
      <c r="AR329" s="3"/>
      <c r="AS329" s="3"/>
      <c r="AT329" s="10"/>
      <c r="AV329" s="6"/>
      <c r="AX329" s="4"/>
      <c r="AZ329" s="5"/>
    </row>
    <row r="330" spans="1:52" x14ac:dyDescent="0.15">
      <c r="A330" s="13">
        <v>309</v>
      </c>
      <c r="B330" s="13">
        <v>4342</v>
      </c>
      <c r="C330" s="13">
        <v>201502</v>
      </c>
      <c r="D330" s="48" t="s">
        <v>2195</v>
      </c>
      <c r="E330" s="23" t="s">
        <v>132</v>
      </c>
      <c r="F330" s="3"/>
      <c r="G330" s="24">
        <v>0</v>
      </c>
      <c r="H330" s="25">
        <v>0</v>
      </c>
      <c r="I330" s="24">
        <v>0</v>
      </c>
      <c r="J330" s="25">
        <v>0</v>
      </c>
      <c r="K330" s="24">
        <v>0</v>
      </c>
      <c r="L330" s="25">
        <v>1</v>
      </c>
      <c r="M330" s="24">
        <v>0</v>
      </c>
      <c r="N330" s="25">
        <v>0</v>
      </c>
      <c r="O330" s="24">
        <v>0</v>
      </c>
      <c r="P330" s="25">
        <v>0</v>
      </c>
      <c r="Q330" s="24">
        <v>0</v>
      </c>
      <c r="R330" s="25">
        <v>0</v>
      </c>
      <c r="S330" s="24">
        <v>0</v>
      </c>
      <c r="T330" s="25">
        <v>0</v>
      </c>
      <c r="U330" s="24">
        <v>0</v>
      </c>
      <c r="V330" s="25">
        <v>0</v>
      </c>
      <c r="W330" s="24">
        <v>0</v>
      </c>
      <c r="X330" s="25">
        <v>0</v>
      </c>
      <c r="Y330" s="24">
        <v>0</v>
      </c>
      <c r="Z330" s="25">
        <v>0</v>
      </c>
      <c r="AA330" s="24">
        <v>0</v>
      </c>
      <c r="AB330" s="25">
        <v>0</v>
      </c>
      <c r="AC330" s="24">
        <v>0</v>
      </c>
      <c r="AD330" s="25">
        <v>0</v>
      </c>
      <c r="AE330" s="24">
        <v>0</v>
      </c>
      <c r="AF330" s="25">
        <v>0</v>
      </c>
      <c r="AG330" s="24">
        <v>0</v>
      </c>
      <c r="AH330" s="25">
        <v>0</v>
      </c>
      <c r="AI330" s="24">
        <v>0</v>
      </c>
      <c r="AJ330" s="25">
        <v>0</v>
      </c>
      <c r="AK330" s="3"/>
      <c r="AL330" s="19">
        <f t="shared" si="6"/>
        <v>1</v>
      </c>
      <c r="AM330" s="3"/>
      <c r="AN330" s="3"/>
      <c r="AO330" s="3"/>
      <c r="AP330" s="3"/>
      <c r="AQ330" s="3"/>
      <c r="AR330" s="3"/>
      <c r="AS330" s="3"/>
      <c r="AT330" s="10"/>
      <c r="AV330" s="6"/>
      <c r="AX330" s="4"/>
      <c r="AZ330" s="5"/>
    </row>
    <row r="331" spans="1:52" hidden="1" x14ac:dyDescent="0.15">
      <c r="A331" s="13">
        <v>311</v>
      </c>
      <c r="B331" s="13">
        <v>2714</v>
      </c>
      <c r="C331" s="13">
        <v>200019</v>
      </c>
      <c r="D331" s="23" t="s">
        <v>1881</v>
      </c>
      <c r="E331" s="23" t="s">
        <v>106</v>
      </c>
      <c r="F331" s="3"/>
      <c r="G331" s="24">
        <v>0</v>
      </c>
      <c r="H331" s="25">
        <v>0</v>
      </c>
      <c r="I331" s="24">
        <v>0</v>
      </c>
      <c r="J331" s="25">
        <v>0</v>
      </c>
      <c r="K331" s="24">
        <v>0</v>
      </c>
      <c r="L331" s="25">
        <v>0</v>
      </c>
      <c r="M331" s="24">
        <v>0</v>
      </c>
      <c r="N331" s="25">
        <v>0</v>
      </c>
      <c r="O331" s="24">
        <v>0</v>
      </c>
      <c r="P331" s="25">
        <v>1</v>
      </c>
      <c r="Q331" s="24">
        <v>0</v>
      </c>
      <c r="R331" s="25">
        <v>0</v>
      </c>
      <c r="S331" s="24">
        <v>0</v>
      </c>
      <c r="T331" s="25">
        <v>0</v>
      </c>
      <c r="U331" s="24">
        <v>0</v>
      </c>
      <c r="V331" s="25">
        <v>0</v>
      </c>
      <c r="W331" s="24">
        <v>0</v>
      </c>
      <c r="X331" s="25">
        <v>0</v>
      </c>
      <c r="Y331" s="24">
        <v>0</v>
      </c>
      <c r="Z331" s="25">
        <v>0</v>
      </c>
      <c r="AA331" s="24">
        <v>0</v>
      </c>
      <c r="AB331" s="25">
        <v>0</v>
      </c>
      <c r="AC331" s="24">
        <v>0</v>
      </c>
      <c r="AD331" s="25">
        <v>0</v>
      </c>
      <c r="AE331" s="24">
        <v>0</v>
      </c>
      <c r="AF331" s="25">
        <v>0</v>
      </c>
      <c r="AG331" s="24">
        <v>0</v>
      </c>
      <c r="AH331" s="25">
        <v>0</v>
      </c>
      <c r="AI331" s="24">
        <v>0</v>
      </c>
      <c r="AJ331" s="25">
        <v>0</v>
      </c>
      <c r="AK331" s="3"/>
      <c r="AL331" s="19">
        <f t="shared" si="6"/>
        <v>0</v>
      </c>
      <c r="AM331" s="3"/>
      <c r="AN331" s="3"/>
      <c r="AO331" s="3"/>
      <c r="AP331" s="3"/>
      <c r="AQ331" s="3"/>
      <c r="AR331" s="3"/>
      <c r="AS331" s="3"/>
      <c r="AT331" s="10"/>
      <c r="AV331" s="6"/>
      <c r="AX331" s="4"/>
      <c r="AZ331" s="5"/>
    </row>
    <row r="332" spans="1:52" hidden="1" x14ac:dyDescent="0.15">
      <c r="A332" s="13">
        <v>314</v>
      </c>
      <c r="B332" s="13">
        <v>7911</v>
      </c>
      <c r="C332" s="13">
        <v>208102</v>
      </c>
      <c r="D332" s="46" t="s">
        <v>2158</v>
      </c>
      <c r="E332" s="23" t="s">
        <v>132</v>
      </c>
      <c r="F332" s="3"/>
      <c r="G332" s="24">
        <v>0</v>
      </c>
      <c r="H332" s="25">
        <v>0</v>
      </c>
      <c r="I332" s="24">
        <v>0</v>
      </c>
      <c r="J332" s="25">
        <v>0</v>
      </c>
      <c r="K332" s="24">
        <v>0</v>
      </c>
      <c r="L332" s="25">
        <v>0</v>
      </c>
      <c r="M332" s="24">
        <v>0</v>
      </c>
      <c r="N332" s="25">
        <v>0</v>
      </c>
      <c r="O332" s="24">
        <v>0</v>
      </c>
      <c r="P332" s="25">
        <v>0</v>
      </c>
      <c r="Q332" s="24">
        <v>0</v>
      </c>
      <c r="R332" s="25">
        <v>0</v>
      </c>
      <c r="S332" s="24">
        <v>0</v>
      </c>
      <c r="T332" s="25">
        <v>0</v>
      </c>
      <c r="U332" s="24">
        <v>1</v>
      </c>
      <c r="V332" s="25">
        <v>0</v>
      </c>
      <c r="W332" s="24">
        <v>0</v>
      </c>
      <c r="X332" s="25">
        <v>0</v>
      </c>
      <c r="Y332" s="24">
        <v>0</v>
      </c>
      <c r="Z332" s="25">
        <v>0</v>
      </c>
      <c r="AA332" s="24">
        <v>0</v>
      </c>
      <c r="AB332" s="25">
        <v>0</v>
      </c>
      <c r="AC332" s="24">
        <v>0</v>
      </c>
      <c r="AD332" s="25">
        <v>0</v>
      </c>
      <c r="AE332" s="24">
        <v>0</v>
      </c>
      <c r="AF332" s="25">
        <v>0</v>
      </c>
      <c r="AG332" s="24">
        <v>0</v>
      </c>
      <c r="AH332" s="25">
        <v>0</v>
      </c>
      <c r="AI332" s="24">
        <v>0</v>
      </c>
      <c r="AJ332" s="25">
        <v>0</v>
      </c>
      <c r="AK332" s="3"/>
      <c r="AL332" s="19">
        <f t="shared" si="6"/>
        <v>0</v>
      </c>
      <c r="AM332" s="3"/>
      <c r="AN332" s="3"/>
      <c r="AO332" s="3"/>
      <c r="AP332" s="3"/>
      <c r="AQ332" s="3"/>
      <c r="AR332" s="3"/>
      <c r="AS332" s="3"/>
      <c r="AT332" s="10"/>
      <c r="AV332" s="6"/>
      <c r="AX332" s="4"/>
      <c r="AZ332" s="5"/>
    </row>
    <row r="333" spans="1:52" x14ac:dyDescent="0.15">
      <c r="A333" s="13">
        <v>318</v>
      </c>
      <c r="B333" s="13">
        <v>728</v>
      </c>
      <c r="C333" s="13">
        <v>202348</v>
      </c>
      <c r="D333" s="48" t="s">
        <v>2196</v>
      </c>
      <c r="E333" s="23" t="s">
        <v>135</v>
      </c>
      <c r="F333" s="3"/>
      <c r="G333" s="24">
        <v>0</v>
      </c>
      <c r="H333" s="25">
        <v>0</v>
      </c>
      <c r="I333" s="24">
        <v>0</v>
      </c>
      <c r="J333" s="25">
        <v>0</v>
      </c>
      <c r="K333" s="24">
        <v>1</v>
      </c>
      <c r="L333" s="25">
        <v>0</v>
      </c>
      <c r="M333" s="24">
        <v>0</v>
      </c>
      <c r="N333" s="25">
        <v>0</v>
      </c>
      <c r="O333" s="24">
        <v>0</v>
      </c>
      <c r="P333" s="25">
        <v>0</v>
      </c>
      <c r="Q333" s="24">
        <v>0</v>
      </c>
      <c r="R333" s="25">
        <v>0</v>
      </c>
      <c r="S333" s="24">
        <v>0</v>
      </c>
      <c r="T333" s="25">
        <v>0</v>
      </c>
      <c r="U333" s="24">
        <v>0</v>
      </c>
      <c r="V333" s="25">
        <v>0</v>
      </c>
      <c r="W333" s="24">
        <v>0</v>
      </c>
      <c r="X333" s="25">
        <v>0</v>
      </c>
      <c r="Y333" s="24">
        <v>0</v>
      </c>
      <c r="Z333" s="25">
        <v>0</v>
      </c>
      <c r="AA333" s="24">
        <v>0</v>
      </c>
      <c r="AB333" s="25">
        <v>0</v>
      </c>
      <c r="AC333" s="24">
        <v>0</v>
      </c>
      <c r="AD333" s="25">
        <v>0</v>
      </c>
      <c r="AE333" s="24">
        <v>0</v>
      </c>
      <c r="AF333" s="25">
        <v>0</v>
      </c>
      <c r="AG333" s="24">
        <v>0</v>
      </c>
      <c r="AH333" s="25">
        <v>0</v>
      </c>
      <c r="AI333" s="24">
        <v>0</v>
      </c>
      <c r="AJ333" s="25">
        <v>0</v>
      </c>
      <c r="AK333" s="3"/>
      <c r="AL333" s="19">
        <f t="shared" si="6"/>
        <v>1</v>
      </c>
      <c r="AM333" s="3"/>
      <c r="AN333" s="3"/>
      <c r="AO333" s="3"/>
      <c r="AP333" s="3"/>
      <c r="AQ333" s="3"/>
      <c r="AR333" s="3"/>
      <c r="AS333" s="3"/>
      <c r="AT333" s="10"/>
      <c r="AV333" s="6"/>
      <c r="AX333" s="4"/>
      <c r="AZ333" s="5"/>
    </row>
    <row r="334" spans="1:52" x14ac:dyDescent="0.15">
      <c r="A334" s="13">
        <v>322</v>
      </c>
      <c r="B334" s="13">
        <v>319</v>
      </c>
      <c r="C334" s="13">
        <v>202367</v>
      </c>
      <c r="D334" s="48" t="s">
        <v>2197</v>
      </c>
      <c r="E334" s="23" t="s">
        <v>109</v>
      </c>
      <c r="F334" s="3"/>
      <c r="G334" s="24">
        <v>0</v>
      </c>
      <c r="H334" s="25">
        <v>0</v>
      </c>
      <c r="I334" s="24">
        <v>0</v>
      </c>
      <c r="J334" s="25">
        <v>0</v>
      </c>
      <c r="K334" s="24">
        <v>0</v>
      </c>
      <c r="L334" s="25">
        <v>0</v>
      </c>
      <c r="M334" s="24">
        <v>0</v>
      </c>
      <c r="N334" s="25">
        <v>0</v>
      </c>
      <c r="O334" s="24">
        <v>0</v>
      </c>
      <c r="P334" s="25">
        <v>0</v>
      </c>
      <c r="Q334" s="24">
        <v>0</v>
      </c>
      <c r="R334" s="25">
        <v>0</v>
      </c>
      <c r="S334" s="24">
        <v>0</v>
      </c>
      <c r="T334" s="25">
        <v>0</v>
      </c>
      <c r="U334" s="24">
        <v>0</v>
      </c>
      <c r="V334" s="25">
        <v>0</v>
      </c>
      <c r="W334" s="24">
        <v>0</v>
      </c>
      <c r="X334" s="25">
        <v>0</v>
      </c>
      <c r="Y334" s="24">
        <v>0</v>
      </c>
      <c r="Z334" s="25">
        <v>0</v>
      </c>
      <c r="AA334" s="24">
        <v>1</v>
      </c>
      <c r="AB334" s="25">
        <v>0</v>
      </c>
      <c r="AC334" s="24">
        <v>0</v>
      </c>
      <c r="AD334" s="25">
        <v>0</v>
      </c>
      <c r="AE334" s="24">
        <v>0</v>
      </c>
      <c r="AF334" s="25">
        <v>0</v>
      </c>
      <c r="AG334" s="24">
        <v>0</v>
      </c>
      <c r="AH334" s="25">
        <v>0</v>
      </c>
      <c r="AI334" s="24">
        <v>0</v>
      </c>
      <c r="AJ334" s="25">
        <v>0</v>
      </c>
      <c r="AK334" s="3"/>
      <c r="AL334" s="19">
        <f t="shared" si="6"/>
        <v>1</v>
      </c>
      <c r="AM334" s="3"/>
      <c r="AN334" s="3"/>
      <c r="AO334" s="3"/>
      <c r="AP334" s="3"/>
      <c r="AQ334" s="3"/>
      <c r="AR334" s="3"/>
      <c r="AS334" s="3"/>
      <c r="AT334" s="10"/>
      <c r="AV334" s="6"/>
      <c r="AX334" s="4"/>
      <c r="AZ334" s="5"/>
    </row>
    <row r="335" spans="1:52" hidden="1" x14ac:dyDescent="0.15">
      <c r="A335" s="13">
        <v>330</v>
      </c>
      <c r="B335" s="13">
        <v>3976</v>
      </c>
      <c r="C335" s="13">
        <v>201416</v>
      </c>
      <c r="D335" s="23" t="s">
        <v>1882</v>
      </c>
      <c r="E335" s="23" t="s">
        <v>223</v>
      </c>
      <c r="F335" s="3"/>
      <c r="G335" s="24">
        <v>0</v>
      </c>
      <c r="H335" s="25">
        <v>0</v>
      </c>
      <c r="I335" s="24">
        <v>0</v>
      </c>
      <c r="J335" s="25">
        <v>0</v>
      </c>
      <c r="K335" s="24">
        <v>0</v>
      </c>
      <c r="L335" s="25">
        <v>0</v>
      </c>
      <c r="M335" s="24">
        <v>0</v>
      </c>
      <c r="N335" s="25">
        <v>0</v>
      </c>
      <c r="O335" s="24">
        <v>0</v>
      </c>
      <c r="P335" s="25">
        <v>0</v>
      </c>
      <c r="Q335" s="24">
        <v>0</v>
      </c>
      <c r="R335" s="25">
        <v>0</v>
      </c>
      <c r="S335" s="24">
        <v>0</v>
      </c>
      <c r="T335" s="25">
        <v>0</v>
      </c>
      <c r="U335" s="24">
        <v>0</v>
      </c>
      <c r="V335" s="25">
        <v>0</v>
      </c>
      <c r="W335" s="24">
        <v>1</v>
      </c>
      <c r="X335" s="25">
        <v>0</v>
      </c>
      <c r="Y335" s="24">
        <v>0</v>
      </c>
      <c r="Z335" s="25">
        <v>0</v>
      </c>
      <c r="AA335" s="24">
        <v>0</v>
      </c>
      <c r="AB335" s="25">
        <v>0</v>
      </c>
      <c r="AC335" s="24">
        <v>0</v>
      </c>
      <c r="AD335" s="25">
        <v>0</v>
      </c>
      <c r="AE335" s="24">
        <v>0</v>
      </c>
      <c r="AF335" s="25">
        <v>0</v>
      </c>
      <c r="AG335" s="24">
        <v>0</v>
      </c>
      <c r="AH335" s="25">
        <v>0</v>
      </c>
      <c r="AI335" s="24">
        <v>0</v>
      </c>
      <c r="AJ335" s="25">
        <v>0</v>
      </c>
      <c r="AK335" s="3"/>
      <c r="AL335" s="19">
        <f t="shared" si="6"/>
        <v>0</v>
      </c>
      <c r="AM335" s="3"/>
      <c r="AN335" s="3"/>
      <c r="AO335" s="3"/>
      <c r="AP335" s="3"/>
      <c r="AQ335" s="3"/>
      <c r="AR335" s="3"/>
      <c r="AS335" s="3"/>
      <c r="AT335" s="10"/>
      <c r="AV335" s="6"/>
      <c r="AX335" s="4"/>
      <c r="AZ335" s="5"/>
    </row>
    <row r="336" spans="1:52" hidden="1" x14ac:dyDescent="0.15">
      <c r="A336" s="13">
        <v>331</v>
      </c>
      <c r="B336" s="13">
        <v>1448</v>
      </c>
      <c r="C336" s="13">
        <v>200924</v>
      </c>
      <c r="D336" s="46" t="s">
        <v>2149</v>
      </c>
      <c r="E336" s="23" t="s">
        <v>104</v>
      </c>
      <c r="F336" s="3"/>
      <c r="G336" s="24">
        <v>1</v>
      </c>
      <c r="H336" s="25">
        <v>0</v>
      </c>
      <c r="I336" s="24">
        <v>0</v>
      </c>
      <c r="J336" s="25">
        <v>0</v>
      </c>
      <c r="K336" s="24">
        <v>0</v>
      </c>
      <c r="L336" s="25">
        <v>0</v>
      </c>
      <c r="M336" s="24">
        <v>0</v>
      </c>
      <c r="N336" s="25">
        <v>0</v>
      </c>
      <c r="O336" s="24">
        <v>0</v>
      </c>
      <c r="P336" s="25">
        <v>0</v>
      </c>
      <c r="Q336" s="24">
        <v>0</v>
      </c>
      <c r="R336" s="25">
        <v>0</v>
      </c>
      <c r="S336" s="24">
        <v>0</v>
      </c>
      <c r="T336" s="25">
        <v>0</v>
      </c>
      <c r="U336" s="24">
        <v>0</v>
      </c>
      <c r="V336" s="25">
        <v>0</v>
      </c>
      <c r="W336" s="24">
        <v>0</v>
      </c>
      <c r="X336" s="25">
        <v>0</v>
      </c>
      <c r="Y336" s="24">
        <v>0</v>
      </c>
      <c r="Z336" s="25">
        <v>0</v>
      </c>
      <c r="AA336" s="24">
        <v>0</v>
      </c>
      <c r="AB336" s="25">
        <v>0</v>
      </c>
      <c r="AC336" s="24">
        <v>0</v>
      </c>
      <c r="AD336" s="25">
        <v>0</v>
      </c>
      <c r="AE336" s="24">
        <v>0</v>
      </c>
      <c r="AF336" s="25">
        <v>0</v>
      </c>
      <c r="AG336" s="24">
        <v>0</v>
      </c>
      <c r="AH336" s="25">
        <v>0</v>
      </c>
      <c r="AI336" s="24">
        <v>0</v>
      </c>
      <c r="AJ336" s="25">
        <v>0</v>
      </c>
      <c r="AK336" s="3"/>
      <c r="AL336" s="19">
        <f t="shared" si="6"/>
        <v>0</v>
      </c>
      <c r="AM336" s="3"/>
      <c r="AN336" s="3"/>
      <c r="AO336" s="3"/>
      <c r="AP336" s="3"/>
      <c r="AQ336" s="3"/>
      <c r="AR336" s="3"/>
      <c r="AS336" s="3"/>
      <c r="AT336" s="10"/>
      <c r="AV336" s="6"/>
      <c r="AX336" s="4"/>
      <c r="AZ336" s="5"/>
    </row>
    <row r="337" spans="1:52" hidden="1" x14ac:dyDescent="0.15">
      <c r="A337" s="13">
        <v>337</v>
      </c>
      <c r="B337" s="13">
        <v>757</v>
      </c>
      <c r="C337" s="13">
        <v>203538</v>
      </c>
      <c r="D337" s="23" t="s">
        <v>35</v>
      </c>
      <c r="E337" s="23" t="s">
        <v>109</v>
      </c>
      <c r="F337" s="3"/>
      <c r="G337" s="24">
        <v>0</v>
      </c>
      <c r="H337" s="25">
        <v>0</v>
      </c>
      <c r="I337" s="24">
        <v>0</v>
      </c>
      <c r="J337" s="25">
        <v>0</v>
      </c>
      <c r="K337" s="24">
        <v>0</v>
      </c>
      <c r="L337" s="25">
        <v>0</v>
      </c>
      <c r="M337" s="24">
        <v>0</v>
      </c>
      <c r="N337" s="25">
        <v>0</v>
      </c>
      <c r="O337" s="24">
        <v>0</v>
      </c>
      <c r="P337" s="25">
        <v>0</v>
      </c>
      <c r="Q337" s="24">
        <v>0</v>
      </c>
      <c r="R337" s="25">
        <v>0</v>
      </c>
      <c r="S337" s="24">
        <v>0</v>
      </c>
      <c r="T337" s="25">
        <v>0</v>
      </c>
      <c r="U337" s="24">
        <v>1</v>
      </c>
      <c r="V337" s="25">
        <v>0</v>
      </c>
      <c r="W337" s="24">
        <v>0</v>
      </c>
      <c r="X337" s="25">
        <v>0</v>
      </c>
      <c r="Y337" s="24">
        <v>0</v>
      </c>
      <c r="Z337" s="25">
        <v>0</v>
      </c>
      <c r="AA337" s="24">
        <v>0</v>
      </c>
      <c r="AB337" s="25">
        <v>0</v>
      </c>
      <c r="AC337" s="24">
        <v>0</v>
      </c>
      <c r="AD337" s="25">
        <v>0</v>
      </c>
      <c r="AE337" s="24">
        <v>0</v>
      </c>
      <c r="AF337" s="25">
        <v>0</v>
      </c>
      <c r="AG337" s="24">
        <v>0</v>
      </c>
      <c r="AH337" s="25">
        <v>0</v>
      </c>
      <c r="AI337" s="24">
        <v>0</v>
      </c>
      <c r="AJ337" s="25">
        <v>0</v>
      </c>
      <c r="AK337" s="3"/>
      <c r="AL337" s="19">
        <f t="shared" si="6"/>
        <v>0</v>
      </c>
      <c r="AM337" s="3"/>
      <c r="AN337" s="3"/>
      <c r="AO337" s="3"/>
      <c r="AP337" s="3"/>
      <c r="AQ337" s="3"/>
      <c r="AR337" s="3"/>
      <c r="AS337" s="3"/>
      <c r="AT337" s="10"/>
      <c r="AV337" s="6"/>
      <c r="AX337" s="4"/>
      <c r="AZ337" s="5"/>
    </row>
    <row r="338" spans="1:52" hidden="1" x14ac:dyDescent="0.15">
      <c r="A338" s="13">
        <v>338</v>
      </c>
      <c r="B338" s="13">
        <v>4221</v>
      </c>
      <c r="C338" s="13">
        <v>208272</v>
      </c>
      <c r="D338" s="23" t="s">
        <v>1883</v>
      </c>
      <c r="E338" s="23" t="s">
        <v>104</v>
      </c>
      <c r="F338" s="3"/>
      <c r="G338" s="24">
        <v>0</v>
      </c>
      <c r="H338" s="25">
        <v>0</v>
      </c>
      <c r="I338" s="24">
        <v>0</v>
      </c>
      <c r="J338" s="25">
        <v>0</v>
      </c>
      <c r="K338" s="24">
        <v>0</v>
      </c>
      <c r="L338" s="25">
        <v>0</v>
      </c>
      <c r="M338" s="24">
        <v>0</v>
      </c>
      <c r="N338" s="25">
        <v>0</v>
      </c>
      <c r="O338" s="24">
        <v>0</v>
      </c>
      <c r="P338" s="25">
        <v>0</v>
      </c>
      <c r="Q338" s="24">
        <v>0</v>
      </c>
      <c r="R338" s="25">
        <v>0</v>
      </c>
      <c r="S338" s="24">
        <v>0</v>
      </c>
      <c r="T338" s="25">
        <v>0</v>
      </c>
      <c r="U338" s="24">
        <v>0</v>
      </c>
      <c r="V338" s="25">
        <v>0</v>
      </c>
      <c r="W338" s="24">
        <v>0</v>
      </c>
      <c r="X338" s="25">
        <v>0</v>
      </c>
      <c r="Y338" s="24">
        <v>0</v>
      </c>
      <c r="Z338" s="25">
        <v>0</v>
      </c>
      <c r="AA338" s="24">
        <v>0</v>
      </c>
      <c r="AB338" s="25">
        <v>1</v>
      </c>
      <c r="AC338" s="24">
        <v>0</v>
      </c>
      <c r="AD338" s="25">
        <v>0</v>
      </c>
      <c r="AE338" s="24">
        <v>0</v>
      </c>
      <c r="AF338" s="25">
        <v>0</v>
      </c>
      <c r="AG338" s="24">
        <v>0</v>
      </c>
      <c r="AH338" s="25">
        <v>0</v>
      </c>
      <c r="AI338" s="24">
        <v>0</v>
      </c>
      <c r="AJ338" s="25">
        <v>0</v>
      </c>
      <c r="AK338" s="3"/>
      <c r="AL338" s="19">
        <f t="shared" si="6"/>
        <v>0</v>
      </c>
      <c r="AM338" s="3"/>
      <c r="AN338" s="3"/>
      <c r="AO338" s="3"/>
      <c r="AP338" s="3"/>
      <c r="AQ338" s="3"/>
      <c r="AR338" s="3"/>
      <c r="AS338" s="3"/>
      <c r="AT338" s="10"/>
      <c r="AV338" s="6"/>
      <c r="AX338" s="4"/>
      <c r="AZ338" s="5"/>
    </row>
    <row r="339" spans="1:52" hidden="1" x14ac:dyDescent="0.15">
      <c r="A339" s="13">
        <v>346</v>
      </c>
      <c r="B339" s="13">
        <v>3073</v>
      </c>
      <c r="C339" s="13">
        <v>208100</v>
      </c>
      <c r="D339" s="23" t="s">
        <v>1884</v>
      </c>
      <c r="E339" s="23" t="s">
        <v>104</v>
      </c>
      <c r="F339" s="3"/>
      <c r="G339" s="24">
        <v>0</v>
      </c>
      <c r="H339" s="25">
        <v>0</v>
      </c>
      <c r="I339" s="24">
        <v>0</v>
      </c>
      <c r="J339" s="25">
        <v>0</v>
      </c>
      <c r="K339" s="24">
        <v>0</v>
      </c>
      <c r="L339" s="25">
        <v>0</v>
      </c>
      <c r="M339" s="24">
        <v>0</v>
      </c>
      <c r="N339" s="25">
        <v>0</v>
      </c>
      <c r="O339" s="24">
        <v>0</v>
      </c>
      <c r="P339" s="25">
        <v>0</v>
      </c>
      <c r="Q339" s="24">
        <v>0</v>
      </c>
      <c r="R339" s="25">
        <v>0</v>
      </c>
      <c r="S339" s="24">
        <v>0</v>
      </c>
      <c r="T339" s="25">
        <v>0</v>
      </c>
      <c r="U339" s="24">
        <v>1</v>
      </c>
      <c r="V339" s="25">
        <v>0</v>
      </c>
      <c r="W339" s="24">
        <v>0</v>
      </c>
      <c r="X339" s="25">
        <v>0</v>
      </c>
      <c r="Y339" s="24">
        <v>0</v>
      </c>
      <c r="Z339" s="25">
        <v>0</v>
      </c>
      <c r="AA339" s="24">
        <v>0</v>
      </c>
      <c r="AB339" s="25">
        <v>0</v>
      </c>
      <c r="AC339" s="24">
        <v>0</v>
      </c>
      <c r="AD339" s="25">
        <v>0</v>
      </c>
      <c r="AE339" s="24">
        <v>0</v>
      </c>
      <c r="AF339" s="25">
        <v>0</v>
      </c>
      <c r="AG339" s="24">
        <v>0</v>
      </c>
      <c r="AH339" s="25">
        <v>0</v>
      </c>
      <c r="AI339" s="24">
        <v>0</v>
      </c>
      <c r="AJ339" s="25">
        <v>0</v>
      </c>
      <c r="AK339" s="3"/>
      <c r="AL339" s="19">
        <f t="shared" si="6"/>
        <v>0</v>
      </c>
      <c r="AM339" s="3"/>
      <c r="AN339" s="3"/>
      <c r="AO339" s="3"/>
      <c r="AP339" s="3"/>
      <c r="AQ339" s="3"/>
      <c r="AR339" s="3"/>
      <c r="AS339" s="3"/>
      <c r="AT339" s="10"/>
      <c r="AV339" s="6"/>
      <c r="AX339" s="4"/>
      <c r="AZ339" s="5"/>
    </row>
    <row r="340" spans="1:52" hidden="1" x14ac:dyDescent="0.15">
      <c r="A340" s="13">
        <v>349</v>
      </c>
      <c r="B340" s="13">
        <v>7848</v>
      </c>
      <c r="C340" s="13">
        <v>208233</v>
      </c>
      <c r="D340" s="23" t="s">
        <v>1885</v>
      </c>
      <c r="E340" s="23" t="s">
        <v>104</v>
      </c>
      <c r="F340" s="3"/>
      <c r="G340" s="24">
        <v>0</v>
      </c>
      <c r="H340" s="25">
        <v>0</v>
      </c>
      <c r="I340" s="24">
        <v>0</v>
      </c>
      <c r="J340" s="25">
        <v>0</v>
      </c>
      <c r="K340" s="24">
        <v>0</v>
      </c>
      <c r="L340" s="25">
        <v>0</v>
      </c>
      <c r="M340" s="24">
        <v>0</v>
      </c>
      <c r="N340" s="25">
        <v>0</v>
      </c>
      <c r="O340" s="24">
        <v>0</v>
      </c>
      <c r="P340" s="25">
        <v>0</v>
      </c>
      <c r="Q340" s="24">
        <v>0</v>
      </c>
      <c r="R340" s="25">
        <v>0</v>
      </c>
      <c r="S340" s="24">
        <v>0</v>
      </c>
      <c r="T340" s="25">
        <v>0</v>
      </c>
      <c r="U340" s="24">
        <v>0</v>
      </c>
      <c r="V340" s="25">
        <v>0</v>
      </c>
      <c r="W340" s="24">
        <v>0</v>
      </c>
      <c r="X340" s="25">
        <v>0</v>
      </c>
      <c r="Y340" s="24">
        <v>0</v>
      </c>
      <c r="Z340" s="25">
        <v>0</v>
      </c>
      <c r="AA340" s="24">
        <v>0</v>
      </c>
      <c r="AB340" s="25">
        <v>1</v>
      </c>
      <c r="AC340" s="24">
        <v>0</v>
      </c>
      <c r="AD340" s="25">
        <v>0</v>
      </c>
      <c r="AE340" s="24">
        <v>0</v>
      </c>
      <c r="AF340" s="25">
        <v>0</v>
      </c>
      <c r="AG340" s="24">
        <v>0</v>
      </c>
      <c r="AH340" s="25">
        <v>0</v>
      </c>
      <c r="AI340" s="24">
        <v>0</v>
      </c>
      <c r="AJ340" s="25">
        <v>0</v>
      </c>
      <c r="AK340" s="3"/>
      <c r="AL340" s="19">
        <f t="shared" si="6"/>
        <v>0</v>
      </c>
      <c r="AM340" s="3"/>
      <c r="AN340" s="3"/>
      <c r="AO340" s="3"/>
      <c r="AP340" s="3"/>
      <c r="AQ340" s="3"/>
      <c r="AR340" s="3"/>
      <c r="AS340" s="3"/>
      <c r="AT340" s="10"/>
      <c r="AV340" s="6"/>
      <c r="AX340" s="4"/>
      <c r="AZ340" s="5"/>
    </row>
    <row r="341" spans="1:52" hidden="1" x14ac:dyDescent="0.15">
      <c r="A341" s="13">
        <v>350</v>
      </c>
      <c r="B341" s="13">
        <v>3734</v>
      </c>
      <c r="C341" s="13">
        <v>208274</v>
      </c>
      <c r="D341" s="23" t="s">
        <v>1886</v>
      </c>
      <c r="E341" s="23" t="s">
        <v>104</v>
      </c>
      <c r="F341" s="3"/>
      <c r="G341" s="24">
        <v>0</v>
      </c>
      <c r="H341" s="25">
        <v>0</v>
      </c>
      <c r="I341" s="24">
        <v>0</v>
      </c>
      <c r="J341" s="25">
        <v>0</v>
      </c>
      <c r="K341" s="24">
        <v>0</v>
      </c>
      <c r="L341" s="25">
        <v>0</v>
      </c>
      <c r="M341" s="24">
        <v>0</v>
      </c>
      <c r="N341" s="25">
        <v>0</v>
      </c>
      <c r="O341" s="24">
        <v>0</v>
      </c>
      <c r="P341" s="25">
        <v>0</v>
      </c>
      <c r="Q341" s="24">
        <v>0</v>
      </c>
      <c r="R341" s="25">
        <v>0</v>
      </c>
      <c r="S341" s="24">
        <v>0</v>
      </c>
      <c r="T341" s="25">
        <v>0</v>
      </c>
      <c r="U341" s="24">
        <v>0</v>
      </c>
      <c r="V341" s="25">
        <v>1</v>
      </c>
      <c r="W341" s="24">
        <v>0</v>
      </c>
      <c r="X341" s="25">
        <v>0</v>
      </c>
      <c r="Y341" s="24">
        <v>0</v>
      </c>
      <c r="Z341" s="25">
        <v>0</v>
      </c>
      <c r="AA341" s="24">
        <v>0</v>
      </c>
      <c r="AB341" s="25">
        <v>0</v>
      </c>
      <c r="AC341" s="24">
        <v>0</v>
      </c>
      <c r="AD341" s="25">
        <v>0</v>
      </c>
      <c r="AE341" s="24">
        <v>0</v>
      </c>
      <c r="AF341" s="25">
        <v>0</v>
      </c>
      <c r="AG341" s="24">
        <v>0</v>
      </c>
      <c r="AH341" s="25">
        <v>0</v>
      </c>
      <c r="AI341" s="24">
        <v>0</v>
      </c>
      <c r="AJ341" s="25">
        <v>0</v>
      </c>
      <c r="AK341" s="3"/>
      <c r="AL341" s="19">
        <f t="shared" si="6"/>
        <v>0</v>
      </c>
      <c r="AM341" s="3"/>
      <c r="AN341" s="3"/>
      <c r="AO341" s="3"/>
      <c r="AP341" s="3"/>
      <c r="AQ341" s="3"/>
      <c r="AR341" s="3"/>
      <c r="AS341" s="3"/>
      <c r="AT341" s="10"/>
      <c r="AV341" s="6"/>
      <c r="AX341" s="4"/>
      <c r="AZ341" s="5"/>
    </row>
    <row r="342" spans="1:52" hidden="1" x14ac:dyDescent="0.15">
      <c r="A342" s="13">
        <v>352</v>
      </c>
      <c r="B342" s="13">
        <v>7315</v>
      </c>
      <c r="C342" s="13">
        <v>208238</v>
      </c>
      <c r="D342" s="23" t="s">
        <v>1887</v>
      </c>
      <c r="E342" s="23" t="s">
        <v>104</v>
      </c>
      <c r="F342" s="3"/>
      <c r="G342" s="24">
        <v>0</v>
      </c>
      <c r="H342" s="25">
        <v>0</v>
      </c>
      <c r="I342" s="24">
        <v>0</v>
      </c>
      <c r="J342" s="25">
        <v>0</v>
      </c>
      <c r="K342" s="24">
        <v>0</v>
      </c>
      <c r="L342" s="25">
        <v>0</v>
      </c>
      <c r="M342" s="24">
        <v>0</v>
      </c>
      <c r="N342" s="25">
        <v>0</v>
      </c>
      <c r="O342" s="24">
        <v>0</v>
      </c>
      <c r="P342" s="25">
        <v>0</v>
      </c>
      <c r="Q342" s="24">
        <v>0</v>
      </c>
      <c r="R342" s="25">
        <v>0</v>
      </c>
      <c r="S342" s="24">
        <v>0</v>
      </c>
      <c r="T342" s="25">
        <v>0</v>
      </c>
      <c r="U342" s="24">
        <v>0</v>
      </c>
      <c r="V342" s="25">
        <v>0</v>
      </c>
      <c r="W342" s="24">
        <v>0</v>
      </c>
      <c r="X342" s="25">
        <v>0</v>
      </c>
      <c r="Y342" s="24">
        <v>0</v>
      </c>
      <c r="Z342" s="25">
        <v>0</v>
      </c>
      <c r="AA342" s="24">
        <v>0</v>
      </c>
      <c r="AB342" s="25">
        <v>0</v>
      </c>
      <c r="AC342" s="24">
        <v>1</v>
      </c>
      <c r="AD342" s="25">
        <v>0</v>
      </c>
      <c r="AE342" s="24">
        <v>0</v>
      </c>
      <c r="AF342" s="25">
        <v>0</v>
      </c>
      <c r="AG342" s="24">
        <v>0</v>
      </c>
      <c r="AH342" s="25">
        <v>0</v>
      </c>
      <c r="AI342" s="24">
        <v>0</v>
      </c>
      <c r="AJ342" s="25">
        <v>0</v>
      </c>
      <c r="AK342" s="3"/>
      <c r="AL342" s="19">
        <f t="shared" si="6"/>
        <v>0</v>
      </c>
      <c r="AM342" s="3"/>
      <c r="AN342" s="3"/>
      <c r="AO342" s="3"/>
      <c r="AP342" s="3"/>
      <c r="AQ342" s="3"/>
      <c r="AR342" s="3"/>
      <c r="AS342" s="3"/>
      <c r="AT342" s="10"/>
      <c r="AV342" s="6"/>
      <c r="AX342" s="4"/>
      <c r="AZ342" s="5"/>
    </row>
    <row r="343" spans="1:52" hidden="1" x14ac:dyDescent="0.15">
      <c r="A343" s="13">
        <v>354</v>
      </c>
      <c r="B343" s="13">
        <v>1829</v>
      </c>
      <c r="C343" s="13">
        <v>202138</v>
      </c>
      <c r="D343" s="23" t="s">
        <v>1888</v>
      </c>
      <c r="E343" s="23" t="s">
        <v>112</v>
      </c>
      <c r="F343" s="3"/>
      <c r="G343" s="24">
        <v>0</v>
      </c>
      <c r="H343" s="25">
        <v>1</v>
      </c>
      <c r="I343" s="24">
        <v>0</v>
      </c>
      <c r="J343" s="25">
        <v>0</v>
      </c>
      <c r="K343" s="24">
        <v>0</v>
      </c>
      <c r="L343" s="25">
        <v>0</v>
      </c>
      <c r="M343" s="24">
        <v>0</v>
      </c>
      <c r="N343" s="25">
        <v>0</v>
      </c>
      <c r="O343" s="24">
        <v>0</v>
      </c>
      <c r="P343" s="25">
        <v>0</v>
      </c>
      <c r="Q343" s="24">
        <v>0</v>
      </c>
      <c r="R343" s="25">
        <v>0</v>
      </c>
      <c r="S343" s="24">
        <v>0</v>
      </c>
      <c r="T343" s="25">
        <v>0</v>
      </c>
      <c r="U343" s="24">
        <v>0</v>
      </c>
      <c r="V343" s="25">
        <v>0</v>
      </c>
      <c r="W343" s="24">
        <v>0</v>
      </c>
      <c r="X343" s="25">
        <v>0</v>
      </c>
      <c r="Y343" s="24">
        <v>0</v>
      </c>
      <c r="Z343" s="25">
        <v>0</v>
      </c>
      <c r="AA343" s="24">
        <v>0</v>
      </c>
      <c r="AB343" s="25">
        <v>0</v>
      </c>
      <c r="AC343" s="24">
        <v>0</v>
      </c>
      <c r="AD343" s="25">
        <v>0</v>
      </c>
      <c r="AE343" s="24">
        <v>0</v>
      </c>
      <c r="AF343" s="25">
        <v>0</v>
      </c>
      <c r="AG343" s="24">
        <v>0</v>
      </c>
      <c r="AH343" s="25">
        <v>0</v>
      </c>
      <c r="AI343" s="24">
        <v>0</v>
      </c>
      <c r="AJ343" s="25">
        <v>0</v>
      </c>
      <c r="AK343" s="3"/>
      <c r="AL343" s="19">
        <f t="shared" si="6"/>
        <v>0</v>
      </c>
      <c r="AM343" s="3"/>
      <c r="AN343" s="3"/>
      <c r="AO343" s="3"/>
      <c r="AP343" s="3"/>
      <c r="AQ343" s="3"/>
      <c r="AR343" s="3"/>
      <c r="AS343" s="3"/>
      <c r="AT343" s="10"/>
      <c r="AV343" s="6"/>
      <c r="AX343" s="4"/>
      <c r="AZ343" s="5"/>
    </row>
    <row r="344" spans="1:52" hidden="1" x14ac:dyDescent="0.15">
      <c r="A344" s="13">
        <v>360</v>
      </c>
      <c r="B344" s="13">
        <v>3977</v>
      </c>
      <c r="C344" s="13">
        <v>207174</v>
      </c>
      <c r="D344" s="23" t="s">
        <v>1889</v>
      </c>
      <c r="E344" s="23" t="s">
        <v>109</v>
      </c>
      <c r="F344" s="3"/>
      <c r="G344" s="24">
        <v>0</v>
      </c>
      <c r="H344" s="25">
        <v>0</v>
      </c>
      <c r="I344" s="24">
        <v>0</v>
      </c>
      <c r="J344" s="25">
        <v>0</v>
      </c>
      <c r="K344" s="24">
        <v>0</v>
      </c>
      <c r="L344" s="25">
        <v>0</v>
      </c>
      <c r="M344" s="24">
        <v>0</v>
      </c>
      <c r="N344" s="25">
        <v>0</v>
      </c>
      <c r="O344" s="24">
        <v>0</v>
      </c>
      <c r="P344" s="25">
        <v>0</v>
      </c>
      <c r="Q344" s="24">
        <v>0</v>
      </c>
      <c r="R344" s="25">
        <v>0</v>
      </c>
      <c r="S344" s="24">
        <v>0</v>
      </c>
      <c r="T344" s="25">
        <v>0</v>
      </c>
      <c r="U344" s="24">
        <v>0</v>
      </c>
      <c r="V344" s="25">
        <v>0</v>
      </c>
      <c r="W344" s="24">
        <v>0</v>
      </c>
      <c r="X344" s="25">
        <v>0</v>
      </c>
      <c r="Y344" s="24">
        <v>0</v>
      </c>
      <c r="Z344" s="25">
        <v>0</v>
      </c>
      <c r="AA344" s="24">
        <v>0</v>
      </c>
      <c r="AB344" s="25">
        <v>1</v>
      </c>
      <c r="AC344" s="24">
        <v>0</v>
      </c>
      <c r="AD344" s="25">
        <v>0</v>
      </c>
      <c r="AE344" s="24">
        <v>0</v>
      </c>
      <c r="AF344" s="25">
        <v>0</v>
      </c>
      <c r="AG344" s="24">
        <v>0</v>
      </c>
      <c r="AH344" s="25">
        <v>0</v>
      </c>
      <c r="AI344" s="24">
        <v>0</v>
      </c>
      <c r="AJ344" s="25">
        <v>0</v>
      </c>
      <c r="AK344" s="3"/>
      <c r="AL344" s="19">
        <f t="shared" si="6"/>
        <v>0</v>
      </c>
      <c r="AM344" s="3"/>
      <c r="AN344" s="3"/>
      <c r="AO344" s="3"/>
      <c r="AP344" s="3"/>
      <c r="AQ344" s="3"/>
      <c r="AR344" s="3"/>
      <c r="AS344" s="3"/>
      <c r="AT344" s="10"/>
      <c r="AV344" s="6"/>
      <c r="AX344" s="4"/>
      <c r="AZ344" s="5"/>
    </row>
    <row r="345" spans="1:52" hidden="1" x14ac:dyDescent="0.15">
      <c r="A345" s="13">
        <v>364</v>
      </c>
      <c r="B345" s="13">
        <v>89</v>
      </c>
      <c r="C345" s="13">
        <v>200898</v>
      </c>
      <c r="D345" s="23" t="s">
        <v>1890</v>
      </c>
      <c r="E345" s="23" t="s">
        <v>112</v>
      </c>
      <c r="F345" s="3"/>
      <c r="G345" s="24">
        <v>0</v>
      </c>
      <c r="H345" s="25">
        <v>0</v>
      </c>
      <c r="I345" s="24">
        <v>0</v>
      </c>
      <c r="J345" s="25">
        <v>0</v>
      </c>
      <c r="K345" s="24">
        <v>0</v>
      </c>
      <c r="L345" s="25">
        <v>0</v>
      </c>
      <c r="M345" s="24">
        <v>0</v>
      </c>
      <c r="N345" s="25">
        <v>0</v>
      </c>
      <c r="O345" s="24">
        <v>0</v>
      </c>
      <c r="P345" s="25">
        <v>0</v>
      </c>
      <c r="Q345" s="24">
        <v>0</v>
      </c>
      <c r="R345" s="25">
        <v>0</v>
      </c>
      <c r="S345" s="24">
        <v>1</v>
      </c>
      <c r="T345" s="25">
        <v>0</v>
      </c>
      <c r="U345" s="24">
        <v>0</v>
      </c>
      <c r="V345" s="25">
        <v>0</v>
      </c>
      <c r="W345" s="24">
        <v>0</v>
      </c>
      <c r="X345" s="25">
        <v>0</v>
      </c>
      <c r="Y345" s="24">
        <v>0</v>
      </c>
      <c r="Z345" s="25">
        <v>0</v>
      </c>
      <c r="AA345" s="24">
        <v>0</v>
      </c>
      <c r="AB345" s="25">
        <v>0</v>
      </c>
      <c r="AC345" s="24">
        <v>0</v>
      </c>
      <c r="AD345" s="25">
        <v>0</v>
      </c>
      <c r="AE345" s="24">
        <v>0</v>
      </c>
      <c r="AF345" s="25">
        <v>0</v>
      </c>
      <c r="AG345" s="24">
        <v>0</v>
      </c>
      <c r="AH345" s="25">
        <v>0</v>
      </c>
      <c r="AI345" s="24">
        <v>0</v>
      </c>
      <c r="AJ345" s="25">
        <v>0</v>
      </c>
      <c r="AK345" s="3"/>
      <c r="AL345" s="19">
        <f t="shared" si="6"/>
        <v>0</v>
      </c>
      <c r="AM345" s="3"/>
      <c r="AN345" s="3"/>
      <c r="AO345" s="3"/>
      <c r="AP345" s="3"/>
      <c r="AQ345" s="3"/>
      <c r="AR345" s="3"/>
      <c r="AS345" s="3"/>
      <c r="AT345" s="10"/>
      <c r="AV345" s="6"/>
      <c r="AX345" s="4"/>
      <c r="AZ345" s="5"/>
    </row>
    <row r="346" spans="1:52" hidden="1" x14ac:dyDescent="0.15">
      <c r="A346" s="13">
        <v>374</v>
      </c>
      <c r="B346" s="13">
        <v>5007</v>
      </c>
      <c r="C346" s="13">
        <v>208270</v>
      </c>
      <c r="D346" s="23" t="s">
        <v>1891</v>
      </c>
      <c r="E346" s="23" t="s">
        <v>110</v>
      </c>
      <c r="F346" s="3"/>
      <c r="G346" s="24">
        <v>1</v>
      </c>
      <c r="H346" s="25">
        <v>0</v>
      </c>
      <c r="I346" s="24">
        <v>0</v>
      </c>
      <c r="J346" s="25">
        <v>0</v>
      </c>
      <c r="K346" s="24">
        <v>0</v>
      </c>
      <c r="L346" s="25">
        <v>0</v>
      </c>
      <c r="M346" s="24">
        <v>0</v>
      </c>
      <c r="N346" s="25">
        <v>0</v>
      </c>
      <c r="O346" s="24">
        <v>0</v>
      </c>
      <c r="P346" s="25">
        <v>0</v>
      </c>
      <c r="Q346" s="24">
        <v>0</v>
      </c>
      <c r="R346" s="25">
        <v>0</v>
      </c>
      <c r="S346" s="24">
        <v>0</v>
      </c>
      <c r="T346" s="25">
        <v>0</v>
      </c>
      <c r="U346" s="24">
        <v>0</v>
      </c>
      <c r="V346" s="25">
        <v>0</v>
      </c>
      <c r="W346" s="24">
        <v>0</v>
      </c>
      <c r="X346" s="25">
        <v>0</v>
      </c>
      <c r="Y346" s="24">
        <v>0</v>
      </c>
      <c r="Z346" s="25">
        <v>0</v>
      </c>
      <c r="AA346" s="24">
        <v>0</v>
      </c>
      <c r="AB346" s="25">
        <v>0</v>
      </c>
      <c r="AC346" s="24">
        <v>0</v>
      </c>
      <c r="AD346" s="25">
        <v>0</v>
      </c>
      <c r="AE346" s="24">
        <v>0</v>
      </c>
      <c r="AF346" s="25">
        <v>0</v>
      </c>
      <c r="AG346" s="24">
        <v>0</v>
      </c>
      <c r="AH346" s="25">
        <v>0</v>
      </c>
      <c r="AI346" s="24">
        <v>0</v>
      </c>
      <c r="AJ346" s="25">
        <v>0</v>
      </c>
      <c r="AK346" s="3"/>
      <c r="AL346" s="19">
        <f t="shared" si="6"/>
        <v>0</v>
      </c>
      <c r="AM346" s="3"/>
      <c r="AN346" s="3"/>
      <c r="AO346" s="3"/>
      <c r="AP346" s="3"/>
      <c r="AQ346" s="3"/>
      <c r="AR346" s="3"/>
      <c r="AS346" s="3"/>
      <c r="AT346" s="10"/>
      <c r="AV346" s="6"/>
      <c r="AX346" s="4"/>
      <c r="AZ346" s="5"/>
    </row>
    <row r="347" spans="1:52" hidden="1" x14ac:dyDescent="0.15">
      <c r="A347" s="13">
        <v>378</v>
      </c>
      <c r="B347" s="13">
        <v>6508</v>
      </c>
      <c r="C347" s="13">
        <v>208236</v>
      </c>
      <c r="D347" s="23" t="s">
        <v>33</v>
      </c>
      <c r="E347" s="23" t="s">
        <v>112</v>
      </c>
      <c r="F347" s="3"/>
      <c r="G347" s="24">
        <v>0</v>
      </c>
      <c r="H347" s="25">
        <v>0</v>
      </c>
      <c r="I347" s="24">
        <v>0</v>
      </c>
      <c r="J347" s="25">
        <v>0</v>
      </c>
      <c r="K347" s="24">
        <v>0</v>
      </c>
      <c r="L347" s="25">
        <v>0</v>
      </c>
      <c r="M347" s="24">
        <v>0</v>
      </c>
      <c r="N347" s="25">
        <v>0</v>
      </c>
      <c r="O347" s="24">
        <v>0</v>
      </c>
      <c r="P347" s="25">
        <v>0</v>
      </c>
      <c r="Q347" s="24">
        <v>0</v>
      </c>
      <c r="R347" s="25">
        <v>0</v>
      </c>
      <c r="S347" s="24">
        <v>0</v>
      </c>
      <c r="T347" s="25">
        <v>0</v>
      </c>
      <c r="U347" s="24">
        <v>0</v>
      </c>
      <c r="V347" s="25">
        <v>0</v>
      </c>
      <c r="W347" s="24">
        <v>0</v>
      </c>
      <c r="X347" s="25">
        <v>0</v>
      </c>
      <c r="Y347" s="24">
        <v>0</v>
      </c>
      <c r="Z347" s="25">
        <v>0</v>
      </c>
      <c r="AA347" s="24">
        <v>1</v>
      </c>
      <c r="AB347" s="25">
        <v>0</v>
      </c>
      <c r="AC347" s="24">
        <v>0</v>
      </c>
      <c r="AD347" s="25">
        <v>0</v>
      </c>
      <c r="AE347" s="24">
        <v>0</v>
      </c>
      <c r="AF347" s="25">
        <v>0</v>
      </c>
      <c r="AG347" s="24">
        <v>0</v>
      </c>
      <c r="AH347" s="25">
        <v>0</v>
      </c>
      <c r="AI347" s="24">
        <v>0</v>
      </c>
      <c r="AJ347" s="25">
        <v>0</v>
      </c>
      <c r="AK347" s="3"/>
      <c r="AL347" s="19">
        <f t="shared" si="6"/>
        <v>0</v>
      </c>
      <c r="AM347" s="3"/>
      <c r="AN347" s="3"/>
      <c r="AO347" s="3"/>
      <c r="AP347" s="3"/>
      <c r="AQ347" s="3"/>
      <c r="AR347" s="3"/>
      <c r="AS347" s="3"/>
      <c r="AT347" s="10"/>
      <c r="AV347" s="6"/>
      <c r="AX347" s="4"/>
      <c r="AZ347" s="5"/>
    </row>
    <row r="348" spans="1:52" hidden="1" x14ac:dyDescent="0.15">
      <c r="A348" s="13">
        <v>381</v>
      </c>
      <c r="B348" s="13">
        <v>2885</v>
      </c>
      <c r="C348" s="13">
        <v>200539</v>
      </c>
      <c r="D348" s="23" t="s">
        <v>950</v>
      </c>
      <c r="E348" s="23" t="s">
        <v>112</v>
      </c>
      <c r="F348" s="3"/>
      <c r="G348" s="24">
        <v>0</v>
      </c>
      <c r="H348" s="25">
        <v>0</v>
      </c>
      <c r="I348" s="24">
        <v>0</v>
      </c>
      <c r="J348" s="25">
        <v>0</v>
      </c>
      <c r="K348" s="24">
        <v>0</v>
      </c>
      <c r="L348" s="25">
        <v>0</v>
      </c>
      <c r="M348" s="24">
        <v>0</v>
      </c>
      <c r="N348" s="25">
        <v>0</v>
      </c>
      <c r="O348" s="24">
        <v>0</v>
      </c>
      <c r="P348" s="25">
        <v>0</v>
      </c>
      <c r="Q348" s="24">
        <v>0</v>
      </c>
      <c r="R348" s="25">
        <v>0</v>
      </c>
      <c r="S348" s="24">
        <v>0</v>
      </c>
      <c r="T348" s="25">
        <v>0</v>
      </c>
      <c r="U348" s="24">
        <v>1</v>
      </c>
      <c r="V348" s="25">
        <v>0</v>
      </c>
      <c r="W348" s="24">
        <v>0</v>
      </c>
      <c r="X348" s="25">
        <v>0</v>
      </c>
      <c r="Y348" s="24">
        <v>0</v>
      </c>
      <c r="Z348" s="25">
        <v>0</v>
      </c>
      <c r="AA348" s="24">
        <v>0</v>
      </c>
      <c r="AB348" s="25">
        <v>0</v>
      </c>
      <c r="AC348" s="24">
        <v>0</v>
      </c>
      <c r="AD348" s="25">
        <v>0</v>
      </c>
      <c r="AE348" s="24">
        <v>0</v>
      </c>
      <c r="AF348" s="25">
        <v>0</v>
      </c>
      <c r="AG348" s="24">
        <v>0</v>
      </c>
      <c r="AH348" s="25">
        <v>0</v>
      </c>
      <c r="AI348" s="24">
        <v>0</v>
      </c>
      <c r="AJ348" s="25">
        <v>0</v>
      </c>
      <c r="AK348" s="3"/>
      <c r="AL348" s="19">
        <f t="shared" si="6"/>
        <v>0</v>
      </c>
      <c r="AM348" s="3"/>
      <c r="AN348" s="3"/>
      <c r="AO348" s="3"/>
      <c r="AP348" s="3"/>
      <c r="AQ348" s="3"/>
      <c r="AR348" s="3"/>
      <c r="AS348" s="3"/>
      <c r="AT348" s="10"/>
      <c r="AV348" s="6"/>
      <c r="AX348" s="4"/>
      <c r="AZ348" s="5"/>
    </row>
    <row r="349" spans="1:52" hidden="1" x14ac:dyDescent="0.15">
      <c r="A349" s="13">
        <v>382</v>
      </c>
      <c r="B349" s="13">
        <v>228</v>
      </c>
      <c r="C349" s="13">
        <v>202609</v>
      </c>
      <c r="D349" s="23" t="s">
        <v>582</v>
      </c>
      <c r="E349" s="23" t="s">
        <v>112</v>
      </c>
      <c r="F349" s="3"/>
      <c r="G349" s="24">
        <v>0</v>
      </c>
      <c r="H349" s="25">
        <v>0</v>
      </c>
      <c r="I349" s="24">
        <v>0</v>
      </c>
      <c r="J349" s="25">
        <v>0</v>
      </c>
      <c r="K349" s="24">
        <v>0</v>
      </c>
      <c r="L349" s="25">
        <v>0</v>
      </c>
      <c r="M349" s="24">
        <v>0</v>
      </c>
      <c r="N349" s="25">
        <v>0</v>
      </c>
      <c r="O349" s="24">
        <v>0</v>
      </c>
      <c r="P349" s="25">
        <v>0</v>
      </c>
      <c r="Q349" s="24">
        <v>0</v>
      </c>
      <c r="R349" s="25">
        <v>0</v>
      </c>
      <c r="S349" s="24">
        <v>0</v>
      </c>
      <c r="T349" s="25">
        <v>0</v>
      </c>
      <c r="U349" s="24">
        <v>0</v>
      </c>
      <c r="V349" s="25">
        <v>0</v>
      </c>
      <c r="W349" s="24">
        <v>0</v>
      </c>
      <c r="X349" s="25">
        <v>0</v>
      </c>
      <c r="Y349" s="24">
        <v>0</v>
      </c>
      <c r="Z349" s="25">
        <v>0</v>
      </c>
      <c r="AA349" s="24">
        <v>1</v>
      </c>
      <c r="AB349" s="25">
        <v>0</v>
      </c>
      <c r="AC349" s="24">
        <v>0</v>
      </c>
      <c r="AD349" s="25">
        <v>0</v>
      </c>
      <c r="AE349" s="24">
        <v>0</v>
      </c>
      <c r="AF349" s="25">
        <v>0</v>
      </c>
      <c r="AG349" s="24">
        <v>0</v>
      </c>
      <c r="AH349" s="25">
        <v>0</v>
      </c>
      <c r="AI349" s="24">
        <v>0</v>
      </c>
      <c r="AJ349" s="25">
        <v>0</v>
      </c>
      <c r="AK349" s="3"/>
      <c r="AL349" s="19">
        <f t="shared" si="6"/>
        <v>0</v>
      </c>
      <c r="AM349" s="3"/>
      <c r="AN349" s="3"/>
      <c r="AO349" s="3"/>
      <c r="AP349" s="3"/>
      <c r="AQ349" s="3"/>
      <c r="AR349" s="3"/>
      <c r="AS349" s="3"/>
      <c r="AT349" s="10"/>
      <c r="AV349" s="6"/>
      <c r="AX349" s="4"/>
      <c r="AZ349" s="5"/>
    </row>
    <row r="350" spans="1:52" hidden="1" x14ac:dyDescent="0.15">
      <c r="A350" s="13">
        <v>388</v>
      </c>
      <c r="B350" s="13">
        <v>7839</v>
      </c>
      <c r="C350" s="13">
        <v>208234</v>
      </c>
      <c r="D350" s="23" t="s">
        <v>1892</v>
      </c>
      <c r="E350" s="23" t="s">
        <v>104</v>
      </c>
      <c r="F350" s="3"/>
      <c r="G350" s="24">
        <v>0</v>
      </c>
      <c r="H350" s="25">
        <v>0</v>
      </c>
      <c r="I350" s="24">
        <v>0</v>
      </c>
      <c r="J350" s="25">
        <v>0</v>
      </c>
      <c r="K350" s="24">
        <v>0</v>
      </c>
      <c r="L350" s="25">
        <v>0</v>
      </c>
      <c r="M350" s="24">
        <v>0</v>
      </c>
      <c r="N350" s="25">
        <v>0</v>
      </c>
      <c r="O350" s="24">
        <v>0</v>
      </c>
      <c r="P350" s="25">
        <v>0</v>
      </c>
      <c r="Q350" s="24">
        <v>0</v>
      </c>
      <c r="R350" s="25">
        <v>0</v>
      </c>
      <c r="S350" s="24">
        <v>0</v>
      </c>
      <c r="T350" s="25">
        <v>0</v>
      </c>
      <c r="U350" s="24">
        <v>0</v>
      </c>
      <c r="V350" s="25">
        <v>0</v>
      </c>
      <c r="W350" s="24">
        <v>0</v>
      </c>
      <c r="X350" s="25">
        <v>0</v>
      </c>
      <c r="Y350" s="24">
        <v>0</v>
      </c>
      <c r="Z350" s="25">
        <v>0</v>
      </c>
      <c r="AA350" s="24">
        <v>1</v>
      </c>
      <c r="AB350" s="25">
        <v>0</v>
      </c>
      <c r="AC350" s="24">
        <v>0</v>
      </c>
      <c r="AD350" s="25">
        <v>0</v>
      </c>
      <c r="AE350" s="24">
        <v>0</v>
      </c>
      <c r="AF350" s="25">
        <v>0</v>
      </c>
      <c r="AG350" s="24">
        <v>0</v>
      </c>
      <c r="AH350" s="25">
        <v>0</v>
      </c>
      <c r="AI350" s="24">
        <v>0</v>
      </c>
      <c r="AJ350" s="25">
        <v>0</v>
      </c>
      <c r="AK350" s="3"/>
      <c r="AL350" s="19">
        <f t="shared" si="6"/>
        <v>0</v>
      </c>
      <c r="AM350" s="3"/>
      <c r="AN350" s="3"/>
      <c r="AO350" s="3"/>
      <c r="AP350" s="3"/>
      <c r="AQ350" s="3"/>
      <c r="AR350" s="3"/>
      <c r="AS350" s="3"/>
      <c r="AT350" s="10"/>
      <c r="AV350" s="6"/>
      <c r="AX350" s="4"/>
      <c r="AZ350" s="5"/>
    </row>
    <row r="351" spans="1:52" hidden="1" x14ac:dyDescent="0.15">
      <c r="A351" s="13">
        <v>394</v>
      </c>
      <c r="B351" s="13">
        <v>4527</v>
      </c>
      <c r="C351" s="13">
        <v>208168</v>
      </c>
      <c r="D351" s="23" t="s">
        <v>1893</v>
      </c>
      <c r="E351" s="23" t="s">
        <v>112</v>
      </c>
      <c r="F351" s="3"/>
      <c r="G351" s="24">
        <v>1</v>
      </c>
      <c r="H351" s="25">
        <v>0</v>
      </c>
      <c r="I351" s="24">
        <v>0</v>
      </c>
      <c r="J351" s="25">
        <v>0</v>
      </c>
      <c r="K351" s="24">
        <v>0</v>
      </c>
      <c r="L351" s="25">
        <v>0</v>
      </c>
      <c r="M351" s="24">
        <v>0</v>
      </c>
      <c r="N351" s="25">
        <v>0</v>
      </c>
      <c r="O351" s="24">
        <v>0</v>
      </c>
      <c r="P351" s="25">
        <v>0</v>
      </c>
      <c r="Q351" s="24">
        <v>0</v>
      </c>
      <c r="R351" s="25">
        <v>0</v>
      </c>
      <c r="S351" s="24">
        <v>0</v>
      </c>
      <c r="T351" s="25">
        <v>0</v>
      </c>
      <c r="U351" s="24">
        <v>0</v>
      </c>
      <c r="V351" s="25">
        <v>0</v>
      </c>
      <c r="W351" s="24">
        <v>0</v>
      </c>
      <c r="X351" s="25">
        <v>0</v>
      </c>
      <c r="Y351" s="24">
        <v>0</v>
      </c>
      <c r="Z351" s="25">
        <v>0</v>
      </c>
      <c r="AA351" s="24">
        <v>0</v>
      </c>
      <c r="AB351" s="25">
        <v>0</v>
      </c>
      <c r="AC351" s="24">
        <v>0</v>
      </c>
      <c r="AD351" s="25">
        <v>0</v>
      </c>
      <c r="AE351" s="24">
        <v>0</v>
      </c>
      <c r="AF351" s="25">
        <v>0</v>
      </c>
      <c r="AG351" s="24">
        <v>0</v>
      </c>
      <c r="AH351" s="25">
        <v>0</v>
      </c>
      <c r="AI351" s="24">
        <v>0</v>
      </c>
      <c r="AJ351" s="25">
        <v>0</v>
      </c>
      <c r="AK351" s="3"/>
      <c r="AL351" s="19">
        <f t="shared" si="6"/>
        <v>0</v>
      </c>
      <c r="AM351" s="3"/>
      <c r="AN351" s="3"/>
      <c r="AO351" s="3"/>
      <c r="AP351" s="3"/>
      <c r="AQ351" s="3"/>
      <c r="AR351" s="3"/>
      <c r="AS351" s="3"/>
      <c r="AT351" s="10"/>
      <c r="AV351" s="6"/>
      <c r="AX351" s="4"/>
      <c r="AZ351" s="5"/>
    </row>
    <row r="352" spans="1:52" hidden="1" x14ac:dyDescent="0.15">
      <c r="A352" s="13">
        <v>395</v>
      </c>
      <c r="B352" s="13">
        <v>5971</v>
      </c>
      <c r="C352" s="13">
        <v>208259</v>
      </c>
      <c r="D352" s="23" t="s">
        <v>506</v>
      </c>
      <c r="E352" s="23" t="s">
        <v>110</v>
      </c>
      <c r="F352" s="3"/>
      <c r="G352" s="24">
        <v>0</v>
      </c>
      <c r="H352" s="25">
        <v>0</v>
      </c>
      <c r="I352" s="24">
        <v>0</v>
      </c>
      <c r="J352" s="25">
        <v>0</v>
      </c>
      <c r="K352" s="24">
        <v>0</v>
      </c>
      <c r="L352" s="25">
        <v>0</v>
      </c>
      <c r="M352" s="24">
        <v>0</v>
      </c>
      <c r="N352" s="25">
        <v>0</v>
      </c>
      <c r="O352" s="24">
        <v>0</v>
      </c>
      <c r="P352" s="25">
        <v>0</v>
      </c>
      <c r="Q352" s="24">
        <v>0</v>
      </c>
      <c r="R352" s="25">
        <v>0</v>
      </c>
      <c r="S352" s="24">
        <v>0</v>
      </c>
      <c r="T352" s="25">
        <v>0</v>
      </c>
      <c r="U352" s="24">
        <v>0</v>
      </c>
      <c r="V352" s="25">
        <v>0</v>
      </c>
      <c r="W352" s="24">
        <v>1</v>
      </c>
      <c r="X352" s="25">
        <v>0</v>
      </c>
      <c r="Y352" s="24">
        <v>0</v>
      </c>
      <c r="Z352" s="25">
        <v>0</v>
      </c>
      <c r="AA352" s="24">
        <v>0</v>
      </c>
      <c r="AB352" s="25">
        <v>0</v>
      </c>
      <c r="AC352" s="24">
        <v>0</v>
      </c>
      <c r="AD352" s="25">
        <v>0</v>
      </c>
      <c r="AE352" s="24">
        <v>0</v>
      </c>
      <c r="AF352" s="25">
        <v>0</v>
      </c>
      <c r="AG352" s="24">
        <v>0</v>
      </c>
      <c r="AH352" s="25">
        <v>0</v>
      </c>
      <c r="AI352" s="24">
        <v>0</v>
      </c>
      <c r="AJ352" s="25">
        <v>0</v>
      </c>
      <c r="AK352" s="3"/>
      <c r="AL352" s="19">
        <f t="shared" si="6"/>
        <v>0</v>
      </c>
      <c r="AM352" s="3"/>
      <c r="AN352" s="3"/>
      <c r="AO352" s="3"/>
      <c r="AP352" s="3"/>
      <c r="AQ352" s="3"/>
      <c r="AR352" s="3"/>
      <c r="AS352" s="3"/>
      <c r="AT352" s="10"/>
      <c r="AV352" s="6"/>
      <c r="AX352" s="4"/>
      <c r="AZ352" s="5"/>
    </row>
    <row r="353" spans="1:52" hidden="1" x14ac:dyDescent="0.15">
      <c r="A353" s="13">
        <v>404</v>
      </c>
      <c r="B353" s="13">
        <v>5535</v>
      </c>
      <c r="C353" s="13">
        <v>208305</v>
      </c>
      <c r="D353" s="46" t="s">
        <v>2161</v>
      </c>
      <c r="E353" s="23" t="s">
        <v>162</v>
      </c>
      <c r="F353" s="3"/>
      <c r="G353" s="24">
        <v>0</v>
      </c>
      <c r="H353" s="25">
        <v>0</v>
      </c>
      <c r="I353" s="24">
        <v>0</v>
      </c>
      <c r="J353" s="25">
        <v>0</v>
      </c>
      <c r="K353" s="24">
        <v>0</v>
      </c>
      <c r="L353" s="25">
        <v>0</v>
      </c>
      <c r="M353" s="24">
        <v>0</v>
      </c>
      <c r="N353" s="25">
        <v>0</v>
      </c>
      <c r="O353" s="24">
        <v>0</v>
      </c>
      <c r="P353" s="25">
        <v>0</v>
      </c>
      <c r="Q353" s="24">
        <v>0</v>
      </c>
      <c r="R353" s="25">
        <v>0</v>
      </c>
      <c r="S353" s="24">
        <v>0</v>
      </c>
      <c r="T353" s="25">
        <v>0</v>
      </c>
      <c r="U353" s="24">
        <v>0</v>
      </c>
      <c r="V353" s="25">
        <v>0</v>
      </c>
      <c r="W353" s="24">
        <v>0</v>
      </c>
      <c r="X353" s="25">
        <v>0</v>
      </c>
      <c r="Y353" s="24">
        <v>0</v>
      </c>
      <c r="Z353" s="25">
        <v>0</v>
      </c>
      <c r="AA353" s="24">
        <v>0</v>
      </c>
      <c r="AB353" s="25">
        <v>1</v>
      </c>
      <c r="AC353" s="24">
        <v>0</v>
      </c>
      <c r="AD353" s="25">
        <v>0</v>
      </c>
      <c r="AE353" s="24">
        <v>0</v>
      </c>
      <c r="AF353" s="25">
        <v>0</v>
      </c>
      <c r="AG353" s="24">
        <v>0</v>
      </c>
      <c r="AH353" s="25">
        <v>0</v>
      </c>
      <c r="AI353" s="24">
        <v>0</v>
      </c>
      <c r="AJ353" s="25">
        <v>0</v>
      </c>
      <c r="AK353" s="3"/>
      <c r="AL353" s="19">
        <f t="shared" si="6"/>
        <v>0</v>
      </c>
      <c r="AM353" s="3"/>
      <c r="AN353" s="3"/>
      <c r="AO353" s="3"/>
      <c r="AP353" s="3"/>
      <c r="AQ353" s="3"/>
      <c r="AR353" s="3"/>
      <c r="AS353" s="3"/>
      <c r="AT353" s="10"/>
      <c r="AV353" s="6"/>
      <c r="AX353" s="4"/>
      <c r="AZ353" s="5"/>
    </row>
    <row r="354" spans="1:52" x14ac:dyDescent="0.15">
      <c r="A354" s="13">
        <v>407</v>
      </c>
      <c r="B354" s="13">
        <v>7570</v>
      </c>
      <c r="C354" s="13">
        <v>208099</v>
      </c>
      <c r="D354" s="48" t="s">
        <v>2198</v>
      </c>
      <c r="E354" s="23" t="s">
        <v>111</v>
      </c>
      <c r="F354" s="3"/>
      <c r="G354" s="24">
        <v>0</v>
      </c>
      <c r="H354" s="25">
        <v>0</v>
      </c>
      <c r="I354" s="24">
        <v>0</v>
      </c>
      <c r="J354" s="25">
        <v>0</v>
      </c>
      <c r="K354" s="24">
        <v>1</v>
      </c>
      <c r="L354" s="25">
        <v>0</v>
      </c>
      <c r="M354" s="24">
        <v>0</v>
      </c>
      <c r="N354" s="25">
        <v>0</v>
      </c>
      <c r="O354" s="24">
        <v>0</v>
      </c>
      <c r="P354" s="25">
        <v>0</v>
      </c>
      <c r="Q354" s="24">
        <v>0</v>
      </c>
      <c r="R354" s="25">
        <v>0</v>
      </c>
      <c r="S354" s="24">
        <v>0</v>
      </c>
      <c r="T354" s="25">
        <v>0</v>
      </c>
      <c r="U354" s="24">
        <v>0</v>
      </c>
      <c r="V354" s="25">
        <v>0</v>
      </c>
      <c r="W354" s="24">
        <v>0</v>
      </c>
      <c r="X354" s="25">
        <v>0</v>
      </c>
      <c r="Y354" s="24">
        <v>0</v>
      </c>
      <c r="Z354" s="25">
        <v>0</v>
      </c>
      <c r="AA354" s="24">
        <v>0</v>
      </c>
      <c r="AB354" s="25">
        <v>0</v>
      </c>
      <c r="AC354" s="24">
        <v>0</v>
      </c>
      <c r="AD354" s="25">
        <v>0</v>
      </c>
      <c r="AE354" s="24">
        <v>0</v>
      </c>
      <c r="AF354" s="25">
        <v>0</v>
      </c>
      <c r="AG354" s="24">
        <v>0</v>
      </c>
      <c r="AH354" s="25">
        <v>0</v>
      </c>
      <c r="AI354" s="24">
        <v>0</v>
      </c>
      <c r="AJ354" s="25">
        <v>0</v>
      </c>
      <c r="AK354" s="3"/>
      <c r="AL354" s="19">
        <f t="shared" si="6"/>
        <v>1</v>
      </c>
      <c r="AM354" s="3"/>
      <c r="AN354" s="3"/>
      <c r="AO354" s="3"/>
      <c r="AP354" s="3"/>
      <c r="AQ354" s="3"/>
      <c r="AR354" s="3"/>
      <c r="AS354" s="3"/>
      <c r="AT354" s="10"/>
      <c r="AV354" s="6"/>
      <c r="AX354" s="4"/>
      <c r="AZ354" s="5"/>
    </row>
    <row r="355" spans="1:52" hidden="1" x14ac:dyDescent="0.15">
      <c r="A355" s="13">
        <v>413</v>
      </c>
      <c r="B355" s="13">
        <v>8205</v>
      </c>
      <c r="C355" s="13">
        <v>207097</v>
      </c>
      <c r="D355" s="23" t="s">
        <v>1894</v>
      </c>
      <c r="E355" s="23" t="s">
        <v>112</v>
      </c>
      <c r="F355" s="3"/>
      <c r="G355" s="24">
        <v>0</v>
      </c>
      <c r="H355" s="25">
        <v>0</v>
      </c>
      <c r="I355" s="24">
        <v>0</v>
      </c>
      <c r="J355" s="25">
        <v>0</v>
      </c>
      <c r="K355" s="24">
        <v>0</v>
      </c>
      <c r="L355" s="25">
        <v>0</v>
      </c>
      <c r="M355" s="24">
        <v>0</v>
      </c>
      <c r="N355" s="25">
        <v>0</v>
      </c>
      <c r="O355" s="24">
        <v>0</v>
      </c>
      <c r="P355" s="25">
        <v>0</v>
      </c>
      <c r="Q355" s="24">
        <v>0</v>
      </c>
      <c r="R355" s="25">
        <v>0</v>
      </c>
      <c r="S355" s="24">
        <v>0</v>
      </c>
      <c r="T355" s="25">
        <v>0</v>
      </c>
      <c r="U355" s="24">
        <v>0</v>
      </c>
      <c r="V355" s="25">
        <v>0</v>
      </c>
      <c r="W355" s="24">
        <v>0</v>
      </c>
      <c r="X355" s="25">
        <v>0</v>
      </c>
      <c r="Y355" s="24">
        <v>0</v>
      </c>
      <c r="Z355" s="25">
        <v>0</v>
      </c>
      <c r="AA355" s="24">
        <v>1</v>
      </c>
      <c r="AB355" s="25">
        <v>0</v>
      </c>
      <c r="AC355" s="24">
        <v>0</v>
      </c>
      <c r="AD355" s="25">
        <v>0</v>
      </c>
      <c r="AE355" s="24">
        <v>0</v>
      </c>
      <c r="AF355" s="25">
        <v>0</v>
      </c>
      <c r="AG355" s="24">
        <v>0</v>
      </c>
      <c r="AH355" s="25">
        <v>0</v>
      </c>
      <c r="AI355" s="24">
        <v>0</v>
      </c>
      <c r="AJ355" s="25">
        <v>0</v>
      </c>
      <c r="AK355" s="3"/>
      <c r="AL355" s="19">
        <f t="shared" si="6"/>
        <v>0</v>
      </c>
      <c r="AM355" s="3"/>
      <c r="AN355" s="3"/>
      <c r="AO355" s="3"/>
      <c r="AP355" s="3"/>
      <c r="AQ355" s="3"/>
      <c r="AR355" s="3"/>
      <c r="AS355" s="3"/>
      <c r="AT355" s="10"/>
      <c r="AV355" s="6"/>
      <c r="AX355" s="4"/>
      <c r="AZ355" s="5"/>
    </row>
    <row r="356" spans="1:52" hidden="1" x14ac:dyDescent="0.15">
      <c r="A356" s="13">
        <v>418</v>
      </c>
      <c r="B356" s="13">
        <v>705</v>
      </c>
      <c r="C356" s="13">
        <v>200891</v>
      </c>
      <c r="D356" s="46" t="s">
        <v>2171</v>
      </c>
      <c r="E356" s="23" t="s">
        <v>111</v>
      </c>
      <c r="F356" s="3"/>
      <c r="G356" s="24">
        <v>0</v>
      </c>
      <c r="H356" s="25">
        <v>0</v>
      </c>
      <c r="I356" s="24">
        <v>0</v>
      </c>
      <c r="J356" s="25">
        <v>0</v>
      </c>
      <c r="K356" s="24">
        <v>0</v>
      </c>
      <c r="L356" s="25">
        <v>0</v>
      </c>
      <c r="M356" s="24">
        <v>0</v>
      </c>
      <c r="N356" s="25">
        <v>0</v>
      </c>
      <c r="O356" s="24">
        <v>0</v>
      </c>
      <c r="P356" s="25">
        <v>0</v>
      </c>
      <c r="Q356" s="24">
        <v>0</v>
      </c>
      <c r="R356" s="25">
        <v>0</v>
      </c>
      <c r="S356" s="24">
        <v>0</v>
      </c>
      <c r="T356" s="25">
        <v>0</v>
      </c>
      <c r="U356" s="24">
        <v>0</v>
      </c>
      <c r="V356" s="25">
        <v>0</v>
      </c>
      <c r="W356" s="24">
        <v>0</v>
      </c>
      <c r="X356" s="25">
        <v>0</v>
      </c>
      <c r="Y356" s="24">
        <v>0</v>
      </c>
      <c r="Z356" s="25">
        <v>0</v>
      </c>
      <c r="AA356" s="24">
        <v>1</v>
      </c>
      <c r="AB356" s="25">
        <v>0</v>
      </c>
      <c r="AC356" s="24">
        <v>0</v>
      </c>
      <c r="AD356" s="25">
        <v>0</v>
      </c>
      <c r="AE356" s="24">
        <v>0</v>
      </c>
      <c r="AF356" s="25">
        <v>0</v>
      </c>
      <c r="AG356" s="24">
        <v>0</v>
      </c>
      <c r="AH356" s="25">
        <v>0</v>
      </c>
      <c r="AI356" s="24">
        <v>0</v>
      </c>
      <c r="AJ356" s="25">
        <v>0</v>
      </c>
      <c r="AK356" s="3"/>
      <c r="AL356" s="19">
        <f t="shared" si="6"/>
        <v>0</v>
      </c>
      <c r="AM356" s="3"/>
      <c r="AN356" s="3"/>
      <c r="AO356" s="3"/>
      <c r="AP356" s="3"/>
      <c r="AQ356" s="3"/>
      <c r="AR356" s="3"/>
      <c r="AS356" s="3"/>
      <c r="AT356" s="10"/>
      <c r="AV356" s="6"/>
      <c r="AX356" s="4"/>
      <c r="AZ356" s="5"/>
    </row>
    <row r="357" spans="1:52" hidden="1" x14ac:dyDescent="0.15">
      <c r="A357" s="13">
        <v>420</v>
      </c>
      <c r="B357" s="13">
        <v>2357</v>
      </c>
      <c r="C357" s="13">
        <v>204843</v>
      </c>
      <c r="D357" s="23" t="s">
        <v>1895</v>
      </c>
      <c r="E357" s="23" t="s">
        <v>112</v>
      </c>
      <c r="F357" s="3"/>
      <c r="G357" s="24">
        <v>0</v>
      </c>
      <c r="H357" s="25">
        <v>0</v>
      </c>
      <c r="I357" s="24">
        <v>0</v>
      </c>
      <c r="J357" s="25">
        <v>0</v>
      </c>
      <c r="K357" s="24">
        <v>0</v>
      </c>
      <c r="L357" s="25">
        <v>0</v>
      </c>
      <c r="M357" s="24">
        <v>0</v>
      </c>
      <c r="N357" s="25">
        <v>0</v>
      </c>
      <c r="O357" s="24">
        <v>0</v>
      </c>
      <c r="P357" s="25">
        <v>0</v>
      </c>
      <c r="Q357" s="24">
        <v>0</v>
      </c>
      <c r="R357" s="25">
        <v>0</v>
      </c>
      <c r="S357" s="24">
        <v>0</v>
      </c>
      <c r="T357" s="25">
        <v>0</v>
      </c>
      <c r="U357" s="24">
        <v>1</v>
      </c>
      <c r="V357" s="25">
        <v>0</v>
      </c>
      <c r="W357" s="24">
        <v>0</v>
      </c>
      <c r="X357" s="25">
        <v>0</v>
      </c>
      <c r="Y357" s="24">
        <v>0</v>
      </c>
      <c r="Z357" s="25">
        <v>0</v>
      </c>
      <c r="AA357" s="24">
        <v>0</v>
      </c>
      <c r="AB357" s="25">
        <v>0</v>
      </c>
      <c r="AC357" s="24">
        <v>0</v>
      </c>
      <c r="AD357" s="25">
        <v>0</v>
      </c>
      <c r="AE357" s="24">
        <v>0</v>
      </c>
      <c r="AF357" s="25">
        <v>0</v>
      </c>
      <c r="AG357" s="24">
        <v>0</v>
      </c>
      <c r="AH357" s="25">
        <v>0</v>
      </c>
      <c r="AI357" s="24">
        <v>0</v>
      </c>
      <c r="AJ357" s="25">
        <v>0</v>
      </c>
      <c r="AK357" s="3"/>
      <c r="AL357" s="19">
        <f t="shared" si="6"/>
        <v>0</v>
      </c>
      <c r="AM357" s="3"/>
      <c r="AN357" s="3"/>
      <c r="AO357" s="3"/>
      <c r="AP357" s="3"/>
      <c r="AQ357" s="3"/>
      <c r="AR357" s="3"/>
      <c r="AS357" s="3"/>
      <c r="AT357" s="10"/>
      <c r="AV357" s="6"/>
      <c r="AX357" s="4"/>
      <c r="AZ357" s="5"/>
    </row>
    <row r="358" spans="1:52" hidden="1" x14ac:dyDescent="0.15">
      <c r="A358" s="13">
        <v>430</v>
      </c>
      <c r="B358" s="13">
        <v>7940</v>
      </c>
      <c r="C358" s="13">
        <v>208237</v>
      </c>
      <c r="D358" s="23" t="s">
        <v>1896</v>
      </c>
      <c r="E358" s="23" t="s">
        <v>104</v>
      </c>
      <c r="F358" s="3"/>
      <c r="G358" s="24">
        <v>0</v>
      </c>
      <c r="H358" s="25">
        <v>1</v>
      </c>
      <c r="I358" s="24">
        <v>0</v>
      </c>
      <c r="J358" s="25">
        <v>0</v>
      </c>
      <c r="K358" s="24">
        <v>0</v>
      </c>
      <c r="L358" s="25">
        <v>0</v>
      </c>
      <c r="M358" s="24">
        <v>0</v>
      </c>
      <c r="N358" s="25">
        <v>0</v>
      </c>
      <c r="O358" s="24">
        <v>0</v>
      </c>
      <c r="P358" s="25">
        <v>0</v>
      </c>
      <c r="Q358" s="24">
        <v>0</v>
      </c>
      <c r="R358" s="25">
        <v>0</v>
      </c>
      <c r="S358" s="24">
        <v>0</v>
      </c>
      <c r="T358" s="25">
        <v>0</v>
      </c>
      <c r="U358" s="24">
        <v>0</v>
      </c>
      <c r="V358" s="25">
        <v>0</v>
      </c>
      <c r="W358" s="24">
        <v>0</v>
      </c>
      <c r="X358" s="25">
        <v>0</v>
      </c>
      <c r="Y358" s="24">
        <v>0</v>
      </c>
      <c r="Z358" s="25">
        <v>0</v>
      </c>
      <c r="AA358" s="24">
        <v>0</v>
      </c>
      <c r="AB358" s="25">
        <v>0</v>
      </c>
      <c r="AC358" s="24">
        <v>0</v>
      </c>
      <c r="AD358" s="25">
        <v>0</v>
      </c>
      <c r="AE358" s="24">
        <v>0</v>
      </c>
      <c r="AF358" s="25">
        <v>0</v>
      </c>
      <c r="AG358" s="24">
        <v>0</v>
      </c>
      <c r="AH358" s="25">
        <v>0</v>
      </c>
      <c r="AI358" s="24">
        <v>0</v>
      </c>
      <c r="AJ358" s="25">
        <v>0</v>
      </c>
      <c r="AK358" s="3"/>
      <c r="AL358" s="19">
        <f t="shared" si="6"/>
        <v>0</v>
      </c>
      <c r="AM358" s="3"/>
      <c r="AN358" s="3"/>
      <c r="AO358" s="3"/>
      <c r="AP358" s="3"/>
      <c r="AQ358" s="3"/>
      <c r="AR358" s="3"/>
      <c r="AS358" s="3"/>
      <c r="AT358" s="10"/>
      <c r="AV358" s="6"/>
      <c r="AX358" s="4"/>
      <c r="AZ358" s="5"/>
    </row>
    <row r="359" spans="1:52" hidden="1" x14ac:dyDescent="0.15">
      <c r="A359" s="13">
        <v>436</v>
      </c>
      <c r="B359" s="13">
        <v>6358</v>
      </c>
      <c r="C359" s="13">
        <v>201575</v>
      </c>
      <c r="D359" s="23" t="s">
        <v>13</v>
      </c>
      <c r="E359" s="23" t="s">
        <v>104</v>
      </c>
      <c r="F359" s="3"/>
      <c r="G359" s="24">
        <v>0</v>
      </c>
      <c r="H359" s="25">
        <v>0</v>
      </c>
      <c r="I359" s="24">
        <v>0</v>
      </c>
      <c r="J359" s="25">
        <v>0</v>
      </c>
      <c r="K359" s="24">
        <v>0</v>
      </c>
      <c r="L359" s="25">
        <v>0</v>
      </c>
      <c r="M359" s="24">
        <v>0</v>
      </c>
      <c r="N359" s="25">
        <v>0</v>
      </c>
      <c r="O359" s="24">
        <v>0</v>
      </c>
      <c r="P359" s="25">
        <v>0</v>
      </c>
      <c r="Q359" s="24">
        <v>0</v>
      </c>
      <c r="R359" s="25">
        <v>0</v>
      </c>
      <c r="S359" s="24">
        <v>0</v>
      </c>
      <c r="T359" s="25">
        <v>0</v>
      </c>
      <c r="U359" s="24">
        <v>0</v>
      </c>
      <c r="V359" s="25">
        <v>0</v>
      </c>
      <c r="W359" s="24">
        <v>0</v>
      </c>
      <c r="X359" s="25">
        <v>0</v>
      </c>
      <c r="Y359" s="24">
        <v>0</v>
      </c>
      <c r="Z359" s="25">
        <v>0</v>
      </c>
      <c r="AA359" s="24">
        <v>0</v>
      </c>
      <c r="AB359" s="25">
        <v>1</v>
      </c>
      <c r="AC359" s="24">
        <v>0</v>
      </c>
      <c r="AD359" s="25">
        <v>0</v>
      </c>
      <c r="AE359" s="24">
        <v>0</v>
      </c>
      <c r="AF359" s="25">
        <v>0</v>
      </c>
      <c r="AG359" s="24">
        <v>0</v>
      </c>
      <c r="AH359" s="25">
        <v>0</v>
      </c>
      <c r="AI359" s="24">
        <v>0</v>
      </c>
      <c r="AJ359" s="25">
        <v>0</v>
      </c>
      <c r="AK359" s="3"/>
      <c r="AL359" s="19">
        <f t="shared" si="6"/>
        <v>0</v>
      </c>
      <c r="AM359" s="3"/>
      <c r="AN359" s="3"/>
      <c r="AO359" s="3"/>
      <c r="AP359" s="3"/>
      <c r="AQ359" s="3"/>
      <c r="AR359" s="3"/>
      <c r="AS359" s="3"/>
      <c r="AT359" s="10"/>
      <c r="AV359" s="6"/>
      <c r="AX359" s="4"/>
      <c r="AZ359" s="5"/>
    </row>
    <row r="360" spans="1:52" hidden="1" x14ac:dyDescent="0.15">
      <c r="A360" s="13">
        <v>438</v>
      </c>
      <c r="B360" s="13">
        <v>4613</v>
      </c>
      <c r="C360" s="13">
        <v>208285</v>
      </c>
      <c r="D360" s="23" t="s">
        <v>1897</v>
      </c>
      <c r="E360" s="23" t="s">
        <v>104</v>
      </c>
      <c r="F360" s="3"/>
      <c r="G360" s="24">
        <v>1</v>
      </c>
      <c r="H360" s="25">
        <v>0</v>
      </c>
      <c r="I360" s="24">
        <v>0</v>
      </c>
      <c r="J360" s="25">
        <v>0</v>
      </c>
      <c r="K360" s="24">
        <v>0</v>
      </c>
      <c r="L360" s="25">
        <v>0</v>
      </c>
      <c r="M360" s="24">
        <v>0</v>
      </c>
      <c r="N360" s="25">
        <v>0</v>
      </c>
      <c r="O360" s="24">
        <v>0</v>
      </c>
      <c r="P360" s="25">
        <v>0</v>
      </c>
      <c r="Q360" s="24">
        <v>0</v>
      </c>
      <c r="R360" s="25">
        <v>0</v>
      </c>
      <c r="S360" s="24">
        <v>0</v>
      </c>
      <c r="T360" s="25">
        <v>0</v>
      </c>
      <c r="U360" s="24">
        <v>0</v>
      </c>
      <c r="V360" s="25">
        <v>0</v>
      </c>
      <c r="W360" s="24">
        <v>0</v>
      </c>
      <c r="X360" s="25">
        <v>0</v>
      </c>
      <c r="Y360" s="24">
        <v>0</v>
      </c>
      <c r="Z360" s="25">
        <v>0</v>
      </c>
      <c r="AA360" s="24">
        <v>0</v>
      </c>
      <c r="AB360" s="25">
        <v>0</v>
      </c>
      <c r="AC360" s="24">
        <v>0</v>
      </c>
      <c r="AD360" s="25">
        <v>0</v>
      </c>
      <c r="AE360" s="24">
        <v>0</v>
      </c>
      <c r="AF360" s="25">
        <v>0</v>
      </c>
      <c r="AG360" s="24">
        <v>0</v>
      </c>
      <c r="AH360" s="25">
        <v>0</v>
      </c>
      <c r="AI360" s="24">
        <v>0</v>
      </c>
      <c r="AJ360" s="25">
        <v>0</v>
      </c>
      <c r="AK360" s="3"/>
      <c r="AL360" s="19">
        <f t="shared" si="6"/>
        <v>0</v>
      </c>
      <c r="AM360" s="3"/>
      <c r="AN360" s="3"/>
      <c r="AO360" s="3"/>
      <c r="AP360" s="3"/>
      <c r="AQ360" s="3"/>
      <c r="AR360" s="3"/>
      <c r="AS360" s="3"/>
      <c r="AT360" s="10"/>
      <c r="AV360" s="6"/>
      <c r="AX360" s="4"/>
      <c r="AZ360" s="5"/>
    </row>
    <row r="361" spans="1:52" hidden="1" x14ac:dyDescent="0.15">
      <c r="A361" s="13">
        <v>440</v>
      </c>
      <c r="B361" s="13">
        <v>2342</v>
      </c>
      <c r="C361" s="13">
        <v>200007</v>
      </c>
      <c r="D361" s="23" t="s">
        <v>1146</v>
      </c>
      <c r="E361" s="23" t="s">
        <v>112</v>
      </c>
      <c r="F361" s="3"/>
      <c r="G361" s="24">
        <v>0</v>
      </c>
      <c r="H361" s="25">
        <v>0</v>
      </c>
      <c r="I361" s="24">
        <v>0</v>
      </c>
      <c r="J361" s="25">
        <v>0</v>
      </c>
      <c r="K361" s="24">
        <v>0</v>
      </c>
      <c r="L361" s="25">
        <v>0</v>
      </c>
      <c r="M361" s="24">
        <v>0</v>
      </c>
      <c r="N361" s="25">
        <v>0</v>
      </c>
      <c r="O361" s="24">
        <v>0</v>
      </c>
      <c r="P361" s="25">
        <v>0</v>
      </c>
      <c r="Q361" s="24">
        <v>0</v>
      </c>
      <c r="R361" s="25">
        <v>0</v>
      </c>
      <c r="S361" s="24">
        <v>0</v>
      </c>
      <c r="T361" s="25">
        <v>0</v>
      </c>
      <c r="U361" s="24">
        <v>0</v>
      </c>
      <c r="V361" s="25">
        <v>0</v>
      </c>
      <c r="W361" s="24">
        <v>1</v>
      </c>
      <c r="X361" s="25">
        <v>0</v>
      </c>
      <c r="Y361" s="24">
        <v>0</v>
      </c>
      <c r="Z361" s="25">
        <v>0</v>
      </c>
      <c r="AA361" s="24">
        <v>0</v>
      </c>
      <c r="AB361" s="25">
        <v>0</v>
      </c>
      <c r="AC361" s="24">
        <v>0</v>
      </c>
      <c r="AD361" s="25">
        <v>0</v>
      </c>
      <c r="AE361" s="24">
        <v>0</v>
      </c>
      <c r="AF361" s="25">
        <v>0</v>
      </c>
      <c r="AG361" s="24">
        <v>0</v>
      </c>
      <c r="AH361" s="25">
        <v>0</v>
      </c>
      <c r="AI361" s="24">
        <v>0</v>
      </c>
      <c r="AJ361" s="25">
        <v>0</v>
      </c>
      <c r="AK361" s="3"/>
      <c r="AL361" s="19">
        <f t="shared" si="6"/>
        <v>0</v>
      </c>
      <c r="AM361" s="3"/>
      <c r="AN361" s="3"/>
      <c r="AO361" s="3"/>
      <c r="AP361" s="3"/>
      <c r="AQ361" s="3"/>
      <c r="AR361" s="3"/>
      <c r="AS361" s="3"/>
      <c r="AT361" s="10"/>
      <c r="AV361" s="6"/>
      <c r="AX361" s="4"/>
      <c r="AZ361" s="5"/>
    </row>
    <row r="362" spans="1:52" hidden="1" x14ac:dyDescent="0.15">
      <c r="A362" s="13">
        <v>441</v>
      </c>
      <c r="B362" s="13">
        <v>6850</v>
      </c>
      <c r="C362" s="13">
        <v>208215</v>
      </c>
      <c r="D362" s="23" t="s">
        <v>1898</v>
      </c>
      <c r="E362" s="23" t="s">
        <v>110</v>
      </c>
      <c r="F362" s="3"/>
      <c r="G362" s="24">
        <v>0</v>
      </c>
      <c r="H362" s="25">
        <v>0</v>
      </c>
      <c r="I362" s="24">
        <v>0</v>
      </c>
      <c r="J362" s="25">
        <v>0</v>
      </c>
      <c r="K362" s="24">
        <v>0</v>
      </c>
      <c r="L362" s="25">
        <v>0</v>
      </c>
      <c r="M362" s="24">
        <v>0</v>
      </c>
      <c r="N362" s="25">
        <v>0</v>
      </c>
      <c r="O362" s="24">
        <v>0</v>
      </c>
      <c r="P362" s="25">
        <v>0</v>
      </c>
      <c r="Q362" s="24">
        <v>0</v>
      </c>
      <c r="R362" s="25">
        <v>0</v>
      </c>
      <c r="S362" s="24">
        <v>0</v>
      </c>
      <c r="T362" s="25">
        <v>0</v>
      </c>
      <c r="U362" s="24">
        <v>1</v>
      </c>
      <c r="V362" s="25">
        <v>0</v>
      </c>
      <c r="W362" s="24">
        <v>0</v>
      </c>
      <c r="X362" s="25">
        <v>0</v>
      </c>
      <c r="Y362" s="24">
        <v>0</v>
      </c>
      <c r="Z362" s="25">
        <v>0</v>
      </c>
      <c r="AA362" s="24">
        <v>0</v>
      </c>
      <c r="AB362" s="25">
        <v>0</v>
      </c>
      <c r="AC362" s="24">
        <v>0</v>
      </c>
      <c r="AD362" s="25">
        <v>0</v>
      </c>
      <c r="AE362" s="24">
        <v>0</v>
      </c>
      <c r="AF362" s="25">
        <v>0</v>
      </c>
      <c r="AG362" s="24">
        <v>0</v>
      </c>
      <c r="AH362" s="25">
        <v>0</v>
      </c>
      <c r="AI362" s="24">
        <v>0</v>
      </c>
      <c r="AJ362" s="25">
        <v>0</v>
      </c>
      <c r="AK362" s="3"/>
      <c r="AL362" s="19">
        <f t="shared" si="6"/>
        <v>0</v>
      </c>
      <c r="AM362" s="3"/>
      <c r="AN362" s="3"/>
      <c r="AO362" s="3"/>
      <c r="AP362" s="3"/>
      <c r="AQ362" s="3"/>
      <c r="AR362" s="3"/>
      <c r="AS362" s="3"/>
      <c r="AT362" s="10"/>
      <c r="AV362" s="6"/>
      <c r="AX362" s="4"/>
      <c r="AZ362" s="5"/>
    </row>
    <row r="363" spans="1:52" hidden="1" x14ac:dyDescent="0.15">
      <c r="A363" s="13">
        <v>453</v>
      </c>
      <c r="B363" s="13">
        <v>2193</v>
      </c>
      <c r="C363" s="13">
        <v>203596</v>
      </c>
      <c r="D363" s="23" t="s">
        <v>1024</v>
      </c>
      <c r="E363" s="23" t="s">
        <v>112</v>
      </c>
      <c r="F363" s="3"/>
      <c r="G363" s="24">
        <v>0</v>
      </c>
      <c r="H363" s="25">
        <v>0</v>
      </c>
      <c r="I363" s="24">
        <v>0</v>
      </c>
      <c r="J363" s="25">
        <v>0</v>
      </c>
      <c r="K363" s="24">
        <v>0</v>
      </c>
      <c r="L363" s="25">
        <v>0</v>
      </c>
      <c r="M363" s="24">
        <v>0</v>
      </c>
      <c r="N363" s="25">
        <v>0</v>
      </c>
      <c r="O363" s="24">
        <v>0</v>
      </c>
      <c r="P363" s="25">
        <v>0</v>
      </c>
      <c r="Q363" s="24">
        <v>0</v>
      </c>
      <c r="R363" s="25">
        <v>0</v>
      </c>
      <c r="S363" s="24">
        <v>0</v>
      </c>
      <c r="T363" s="25">
        <v>0</v>
      </c>
      <c r="U363" s="24">
        <v>0</v>
      </c>
      <c r="V363" s="25">
        <v>0</v>
      </c>
      <c r="W363" s="24">
        <v>1</v>
      </c>
      <c r="X363" s="25">
        <v>0</v>
      </c>
      <c r="Y363" s="24">
        <v>0</v>
      </c>
      <c r="Z363" s="25">
        <v>0</v>
      </c>
      <c r="AA363" s="24">
        <v>0</v>
      </c>
      <c r="AB363" s="25">
        <v>0</v>
      </c>
      <c r="AC363" s="24">
        <v>0</v>
      </c>
      <c r="AD363" s="25">
        <v>0</v>
      </c>
      <c r="AE363" s="24">
        <v>0</v>
      </c>
      <c r="AF363" s="25">
        <v>0</v>
      </c>
      <c r="AG363" s="24">
        <v>0</v>
      </c>
      <c r="AH363" s="25">
        <v>0</v>
      </c>
      <c r="AI363" s="24">
        <v>0</v>
      </c>
      <c r="AJ363" s="25">
        <v>0</v>
      </c>
      <c r="AK363" s="3"/>
      <c r="AL363" s="19">
        <f t="shared" si="6"/>
        <v>0</v>
      </c>
      <c r="AM363" s="3"/>
      <c r="AN363" s="3"/>
      <c r="AO363" s="3"/>
      <c r="AP363" s="3"/>
      <c r="AQ363" s="3"/>
      <c r="AR363" s="3"/>
      <c r="AS363" s="3"/>
      <c r="AT363" s="10"/>
      <c r="AV363" s="6"/>
      <c r="AX363" s="4"/>
      <c r="AZ363" s="5"/>
    </row>
    <row r="364" spans="1:52" x14ac:dyDescent="0.15">
      <c r="A364" s="13">
        <v>463</v>
      </c>
      <c r="B364" s="13">
        <v>6958</v>
      </c>
      <c r="C364" s="13">
        <v>208080</v>
      </c>
      <c r="D364" s="48" t="s">
        <v>2199</v>
      </c>
      <c r="E364" s="23" t="s">
        <v>109</v>
      </c>
      <c r="F364" s="3"/>
      <c r="G364" s="24">
        <v>0</v>
      </c>
      <c r="H364" s="25">
        <v>0</v>
      </c>
      <c r="I364" s="24">
        <v>0</v>
      </c>
      <c r="J364" s="25">
        <v>0</v>
      </c>
      <c r="K364" s="24">
        <v>0</v>
      </c>
      <c r="L364" s="25">
        <v>1</v>
      </c>
      <c r="M364" s="24">
        <v>0</v>
      </c>
      <c r="N364" s="25">
        <v>0</v>
      </c>
      <c r="O364" s="24">
        <v>0</v>
      </c>
      <c r="P364" s="25">
        <v>0</v>
      </c>
      <c r="Q364" s="24">
        <v>0</v>
      </c>
      <c r="R364" s="25">
        <v>0</v>
      </c>
      <c r="S364" s="24">
        <v>0</v>
      </c>
      <c r="T364" s="25">
        <v>0</v>
      </c>
      <c r="U364" s="24">
        <v>0</v>
      </c>
      <c r="V364" s="25">
        <v>0</v>
      </c>
      <c r="W364" s="24">
        <v>0</v>
      </c>
      <c r="X364" s="25">
        <v>0</v>
      </c>
      <c r="Y364" s="24">
        <v>0</v>
      </c>
      <c r="Z364" s="25">
        <v>0</v>
      </c>
      <c r="AA364" s="24">
        <v>0</v>
      </c>
      <c r="AB364" s="25">
        <v>0</v>
      </c>
      <c r="AC364" s="24">
        <v>0</v>
      </c>
      <c r="AD364" s="25">
        <v>0</v>
      </c>
      <c r="AE364" s="24">
        <v>0</v>
      </c>
      <c r="AF364" s="25">
        <v>0</v>
      </c>
      <c r="AG364" s="24">
        <v>0</v>
      </c>
      <c r="AH364" s="25">
        <v>0</v>
      </c>
      <c r="AI364" s="24">
        <v>0</v>
      </c>
      <c r="AJ364" s="25">
        <v>0</v>
      </c>
      <c r="AK364" s="3"/>
      <c r="AL364" s="19">
        <f t="shared" si="6"/>
        <v>1</v>
      </c>
      <c r="AM364" s="3"/>
      <c r="AN364" s="3"/>
      <c r="AO364" s="3"/>
      <c r="AP364" s="3"/>
      <c r="AQ364" s="3"/>
      <c r="AR364" s="3"/>
      <c r="AS364" s="3"/>
      <c r="AT364" s="10"/>
      <c r="AV364" s="6"/>
      <c r="AX364" s="4"/>
      <c r="AZ364" s="5"/>
    </row>
    <row r="365" spans="1:52" hidden="1" x14ac:dyDescent="0.15">
      <c r="A365" s="13">
        <v>465</v>
      </c>
      <c r="B365" s="13">
        <v>3325</v>
      </c>
      <c r="C365" s="13">
        <v>208072</v>
      </c>
      <c r="D365" s="46" t="s">
        <v>2157</v>
      </c>
      <c r="E365" s="23" t="s">
        <v>114</v>
      </c>
      <c r="F365" s="3"/>
      <c r="G365" s="24">
        <v>0</v>
      </c>
      <c r="H365" s="25">
        <v>1</v>
      </c>
      <c r="I365" s="24">
        <v>0</v>
      </c>
      <c r="J365" s="25">
        <v>0</v>
      </c>
      <c r="K365" s="24">
        <v>0</v>
      </c>
      <c r="L365" s="25">
        <v>0</v>
      </c>
      <c r="M365" s="24">
        <v>0</v>
      </c>
      <c r="N365" s="25">
        <v>0</v>
      </c>
      <c r="O365" s="24">
        <v>0</v>
      </c>
      <c r="P365" s="25">
        <v>0</v>
      </c>
      <c r="Q365" s="24">
        <v>0</v>
      </c>
      <c r="R365" s="25">
        <v>0</v>
      </c>
      <c r="S365" s="24">
        <v>0</v>
      </c>
      <c r="T365" s="25">
        <v>0</v>
      </c>
      <c r="U365" s="24">
        <v>0</v>
      </c>
      <c r="V365" s="25">
        <v>0</v>
      </c>
      <c r="W365" s="24">
        <v>0</v>
      </c>
      <c r="X365" s="25">
        <v>0</v>
      </c>
      <c r="Y365" s="24">
        <v>0</v>
      </c>
      <c r="Z365" s="25">
        <v>0</v>
      </c>
      <c r="AA365" s="24">
        <v>0</v>
      </c>
      <c r="AB365" s="25">
        <v>0</v>
      </c>
      <c r="AC365" s="24">
        <v>0</v>
      </c>
      <c r="AD365" s="25">
        <v>0</v>
      </c>
      <c r="AE365" s="24">
        <v>0</v>
      </c>
      <c r="AF365" s="25">
        <v>0</v>
      </c>
      <c r="AG365" s="24">
        <v>0</v>
      </c>
      <c r="AH365" s="25">
        <v>0</v>
      </c>
      <c r="AI365" s="24">
        <v>0</v>
      </c>
      <c r="AJ365" s="25">
        <v>0</v>
      </c>
      <c r="AK365" s="3"/>
      <c r="AL365" s="19">
        <f t="shared" si="6"/>
        <v>0</v>
      </c>
      <c r="AM365" s="3"/>
      <c r="AN365" s="3"/>
      <c r="AO365" s="3"/>
      <c r="AP365" s="3"/>
      <c r="AQ365" s="3"/>
      <c r="AR365" s="3"/>
      <c r="AS365" s="3"/>
      <c r="AT365" s="10"/>
      <c r="AV365" s="6"/>
      <c r="AX365" s="4"/>
      <c r="AZ365" s="5"/>
    </row>
    <row r="366" spans="1:52" hidden="1" x14ac:dyDescent="0.15">
      <c r="A366" s="13">
        <v>466</v>
      </c>
      <c r="B366" s="13">
        <v>846</v>
      </c>
      <c r="C366" s="13">
        <v>200673</v>
      </c>
      <c r="D366" s="23" t="s">
        <v>1899</v>
      </c>
      <c r="E366" s="23" t="s">
        <v>132</v>
      </c>
      <c r="F366" s="3"/>
      <c r="G366" s="24">
        <v>0</v>
      </c>
      <c r="H366" s="25">
        <v>0</v>
      </c>
      <c r="I366" s="24">
        <v>0</v>
      </c>
      <c r="J366" s="25">
        <v>0</v>
      </c>
      <c r="K366" s="24">
        <v>0</v>
      </c>
      <c r="L366" s="25">
        <v>0</v>
      </c>
      <c r="M366" s="24">
        <v>0</v>
      </c>
      <c r="N366" s="25">
        <v>0</v>
      </c>
      <c r="O366" s="24">
        <v>0</v>
      </c>
      <c r="P366" s="25">
        <v>0</v>
      </c>
      <c r="Q366" s="24">
        <v>0</v>
      </c>
      <c r="R366" s="25">
        <v>0</v>
      </c>
      <c r="S366" s="24">
        <v>0</v>
      </c>
      <c r="T366" s="25">
        <v>0</v>
      </c>
      <c r="U366" s="24">
        <v>0</v>
      </c>
      <c r="V366" s="25">
        <v>0</v>
      </c>
      <c r="W366" s="24">
        <v>1</v>
      </c>
      <c r="X366" s="25">
        <v>0</v>
      </c>
      <c r="Y366" s="24">
        <v>0</v>
      </c>
      <c r="Z366" s="25">
        <v>0</v>
      </c>
      <c r="AA366" s="24">
        <v>0</v>
      </c>
      <c r="AB366" s="25">
        <v>0</v>
      </c>
      <c r="AC366" s="24">
        <v>0</v>
      </c>
      <c r="AD366" s="25">
        <v>0</v>
      </c>
      <c r="AE366" s="24">
        <v>0</v>
      </c>
      <c r="AF366" s="25">
        <v>0</v>
      </c>
      <c r="AG366" s="24">
        <v>0</v>
      </c>
      <c r="AH366" s="25">
        <v>0</v>
      </c>
      <c r="AI366" s="24">
        <v>0</v>
      </c>
      <c r="AJ366" s="25">
        <v>0</v>
      </c>
      <c r="AK366" s="3"/>
      <c r="AL366" s="19">
        <f t="shared" si="6"/>
        <v>0</v>
      </c>
      <c r="AM366" s="3"/>
      <c r="AN366" s="3"/>
      <c r="AO366" s="3"/>
      <c r="AP366" s="3"/>
      <c r="AQ366" s="3"/>
      <c r="AR366" s="3"/>
      <c r="AS366" s="3"/>
      <c r="AT366" s="10"/>
      <c r="AV366" s="6"/>
      <c r="AX366" s="4"/>
      <c r="AZ366" s="5"/>
    </row>
    <row r="367" spans="1:52" x14ac:dyDescent="0.15">
      <c r="A367" s="13">
        <v>468</v>
      </c>
      <c r="B367" s="13">
        <v>659</v>
      </c>
      <c r="C367" s="13">
        <v>202661</v>
      </c>
      <c r="D367" s="48" t="s">
        <v>2200</v>
      </c>
      <c r="E367" s="23" t="s">
        <v>111</v>
      </c>
      <c r="F367" s="3"/>
      <c r="G367" s="24">
        <v>0</v>
      </c>
      <c r="H367" s="25">
        <v>1</v>
      </c>
      <c r="I367" s="24">
        <v>0</v>
      </c>
      <c r="J367" s="25">
        <v>0</v>
      </c>
      <c r="K367" s="24">
        <v>0</v>
      </c>
      <c r="L367" s="25">
        <v>0</v>
      </c>
      <c r="M367" s="24">
        <v>0</v>
      </c>
      <c r="N367" s="25">
        <v>0</v>
      </c>
      <c r="O367" s="24">
        <v>0</v>
      </c>
      <c r="P367" s="25">
        <v>0</v>
      </c>
      <c r="Q367" s="24">
        <v>0</v>
      </c>
      <c r="R367" s="25">
        <v>0</v>
      </c>
      <c r="S367" s="24">
        <v>0</v>
      </c>
      <c r="T367" s="25">
        <v>0</v>
      </c>
      <c r="U367" s="24">
        <v>0</v>
      </c>
      <c r="V367" s="25">
        <v>0</v>
      </c>
      <c r="W367" s="24">
        <v>0</v>
      </c>
      <c r="X367" s="25">
        <v>0</v>
      </c>
      <c r="Y367" s="24">
        <v>0</v>
      </c>
      <c r="Z367" s="25">
        <v>0</v>
      </c>
      <c r="AA367" s="24">
        <v>0</v>
      </c>
      <c r="AB367" s="25">
        <v>0</v>
      </c>
      <c r="AC367" s="24">
        <v>0</v>
      </c>
      <c r="AD367" s="25">
        <v>0</v>
      </c>
      <c r="AE367" s="24">
        <v>0</v>
      </c>
      <c r="AF367" s="25">
        <v>0</v>
      </c>
      <c r="AG367" s="24">
        <v>0</v>
      </c>
      <c r="AH367" s="25">
        <v>0</v>
      </c>
      <c r="AI367" s="24">
        <v>0</v>
      </c>
      <c r="AJ367" s="25">
        <v>0</v>
      </c>
      <c r="AK367" s="3"/>
      <c r="AL367" s="19">
        <f t="shared" si="6"/>
        <v>1</v>
      </c>
      <c r="AM367" s="3"/>
      <c r="AN367" s="3"/>
      <c r="AO367" s="3"/>
      <c r="AP367" s="3"/>
      <c r="AQ367" s="3"/>
      <c r="AR367" s="3"/>
      <c r="AS367" s="3"/>
      <c r="AT367" s="10"/>
      <c r="AV367" s="6"/>
      <c r="AX367" s="4"/>
      <c r="AZ367" s="5"/>
    </row>
    <row r="368" spans="1:52" hidden="1" x14ac:dyDescent="0.15">
      <c r="A368" s="13">
        <v>474</v>
      </c>
      <c r="B368" s="13">
        <v>1919</v>
      </c>
      <c r="C368" s="13">
        <v>200214</v>
      </c>
      <c r="D368" s="23" t="s">
        <v>516</v>
      </c>
      <c r="E368" s="23" t="s">
        <v>104</v>
      </c>
      <c r="F368" s="3"/>
      <c r="G368" s="24">
        <v>0</v>
      </c>
      <c r="H368" s="25">
        <v>0</v>
      </c>
      <c r="I368" s="24">
        <v>0</v>
      </c>
      <c r="J368" s="25">
        <v>0</v>
      </c>
      <c r="K368" s="24">
        <v>0</v>
      </c>
      <c r="L368" s="25">
        <v>0</v>
      </c>
      <c r="M368" s="24">
        <v>0</v>
      </c>
      <c r="N368" s="25">
        <v>0</v>
      </c>
      <c r="O368" s="24">
        <v>0</v>
      </c>
      <c r="P368" s="25">
        <v>0</v>
      </c>
      <c r="Q368" s="24">
        <v>0</v>
      </c>
      <c r="R368" s="25">
        <v>0</v>
      </c>
      <c r="S368" s="24">
        <v>0</v>
      </c>
      <c r="T368" s="25">
        <v>0</v>
      </c>
      <c r="U368" s="24">
        <v>1</v>
      </c>
      <c r="V368" s="25">
        <v>0</v>
      </c>
      <c r="W368" s="24">
        <v>0</v>
      </c>
      <c r="X368" s="25">
        <v>0</v>
      </c>
      <c r="Y368" s="24">
        <v>0</v>
      </c>
      <c r="Z368" s="25">
        <v>0</v>
      </c>
      <c r="AA368" s="24">
        <v>0</v>
      </c>
      <c r="AB368" s="25">
        <v>0</v>
      </c>
      <c r="AC368" s="24">
        <v>0</v>
      </c>
      <c r="AD368" s="25">
        <v>0</v>
      </c>
      <c r="AE368" s="24">
        <v>0</v>
      </c>
      <c r="AF368" s="25">
        <v>0</v>
      </c>
      <c r="AG368" s="24">
        <v>0</v>
      </c>
      <c r="AH368" s="25">
        <v>0</v>
      </c>
      <c r="AI368" s="24">
        <v>0</v>
      </c>
      <c r="AJ368" s="25">
        <v>0</v>
      </c>
      <c r="AK368" s="3"/>
      <c r="AL368" s="19">
        <f t="shared" si="6"/>
        <v>0</v>
      </c>
      <c r="AM368" s="3"/>
      <c r="AN368" s="3"/>
      <c r="AO368" s="3"/>
      <c r="AP368" s="3"/>
      <c r="AQ368" s="3"/>
      <c r="AR368" s="3"/>
      <c r="AS368" s="3"/>
      <c r="AT368" s="10"/>
      <c r="AV368" s="6"/>
      <c r="AX368" s="4"/>
      <c r="AZ368" s="5"/>
    </row>
    <row r="369" spans="1:52" hidden="1" x14ac:dyDescent="0.15">
      <c r="A369" s="13">
        <v>476</v>
      </c>
      <c r="B369" s="13">
        <v>4259</v>
      </c>
      <c r="C369" s="13">
        <v>208235</v>
      </c>
      <c r="D369" s="23" t="s">
        <v>1900</v>
      </c>
      <c r="E369" s="23" t="s">
        <v>110</v>
      </c>
      <c r="F369" s="3"/>
      <c r="G369" s="24">
        <v>0</v>
      </c>
      <c r="H369" s="25">
        <v>0</v>
      </c>
      <c r="I369" s="24">
        <v>0</v>
      </c>
      <c r="J369" s="25">
        <v>0</v>
      </c>
      <c r="K369" s="24">
        <v>0</v>
      </c>
      <c r="L369" s="25">
        <v>0</v>
      </c>
      <c r="M369" s="24">
        <v>0</v>
      </c>
      <c r="N369" s="25">
        <v>0</v>
      </c>
      <c r="O369" s="24">
        <v>0</v>
      </c>
      <c r="P369" s="25">
        <v>0</v>
      </c>
      <c r="Q369" s="24">
        <v>0</v>
      </c>
      <c r="R369" s="25">
        <v>0</v>
      </c>
      <c r="S369" s="24">
        <v>0</v>
      </c>
      <c r="T369" s="25">
        <v>0</v>
      </c>
      <c r="U369" s="24">
        <v>0</v>
      </c>
      <c r="V369" s="25">
        <v>0</v>
      </c>
      <c r="W369" s="24">
        <v>0</v>
      </c>
      <c r="X369" s="25">
        <v>0</v>
      </c>
      <c r="Y369" s="24">
        <v>0</v>
      </c>
      <c r="Z369" s="25">
        <v>0</v>
      </c>
      <c r="AA369" s="24">
        <v>0</v>
      </c>
      <c r="AB369" s="25">
        <v>0</v>
      </c>
      <c r="AC369" s="24">
        <v>0</v>
      </c>
      <c r="AD369" s="25">
        <v>1</v>
      </c>
      <c r="AE369" s="24">
        <v>0</v>
      </c>
      <c r="AF369" s="25">
        <v>0</v>
      </c>
      <c r="AG369" s="24">
        <v>0</v>
      </c>
      <c r="AH369" s="25">
        <v>0</v>
      </c>
      <c r="AI369" s="24">
        <v>0</v>
      </c>
      <c r="AJ369" s="25">
        <v>0</v>
      </c>
      <c r="AK369" s="3"/>
      <c r="AL369" s="19">
        <f t="shared" si="6"/>
        <v>0</v>
      </c>
      <c r="AM369" s="3"/>
      <c r="AN369" s="3"/>
      <c r="AO369" s="3"/>
      <c r="AP369" s="3"/>
      <c r="AQ369" s="3"/>
      <c r="AR369" s="3"/>
      <c r="AS369" s="3"/>
      <c r="AT369" s="10"/>
      <c r="AV369" s="6"/>
      <c r="AX369" s="4"/>
      <c r="AZ369" s="5"/>
    </row>
    <row r="370" spans="1:52" x14ac:dyDescent="0.15">
      <c r="A370" s="13">
        <v>477</v>
      </c>
      <c r="B370" s="13">
        <v>1472</v>
      </c>
      <c r="C370" s="13">
        <v>202973</v>
      </c>
      <c r="D370" s="48" t="s">
        <v>2201</v>
      </c>
      <c r="E370" s="23" t="s">
        <v>110</v>
      </c>
      <c r="F370" s="3"/>
      <c r="G370" s="24">
        <v>0</v>
      </c>
      <c r="H370" s="25">
        <v>0</v>
      </c>
      <c r="I370" s="24">
        <v>0</v>
      </c>
      <c r="J370" s="25">
        <v>0</v>
      </c>
      <c r="K370" s="24">
        <v>1</v>
      </c>
      <c r="L370" s="25">
        <v>0</v>
      </c>
      <c r="M370" s="24">
        <v>0</v>
      </c>
      <c r="N370" s="25">
        <v>0</v>
      </c>
      <c r="O370" s="24">
        <v>0</v>
      </c>
      <c r="P370" s="25">
        <v>0</v>
      </c>
      <c r="Q370" s="24">
        <v>0</v>
      </c>
      <c r="R370" s="25">
        <v>0</v>
      </c>
      <c r="S370" s="24">
        <v>0</v>
      </c>
      <c r="T370" s="25">
        <v>0</v>
      </c>
      <c r="U370" s="24">
        <v>0</v>
      </c>
      <c r="V370" s="25">
        <v>0</v>
      </c>
      <c r="W370" s="24">
        <v>0</v>
      </c>
      <c r="X370" s="25">
        <v>0</v>
      </c>
      <c r="Y370" s="24">
        <v>0</v>
      </c>
      <c r="Z370" s="25">
        <v>0</v>
      </c>
      <c r="AA370" s="24">
        <v>0</v>
      </c>
      <c r="AB370" s="25">
        <v>0</v>
      </c>
      <c r="AC370" s="24">
        <v>0</v>
      </c>
      <c r="AD370" s="25">
        <v>0</v>
      </c>
      <c r="AE370" s="24">
        <v>0</v>
      </c>
      <c r="AF370" s="25">
        <v>0</v>
      </c>
      <c r="AG370" s="24">
        <v>0</v>
      </c>
      <c r="AH370" s="25">
        <v>0</v>
      </c>
      <c r="AI370" s="24">
        <v>0</v>
      </c>
      <c r="AJ370" s="25">
        <v>0</v>
      </c>
      <c r="AK370" s="3"/>
      <c r="AL370" s="19">
        <f t="shared" si="6"/>
        <v>1</v>
      </c>
      <c r="AM370" s="3"/>
      <c r="AN370" s="3"/>
      <c r="AO370" s="3"/>
      <c r="AP370" s="3"/>
      <c r="AQ370" s="3"/>
      <c r="AR370" s="3"/>
      <c r="AS370" s="3"/>
      <c r="AT370" s="10"/>
      <c r="AV370" s="6"/>
      <c r="AX370" s="4"/>
      <c r="AZ370" s="5"/>
    </row>
    <row r="371" spans="1:52" hidden="1" x14ac:dyDescent="0.15">
      <c r="A371" s="13">
        <v>482</v>
      </c>
      <c r="B371" s="13">
        <v>5886</v>
      </c>
      <c r="C371" s="13">
        <v>208105</v>
      </c>
      <c r="D371" s="23" t="s">
        <v>1901</v>
      </c>
      <c r="E371" s="23" t="s">
        <v>162</v>
      </c>
      <c r="F371" s="3"/>
      <c r="G371" s="24">
        <v>0</v>
      </c>
      <c r="H371" s="25">
        <v>0</v>
      </c>
      <c r="I371" s="24">
        <v>0</v>
      </c>
      <c r="J371" s="25">
        <v>0</v>
      </c>
      <c r="K371" s="24">
        <v>0</v>
      </c>
      <c r="L371" s="25">
        <v>0</v>
      </c>
      <c r="M371" s="24">
        <v>0</v>
      </c>
      <c r="N371" s="25">
        <v>0</v>
      </c>
      <c r="O371" s="24">
        <v>0</v>
      </c>
      <c r="P371" s="25">
        <v>0</v>
      </c>
      <c r="Q371" s="24">
        <v>0</v>
      </c>
      <c r="R371" s="25">
        <v>0</v>
      </c>
      <c r="S371" s="24">
        <v>0</v>
      </c>
      <c r="T371" s="25">
        <v>0</v>
      </c>
      <c r="U371" s="24">
        <v>0</v>
      </c>
      <c r="V371" s="25">
        <v>0</v>
      </c>
      <c r="W371" s="24">
        <v>0</v>
      </c>
      <c r="X371" s="25">
        <v>0</v>
      </c>
      <c r="Y371" s="24">
        <v>0</v>
      </c>
      <c r="Z371" s="25">
        <v>0</v>
      </c>
      <c r="AA371" s="24">
        <v>0</v>
      </c>
      <c r="AB371" s="25">
        <v>1</v>
      </c>
      <c r="AC371" s="24">
        <v>0</v>
      </c>
      <c r="AD371" s="25">
        <v>0</v>
      </c>
      <c r="AE371" s="24">
        <v>0</v>
      </c>
      <c r="AF371" s="25">
        <v>0</v>
      </c>
      <c r="AG371" s="24">
        <v>0</v>
      </c>
      <c r="AH371" s="25">
        <v>0</v>
      </c>
      <c r="AI371" s="24">
        <v>0</v>
      </c>
      <c r="AJ371" s="25">
        <v>0</v>
      </c>
      <c r="AK371" s="3"/>
      <c r="AL371" s="19">
        <f t="shared" si="6"/>
        <v>0</v>
      </c>
      <c r="AM371" s="3"/>
      <c r="AN371" s="3"/>
      <c r="AO371" s="3"/>
      <c r="AP371" s="3"/>
      <c r="AQ371" s="3"/>
      <c r="AR371" s="3"/>
      <c r="AS371" s="3"/>
      <c r="AT371" s="10"/>
      <c r="AV371" s="6"/>
      <c r="AX371" s="4"/>
      <c r="AZ371" s="5"/>
    </row>
    <row r="372" spans="1:52" hidden="1" x14ac:dyDescent="0.15">
      <c r="A372" s="13">
        <v>490</v>
      </c>
      <c r="B372" s="13">
        <v>6778</v>
      </c>
      <c r="C372" s="13">
        <v>208271</v>
      </c>
      <c r="D372" s="23" t="s">
        <v>1902</v>
      </c>
      <c r="E372" s="23" t="s">
        <v>104</v>
      </c>
      <c r="F372" s="3"/>
      <c r="G372" s="24">
        <v>0</v>
      </c>
      <c r="H372" s="25">
        <v>0</v>
      </c>
      <c r="I372" s="24">
        <v>0</v>
      </c>
      <c r="J372" s="25">
        <v>0</v>
      </c>
      <c r="K372" s="24">
        <v>1</v>
      </c>
      <c r="L372" s="25">
        <v>0</v>
      </c>
      <c r="M372" s="24">
        <v>0</v>
      </c>
      <c r="N372" s="25">
        <v>0</v>
      </c>
      <c r="O372" s="24">
        <v>0</v>
      </c>
      <c r="P372" s="25">
        <v>0</v>
      </c>
      <c r="Q372" s="24">
        <v>0</v>
      </c>
      <c r="R372" s="25">
        <v>0</v>
      </c>
      <c r="S372" s="24">
        <v>0</v>
      </c>
      <c r="T372" s="25">
        <v>0</v>
      </c>
      <c r="U372" s="24">
        <v>0</v>
      </c>
      <c r="V372" s="25">
        <v>0</v>
      </c>
      <c r="W372" s="24">
        <v>0</v>
      </c>
      <c r="X372" s="25">
        <v>0</v>
      </c>
      <c r="Y372" s="24">
        <v>0</v>
      </c>
      <c r="Z372" s="25">
        <v>0</v>
      </c>
      <c r="AA372" s="24">
        <v>0</v>
      </c>
      <c r="AB372" s="25">
        <v>0</v>
      </c>
      <c r="AC372" s="24">
        <v>0</v>
      </c>
      <c r="AD372" s="25">
        <v>0</v>
      </c>
      <c r="AE372" s="24">
        <v>0</v>
      </c>
      <c r="AF372" s="25">
        <v>0</v>
      </c>
      <c r="AG372" s="24">
        <v>0</v>
      </c>
      <c r="AH372" s="25">
        <v>0</v>
      </c>
      <c r="AI372" s="24">
        <v>0</v>
      </c>
      <c r="AJ372" s="25">
        <v>0</v>
      </c>
      <c r="AK372" s="3"/>
      <c r="AL372" s="19">
        <f t="shared" si="6"/>
        <v>0</v>
      </c>
      <c r="AM372" s="3"/>
      <c r="AN372" s="3"/>
      <c r="AO372" s="3"/>
      <c r="AP372" s="3"/>
      <c r="AQ372" s="3"/>
      <c r="AR372" s="3"/>
      <c r="AS372" s="3"/>
      <c r="AT372" s="10"/>
      <c r="AV372" s="6"/>
      <c r="AX372" s="4"/>
      <c r="AZ372" s="5"/>
    </row>
    <row r="373" spans="1:52" hidden="1" x14ac:dyDescent="0.15">
      <c r="A373" s="13">
        <v>491</v>
      </c>
      <c r="B373" s="13">
        <v>2083</v>
      </c>
      <c r="C373" s="13">
        <v>202343</v>
      </c>
      <c r="D373" s="23" t="s">
        <v>594</v>
      </c>
      <c r="E373" s="23" t="s">
        <v>112</v>
      </c>
      <c r="F373" s="3"/>
      <c r="G373" s="24">
        <v>0</v>
      </c>
      <c r="H373" s="25">
        <v>0</v>
      </c>
      <c r="I373" s="24">
        <v>0</v>
      </c>
      <c r="J373" s="25">
        <v>0</v>
      </c>
      <c r="K373" s="24">
        <v>0</v>
      </c>
      <c r="L373" s="25">
        <v>0</v>
      </c>
      <c r="M373" s="24">
        <v>0</v>
      </c>
      <c r="N373" s="25">
        <v>0</v>
      </c>
      <c r="O373" s="24">
        <v>0</v>
      </c>
      <c r="P373" s="25">
        <v>0</v>
      </c>
      <c r="Q373" s="24">
        <v>0</v>
      </c>
      <c r="R373" s="25">
        <v>0</v>
      </c>
      <c r="S373" s="24">
        <v>0</v>
      </c>
      <c r="T373" s="25">
        <v>0</v>
      </c>
      <c r="U373" s="24">
        <v>0</v>
      </c>
      <c r="V373" s="25">
        <v>1</v>
      </c>
      <c r="W373" s="24">
        <v>0</v>
      </c>
      <c r="X373" s="25">
        <v>0</v>
      </c>
      <c r="Y373" s="24">
        <v>0</v>
      </c>
      <c r="Z373" s="25">
        <v>0</v>
      </c>
      <c r="AA373" s="24">
        <v>0</v>
      </c>
      <c r="AB373" s="25">
        <v>0</v>
      </c>
      <c r="AC373" s="24">
        <v>0</v>
      </c>
      <c r="AD373" s="25">
        <v>0</v>
      </c>
      <c r="AE373" s="24">
        <v>0</v>
      </c>
      <c r="AF373" s="25">
        <v>0</v>
      </c>
      <c r="AG373" s="24">
        <v>0</v>
      </c>
      <c r="AH373" s="25">
        <v>0</v>
      </c>
      <c r="AI373" s="24">
        <v>0</v>
      </c>
      <c r="AJ373" s="25">
        <v>0</v>
      </c>
      <c r="AK373" s="3"/>
      <c r="AL373" s="19">
        <f t="shared" si="6"/>
        <v>0</v>
      </c>
      <c r="AM373" s="3"/>
      <c r="AN373" s="3"/>
      <c r="AO373" s="3"/>
      <c r="AP373" s="3"/>
      <c r="AQ373" s="3"/>
      <c r="AR373" s="3"/>
      <c r="AS373" s="3"/>
      <c r="AT373" s="10"/>
      <c r="AV373" s="6"/>
      <c r="AX373" s="4"/>
      <c r="AZ373" s="5"/>
    </row>
    <row r="374" spans="1:52" hidden="1" x14ac:dyDescent="0.15">
      <c r="A374" s="13">
        <v>492</v>
      </c>
      <c r="B374" s="13">
        <v>810</v>
      </c>
      <c r="C374" s="13">
        <v>201837</v>
      </c>
      <c r="D374" s="23" t="s">
        <v>1903</v>
      </c>
      <c r="E374" s="23" t="s">
        <v>114</v>
      </c>
      <c r="F374" s="3"/>
      <c r="G374" s="24">
        <v>0</v>
      </c>
      <c r="H374" s="25">
        <v>0</v>
      </c>
      <c r="I374" s="24">
        <v>0</v>
      </c>
      <c r="J374" s="25">
        <v>0</v>
      </c>
      <c r="K374" s="24">
        <v>0</v>
      </c>
      <c r="L374" s="25">
        <v>0</v>
      </c>
      <c r="M374" s="24">
        <v>0</v>
      </c>
      <c r="N374" s="25">
        <v>0</v>
      </c>
      <c r="O374" s="24">
        <v>0</v>
      </c>
      <c r="P374" s="25">
        <v>0</v>
      </c>
      <c r="Q374" s="24">
        <v>0</v>
      </c>
      <c r="R374" s="25">
        <v>0</v>
      </c>
      <c r="S374" s="24">
        <v>0</v>
      </c>
      <c r="T374" s="25">
        <v>0</v>
      </c>
      <c r="U374" s="24">
        <v>0</v>
      </c>
      <c r="V374" s="25">
        <v>0</v>
      </c>
      <c r="W374" s="24">
        <v>0</v>
      </c>
      <c r="X374" s="25">
        <v>0</v>
      </c>
      <c r="Y374" s="24">
        <v>0</v>
      </c>
      <c r="Z374" s="25">
        <v>0</v>
      </c>
      <c r="AA374" s="24">
        <v>0</v>
      </c>
      <c r="AB374" s="25">
        <v>1</v>
      </c>
      <c r="AC374" s="24">
        <v>0</v>
      </c>
      <c r="AD374" s="25">
        <v>0</v>
      </c>
      <c r="AE374" s="24">
        <v>0</v>
      </c>
      <c r="AF374" s="25">
        <v>0</v>
      </c>
      <c r="AG374" s="24">
        <v>0</v>
      </c>
      <c r="AH374" s="25">
        <v>0</v>
      </c>
      <c r="AI374" s="24">
        <v>0</v>
      </c>
      <c r="AJ374" s="25">
        <v>0</v>
      </c>
      <c r="AK374" s="3"/>
      <c r="AL374" s="19">
        <f t="shared" si="6"/>
        <v>0</v>
      </c>
      <c r="AM374" s="3"/>
      <c r="AN374" s="3"/>
      <c r="AO374" s="3"/>
      <c r="AP374" s="3"/>
      <c r="AQ374" s="3"/>
      <c r="AR374" s="3"/>
      <c r="AS374" s="3"/>
      <c r="AT374" s="10"/>
      <c r="AV374" s="6"/>
      <c r="AX374" s="4"/>
      <c r="AZ374" s="5"/>
    </row>
    <row r="375" spans="1:52" x14ac:dyDescent="0.15">
      <c r="A375" s="13">
        <v>493</v>
      </c>
      <c r="B375" s="13">
        <v>952</v>
      </c>
      <c r="C375" s="13">
        <v>200712</v>
      </c>
      <c r="D375" s="48" t="s">
        <v>2202</v>
      </c>
      <c r="E375" s="23" t="s">
        <v>106</v>
      </c>
      <c r="F375" s="3"/>
      <c r="G375" s="24">
        <v>0</v>
      </c>
      <c r="H375" s="25">
        <v>0</v>
      </c>
      <c r="I375" s="24">
        <v>0</v>
      </c>
      <c r="J375" s="25">
        <v>0</v>
      </c>
      <c r="K375" s="24">
        <v>0</v>
      </c>
      <c r="L375" s="25">
        <v>1</v>
      </c>
      <c r="M375" s="24">
        <v>0</v>
      </c>
      <c r="N375" s="25">
        <v>0</v>
      </c>
      <c r="O375" s="24">
        <v>0</v>
      </c>
      <c r="P375" s="25">
        <v>0</v>
      </c>
      <c r="Q375" s="24">
        <v>0</v>
      </c>
      <c r="R375" s="25">
        <v>0</v>
      </c>
      <c r="S375" s="24">
        <v>0</v>
      </c>
      <c r="T375" s="25">
        <v>0</v>
      </c>
      <c r="U375" s="24">
        <v>0</v>
      </c>
      <c r="V375" s="25">
        <v>0</v>
      </c>
      <c r="W375" s="24">
        <v>0</v>
      </c>
      <c r="X375" s="25">
        <v>0</v>
      </c>
      <c r="Y375" s="24">
        <v>0</v>
      </c>
      <c r="Z375" s="25">
        <v>0</v>
      </c>
      <c r="AA375" s="24">
        <v>0</v>
      </c>
      <c r="AB375" s="25">
        <v>0</v>
      </c>
      <c r="AC375" s="24">
        <v>0</v>
      </c>
      <c r="AD375" s="25">
        <v>0</v>
      </c>
      <c r="AE375" s="24">
        <v>0</v>
      </c>
      <c r="AF375" s="25">
        <v>0</v>
      </c>
      <c r="AG375" s="24">
        <v>0</v>
      </c>
      <c r="AH375" s="25">
        <v>0</v>
      </c>
      <c r="AI375" s="24">
        <v>0</v>
      </c>
      <c r="AJ375" s="25">
        <v>0</v>
      </c>
      <c r="AK375" s="3"/>
      <c r="AL375" s="19">
        <f t="shared" si="6"/>
        <v>1</v>
      </c>
      <c r="AM375" s="3"/>
      <c r="AN375" s="3"/>
      <c r="AO375" s="3"/>
      <c r="AP375" s="3"/>
      <c r="AQ375" s="3"/>
      <c r="AR375" s="3"/>
      <c r="AS375" s="3"/>
      <c r="AT375" s="10"/>
      <c r="AV375" s="6"/>
      <c r="AX375" s="4"/>
      <c r="AZ375" s="5"/>
    </row>
    <row r="376" spans="1:52" hidden="1" x14ac:dyDescent="0.15">
      <c r="A376" s="13">
        <v>495</v>
      </c>
      <c r="B376" s="13">
        <v>517</v>
      </c>
      <c r="C376" s="13">
        <v>203935</v>
      </c>
      <c r="D376" s="23" t="s">
        <v>1904</v>
      </c>
      <c r="E376" s="23" t="s">
        <v>112</v>
      </c>
      <c r="F376" s="3"/>
      <c r="G376" s="24">
        <v>0</v>
      </c>
      <c r="H376" s="25">
        <v>0</v>
      </c>
      <c r="I376" s="24">
        <v>0</v>
      </c>
      <c r="J376" s="25">
        <v>0</v>
      </c>
      <c r="K376" s="24">
        <v>0</v>
      </c>
      <c r="L376" s="25">
        <v>0</v>
      </c>
      <c r="M376" s="24">
        <v>0</v>
      </c>
      <c r="N376" s="25">
        <v>0</v>
      </c>
      <c r="O376" s="24">
        <v>0</v>
      </c>
      <c r="P376" s="25">
        <v>0</v>
      </c>
      <c r="Q376" s="24">
        <v>0</v>
      </c>
      <c r="R376" s="25">
        <v>0</v>
      </c>
      <c r="S376" s="24">
        <v>0</v>
      </c>
      <c r="T376" s="25">
        <v>0</v>
      </c>
      <c r="U376" s="24">
        <v>0</v>
      </c>
      <c r="V376" s="25">
        <v>0</v>
      </c>
      <c r="W376" s="24">
        <v>0</v>
      </c>
      <c r="X376" s="25">
        <v>0</v>
      </c>
      <c r="Y376" s="24">
        <v>0</v>
      </c>
      <c r="Z376" s="25">
        <v>0</v>
      </c>
      <c r="AA376" s="24">
        <v>0</v>
      </c>
      <c r="AB376" s="25">
        <v>1</v>
      </c>
      <c r="AC376" s="24">
        <v>0</v>
      </c>
      <c r="AD376" s="25">
        <v>0</v>
      </c>
      <c r="AE376" s="24">
        <v>0</v>
      </c>
      <c r="AF376" s="25">
        <v>0</v>
      </c>
      <c r="AG376" s="24">
        <v>0</v>
      </c>
      <c r="AH376" s="25">
        <v>0</v>
      </c>
      <c r="AI376" s="24">
        <v>0</v>
      </c>
      <c r="AJ376" s="25">
        <v>0</v>
      </c>
      <c r="AK376" s="3"/>
      <c r="AL376" s="19">
        <f t="shared" si="6"/>
        <v>0</v>
      </c>
      <c r="AM376" s="3"/>
      <c r="AN376" s="3"/>
      <c r="AO376" s="3"/>
      <c r="AP376" s="3"/>
      <c r="AQ376" s="3"/>
      <c r="AR376" s="3"/>
      <c r="AS376" s="3"/>
      <c r="AT376" s="10"/>
      <c r="AV376" s="6"/>
      <c r="AX376" s="4"/>
      <c r="AZ376" s="5"/>
    </row>
    <row r="377" spans="1:52" x14ac:dyDescent="0.15">
      <c r="A377" s="13">
        <v>497</v>
      </c>
      <c r="B377" s="13">
        <v>8319</v>
      </c>
      <c r="C377" s="13">
        <v>208287</v>
      </c>
      <c r="D377" s="48" t="s">
        <v>2184</v>
      </c>
      <c r="E377" s="23" t="s">
        <v>178</v>
      </c>
      <c r="F377" s="3"/>
      <c r="G377" s="24">
        <v>0</v>
      </c>
      <c r="H377" s="25">
        <v>0</v>
      </c>
      <c r="I377" s="24">
        <v>0</v>
      </c>
      <c r="J377" s="25">
        <v>0</v>
      </c>
      <c r="K377" s="24">
        <v>0</v>
      </c>
      <c r="L377" s="25">
        <v>1</v>
      </c>
      <c r="M377" s="24">
        <v>0</v>
      </c>
      <c r="N377" s="25">
        <v>0</v>
      </c>
      <c r="O377" s="24">
        <v>0</v>
      </c>
      <c r="P377" s="25">
        <v>0</v>
      </c>
      <c r="Q377" s="24">
        <v>0</v>
      </c>
      <c r="R377" s="25">
        <v>0</v>
      </c>
      <c r="S377" s="24">
        <v>0</v>
      </c>
      <c r="T377" s="25">
        <v>0</v>
      </c>
      <c r="U377" s="24">
        <v>0</v>
      </c>
      <c r="V377" s="25">
        <v>0</v>
      </c>
      <c r="W377" s="24">
        <v>0</v>
      </c>
      <c r="X377" s="25">
        <v>0</v>
      </c>
      <c r="Y377" s="24">
        <v>0</v>
      </c>
      <c r="Z377" s="25">
        <v>0</v>
      </c>
      <c r="AA377" s="24">
        <v>0</v>
      </c>
      <c r="AB377" s="25">
        <v>0</v>
      </c>
      <c r="AC377" s="24">
        <v>0</v>
      </c>
      <c r="AD377" s="25">
        <v>0</v>
      </c>
      <c r="AE377" s="24">
        <v>0</v>
      </c>
      <c r="AF377" s="25">
        <v>0</v>
      </c>
      <c r="AG377" s="24">
        <v>0</v>
      </c>
      <c r="AH377" s="25">
        <v>0</v>
      </c>
      <c r="AI377" s="24">
        <v>0</v>
      </c>
      <c r="AJ377" s="25">
        <v>0</v>
      </c>
      <c r="AK377" s="3"/>
      <c r="AL377" s="19">
        <f t="shared" si="6"/>
        <v>1</v>
      </c>
      <c r="AM377" s="3"/>
      <c r="AN377" s="3"/>
      <c r="AO377" s="3"/>
      <c r="AP377" s="3"/>
      <c r="AQ377" s="3"/>
      <c r="AR377" s="3"/>
      <c r="AS377" s="3"/>
      <c r="AT377" s="10"/>
      <c r="AV377" s="6"/>
      <c r="AX377" s="4"/>
      <c r="AZ377" s="5"/>
    </row>
    <row r="378" spans="1:52" hidden="1" x14ac:dyDescent="0.15">
      <c r="A378" s="13">
        <v>640</v>
      </c>
      <c r="B378" s="13">
        <v>4764</v>
      </c>
      <c r="C378" s="13">
        <v>208132</v>
      </c>
      <c r="D378" s="23" t="s">
        <v>1905</v>
      </c>
      <c r="E378" s="23" t="s">
        <v>112</v>
      </c>
      <c r="F378" s="3"/>
      <c r="G378" s="24">
        <v>0</v>
      </c>
      <c r="H378" s="25">
        <v>0</v>
      </c>
      <c r="I378" s="24">
        <v>0</v>
      </c>
      <c r="J378" s="25">
        <v>0</v>
      </c>
      <c r="K378" s="24">
        <v>0</v>
      </c>
      <c r="L378" s="25">
        <v>1</v>
      </c>
      <c r="M378" s="24">
        <v>0</v>
      </c>
      <c r="N378" s="25">
        <v>0</v>
      </c>
      <c r="O378" s="24">
        <v>0</v>
      </c>
      <c r="P378" s="25">
        <v>0</v>
      </c>
      <c r="Q378" s="24">
        <v>0</v>
      </c>
      <c r="R378" s="25">
        <v>0</v>
      </c>
      <c r="S378" s="24">
        <v>0</v>
      </c>
      <c r="T378" s="25">
        <v>0</v>
      </c>
      <c r="U378" s="24">
        <v>0</v>
      </c>
      <c r="V378" s="25">
        <v>0</v>
      </c>
      <c r="W378" s="24">
        <v>0</v>
      </c>
      <c r="X378" s="25">
        <v>0</v>
      </c>
      <c r="Y378" s="24">
        <v>0</v>
      </c>
      <c r="Z378" s="25">
        <v>0</v>
      </c>
      <c r="AA378" s="24">
        <v>0</v>
      </c>
      <c r="AB378" s="25">
        <v>0</v>
      </c>
      <c r="AC378" s="24">
        <v>0</v>
      </c>
      <c r="AD378" s="25">
        <v>0</v>
      </c>
      <c r="AE378" s="24">
        <v>0</v>
      </c>
      <c r="AF378" s="25">
        <v>0</v>
      </c>
      <c r="AG378" s="24">
        <v>0</v>
      </c>
      <c r="AH378" s="25">
        <v>0</v>
      </c>
      <c r="AI378" s="24">
        <v>0</v>
      </c>
      <c r="AJ378" s="25">
        <v>0</v>
      </c>
      <c r="AK378" s="3"/>
      <c r="AL378" s="19">
        <f t="shared" si="6"/>
        <v>0</v>
      </c>
      <c r="AM378" s="3"/>
      <c r="AN378" s="3"/>
      <c r="AO378" s="3"/>
      <c r="AP378" s="3"/>
      <c r="AQ378" s="3"/>
      <c r="AR378" s="3"/>
      <c r="AS378" s="3"/>
      <c r="AT378" s="10"/>
      <c r="AV378" s="6"/>
      <c r="AX378" s="4"/>
      <c r="AZ378" s="5"/>
    </row>
    <row r="379" spans="1:52" hidden="1" x14ac:dyDescent="0.15">
      <c r="A379" s="13">
        <v>647</v>
      </c>
      <c r="B379" s="13">
        <v>5317</v>
      </c>
      <c r="C379" s="13">
        <v>205954</v>
      </c>
      <c r="D379" s="46" t="s">
        <v>2160</v>
      </c>
      <c r="E379" s="23" t="s">
        <v>132</v>
      </c>
      <c r="F379" s="3"/>
      <c r="G379" s="24">
        <v>0</v>
      </c>
      <c r="H379" s="25">
        <v>0</v>
      </c>
      <c r="I379" s="24">
        <v>0</v>
      </c>
      <c r="J379" s="25">
        <v>0</v>
      </c>
      <c r="K379" s="24">
        <v>0</v>
      </c>
      <c r="L379" s="25">
        <v>0</v>
      </c>
      <c r="M379" s="24">
        <v>0</v>
      </c>
      <c r="N379" s="25">
        <v>0</v>
      </c>
      <c r="O379" s="24">
        <v>0</v>
      </c>
      <c r="P379" s="25">
        <v>0</v>
      </c>
      <c r="Q379" s="24">
        <v>0</v>
      </c>
      <c r="R379" s="25">
        <v>0</v>
      </c>
      <c r="S379" s="24">
        <v>0</v>
      </c>
      <c r="T379" s="25">
        <v>0</v>
      </c>
      <c r="U379" s="24">
        <v>0</v>
      </c>
      <c r="V379" s="25">
        <v>0</v>
      </c>
      <c r="W379" s="24">
        <v>0</v>
      </c>
      <c r="X379" s="25">
        <v>0</v>
      </c>
      <c r="Y379" s="24">
        <v>0</v>
      </c>
      <c r="Z379" s="25">
        <v>0</v>
      </c>
      <c r="AA379" s="24">
        <v>0</v>
      </c>
      <c r="AB379" s="25">
        <v>1</v>
      </c>
      <c r="AC379" s="24">
        <v>0</v>
      </c>
      <c r="AD379" s="25">
        <v>0</v>
      </c>
      <c r="AE379" s="24">
        <v>0</v>
      </c>
      <c r="AF379" s="25">
        <v>0</v>
      </c>
      <c r="AG379" s="24">
        <v>0</v>
      </c>
      <c r="AH379" s="25">
        <v>0</v>
      </c>
      <c r="AI379" s="24">
        <v>0</v>
      </c>
      <c r="AJ379" s="25">
        <v>0</v>
      </c>
      <c r="AK379" s="3"/>
      <c r="AL379" s="19">
        <f t="shared" si="6"/>
        <v>0</v>
      </c>
      <c r="AM379" s="3"/>
      <c r="AN379" s="3"/>
      <c r="AO379" s="3"/>
      <c r="AP379" s="3"/>
      <c r="AQ379" s="3"/>
      <c r="AR379" s="3"/>
      <c r="AS379" s="3"/>
      <c r="AT379" s="10"/>
      <c r="AV379" s="6"/>
      <c r="AX379" s="4"/>
      <c r="AZ379" s="5"/>
    </row>
    <row r="380" spans="1:52" hidden="1" x14ac:dyDescent="0.15">
      <c r="A380" s="13">
        <v>650</v>
      </c>
      <c r="B380" s="13">
        <v>1136</v>
      </c>
      <c r="C380" s="13">
        <v>203599</v>
      </c>
      <c r="D380" s="23" t="s">
        <v>1906</v>
      </c>
      <c r="E380" s="23" t="s">
        <v>106</v>
      </c>
      <c r="F380" s="3"/>
      <c r="G380" s="24">
        <v>0</v>
      </c>
      <c r="H380" s="25">
        <v>0</v>
      </c>
      <c r="I380" s="24">
        <v>0</v>
      </c>
      <c r="J380" s="25">
        <v>0</v>
      </c>
      <c r="K380" s="24">
        <v>1</v>
      </c>
      <c r="L380" s="25">
        <v>0</v>
      </c>
      <c r="M380" s="24">
        <v>0</v>
      </c>
      <c r="N380" s="25">
        <v>0</v>
      </c>
      <c r="O380" s="24">
        <v>0</v>
      </c>
      <c r="P380" s="25">
        <v>0</v>
      </c>
      <c r="Q380" s="24">
        <v>0</v>
      </c>
      <c r="R380" s="25">
        <v>0</v>
      </c>
      <c r="S380" s="24">
        <v>0</v>
      </c>
      <c r="T380" s="25">
        <v>0</v>
      </c>
      <c r="U380" s="24">
        <v>0</v>
      </c>
      <c r="V380" s="25">
        <v>0</v>
      </c>
      <c r="W380" s="24">
        <v>0</v>
      </c>
      <c r="X380" s="25">
        <v>0</v>
      </c>
      <c r="Y380" s="24">
        <v>0</v>
      </c>
      <c r="Z380" s="25">
        <v>0</v>
      </c>
      <c r="AA380" s="24">
        <v>0</v>
      </c>
      <c r="AB380" s="25">
        <v>0</v>
      </c>
      <c r="AC380" s="24">
        <v>0</v>
      </c>
      <c r="AD380" s="25">
        <v>0</v>
      </c>
      <c r="AE380" s="24">
        <v>0</v>
      </c>
      <c r="AF380" s="25">
        <v>0</v>
      </c>
      <c r="AG380" s="24">
        <v>0</v>
      </c>
      <c r="AH380" s="25">
        <v>0</v>
      </c>
      <c r="AI380" s="24">
        <v>0</v>
      </c>
      <c r="AJ380" s="25">
        <v>0</v>
      </c>
      <c r="AK380" s="3"/>
      <c r="AL380" s="19">
        <f t="shared" si="6"/>
        <v>0</v>
      </c>
      <c r="AM380" s="3"/>
      <c r="AN380" s="3"/>
      <c r="AO380" s="3"/>
      <c r="AP380" s="3"/>
      <c r="AQ380" s="3"/>
      <c r="AR380" s="3"/>
      <c r="AS380" s="3"/>
      <c r="AT380" s="10"/>
      <c r="AV380" s="6"/>
      <c r="AX380" s="4"/>
      <c r="AZ380" s="5"/>
    </row>
    <row r="381" spans="1:52" hidden="1" x14ac:dyDescent="0.15">
      <c r="A381" s="13">
        <v>652</v>
      </c>
      <c r="B381" s="13">
        <v>544</v>
      </c>
      <c r="C381" s="13">
        <v>203270</v>
      </c>
      <c r="D381" s="23" t="s">
        <v>1907</v>
      </c>
      <c r="E381" s="23" t="s">
        <v>110</v>
      </c>
      <c r="F381" s="3"/>
      <c r="G381" s="24">
        <v>0</v>
      </c>
      <c r="H381" s="25">
        <v>0</v>
      </c>
      <c r="I381" s="24">
        <v>0</v>
      </c>
      <c r="J381" s="25">
        <v>0</v>
      </c>
      <c r="K381" s="24">
        <v>0</v>
      </c>
      <c r="L381" s="25">
        <v>0</v>
      </c>
      <c r="M381" s="24">
        <v>0</v>
      </c>
      <c r="N381" s="25">
        <v>0</v>
      </c>
      <c r="O381" s="24">
        <v>0</v>
      </c>
      <c r="P381" s="25">
        <v>0</v>
      </c>
      <c r="Q381" s="24">
        <v>0</v>
      </c>
      <c r="R381" s="25">
        <v>0</v>
      </c>
      <c r="S381" s="24">
        <v>0</v>
      </c>
      <c r="T381" s="25">
        <v>0</v>
      </c>
      <c r="U381" s="24">
        <v>0</v>
      </c>
      <c r="V381" s="25">
        <v>0</v>
      </c>
      <c r="W381" s="24">
        <v>0</v>
      </c>
      <c r="X381" s="25">
        <v>0</v>
      </c>
      <c r="Y381" s="24">
        <v>0</v>
      </c>
      <c r="Z381" s="25">
        <v>0</v>
      </c>
      <c r="AA381" s="24">
        <v>0</v>
      </c>
      <c r="AB381" s="25">
        <v>0</v>
      </c>
      <c r="AC381" s="24">
        <v>1</v>
      </c>
      <c r="AD381" s="25">
        <v>0</v>
      </c>
      <c r="AE381" s="24">
        <v>0</v>
      </c>
      <c r="AF381" s="25">
        <v>0</v>
      </c>
      <c r="AG381" s="24">
        <v>0</v>
      </c>
      <c r="AH381" s="25">
        <v>0</v>
      </c>
      <c r="AI381" s="24">
        <v>0</v>
      </c>
      <c r="AJ381" s="25">
        <v>0</v>
      </c>
      <c r="AK381" s="3"/>
      <c r="AL381" s="19">
        <f t="shared" si="6"/>
        <v>0</v>
      </c>
      <c r="AM381" s="3"/>
      <c r="AN381" s="3"/>
      <c r="AO381" s="3"/>
      <c r="AP381" s="3"/>
      <c r="AQ381" s="3"/>
      <c r="AR381" s="3"/>
      <c r="AS381" s="3"/>
      <c r="AT381" s="10"/>
      <c r="AV381" s="6"/>
      <c r="AX381" s="4"/>
      <c r="AZ381" s="5"/>
    </row>
    <row r="382" spans="1:52" hidden="1" x14ac:dyDescent="0.15">
      <c r="A382" s="13">
        <v>654</v>
      </c>
      <c r="B382" s="13">
        <v>229</v>
      </c>
      <c r="C382" s="13">
        <v>202616</v>
      </c>
      <c r="D382" s="46" t="s">
        <v>2177</v>
      </c>
      <c r="E382" s="23" t="s">
        <v>106</v>
      </c>
      <c r="F382" s="3"/>
      <c r="G382" s="24">
        <v>0</v>
      </c>
      <c r="H382" s="25">
        <v>0</v>
      </c>
      <c r="I382" s="24">
        <v>0</v>
      </c>
      <c r="J382" s="25">
        <v>0</v>
      </c>
      <c r="K382" s="24">
        <v>0</v>
      </c>
      <c r="L382" s="25">
        <v>1</v>
      </c>
      <c r="M382" s="24">
        <v>0</v>
      </c>
      <c r="N382" s="25">
        <v>0</v>
      </c>
      <c r="O382" s="24">
        <v>0</v>
      </c>
      <c r="P382" s="25">
        <v>0</v>
      </c>
      <c r="Q382" s="24">
        <v>0</v>
      </c>
      <c r="R382" s="25">
        <v>0</v>
      </c>
      <c r="S382" s="24">
        <v>0</v>
      </c>
      <c r="T382" s="25">
        <v>0</v>
      </c>
      <c r="U382" s="24">
        <v>0</v>
      </c>
      <c r="V382" s="25">
        <v>0</v>
      </c>
      <c r="W382" s="24">
        <v>0</v>
      </c>
      <c r="X382" s="25">
        <v>0</v>
      </c>
      <c r="Y382" s="24">
        <v>0</v>
      </c>
      <c r="Z382" s="25">
        <v>0</v>
      </c>
      <c r="AA382" s="24">
        <v>0</v>
      </c>
      <c r="AB382" s="25">
        <v>0</v>
      </c>
      <c r="AC382" s="24">
        <v>0</v>
      </c>
      <c r="AD382" s="25">
        <v>0</v>
      </c>
      <c r="AE382" s="24">
        <v>0</v>
      </c>
      <c r="AF382" s="25">
        <v>0</v>
      </c>
      <c r="AG382" s="24">
        <v>0</v>
      </c>
      <c r="AH382" s="25">
        <v>0</v>
      </c>
      <c r="AI382" s="24">
        <v>0</v>
      </c>
      <c r="AJ382" s="25">
        <v>0</v>
      </c>
      <c r="AK382" s="3"/>
      <c r="AL382" s="19">
        <f t="shared" si="6"/>
        <v>0</v>
      </c>
      <c r="AM382" s="3"/>
      <c r="AN382" s="3"/>
      <c r="AO382" s="3"/>
      <c r="AP382" s="3"/>
      <c r="AQ382" s="3"/>
      <c r="AR382" s="3"/>
      <c r="AS382" s="3"/>
      <c r="AT382" s="10"/>
      <c r="AV382" s="6"/>
      <c r="AX382" s="4"/>
      <c r="AZ382" s="5"/>
    </row>
    <row r="383" spans="1:52" hidden="1" x14ac:dyDescent="0.15">
      <c r="A383" s="13">
        <v>655</v>
      </c>
      <c r="B383" s="13">
        <v>113</v>
      </c>
      <c r="C383" s="13">
        <v>203523</v>
      </c>
      <c r="D383" s="23" t="s">
        <v>946</v>
      </c>
      <c r="E383" s="23" t="s">
        <v>104</v>
      </c>
      <c r="F383" s="3"/>
      <c r="G383" s="24">
        <v>0</v>
      </c>
      <c r="H383" s="25">
        <v>0</v>
      </c>
      <c r="I383" s="24">
        <v>0</v>
      </c>
      <c r="J383" s="25">
        <v>0</v>
      </c>
      <c r="K383" s="24">
        <v>0</v>
      </c>
      <c r="L383" s="25">
        <v>0</v>
      </c>
      <c r="M383" s="24">
        <v>0</v>
      </c>
      <c r="N383" s="25">
        <v>0</v>
      </c>
      <c r="O383" s="24">
        <v>0</v>
      </c>
      <c r="P383" s="25">
        <v>0</v>
      </c>
      <c r="Q383" s="24">
        <v>0</v>
      </c>
      <c r="R383" s="25">
        <v>0</v>
      </c>
      <c r="S383" s="24">
        <v>0</v>
      </c>
      <c r="T383" s="25">
        <v>0</v>
      </c>
      <c r="U383" s="24">
        <v>0</v>
      </c>
      <c r="V383" s="25">
        <v>0</v>
      </c>
      <c r="W383" s="24">
        <v>0</v>
      </c>
      <c r="X383" s="25">
        <v>0</v>
      </c>
      <c r="Y383" s="24">
        <v>0</v>
      </c>
      <c r="Z383" s="25">
        <v>0</v>
      </c>
      <c r="AA383" s="24">
        <v>0</v>
      </c>
      <c r="AB383" s="25">
        <v>0</v>
      </c>
      <c r="AC383" s="24">
        <v>0</v>
      </c>
      <c r="AD383" s="25">
        <v>1</v>
      </c>
      <c r="AE383" s="24">
        <v>0</v>
      </c>
      <c r="AF383" s="25">
        <v>0</v>
      </c>
      <c r="AG383" s="24">
        <v>0</v>
      </c>
      <c r="AH383" s="25">
        <v>0</v>
      </c>
      <c r="AI383" s="24">
        <v>0</v>
      </c>
      <c r="AJ383" s="25">
        <v>0</v>
      </c>
      <c r="AK383" s="3"/>
      <c r="AL383" s="19">
        <f t="shared" si="6"/>
        <v>0</v>
      </c>
      <c r="AM383" s="3"/>
      <c r="AN383" s="3"/>
      <c r="AO383" s="3"/>
      <c r="AP383" s="3"/>
      <c r="AQ383" s="3"/>
      <c r="AR383" s="3"/>
      <c r="AS383" s="3"/>
      <c r="AT383" s="10"/>
      <c r="AV383" s="6"/>
      <c r="AX383" s="4"/>
      <c r="AZ383" s="5"/>
    </row>
    <row r="384" spans="1:52" hidden="1" x14ac:dyDescent="0.15">
      <c r="A384" s="13">
        <v>672</v>
      </c>
      <c r="B384" s="13">
        <v>1844</v>
      </c>
      <c r="C384" s="13">
        <v>202147</v>
      </c>
      <c r="D384" s="46" t="s">
        <v>2156</v>
      </c>
      <c r="E384" s="23" t="s">
        <v>114</v>
      </c>
      <c r="F384" s="3"/>
      <c r="G384" s="24">
        <v>0</v>
      </c>
      <c r="H384" s="25">
        <v>0</v>
      </c>
      <c r="I384" s="24">
        <v>0</v>
      </c>
      <c r="J384" s="25">
        <v>0</v>
      </c>
      <c r="K384" s="24">
        <v>0</v>
      </c>
      <c r="L384" s="25">
        <v>0</v>
      </c>
      <c r="M384" s="24">
        <v>0</v>
      </c>
      <c r="N384" s="25">
        <v>0</v>
      </c>
      <c r="O384" s="24">
        <v>0</v>
      </c>
      <c r="P384" s="25">
        <v>0</v>
      </c>
      <c r="Q384" s="24">
        <v>0</v>
      </c>
      <c r="R384" s="25">
        <v>0</v>
      </c>
      <c r="S384" s="24">
        <v>0</v>
      </c>
      <c r="T384" s="25">
        <v>0</v>
      </c>
      <c r="U384" s="24">
        <v>0</v>
      </c>
      <c r="V384" s="25">
        <v>0</v>
      </c>
      <c r="W384" s="24">
        <v>0</v>
      </c>
      <c r="X384" s="25">
        <v>0</v>
      </c>
      <c r="Y384" s="24">
        <v>0</v>
      </c>
      <c r="Z384" s="25">
        <v>0</v>
      </c>
      <c r="AA384" s="24">
        <v>1</v>
      </c>
      <c r="AB384" s="25">
        <v>0</v>
      </c>
      <c r="AC384" s="24">
        <v>0</v>
      </c>
      <c r="AD384" s="25">
        <v>0</v>
      </c>
      <c r="AE384" s="24">
        <v>0</v>
      </c>
      <c r="AF384" s="25">
        <v>0</v>
      </c>
      <c r="AG384" s="24">
        <v>0</v>
      </c>
      <c r="AH384" s="25">
        <v>0</v>
      </c>
      <c r="AI384" s="24">
        <v>0</v>
      </c>
      <c r="AJ384" s="25">
        <v>0</v>
      </c>
      <c r="AK384" s="3"/>
      <c r="AL384" s="19">
        <f t="shared" si="6"/>
        <v>0</v>
      </c>
      <c r="AM384" s="3"/>
      <c r="AN384" s="3"/>
      <c r="AO384" s="3"/>
      <c r="AP384" s="3"/>
      <c r="AQ384" s="3"/>
      <c r="AR384" s="3"/>
      <c r="AS384" s="3"/>
      <c r="AT384" s="10"/>
      <c r="AV384" s="6"/>
      <c r="AX384" s="4"/>
      <c r="AZ384" s="5"/>
    </row>
    <row r="385" spans="1:52" hidden="1" x14ac:dyDescent="0.15">
      <c r="A385" s="13">
        <v>676</v>
      </c>
      <c r="B385" s="13">
        <v>526</v>
      </c>
      <c r="C385" s="13">
        <v>203986</v>
      </c>
      <c r="D385" s="46" t="s">
        <v>2178</v>
      </c>
      <c r="E385" s="23" t="s">
        <v>106</v>
      </c>
      <c r="F385" s="3"/>
      <c r="G385" s="24">
        <v>0</v>
      </c>
      <c r="H385" s="25">
        <v>1</v>
      </c>
      <c r="I385" s="24">
        <v>0</v>
      </c>
      <c r="J385" s="25">
        <v>0</v>
      </c>
      <c r="K385" s="24">
        <v>0</v>
      </c>
      <c r="L385" s="25">
        <v>0</v>
      </c>
      <c r="M385" s="24">
        <v>0</v>
      </c>
      <c r="N385" s="25">
        <v>0</v>
      </c>
      <c r="O385" s="24">
        <v>0</v>
      </c>
      <c r="P385" s="25">
        <v>0</v>
      </c>
      <c r="Q385" s="24">
        <v>0</v>
      </c>
      <c r="R385" s="25">
        <v>0</v>
      </c>
      <c r="S385" s="24">
        <v>0</v>
      </c>
      <c r="T385" s="25">
        <v>0</v>
      </c>
      <c r="U385" s="24">
        <v>0</v>
      </c>
      <c r="V385" s="25">
        <v>0</v>
      </c>
      <c r="W385" s="24">
        <v>0</v>
      </c>
      <c r="X385" s="25">
        <v>0</v>
      </c>
      <c r="Y385" s="24">
        <v>0</v>
      </c>
      <c r="Z385" s="25">
        <v>0</v>
      </c>
      <c r="AA385" s="24">
        <v>0</v>
      </c>
      <c r="AB385" s="25">
        <v>0</v>
      </c>
      <c r="AC385" s="24">
        <v>0</v>
      </c>
      <c r="AD385" s="25">
        <v>0</v>
      </c>
      <c r="AE385" s="24">
        <v>0</v>
      </c>
      <c r="AF385" s="25">
        <v>0</v>
      </c>
      <c r="AG385" s="24">
        <v>0</v>
      </c>
      <c r="AH385" s="25">
        <v>0</v>
      </c>
      <c r="AI385" s="24">
        <v>0</v>
      </c>
      <c r="AJ385" s="25">
        <v>0</v>
      </c>
      <c r="AK385" s="3"/>
      <c r="AL385" s="19">
        <f t="shared" si="6"/>
        <v>0</v>
      </c>
      <c r="AM385" s="3"/>
      <c r="AN385" s="3"/>
      <c r="AO385" s="3"/>
      <c r="AP385" s="3"/>
      <c r="AQ385" s="3"/>
      <c r="AR385" s="3"/>
      <c r="AS385" s="3"/>
      <c r="AT385" s="10"/>
      <c r="AV385" s="6"/>
      <c r="AX385" s="4"/>
      <c r="AZ385" s="5"/>
    </row>
    <row r="386" spans="1:52" hidden="1" x14ac:dyDescent="0.15">
      <c r="A386" s="13">
        <v>677</v>
      </c>
      <c r="B386" s="13">
        <v>4968</v>
      </c>
      <c r="C386" s="13">
        <v>203920</v>
      </c>
      <c r="D386" s="23" t="s">
        <v>1908</v>
      </c>
      <c r="E386" s="23" t="s">
        <v>104</v>
      </c>
      <c r="F386" s="3"/>
      <c r="G386" s="24">
        <v>1</v>
      </c>
      <c r="H386" s="25">
        <v>0</v>
      </c>
      <c r="I386" s="24">
        <v>0</v>
      </c>
      <c r="J386" s="25">
        <v>0</v>
      </c>
      <c r="K386" s="24">
        <v>0</v>
      </c>
      <c r="L386" s="25">
        <v>0</v>
      </c>
      <c r="M386" s="24">
        <v>0</v>
      </c>
      <c r="N386" s="25">
        <v>0</v>
      </c>
      <c r="O386" s="24">
        <v>0</v>
      </c>
      <c r="P386" s="25">
        <v>0</v>
      </c>
      <c r="Q386" s="24">
        <v>0</v>
      </c>
      <c r="R386" s="25">
        <v>0</v>
      </c>
      <c r="S386" s="24">
        <v>0</v>
      </c>
      <c r="T386" s="25">
        <v>0</v>
      </c>
      <c r="U386" s="24">
        <v>0</v>
      </c>
      <c r="V386" s="25">
        <v>0</v>
      </c>
      <c r="W386" s="24">
        <v>0</v>
      </c>
      <c r="X386" s="25">
        <v>0</v>
      </c>
      <c r="Y386" s="24">
        <v>0</v>
      </c>
      <c r="Z386" s="25">
        <v>0</v>
      </c>
      <c r="AA386" s="24">
        <v>0</v>
      </c>
      <c r="AB386" s="25">
        <v>0</v>
      </c>
      <c r="AC386" s="24">
        <v>0</v>
      </c>
      <c r="AD386" s="25">
        <v>0</v>
      </c>
      <c r="AE386" s="24">
        <v>0</v>
      </c>
      <c r="AF386" s="25">
        <v>0</v>
      </c>
      <c r="AG386" s="24">
        <v>0</v>
      </c>
      <c r="AH386" s="25">
        <v>0</v>
      </c>
      <c r="AI386" s="24">
        <v>0</v>
      </c>
      <c r="AJ386" s="25">
        <v>0</v>
      </c>
      <c r="AK386" s="3"/>
      <c r="AL386" s="19">
        <f t="shared" si="6"/>
        <v>0</v>
      </c>
      <c r="AM386" s="3"/>
      <c r="AN386" s="3"/>
      <c r="AO386" s="3"/>
      <c r="AP386" s="3"/>
      <c r="AQ386" s="3"/>
      <c r="AR386" s="3"/>
      <c r="AS386" s="3"/>
      <c r="AT386" s="10"/>
      <c r="AV386" s="6"/>
      <c r="AX386" s="4"/>
      <c r="AZ386" s="5"/>
    </row>
    <row r="387" spans="1:52" hidden="1" x14ac:dyDescent="0.15">
      <c r="A387" s="13">
        <v>685</v>
      </c>
      <c r="B387" s="13">
        <v>5467</v>
      </c>
      <c r="C387" s="13">
        <v>208294</v>
      </c>
      <c r="D387" s="23" t="s">
        <v>1909</v>
      </c>
      <c r="E387" s="23" t="s">
        <v>104</v>
      </c>
      <c r="F387" s="3"/>
      <c r="G387" s="24">
        <v>0</v>
      </c>
      <c r="H387" s="25">
        <v>0</v>
      </c>
      <c r="I387" s="24">
        <v>0</v>
      </c>
      <c r="J387" s="25">
        <v>0</v>
      </c>
      <c r="K387" s="24">
        <v>0</v>
      </c>
      <c r="L387" s="25">
        <v>0</v>
      </c>
      <c r="M387" s="24">
        <v>0</v>
      </c>
      <c r="N387" s="25">
        <v>0</v>
      </c>
      <c r="O387" s="24">
        <v>0</v>
      </c>
      <c r="P387" s="25">
        <v>0</v>
      </c>
      <c r="Q387" s="24">
        <v>0</v>
      </c>
      <c r="R387" s="25">
        <v>0</v>
      </c>
      <c r="S387" s="24">
        <v>0</v>
      </c>
      <c r="T387" s="25">
        <v>0</v>
      </c>
      <c r="U387" s="24">
        <v>0</v>
      </c>
      <c r="V387" s="25">
        <v>0</v>
      </c>
      <c r="W387" s="24">
        <v>1</v>
      </c>
      <c r="X387" s="25">
        <v>0</v>
      </c>
      <c r="Y387" s="24">
        <v>0</v>
      </c>
      <c r="Z387" s="25">
        <v>0</v>
      </c>
      <c r="AA387" s="24">
        <v>0</v>
      </c>
      <c r="AB387" s="25">
        <v>0</v>
      </c>
      <c r="AC387" s="24">
        <v>0</v>
      </c>
      <c r="AD387" s="25">
        <v>0</v>
      </c>
      <c r="AE387" s="24">
        <v>0</v>
      </c>
      <c r="AF387" s="25">
        <v>0</v>
      </c>
      <c r="AG387" s="24">
        <v>0</v>
      </c>
      <c r="AH387" s="25">
        <v>0</v>
      </c>
      <c r="AI387" s="24">
        <v>0</v>
      </c>
      <c r="AJ387" s="25">
        <v>0</v>
      </c>
      <c r="AK387" s="3"/>
      <c r="AL387" s="19">
        <f t="shared" si="6"/>
        <v>0</v>
      </c>
      <c r="AM387" s="3"/>
      <c r="AN387" s="3"/>
      <c r="AO387" s="3"/>
      <c r="AP387" s="3"/>
      <c r="AQ387" s="3"/>
      <c r="AR387" s="3"/>
      <c r="AS387" s="3"/>
      <c r="AT387" s="10"/>
      <c r="AV387" s="6"/>
      <c r="AX387" s="4"/>
      <c r="AZ387" s="5"/>
    </row>
    <row r="388" spans="1:52" hidden="1" x14ac:dyDescent="0.15">
      <c r="A388" s="13">
        <v>694</v>
      </c>
      <c r="B388" s="13">
        <v>3788</v>
      </c>
      <c r="C388" s="13">
        <v>208133</v>
      </c>
      <c r="D388" s="23" t="s">
        <v>1910</v>
      </c>
      <c r="E388" s="23" t="s">
        <v>104</v>
      </c>
      <c r="F388" s="3"/>
      <c r="G388" s="24">
        <v>0</v>
      </c>
      <c r="H388" s="25">
        <v>0</v>
      </c>
      <c r="I388" s="24">
        <v>0</v>
      </c>
      <c r="J388" s="25">
        <v>0</v>
      </c>
      <c r="K388" s="24">
        <v>0</v>
      </c>
      <c r="L388" s="25">
        <v>0</v>
      </c>
      <c r="M388" s="24">
        <v>0</v>
      </c>
      <c r="N388" s="25">
        <v>0</v>
      </c>
      <c r="O388" s="24">
        <v>0</v>
      </c>
      <c r="P388" s="25">
        <v>0</v>
      </c>
      <c r="Q388" s="24">
        <v>0</v>
      </c>
      <c r="R388" s="25">
        <v>0</v>
      </c>
      <c r="S388" s="24">
        <v>0</v>
      </c>
      <c r="T388" s="25">
        <v>0</v>
      </c>
      <c r="U388" s="24">
        <v>1</v>
      </c>
      <c r="V388" s="25">
        <v>0</v>
      </c>
      <c r="W388" s="24">
        <v>0</v>
      </c>
      <c r="X388" s="25">
        <v>0</v>
      </c>
      <c r="Y388" s="24">
        <v>0</v>
      </c>
      <c r="Z388" s="25">
        <v>0</v>
      </c>
      <c r="AA388" s="24">
        <v>0</v>
      </c>
      <c r="AB388" s="25">
        <v>0</v>
      </c>
      <c r="AC388" s="24">
        <v>0</v>
      </c>
      <c r="AD388" s="25">
        <v>0</v>
      </c>
      <c r="AE388" s="24">
        <v>0</v>
      </c>
      <c r="AF388" s="25">
        <v>0</v>
      </c>
      <c r="AG388" s="24">
        <v>0</v>
      </c>
      <c r="AH388" s="25">
        <v>0</v>
      </c>
      <c r="AI388" s="24">
        <v>0</v>
      </c>
      <c r="AJ388" s="25">
        <v>0</v>
      </c>
      <c r="AK388" s="3"/>
      <c r="AL388" s="19">
        <f t="shared" si="6"/>
        <v>0</v>
      </c>
      <c r="AM388" s="3"/>
      <c r="AN388" s="3"/>
      <c r="AO388" s="3"/>
      <c r="AP388" s="3"/>
      <c r="AQ388" s="3"/>
      <c r="AR388" s="3"/>
      <c r="AS388" s="3"/>
      <c r="AT388" s="10"/>
      <c r="AV388" s="6"/>
      <c r="AX388" s="4"/>
      <c r="AZ388" s="5"/>
    </row>
    <row r="389" spans="1:52" hidden="1" x14ac:dyDescent="0.15">
      <c r="A389" s="13">
        <v>696</v>
      </c>
      <c r="B389" s="13">
        <v>4058</v>
      </c>
      <c r="C389" s="13">
        <v>208134</v>
      </c>
      <c r="D389" s="23" t="s">
        <v>1911</v>
      </c>
      <c r="E389" s="23" t="s">
        <v>112</v>
      </c>
      <c r="F389" s="3"/>
      <c r="G389" s="24">
        <v>1</v>
      </c>
      <c r="H389" s="25">
        <v>0</v>
      </c>
      <c r="I389" s="24">
        <v>0</v>
      </c>
      <c r="J389" s="25">
        <v>0</v>
      </c>
      <c r="K389" s="24">
        <v>0</v>
      </c>
      <c r="L389" s="25">
        <v>0</v>
      </c>
      <c r="M389" s="24">
        <v>0</v>
      </c>
      <c r="N389" s="25">
        <v>0</v>
      </c>
      <c r="O389" s="24">
        <v>0</v>
      </c>
      <c r="P389" s="25">
        <v>0</v>
      </c>
      <c r="Q389" s="24">
        <v>0</v>
      </c>
      <c r="R389" s="25">
        <v>0</v>
      </c>
      <c r="S389" s="24">
        <v>0</v>
      </c>
      <c r="T389" s="25">
        <v>0</v>
      </c>
      <c r="U389" s="24">
        <v>0</v>
      </c>
      <c r="V389" s="25">
        <v>0</v>
      </c>
      <c r="W389" s="24">
        <v>0</v>
      </c>
      <c r="X389" s="25">
        <v>0</v>
      </c>
      <c r="Y389" s="24">
        <v>0</v>
      </c>
      <c r="Z389" s="25">
        <v>0</v>
      </c>
      <c r="AA389" s="24">
        <v>0</v>
      </c>
      <c r="AB389" s="25">
        <v>0</v>
      </c>
      <c r="AC389" s="24">
        <v>0</v>
      </c>
      <c r="AD389" s="25">
        <v>0</v>
      </c>
      <c r="AE389" s="24">
        <v>0</v>
      </c>
      <c r="AF389" s="25">
        <v>0</v>
      </c>
      <c r="AG389" s="24">
        <v>0</v>
      </c>
      <c r="AH389" s="25">
        <v>0</v>
      </c>
      <c r="AI389" s="24">
        <v>0</v>
      </c>
      <c r="AJ389" s="25">
        <v>0</v>
      </c>
      <c r="AK389" s="3"/>
      <c r="AL389" s="19">
        <f t="shared" si="6"/>
        <v>0</v>
      </c>
      <c r="AM389" s="3"/>
      <c r="AN389" s="3"/>
      <c r="AO389" s="3"/>
      <c r="AP389" s="3"/>
      <c r="AQ389" s="3"/>
      <c r="AR389" s="3"/>
      <c r="AS389" s="3"/>
      <c r="AT389" s="10"/>
      <c r="AV389" s="6"/>
      <c r="AX389" s="4"/>
      <c r="AZ389" s="5"/>
    </row>
    <row r="390" spans="1:52" hidden="1" x14ac:dyDescent="0.15">
      <c r="A390" s="13">
        <v>702</v>
      </c>
      <c r="B390" s="13">
        <v>3559</v>
      </c>
      <c r="C390" s="13">
        <v>208262</v>
      </c>
      <c r="D390" s="23" t="s">
        <v>1912</v>
      </c>
      <c r="E390" s="23" t="s">
        <v>155</v>
      </c>
      <c r="F390" s="3"/>
      <c r="G390" s="24">
        <v>1</v>
      </c>
      <c r="H390" s="25">
        <v>0</v>
      </c>
      <c r="I390" s="24">
        <v>0</v>
      </c>
      <c r="J390" s="25">
        <v>0</v>
      </c>
      <c r="K390" s="24">
        <v>0</v>
      </c>
      <c r="L390" s="25">
        <v>0</v>
      </c>
      <c r="M390" s="24">
        <v>0</v>
      </c>
      <c r="N390" s="25">
        <v>0</v>
      </c>
      <c r="O390" s="24">
        <v>0</v>
      </c>
      <c r="P390" s="25">
        <v>0</v>
      </c>
      <c r="Q390" s="24">
        <v>0</v>
      </c>
      <c r="R390" s="25">
        <v>0</v>
      </c>
      <c r="S390" s="24">
        <v>0</v>
      </c>
      <c r="T390" s="25">
        <v>0</v>
      </c>
      <c r="U390" s="24">
        <v>0</v>
      </c>
      <c r="V390" s="25">
        <v>0</v>
      </c>
      <c r="W390" s="24">
        <v>0</v>
      </c>
      <c r="X390" s="25">
        <v>0</v>
      </c>
      <c r="Y390" s="24">
        <v>0</v>
      </c>
      <c r="Z390" s="25">
        <v>0</v>
      </c>
      <c r="AA390" s="24">
        <v>0</v>
      </c>
      <c r="AB390" s="25">
        <v>0</v>
      </c>
      <c r="AC390" s="24">
        <v>0</v>
      </c>
      <c r="AD390" s="25">
        <v>0</v>
      </c>
      <c r="AE390" s="24">
        <v>0</v>
      </c>
      <c r="AF390" s="25">
        <v>0</v>
      </c>
      <c r="AG390" s="24">
        <v>0</v>
      </c>
      <c r="AH390" s="25">
        <v>0</v>
      </c>
      <c r="AI390" s="24">
        <v>0</v>
      </c>
      <c r="AJ390" s="25">
        <v>0</v>
      </c>
      <c r="AK390" s="3"/>
      <c r="AL390" s="19">
        <f t="shared" si="6"/>
        <v>0</v>
      </c>
      <c r="AM390" s="3"/>
      <c r="AN390" s="3"/>
      <c r="AO390" s="3"/>
      <c r="AP390" s="3"/>
      <c r="AQ390" s="3"/>
      <c r="AR390" s="3"/>
      <c r="AS390" s="3"/>
      <c r="AT390" s="10"/>
      <c r="AV390" s="6"/>
      <c r="AX390" s="4"/>
      <c r="AZ390" s="5"/>
    </row>
    <row r="391" spans="1:52" hidden="1" x14ac:dyDescent="0.15">
      <c r="A391" s="13">
        <v>705</v>
      </c>
      <c r="B391" s="13">
        <v>6551</v>
      </c>
      <c r="C391" s="13">
        <v>208135</v>
      </c>
      <c r="D391" s="46" t="s">
        <v>2150</v>
      </c>
      <c r="E391" s="23" t="s">
        <v>104</v>
      </c>
      <c r="F391" s="3"/>
      <c r="G391" s="24">
        <v>0</v>
      </c>
      <c r="H391" s="25">
        <v>1</v>
      </c>
      <c r="I391" s="24">
        <v>0</v>
      </c>
      <c r="J391" s="25">
        <v>0</v>
      </c>
      <c r="K391" s="24">
        <v>0</v>
      </c>
      <c r="L391" s="25">
        <v>0</v>
      </c>
      <c r="M391" s="24">
        <v>0</v>
      </c>
      <c r="N391" s="25">
        <v>0</v>
      </c>
      <c r="O391" s="24">
        <v>0</v>
      </c>
      <c r="P391" s="25">
        <v>0</v>
      </c>
      <c r="Q391" s="24">
        <v>0</v>
      </c>
      <c r="R391" s="25">
        <v>0</v>
      </c>
      <c r="S391" s="24">
        <v>0</v>
      </c>
      <c r="T391" s="25">
        <v>0</v>
      </c>
      <c r="U391" s="24">
        <v>0</v>
      </c>
      <c r="V391" s="25">
        <v>0</v>
      </c>
      <c r="W391" s="24">
        <v>0</v>
      </c>
      <c r="X391" s="25">
        <v>0</v>
      </c>
      <c r="Y391" s="24">
        <v>0</v>
      </c>
      <c r="Z391" s="25">
        <v>0</v>
      </c>
      <c r="AA391" s="24">
        <v>0</v>
      </c>
      <c r="AB391" s="25">
        <v>0</v>
      </c>
      <c r="AC391" s="24">
        <v>0</v>
      </c>
      <c r="AD391" s="25">
        <v>0</v>
      </c>
      <c r="AE391" s="24">
        <v>0</v>
      </c>
      <c r="AF391" s="25">
        <v>0</v>
      </c>
      <c r="AG391" s="24">
        <v>0</v>
      </c>
      <c r="AH391" s="25">
        <v>0</v>
      </c>
      <c r="AI391" s="24">
        <v>0</v>
      </c>
      <c r="AJ391" s="25">
        <v>0</v>
      </c>
      <c r="AK391" s="3"/>
      <c r="AL391" s="19">
        <f t="shared" ref="AL391:AL454" si="7">SUBTOTAL(9,G391:AK391)</f>
        <v>0</v>
      </c>
      <c r="AM391" s="3"/>
      <c r="AN391" s="3"/>
      <c r="AO391" s="3"/>
      <c r="AP391" s="3"/>
      <c r="AQ391" s="3"/>
      <c r="AR391" s="3"/>
      <c r="AS391" s="3"/>
      <c r="AT391" s="10"/>
      <c r="AV391" s="6"/>
      <c r="AX391" s="4"/>
      <c r="AZ391" s="5"/>
    </row>
    <row r="392" spans="1:52" hidden="1" x14ac:dyDescent="0.15">
      <c r="A392" s="13">
        <v>710</v>
      </c>
      <c r="B392" s="13">
        <v>4937</v>
      </c>
      <c r="C392" s="13">
        <v>208136</v>
      </c>
      <c r="D392" s="23" t="s">
        <v>1913</v>
      </c>
      <c r="E392" s="23" t="s">
        <v>110</v>
      </c>
      <c r="F392" s="3"/>
      <c r="G392" s="24">
        <v>0</v>
      </c>
      <c r="H392" s="25">
        <v>0</v>
      </c>
      <c r="I392" s="24">
        <v>0</v>
      </c>
      <c r="J392" s="25">
        <v>0</v>
      </c>
      <c r="K392" s="24">
        <v>0</v>
      </c>
      <c r="L392" s="25">
        <v>0</v>
      </c>
      <c r="M392" s="24">
        <v>0</v>
      </c>
      <c r="N392" s="25">
        <v>0</v>
      </c>
      <c r="O392" s="24">
        <v>0</v>
      </c>
      <c r="P392" s="25">
        <v>0</v>
      </c>
      <c r="Q392" s="24">
        <v>0</v>
      </c>
      <c r="R392" s="25">
        <v>0</v>
      </c>
      <c r="S392" s="24">
        <v>0</v>
      </c>
      <c r="T392" s="25">
        <v>0</v>
      </c>
      <c r="U392" s="24">
        <v>0</v>
      </c>
      <c r="V392" s="25">
        <v>0</v>
      </c>
      <c r="W392" s="24">
        <v>0</v>
      </c>
      <c r="X392" s="25">
        <v>0</v>
      </c>
      <c r="Y392" s="24">
        <v>0</v>
      </c>
      <c r="Z392" s="25">
        <v>0</v>
      </c>
      <c r="AA392" s="24">
        <v>0</v>
      </c>
      <c r="AB392" s="25">
        <v>1</v>
      </c>
      <c r="AC392" s="24">
        <v>0</v>
      </c>
      <c r="AD392" s="25">
        <v>0</v>
      </c>
      <c r="AE392" s="24">
        <v>0</v>
      </c>
      <c r="AF392" s="25">
        <v>0</v>
      </c>
      <c r="AG392" s="24">
        <v>0</v>
      </c>
      <c r="AH392" s="25">
        <v>0</v>
      </c>
      <c r="AI392" s="24">
        <v>0</v>
      </c>
      <c r="AJ392" s="25">
        <v>0</v>
      </c>
      <c r="AK392" s="3"/>
      <c r="AL392" s="19">
        <f t="shared" si="7"/>
        <v>0</v>
      </c>
      <c r="AM392" s="3"/>
      <c r="AN392" s="3"/>
      <c r="AO392" s="3"/>
      <c r="AP392" s="3"/>
      <c r="AQ392" s="3"/>
      <c r="AR392" s="3"/>
      <c r="AS392" s="3"/>
      <c r="AT392" s="10"/>
      <c r="AV392" s="6"/>
      <c r="AX392" s="4"/>
      <c r="AZ392" s="5"/>
    </row>
    <row r="393" spans="1:52" hidden="1" x14ac:dyDescent="0.15">
      <c r="A393" s="13">
        <v>713</v>
      </c>
      <c r="B393" s="13">
        <v>6406</v>
      </c>
      <c r="C393" s="13">
        <v>207909</v>
      </c>
      <c r="D393" s="23" t="s">
        <v>1914</v>
      </c>
      <c r="E393" s="23" t="s">
        <v>239</v>
      </c>
      <c r="F393" s="3"/>
      <c r="G393" s="24">
        <v>0</v>
      </c>
      <c r="H393" s="25">
        <v>0</v>
      </c>
      <c r="I393" s="24">
        <v>0</v>
      </c>
      <c r="J393" s="25">
        <v>0</v>
      </c>
      <c r="K393" s="24">
        <v>0</v>
      </c>
      <c r="L393" s="25">
        <v>0</v>
      </c>
      <c r="M393" s="24">
        <v>0</v>
      </c>
      <c r="N393" s="25">
        <v>0</v>
      </c>
      <c r="O393" s="24">
        <v>0</v>
      </c>
      <c r="P393" s="25">
        <v>0</v>
      </c>
      <c r="Q393" s="24">
        <v>0</v>
      </c>
      <c r="R393" s="25">
        <v>0</v>
      </c>
      <c r="S393" s="24">
        <v>0</v>
      </c>
      <c r="T393" s="25">
        <v>0</v>
      </c>
      <c r="U393" s="24">
        <v>1</v>
      </c>
      <c r="V393" s="25">
        <v>0</v>
      </c>
      <c r="W393" s="24">
        <v>0</v>
      </c>
      <c r="X393" s="25">
        <v>0</v>
      </c>
      <c r="Y393" s="24">
        <v>0</v>
      </c>
      <c r="Z393" s="25">
        <v>0</v>
      </c>
      <c r="AA393" s="24">
        <v>0</v>
      </c>
      <c r="AB393" s="25">
        <v>0</v>
      </c>
      <c r="AC393" s="24">
        <v>0</v>
      </c>
      <c r="AD393" s="25">
        <v>0</v>
      </c>
      <c r="AE393" s="24">
        <v>0</v>
      </c>
      <c r="AF393" s="25">
        <v>0</v>
      </c>
      <c r="AG393" s="24">
        <v>0</v>
      </c>
      <c r="AH393" s="25">
        <v>0</v>
      </c>
      <c r="AI393" s="24">
        <v>0</v>
      </c>
      <c r="AJ393" s="25">
        <v>0</v>
      </c>
      <c r="AK393" s="3"/>
      <c r="AL393" s="19">
        <f t="shared" si="7"/>
        <v>0</v>
      </c>
      <c r="AM393" s="3"/>
      <c r="AN393" s="3"/>
      <c r="AO393" s="3"/>
      <c r="AP393" s="3"/>
      <c r="AQ393" s="3"/>
      <c r="AR393" s="3"/>
      <c r="AS393" s="3"/>
      <c r="AT393" s="10"/>
      <c r="AV393" s="6"/>
      <c r="AX393" s="4"/>
      <c r="AZ393" s="5"/>
    </row>
    <row r="394" spans="1:52" x14ac:dyDescent="0.15">
      <c r="A394" s="13">
        <v>715</v>
      </c>
      <c r="B394" s="13">
        <v>2226</v>
      </c>
      <c r="C394" s="13">
        <v>203343</v>
      </c>
      <c r="D394" s="48" t="s">
        <v>2183</v>
      </c>
      <c r="E394" s="23" t="s">
        <v>110</v>
      </c>
      <c r="F394" s="3"/>
      <c r="G394" s="24">
        <v>0</v>
      </c>
      <c r="H394" s="25">
        <v>0</v>
      </c>
      <c r="I394" s="24">
        <v>0</v>
      </c>
      <c r="J394" s="25">
        <v>0</v>
      </c>
      <c r="K394" s="24">
        <v>0</v>
      </c>
      <c r="L394" s="25">
        <v>0</v>
      </c>
      <c r="M394" s="24">
        <v>0</v>
      </c>
      <c r="N394" s="25">
        <v>1</v>
      </c>
      <c r="O394" s="24">
        <v>0</v>
      </c>
      <c r="P394" s="25">
        <v>0</v>
      </c>
      <c r="Q394" s="24">
        <v>0</v>
      </c>
      <c r="R394" s="25">
        <v>0</v>
      </c>
      <c r="S394" s="24">
        <v>0</v>
      </c>
      <c r="T394" s="25">
        <v>0</v>
      </c>
      <c r="U394" s="24">
        <v>0</v>
      </c>
      <c r="V394" s="25">
        <v>0</v>
      </c>
      <c r="W394" s="24">
        <v>0</v>
      </c>
      <c r="X394" s="25">
        <v>0</v>
      </c>
      <c r="Y394" s="24">
        <v>0</v>
      </c>
      <c r="Z394" s="25">
        <v>0</v>
      </c>
      <c r="AA394" s="24">
        <v>0</v>
      </c>
      <c r="AB394" s="25">
        <v>0</v>
      </c>
      <c r="AC394" s="24">
        <v>0</v>
      </c>
      <c r="AD394" s="25">
        <v>0</v>
      </c>
      <c r="AE394" s="24">
        <v>0</v>
      </c>
      <c r="AF394" s="25">
        <v>0</v>
      </c>
      <c r="AG394" s="24">
        <v>0</v>
      </c>
      <c r="AH394" s="25">
        <v>0</v>
      </c>
      <c r="AI394" s="24">
        <v>0</v>
      </c>
      <c r="AJ394" s="25">
        <v>0</v>
      </c>
      <c r="AK394" s="3"/>
      <c r="AL394" s="19">
        <f t="shared" si="7"/>
        <v>1</v>
      </c>
      <c r="AM394" s="3"/>
      <c r="AN394" s="3"/>
      <c r="AO394" s="3"/>
      <c r="AP394" s="3"/>
      <c r="AQ394" s="3"/>
      <c r="AR394" s="3"/>
      <c r="AS394" s="3"/>
      <c r="AT394" s="10"/>
      <c r="AV394" s="6"/>
      <c r="AX394" s="4"/>
      <c r="AZ394" s="5"/>
    </row>
    <row r="395" spans="1:52" hidden="1" x14ac:dyDescent="0.15">
      <c r="A395" s="13">
        <v>717</v>
      </c>
      <c r="B395" s="13">
        <v>2469</v>
      </c>
      <c r="C395" s="13">
        <v>207919</v>
      </c>
      <c r="D395" s="23" t="s">
        <v>1915</v>
      </c>
      <c r="E395" s="23" t="s">
        <v>135</v>
      </c>
      <c r="F395" s="3"/>
      <c r="G395" s="24">
        <v>1</v>
      </c>
      <c r="H395" s="25">
        <v>0</v>
      </c>
      <c r="I395" s="24">
        <v>0</v>
      </c>
      <c r="J395" s="25">
        <v>0</v>
      </c>
      <c r="K395" s="24">
        <v>0</v>
      </c>
      <c r="L395" s="25">
        <v>0</v>
      </c>
      <c r="M395" s="24">
        <v>0</v>
      </c>
      <c r="N395" s="25">
        <v>0</v>
      </c>
      <c r="O395" s="24">
        <v>0</v>
      </c>
      <c r="P395" s="25">
        <v>0</v>
      </c>
      <c r="Q395" s="24">
        <v>0</v>
      </c>
      <c r="R395" s="25">
        <v>0</v>
      </c>
      <c r="S395" s="24">
        <v>0</v>
      </c>
      <c r="T395" s="25">
        <v>0</v>
      </c>
      <c r="U395" s="24">
        <v>0</v>
      </c>
      <c r="V395" s="25">
        <v>0</v>
      </c>
      <c r="W395" s="24">
        <v>0</v>
      </c>
      <c r="X395" s="25">
        <v>0</v>
      </c>
      <c r="Y395" s="24">
        <v>0</v>
      </c>
      <c r="Z395" s="25">
        <v>0</v>
      </c>
      <c r="AA395" s="24">
        <v>0</v>
      </c>
      <c r="AB395" s="25">
        <v>0</v>
      </c>
      <c r="AC395" s="24">
        <v>0</v>
      </c>
      <c r="AD395" s="25">
        <v>0</v>
      </c>
      <c r="AE395" s="24">
        <v>0</v>
      </c>
      <c r="AF395" s="25">
        <v>0</v>
      </c>
      <c r="AG395" s="24">
        <v>0</v>
      </c>
      <c r="AH395" s="25">
        <v>0</v>
      </c>
      <c r="AI395" s="24">
        <v>0</v>
      </c>
      <c r="AJ395" s="25">
        <v>0</v>
      </c>
      <c r="AK395" s="3"/>
      <c r="AL395" s="19">
        <f t="shared" si="7"/>
        <v>0</v>
      </c>
      <c r="AM395" s="3"/>
      <c r="AN395" s="3"/>
      <c r="AO395" s="3"/>
      <c r="AP395" s="3"/>
      <c r="AQ395" s="3"/>
      <c r="AR395" s="3"/>
      <c r="AS395" s="3"/>
      <c r="AT395" s="10"/>
      <c r="AV395" s="6"/>
      <c r="AX395" s="4"/>
      <c r="AZ395" s="5"/>
    </row>
    <row r="396" spans="1:52" hidden="1" x14ac:dyDescent="0.15">
      <c r="A396" s="13">
        <v>718</v>
      </c>
      <c r="B396" s="13">
        <v>1436</v>
      </c>
      <c r="C396" s="13">
        <v>200752</v>
      </c>
      <c r="D396" s="46" t="s">
        <v>2159</v>
      </c>
      <c r="E396" s="23" t="s">
        <v>110</v>
      </c>
      <c r="F396" s="3"/>
      <c r="G396" s="24">
        <v>0</v>
      </c>
      <c r="H396" s="25">
        <v>0</v>
      </c>
      <c r="I396" s="24">
        <v>0</v>
      </c>
      <c r="J396" s="25">
        <v>0</v>
      </c>
      <c r="K396" s="24">
        <v>0</v>
      </c>
      <c r="L396" s="25">
        <v>0</v>
      </c>
      <c r="M396" s="24">
        <v>0</v>
      </c>
      <c r="N396" s="25">
        <v>0</v>
      </c>
      <c r="O396" s="24">
        <v>0</v>
      </c>
      <c r="P396" s="25">
        <v>0</v>
      </c>
      <c r="Q396" s="24">
        <v>0</v>
      </c>
      <c r="R396" s="25">
        <v>0</v>
      </c>
      <c r="S396" s="24">
        <v>0</v>
      </c>
      <c r="T396" s="25">
        <v>0</v>
      </c>
      <c r="U396" s="24">
        <v>1</v>
      </c>
      <c r="V396" s="25">
        <v>0</v>
      </c>
      <c r="W396" s="24">
        <v>0</v>
      </c>
      <c r="X396" s="25">
        <v>0</v>
      </c>
      <c r="Y396" s="24">
        <v>0</v>
      </c>
      <c r="Z396" s="25">
        <v>0</v>
      </c>
      <c r="AA396" s="24">
        <v>0</v>
      </c>
      <c r="AB396" s="25">
        <v>0</v>
      </c>
      <c r="AC396" s="24">
        <v>0</v>
      </c>
      <c r="AD396" s="25">
        <v>0</v>
      </c>
      <c r="AE396" s="24">
        <v>0</v>
      </c>
      <c r="AF396" s="25">
        <v>0</v>
      </c>
      <c r="AG396" s="24">
        <v>0</v>
      </c>
      <c r="AH396" s="25">
        <v>0</v>
      </c>
      <c r="AI396" s="24">
        <v>0</v>
      </c>
      <c r="AJ396" s="25">
        <v>0</v>
      </c>
      <c r="AK396" s="3"/>
      <c r="AL396" s="19">
        <f t="shared" si="7"/>
        <v>0</v>
      </c>
      <c r="AM396" s="3"/>
      <c r="AN396" s="3"/>
      <c r="AO396" s="3"/>
      <c r="AP396" s="3"/>
      <c r="AQ396" s="3"/>
      <c r="AR396" s="3"/>
      <c r="AS396" s="3"/>
      <c r="AT396" s="10"/>
      <c r="AV396" s="6"/>
      <c r="AX396" s="4"/>
      <c r="AZ396" s="5"/>
    </row>
    <row r="397" spans="1:52" hidden="1" x14ac:dyDescent="0.15">
      <c r="A397" s="13">
        <v>719</v>
      </c>
      <c r="B397" s="13">
        <v>3273</v>
      </c>
      <c r="C397" s="13">
        <v>200723</v>
      </c>
      <c r="D397" s="23" t="s">
        <v>1916</v>
      </c>
      <c r="E397" s="23" t="s">
        <v>104</v>
      </c>
      <c r="F397" s="3"/>
      <c r="G397" s="24">
        <v>0</v>
      </c>
      <c r="H397" s="25">
        <v>0</v>
      </c>
      <c r="I397" s="24">
        <v>0</v>
      </c>
      <c r="J397" s="25">
        <v>0</v>
      </c>
      <c r="K397" s="24">
        <v>1</v>
      </c>
      <c r="L397" s="25">
        <v>0</v>
      </c>
      <c r="M397" s="24">
        <v>0</v>
      </c>
      <c r="N397" s="25">
        <v>0</v>
      </c>
      <c r="O397" s="24">
        <v>0</v>
      </c>
      <c r="P397" s="25">
        <v>0</v>
      </c>
      <c r="Q397" s="24">
        <v>0</v>
      </c>
      <c r="R397" s="25">
        <v>0</v>
      </c>
      <c r="S397" s="24">
        <v>0</v>
      </c>
      <c r="T397" s="25">
        <v>0</v>
      </c>
      <c r="U397" s="24">
        <v>0</v>
      </c>
      <c r="V397" s="25">
        <v>0</v>
      </c>
      <c r="W397" s="24">
        <v>0</v>
      </c>
      <c r="X397" s="25">
        <v>0</v>
      </c>
      <c r="Y397" s="24">
        <v>0</v>
      </c>
      <c r="Z397" s="25">
        <v>0</v>
      </c>
      <c r="AA397" s="24">
        <v>0</v>
      </c>
      <c r="AB397" s="25">
        <v>0</v>
      </c>
      <c r="AC397" s="24">
        <v>0</v>
      </c>
      <c r="AD397" s="25">
        <v>0</v>
      </c>
      <c r="AE397" s="24">
        <v>0</v>
      </c>
      <c r="AF397" s="25">
        <v>0</v>
      </c>
      <c r="AG397" s="24">
        <v>0</v>
      </c>
      <c r="AH397" s="25">
        <v>0</v>
      </c>
      <c r="AI397" s="24">
        <v>0</v>
      </c>
      <c r="AJ397" s="25">
        <v>0</v>
      </c>
      <c r="AK397" s="3"/>
      <c r="AL397" s="19">
        <f t="shared" si="7"/>
        <v>0</v>
      </c>
      <c r="AM397" s="3"/>
      <c r="AN397" s="3"/>
      <c r="AO397" s="3"/>
      <c r="AP397" s="3"/>
      <c r="AQ397" s="3"/>
      <c r="AR397" s="3"/>
      <c r="AS397" s="3"/>
      <c r="AT397" s="10"/>
      <c r="AV397" s="6"/>
      <c r="AX397" s="4"/>
      <c r="AZ397" s="5"/>
    </row>
    <row r="398" spans="1:52" hidden="1" x14ac:dyDescent="0.15">
      <c r="A398" s="13">
        <v>720</v>
      </c>
      <c r="B398" s="13">
        <v>8018</v>
      </c>
      <c r="C398" s="13">
        <v>208174</v>
      </c>
      <c r="D398" s="23" t="s">
        <v>1917</v>
      </c>
      <c r="E398" s="23" t="s">
        <v>110</v>
      </c>
      <c r="F398" s="3"/>
      <c r="G398" s="24">
        <v>0</v>
      </c>
      <c r="H398" s="25">
        <v>0</v>
      </c>
      <c r="I398" s="24">
        <v>0</v>
      </c>
      <c r="J398" s="25">
        <v>0</v>
      </c>
      <c r="K398" s="24">
        <v>0</v>
      </c>
      <c r="L398" s="25">
        <v>1</v>
      </c>
      <c r="M398" s="24">
        <v>0</v>
      </c>
      <c r="N398" s="25">
        <v>0</v>
      </c>
      <c r="O398" s="24">
        <v>0</v>
      </c>
      <c r="P398" s="25">
        <v>0</v>
      </c>
      <c r="Q398" s="24">
        <v>0</v>
      </c>
      <c r="R398" s="25">
        <v>0</v>
      </c>
      <c r="S398" s="24">
        <v>0</v>
      </c>
      <c r="T398" s="25">
        <v>0</v>
      </c>
      <c r="U398" s="24">
        <v>0</v>
      </c>
      <c r="V398" s="25">
        <v>0</v>
      </c>
      <c r="W398" s="24">
        <v>0</v>
      </c>
      <c r="X398" s="25">
        <v>0</v>
      </c>
      <c r="Y398" s="24">
        <v>0</v>
      </c>
      <c r="Z398" s="25">
        <v>0</v>
      </c>
      <c r="AA398" s="24">
        <v>0</v>
      </c>
      <c r="AB398" s="25">
        <v>0</v>
      </c>
      <c r="AC398" s="24">
        <v>0</v>
      </c>
      <c r="AD398" s="25">
        <v>0</v>
      </c>
      <c r="AE398" s="24">
        <v>0</v>
      </c>
      <c r="AF398" s="25">
        <v>0</v>
      </c>
      <c r="AG398" s="24">
        <v>0</v>
      </c>
      <c r="AH398" s="25">
        <v>0</v>
      </c>
      <c r="AI398" s="24">
        <v>0</v>
      </c>
      <c r="AJ398" s="25">
        <v>0</v>
      </c>
      <c r="AK398" s="3"/>
      <c r="AL398" s="19">
        <f t="shared" si="7"/>
        <v>0</v>
      </c>
      <c r="AM398" s="3"/>
      <c r="AN398" s="3"/>
      <c r="AO398" s="3"/>
      <c r="AP398" s="3"/>
      <c r="AQ398" s="3"/>
      <c r="AR398" s="3"/>
      <c r="AS398" s="3"/>
      <c r="AT398" s="10"/>
      <c r="AV398" s="6"/>
      <c r="AX398" s="4"/>
      <c r="AZ398" s="5"/>
    </row>
    <row r="399" spans="1:52" hidden="1" x14ac:dyDescent="0.15">
      <c r="A399" s="13">
        <v>722</v>
      </c>
      <c r="B399" s="13">
        <v>4204</v>
      </c>
      <c r="C399" s="13">
        <v>208239</v>
      </c>
      <c r="D399" s="23" t="s">
        <v>1918</v>
      </c>
      <c r="E399" s="23" t="s">
        <v>104</v>
      </c>
      <c r="F399" s="3"/>
      <c r="G399" s="24">
        <v>0</v>
      </c>
      <c r="H399" s="25">
        <v>0</v>
      </c>
      <c r="I399" s="24">
        <v>0</v>
      </c>
      <c r="J399" s="25">
        <v>0</v>
      </c>
      <c r="K399" s="24">
        <v>0</v>
      </c>
      <c r="L399" s="25">
        <v>0</v>
      </c>
      <c r="M399" s="24">
        <v>0</v>
      </c>
      <c r="N399" s="25">
        <v>0</v>
      </c>
      <c r="O399" s="24">
        <v>0</v>
      </c>
      <c r="P399" s="25">
        <v>1</v>
      </c>
      <c r="Q399" s="24">
        <v>0</v>
      </c>
      <c r="R399" s="25">
        <v>0</v>
      </c>
      <c r="S399" s="24">
        <v>0</v>
      </c>
      <c r="T399" s="25">
        <v>0</v>
      </c>
      <c r="U399" s="24">
        <v>0</v>
      </c>
      <c r="V399" s="25">
        <v>0</v>
      </c>
      <c r="W399" s="24">
        <v>0</v>
      </c>
      <c r="X399" s="25">
        <v>0</v>
      </c>
      <c r="Y399" s="24">
        <v>0</v>
      </c>
      <c r="Z399" s="25">
        <v>0</v>
      </c>
      <c r="AA399" s="24">
        <v>0</v>
      </c>
      <c r="AB399" s="25">
        <v>0</v>
      </c>
      <c r="AC399" s="24">
        <v>0</v>
      </c>
      <c r="AD399" s="25">
        <v>0</v>
      </c>
      <c r="AE399" s="24">
        <v>0</v>
      </c>
      <c r="AF399" s="25">
        <v>0</v>
      </c>
      <c r="AG399" s="24">
        <v>0</v>
      </c>
      <c r="AH399" s="25">
        <v>0</v>
      </c>
      <c r="AI399" s="24">
        <v>0</v>
      </c>
      <c r="AJ399" s="25">
        <v>0</v>
      </c>
      <c r="AK399" s="3"/>
      <c r="AL399" s="19">
        <f t="shared" si="7"/>
        <v>0</v>
      </c>
      <c r="AM399" s="3"/>
      <c r="AN399" s="3"/>
      <c r="AO399" s="3"/>
      <c r="AP399" s="3"/>
      <c r="AQ399" s="3"/>
      <c r="AR399" s="3"/>
      <c r="AS399" s="3"/>
      <c r="AT399" s="10"/>
      <c r="AV399" s="6"/>
      <c r="AX399" s="4"/>
      <c r="AZ399" s="5"/>
    </row>
    <row r="400" spans="1:52" hidden="1" x14ac:dyDescent="0.15">
      <c r="A400" s="13">
        <v>726</v>
      </c>
      <c r="B400" s="13">
        <v>1209</v>
      </c>
      <c r="C400" s="13">
        <v>203276</v>
      </c>
      <c r="D400" s="23" t="s">
        <v>528</v>
      </c>
      <c r="E400" s="23" t="s">
        <v>112</v>
      </c>
      <c r="F400" s="3"/>
      <c r="G400" s="24">
        <v>0</v>
      </c>
      <c r="H400" s="25">
        <v>0</v>
      </c>
      <c r="I400" s="24">
        <v>0</v>
      </c>
      <c r="J400" s="25">
        <v>0</v>
      </c>
      <c r="K400" s="24">
        <v>0</v>
      </c>
      <c r="L400" s="25">
        <v>0</v>
      </c>
      <c r="M400" s="24">
        <v>0</v>
      </c>
      <c r="N400" s="25">
        <v>0</v>
      </c>
      <c r="O400" s="24">
        <v>0</v>
      </c>
      <c r="P400" s="25">
        <v>0</v>
      </c>
      <c r="Q400" s="24">
        <v>0</v>
      </c>
      <c r="R400" s="25">
        <v>0</v>
      </c>
      <c r="S400" s="24">
        <v>0</v>
      </c>
      <c r="T400" s="25">
        <v>0</v>
      </c>
      <c r="U400" s="24">
        <v>0</v>
      </c>
      <c r="V400" s="25">
        <v>0</v>
      </c>
      <c r="W400" s="24">
        <v>0</v>
      </c>
      <c r="X400" s="25">
        <v>0</v>
      </c>
      <c r="Y400" s="24">
        <v>0</v>
      </c>
      <c r="Z400" s="25">
        <v>1</v>
      </c>
      <c r="AA400" s="24">
        <v>0</v>
      </c>
      <c r="AB400" s="25">
        <v>0</v>
      </c>
      <c r="AC400" s="24">
        <v>0</v>
      </c>
      <c r="AD400" s="25">
        <v>0</v>
      </c>
      <c r="AE400" s="24">
        <v>0</v>
      </c>
      <c r="AF400" s="25">
        <v>0</v>
      </c>
      <c r="AG400" s="24">
        <v>0</v>
      </c>
      <c r="AH400" s="25">
        <v>0</v>
      </c>
      <c r="AI400" s="24">
        <v>0</v>
      </c>
      <c r="AJ400" s="25">
        <v>0</v>
      </c>
      <c r="AK400" s="3"/>
      <c r="AL400" s="19">
        <f t="shared" si="7"/>
        <v>0</v>
      </c>
      <c r="AM400" s="3"/>
      <c r="AN400" s="3"/>
      <c r="AO400" s="3"/>
      <c r="AP400" s="3"/>
      <c r="AQ400" s="3"/>
      <c r="AR400" s="3"/>
      <c r="AS400" s="3"/>
      <c r="AT400" s="10"/>
      <c r="AV400" s="6"/>
      <c r="AX400" s="4"/>
      <c r="AZ400" s="5"/>
    </row>
    <row r="401" spans="1:52" hidden="1" x14ac:dyDescent="0.15">
      <c r="A401" s="13">
        <v>728</v>
      </c>
      <c r="B401" s="13">
        <v>2109</v>
      </c>
      <c r="C401" s="13">
        <v>201139</v>
      </c>
      <c r="D401" s="23" t="s">
        <v>1919</v>
      </c>
      <c r="E401" s="23" t="s">
        <v>104</v>
      </c>
      <c r="F401" s="3"/>
      <c r="G401" s="24">
        <v>0</v>
      </c>
      <c r="H401" s="25">
        <v>0</v>
      </c>
      <c r="I401" s="24">
        <v>0</v>
      </c>
      <c r="J401" s="25">
        <v>0</v>
      </c>
      <c r="K401" s="24">
        <v>0</v>
      </c>
      <c r="L401" s="25">
        <v>0</v>
      </c>
      <c r="M401" s="24">
        <v>0</v>
      </c>
      <c r="N401" s="25">
        <v>0</v>
      </c>
      <c r="O401" s="24">
        <v>0</v>
      </c>
      <c r="P401" s="25">
        <v>0</v>
      </c>
      <c r="Q401" s="24">
        <v>0</v>
      </c>
      <c r="R401" s="25">
        <v>0</v>
      </c>
      <c r="S401" s="24">
        <v>0</v>
      </c>
      <c r="T401" s="25">
        <v>0</v>
      </c>
      <c r="U401" s="24">
        <v>0</v>
      </c>
      <c r="V401" s="25">
        <v>0</v>
      </c>
      <c r="W401" s="24">
        <v>0</v>
      </c>
      <c r="X401" s="25">
        <v>0</v>
      </c>
      <c r="Y401" s="24">
        <v>0</v>
      </c>
      <c r="Z401" s="25">
        <v>0</v>
      </c>
      <c r="AA401" s="24">
        <v>1</v>
      </c>
      <c r="AB401" s="25">
        <v>0</v>
      </c>
      <c r="AC401" s="24">
        <v>0</v>
      </c>
      <c r="AD401" s="25">
        <v>0</v>
      </c>
      <c r="AE401" s="24">
        <v>0</v>
      </c>
      <c r="AF401" s="25">
        <v>0</v>
      </c>
      <c r="AG401" s="24">
        <v>0</v>
      </c>
      <c r="AH401" s="25">
        <v>0</v>
      </c>
      <c r="AI401" s="24">
        <v>0</v>
      </c>
      <c r="AJ401" s="25">
        <v>0</v>
      </c>
      <c r="AK401" s="3"/>
      <c r="AL401" s="19">
        <f t="shared" si="7"/>
        <v>0</v>
      </c>
      <c r="AM401" s="3"/>
      <c r="AN401" s="3"/>
      <c r="AO401" s="3"/>
      <c r="AP401" s="3"/>
      <c r="AQ401" s="3"/>
      <c r="AR401" s="3"/>
      <c r="AS401" s="3"/>
      <c r="AT401" s="10"/>
      <c r="AV401" s="6"/>
      <c r="AX401" s="4"/>
      <c r="AZ401" s="5"/>
    </row>
    <row r="402" spans="1:52" hidden="1" x14ac:dyDescent="0.15">
      <c r="A402" s="13">
        <v>729</v>
      </c>
      <c r="B402" s="13">
        <v>1326</v>
      </c>
      <c r="C402" s="13">
        <v>203495</v>
      </c>
      <c r="D402" s="23" t="s">
        <v>531</v>
      </c>
      <c r="E402" s="23" t="s">
        <v>112</v>
      </c>
      <c r="F402" s="3"/>
      <c r="G402" s="24">
        <v>0</v>
      </c>
      <c r="H402" s="25">
        <v>1</v>
      </c>
      <c r="I402" s="24">
        <v>0</v>
      </c>
      <c r="J402" s="25">
        <v>0</v>
      </c>
      <c r="K402" s="24">
        <v>0</v>
      </c>
      <c r="L402" s="25">
        <v>0</v>
      </c>
      <c r="M402" s="24">
        <v>0</v>
      </c>
      <c r="N402" s="25">
        <v>0</v>
      </c>
      <c r="O402" s="24">
        <v>0</v>
      </c>
      <c r="P402" s="25">
        <v>0</v>
      </c>
      <c r="Q402" s="24">
        <v>0</v>
      </c>
      <c r="R402" s="25">
        <v>0</v>
      </c>
      <c r="S402" s="24">
        <v>0</v>
      </c>
      <c r="T402" s="25">
        <v>0</v>
      </c>
      <c r="U402" s="24">
        <v>0</v>
      </c>
      <c r="V402" s="25">
        <v>0</v>
      </c>
      <c r="W402" s="24">
        <v>0</v>
      </c>
      <c r="X402" s="25">
        <v>0</v>
      </c>
      <c r="Y402" s="24">
        <v>0</v>
      </c>
      <c r="Z402" s="25">
        <v>0</v>
      </c>
      <c r="AA402" s="24">
        <v>0</v>
      </c>
      <c r="AB402" s="25">
        <v>0</v>
      </c>
      <c r="AC402" s="24">
        <v>0</v>
      </c>
      <c r="AD402" s="25">
        <v>0</v>
      </c>
      <c r="AE402" s="24">
        <v>0</v>
      </c>
      <c r="AF402" s="25">
        <v>0</v>
      </c>
      <c r="AG402" s="24">
        <v>0</v>
      </c>
      <c r="AH402" s="25">
        <v>0</v>
      </c>
      <c r="AI402" s="24">
        <v>0</v>
      </c>
      <c r="AJ402" s="25">
        <v>0</v>
      </c>
      <c r="AK402" s="3"/>
      <c r="AL402" s="19">
        <f t="shared" si="7"/>
        <v>0</v>
      </c>
      <c r="AM402" s="3"/>
      <c r="AN402" s="3"/>
      <c r="AO402" s="3"/>
      <c r="AP402" s="3"/>
      <c r="AQ402" s="3"/>
      <c r="AR402" s="3"/>
      <c r="AS402" s="3"/>
      <c r="AT402" s="10"/>
      <c r="AV402" s="6"/>
      <c r="AX402" s="4"/>
      <c r="AZ402" s="5"/>
    </row>
    <row r="403" spans="1:52" hidden="1" x14ac:dyDescent="0.15">
      <c r="A403" s="13">
        <v>731</v>
      </c>
      <c r="B403" s="13">
        <v>1134</v>
      </c>
      <c r="C403" s="13">
        <v>207055</v>
      </c>
      <c r="D403" s="23" t="s">
        <v>63</v>
      </c>
      <c r="E403" s="23" t="s">
        <v>132</v>
      </c>
      <c r="F403" s="3"/>
      <c r="G403" s="24">
        <v>1</v>
      </c>
      <c r="H403" s="25">
        <v>0</v>
      </c>
      <c r="I403" s="24">
        <v>0</v>
      </c>
      <c r="J403" s="25">
        <v>0</v>
      </c>
      <c r="K403" s="24">
        <v>0</v>
      </c>
      <c r="L403" s="25">
        <v>0</v>
      </c>
      <c r="M403" s="24">
        <v>0</v>
      </c>
      <c r="N403" s="25">
        <v>0</v>
      </c>
      <c r="O403" s="24">
        <v>0</v>
      </c>
      <c r="P403" s="25">
        <v>0</v>
      </c>
      <c r="Q403" s="24">
        <v>0</v>
      </c>
      <c r="R403" s="25">
        <v>0</v>
      </c>
      <c r="S403" s="24">
        <v>0</v>
      </c>
      <c r="T403" s="25">
        <v>0</v>
      </c>
      <c r="U403" s="24">
        <v>0</v>
      </c>
      <c r="V403" s="25">
        <v>0</v>
      </c>
      <c r="W403" s="24">
        <v>0</v>
      </c>
      <c r="X403" s="25">
        <v>0</v>
      </c>
      <c r="Y403" s="24">
        <v>0</v>
      </c>
      <c r="Z403" s="25">
        <v>0</v>
      </c>
      <c r="AA403" s="24">
        <v>0</v>
      </c>
      <c r="AB403" s="25">
        <v>0</v>
      </c>
      <c r="AC403" s="24">
        <v>0</v>
      </c>
      <c r="AD403" s="25">
        <v>0</v>
      </c>
      <c r="AE403" s="24">
        <v>0</v>
      </c>
      <c r="AF403" s="25">
        <v>0</v>
      </c>
      <c r="AG403" s="24">
        <v>0</v>
      </c>
      <c r="AH403" s="25">
        <v>0</v>
      </c>
      <c r="AI403" s="24">
        <v>0</v>
      </c>
      <c r="AJ403" s="25">
        <v>0</v>
      </c>
      <c r="AK403" s="3"/>
      <c r="AL403" s="19">
        <f t="shared" si="7"/>
        <v>0</v>
      </c>
      <c r="AM403" s="3"/>
      <c r="AN403" s="3"/>
      <c r="AO403" s="3"/>
      <c r="AP403" s="3"/>
      <c r="AQ403" s="3"/>
      <c r="AR403" s="3"/>
      <c r="AS403" s="3"/>
      <c r="AT403" s="10"/>
      <c r="AV403" s="6"/>
      <c r="AX403" s="4"/>
      <c r="AZ403" s="5"/>
    </row>
    <row r="404" spans="1:52" hidden="1" x14ac:dyDescent="0.15">
      <c r="A404" s="13">
        <v>736</v>
      </c>
      <c r="B404" s="13">
        <v>5822</v>
      </c>
      <c r="C404" s="13">
        <v>208306</v>
      </c>
      <c r="D404" s="23" t="s">
        <v>1920</v>
      </c>
      <c r="E404" s="23" t="s">
        <v>143</v>
      </c>
      <c r="F404" s="3"/>
      <c r="G404" s="24">
        <v>0</v>
      </c>
      <c r="H404" s="25">
        <v>0</v>
      </c>
      <c r="I404" s="24">
        <v>0</v>
      </c>
      <c r="J404" s="25">
        <v>0</v>
      </c>
      <c r="K404" s="24">
        <v>0</v>
      </c>
      <c r="L404" s="25">
        <v>0</v>
      </c>
      <c r="M404" s="24">
        <v>0</v>
      </c>
      <c r="N404" s="25">
        <v>0</v>
      </c>
      <c r="O404" s="24">
        <v>0</v>
      </c>
      <c r="P404" s="25">
        <v>0</v>
      </c>
      <c r="Q404" s="24">
        <v>0</v>
      </c>
      <c r="R404" s="25">
        <v>0</v>
      </c>
      <c r="S404" s="24">
        <v>0</v>
      </c>
      <c r="T404" s="25">
        <v>0</v>
      </c>
      <c r="U404" s="24">
        <v>0</v>
      </c>
      <c r="V404" s="25">
        <v>0</v>
      </c>
      <c r="W404" s="24">
        <v>0</v>
      </c>
      <c r="X404" s="25">
        <v>0</v>
      </c>
      <c r="Y404" s="24">
        <v>0</v>
      </c>
      <c r="Z404" s="25">
        <v>0</v>
      </c>
      <c r="AA404" s="24">
        <v>1</v>
      </c>
      <c r="AB404" s="25">
        <v>0</v>
      </c>
      <c r="AC404" s="24">
        <v>0</v>
      </c>
      <c r="AD404" s="25">
        <v>0</v>
      </c>
      <c r="AE404" s="24">
        <v>0</v>
      </c>
      <c r="AF404" s="25">
        <v>0</v>
      </c>
      <c r="AG404" s="24">
        <v>0</v>
      </c>
      <c r="AH404" s="25">
        <v>0</v>
      </c>
      <c r="AI404" s="24">
        <v>0</v>
      </c>
      <c r="AJ404" s="25">
        <v>0</v>
      </c>
      <c r="AK404" s="3"/>
      <c r="AL404" s="19">
        <f t="shared" si="7"/>
        <v>0</v>
      </c>
      <c r="AM404" s="3"/>
      <c r="AN404" s="3"/>
      <c r="AO404" s="3"/>
      <c r="AP404" s="3"/>
      <c r="AQ404" s="3"/>
      <c r="AR404" s="3"/>
      <c r="AS404" s="3"/>
      <c r="AT404" s="10"/>
      <c r="AV404" s="6"/>
      <c r="AX404" s="4"/>
      <c r="AZ404" s="5"/>
    </row>
    <row r="405" spans="1:52" hidden="1" x14ac:dyDescent="0.15">
      <c r="A405" s="13">
        <v>739</v>
      </c>
      <c r="B405" s="13">
        <v>1517</v>
      </c>
      <c r="C405" s="13">
        <v>205492</v>
      </c>
      <c r="D405" s="46" t="s">
        <v>2140</v>
      </c>
      <c r="E405" s="23" t="s">
        <v>106</v>
      </c>
      <c r="F405" s="3"/>
      <c r="G405" s="24">
        <v>1</v>
      </c>
      <c r="H405" s="25">
        <v>0</v>
      </c>
      <c r="I405" s="24">
        <v>0</v>
      </c>
      <c r="J405" s="25">
        <v>0</v>
      </c>
      <c r="K405" s="24">
        <v>0</v>
      </c>
      <c r="L405" s="25">
        <v>0</v>
      </c>
      <c r="M405" s="24">
        <v>0</v>
      </c>
      <c r="N405" s="25">
        <v>0</v>
      </c>
      <c r="O405" s="24">
        <v>0</v>
      </c>
      <c r="P405" s="25">
        <v>0</v>
      </c>
      <c r="Q405" s="24">
        <v>0</v>
      </c>
      <c r="R405" s="25">
        <v>0</v>
      </c>
      <c r="S405" s="24">
        <v>0</v>
      </c>
      <c r="T405" s="25">
        <v>0</v>
      </c>
      <c r="U405" s="24">
        <v>0</v>
      </c>
      <c r="V405" s="25">
        <v>0</v>
      </c>
      <c r="W405" s="24">
        <v>0</v>
      </c>
      <c r="X405" s="25">
        <v>0</v>
      </c>
      <c r="Y405" s="24">
        <v>0</v>
      </c>
      <c r="Z405" s="25">
        <v>0</v>
      </c>
      <c r="AA405" s="24">
        <v>0</v>
      </c>
      <c r="AB405" s="25">
        <v>0</v>
      </c>
      <c r="AC405" s="24">
        <v>0</v>
      </c>
      <c r="AD405" s="25">
        <v>0</v>
      </c>
      <c r="AE405" s="24">
        <v>0</v>
      </c>
      <c r="AF405" s="25">
        <v>0</v>
      </c>
      <c r="AG405" s="24">
        <v>0</v>
      </c>
      <c r="AH405" s="25">
        <v>0</v>
      </c>
      <c r="AI405" s="24">
        <v>0</v>
      </c>
      <c r="AJ405" s="25">
        <v>0</v>
      </c>
      <c r="AK405" s="3"/>
      <c r="AL405" s="19">
        <f t="shared" si="7"/>
        <v>0</v>
      </c>
      <c r="AM405" s="3"/>
      <c r="AN405" s="3"/>
      <c r="AO405" s="3"/>
      <c r="AP405" s="3"/>
      <c r="AQ405" s="3"/>
      <c r="AR405" s="3"/>
      <c r="AS405" s="3"/>
      <c r="AT405" s="10"/>
      <c r="AV405" s="6"/>
      <c r="AX405" s="4"/>
      <c r="AZ405" s="5"/>
    </row>
    <row r="406" spans="1:52" hidden="1" x14ac:dyDescent="0.15">
      <c r="A406" s="13">
        <v>741</v>
      </c>
      <c r="B406" s="13">
        <v>1615</v>
      </c>
      <c r="C406" s="13">
        <v>204330</v>
      </c>
      <c r="D406" s="23" t="s">
        <v>1921</v>
      </c>
      <c r="E406" s="23" t="s">
        <v>104</v>
      </c>
      <c r="F406" s="3"/>
      <c r="G406" s="24">
        <v>0</v>
      </c>
      <c r="H406" s="25">
        <v>1</v>
      </c>
      <c r="I406" s="24">
        <v>0</v>
      </c>
      <c r="J406" s="25">
        <v>0</v>
      </c>
      <c r="K406" s="24">
        <v>0</v>
      </c>
      <c r="L406" s="25">
        <v>0</v>
      </c>
      <c r="M406" s="24">
        <v>0</v>
      </c>
      <c r="N406" s="25">
        <v>0</v>
      </c>
      <c r="O406" s="24">
        <v>0</v>
      </c>
      <c r="P406" s="25">
        <v>0</v>
      </c>
      <c r="Q406" s="24">
        <v>0</v>
      </c>
      <c r="R406" s="25">
        <v>0</v>
      </c>
      <c r="S406" s="24">
        <v>0</v>
      </c>
      <c r="T406" s="25">
        <v>0</v>
      </c>
      <c r="U406" s="24">
        <v>0</v>
      </c>
      <c r="V406" s="25">
        <v>0</v>
      </c>
      <c r="W406" s="24">
        <v>0</v>
      </c>
      <c r="X406" s="25">
        <v>0</v>
      </c>
      <c r="Y406" s="24">
        <v>0</v>
      </c>
      <c r="Z406" s="25">
        <v>0</v>
      </c>
      <c r="AA406" s="24">
        <v>0</v>
      </c>
      <c r="AB406" s="25">
        <v>0</v>
      </c>
      <c r="AC406" s="24">
        <v>0</v>
      </c>
      <c r="AD406" s="25">
        <v>0</v>
      </c>
      <c r="AE406" s="24">
        <v>0</v>
      </c>
      <c r="AF406" s="25">
        <v>0</v>
      </c>
      <c r="AG406" s="24">
        <v>0</v>
      </c>
      <c r="AH406" s="25">
        <v>0</v>
      </c>
      <c r="AI406" s="24">
        <v>0</v>
      </c>
      <c r="AJ406" s="25">
        <v>0</v>
      </c>
      <c r="AK406" s="3"/>
      <c r="AL406" s="19">
        <f t="shared" si="7"/>
        <v>0</v>
      </c>
      <c r="AM406" s="3"/>
      <c r="AN406" s="3"/>
      <c r="AO406" s="3"/>
      <c r="AP406" s="3"/>
      <c r="AQ406" s="3"/>
      <c r="AR406" s="3"/>
      <c r="AS406" s="3"/>
      <c r="AT406" s="10"/>
      <c r="AV406" s="6"/>
      <c r="AX406" s="4"/>
      <c r="AZ406" s="5"/>
    </row>
    <row r="407" spans="1:52" hidden="1" x14ac:dyDescent="0.15">
      <c r="A407" s="13">
        <v>742</v>
      </c>
      <c r="B407" s="13">
        <v>3793</v>
      </c>
      <c r="C407" s="13">
        <v>208242</v>
      </c>
      <c r="D407" s="23" t="s">
        <v>1922</v>
      </c>
      <c r="E407" s="23" t="s">
        <v>163</v>
      </c>
      <c r="F407" s="3"/>
      <c r="G407" s="24">
        <v>0</v>
      </c>
      <c r="H407" s="25">
        <v>0</v>
      </c>
      <c r="I407" s="24">
        <v>0</v>
      </c>
      <c r="J407" s="25">
        <v>0</v>
      </c>
      <c r="K407" s="24">
        <v>0</v>
      </c>
      <c r="L407" s="25">
        <v>0</v>
      </c>
      <c r="M407" s="24">
        <v>0</v>
      </c>
      <c r="N407" s="25">
        <v>0</v>
      </c>
      <c r="O407" s="24">
        <v>0</v>
      </c>
      <c r="P407" s="25">
        <v>0</v>
      </c>
      <c r="Q407" s="24">
        <v>0</v>
      </c>
      <c r="R407" s="25">
        <v>0</v>
      </c>
      <c r="S407" s="24">
        <v>0</v>
      </c>
      <c r="T407" s="25">
        <v>0</v>
      </c>
      <c r="U407" s="24">
        <v>0</v>
      </c>
      <c r="V407" s="25">
        <v>0</v>
      </c>
      <c r="W407" s="24">
        <v>0</v>
      </c>
      <c r="X407" s="25">
        <v>0</v>
      </c>
      <c r="Y407" s="24">
        <v>0</v>
      </c>
      <c r="Z407" s="25">
        <v>0</v>
      </c>
      <c r="AA407" s="24">
        <v>1</v>
      </c>
      <c r="AB407" s="25">
        <v>0</v>
      </c>
      <c r="AC407" s="24">
        <v>0</v>
      </c>
      <c r="AD407" s="25">
        <v>0</v>
      </c>
      <c r="AE407" s="24">
        <v>0</v>
      </c>
      <c r="AF407" s="25">
        <v>0</v>
      </c>
      <c r="AG407" s="24">
        <v>0</v>
      </c>
      <c r="AH407" s="25">
        <v>0</v>
      </c>
      <c r="AI407" s="24">
        <v>0</v>
      </c>
      <c r="AJ407" s="25">
        <v>0</v>
      </c>
      <c r="AK407" s="3"/>
      <c r="AL407" s="19">
        <f t="shared" si="7"/>
        <v>0</v>
      </c>
      <c r="AM407" s="3"/>
      <c r="AN407" s="3"/>
      <c r="AO407" s="3"/>
      <c r="AP407" s="3"/>
      <c r="AQ407" s="3"/>
      <c r="AR407" s="3"/>
      <c r="AS407" s="3"/>
      <c r="AT407" s="10"/>
      <c r="AV407" s="6"/>
      <c r="AX407" s="4"/>
      <c r="AZ407" s="5"/>
    </row>
    <row r="408" spans="1:52" hidden="1" x14ac:dyDescent="0.15">
      <c r="A408" s="13">
        <v>745</v>
      </c>
      <c r="B408" s="13">
        <v>7476</v>
      </c>
      <c r="C408" s="13">
        <v>203905</v>
      </c>
      <c r="D408" s="23" t="s">
        <v>1011</v>
      </c>
      <c r="E408" s="23" t="s">
        <v>110</v>
      </c>
      <c r="F408" s="3"/>
      <c r="G408" s="24">
        <v>0</v>
      </c>
      <c r="H408" s="25">
        <v>0</v>
      </c>
      <c r="I408" s="24">
        <v>0</v>
      </c>
      <c r="J408" s="25">
        <v>0</v>
      </c>
      <c r="K408" s="24">
        <v>0</v>
      </c>
      <c r="L408" s="25">
        <v>0</v>
      </c>
      <c r="M408" s="24">
        <v>0</v>
      </c>
      <c r="N408" s="25">
        <v>0</v>
      </c>
      <c r="O408" s="24">
        <v>0</v>
      </c>
      <c r="P408" s="25">
        <v>0</v>
      </c>
      <c r="Q408" s="24">
        <v>0</v>
      </c>
      <c r="R408" s="25">
        <v>0</v>
      </c>
      <c r="S408" s="24">
        <v>0</v>
      </c>
      <c r="T408" s="25">
        <v>0</v>
      </c>
      <c r="U408" s="24">
        <v>0</v>
      </c>
      <c r="V408" s="25">
        <v>1</v>
      </c>
      <c r="W408" s="24">
        <v>0</v>
      </c>
      <c r="X408" s="25">
        <v>0</v>
      </c>
      <c r="Y408" s="24">
        <v>0</v>
      </c>
      <c r="Z408" s="25">
        <v>0</v>
      </c>
      <c r="AA408" s="24">
        <v>0</v>
      </c>
      <c r="AB408" s="25">
        <v>0</v>
      </c>
      <c r="AC408" s="24">
        <v>0</v>
      </c>
      <c r="AD408" s="25">
        <v>0</v>
      </c>
      <c r="AE408" s="24">
        <v>0</v>
      </c>
      <c r="AF408" s="25">
        <v>0</v>
      </c>
      <c r="AG408" s="24">
        <v>0</v>
      </c>
      <c r="AH408" s="25">
        <v>0</v>
      </c>
      <c r="AI408" s="24">
        <v>0</v>
      </c>
      <c r="AJ408" s="25">
        <v>0</v>
      </c>
      <c r="AK408" s="3"/>
      <c r="AL408" s="19">
        <f t="shared" si="7"/>
        <v>0</v>
      </c>
      <c r="AM408" s="3"/>
      <c r="AN408" s="3"/>
      <c r="AO408" s="3"/>
      <c r="AP408" s="3"/>
      <c r="AQ408" s="3"/>
      <c r="AR408" s="3"/>
      <c r="AS408" s="3"/>
      <c r="AT408" s="10"/>
      <c r="AV408" s="6"/>
      <c r="AX408" s="4"/>
      <c r="AZ408" s="5"/>
    </row>
    <row r="409" spans="1:52" hidden="1" x14ac:dyDescent="0.15">
      <c r="A409" s="13">
        <v>749</v>
      </c>
      <c r="B409" s="13">
        <v>2686</v>
      </c>
      <c r="C409" s="13">
        <v>200075</v>
      </c>
      <c r="D409" s="46" t="s">
        <v>2151</v>
      </c>
      <c r="E409" s="23" t="s">
        <v>104</v>
      </c>
      <c r="F409" s="3"/>
      <c r="G409" s="24">
        <v>0</v>
      </c>
      <c r="H409" s="25">
        <v>0</v>
      </c>
      <c r="I409" s="24">
        <v>0</v>
      </c>
      <c r="J409" s="25">
        <v>0</v>
      </c>
      <c r="K409" s="24">
        <v>0</v>
      </c>
      <c r="L409" s="25">
        <v>1</v>
      </c>
      <c r="M409" s="24">
        <v>0</v>
      </c>
      <c r="N409" s="25">
        <v>0</v>
      </c>
      <c r="O409" s="24">
        <v>0</v>
      </c>
      <c r="P409" s="25">
        <v>0</v>
      </c>
      <c r="Q409" s="24">
        <v>0</v>
      </c>
      <c r="R409" s="25">
        <v>0</v>
      </c>
      <c r="S409" s="24">
        <v>0</v>
      </c>
      <c r="T409" s="25">
        <v>0</v>
      </c>
      <c r="U409" s="24">
        <v>0</v>
      </c>
      <c r="V409" s="25">
        <v>0</v>
      </c>
      <c r="W409" s="24">
        <v>0</v>
      </c>
      <c r="X409" s="25">
        <v>0</v>
      </c>
      <c r="Y409" s="24">
        <v>0</v>
      </c>
      <c r="Z409" s="25">
        <v>0</v>
      </c>
      <c r="AA409" s="24">
        <v>0</v>
      </c>
      <c r="AB409" s="25">
        <v>0</v>
      </c>
      <c r="AC409" s="24">
        <v>0</v>
      </c>
      <c r="AD409" s="25">
        <v>0</v>
      </c>
      <c r="AE409" s="24">
        <v>0</v>
      </c>
      <c r="AF409" s="25">
        <v>0</v>
      </c>
      <c r="AG409" s="24">
        <v>0</v>
      </c>
      <c r="AH409" s="25">
        <v>0</v>
      </c>
      <c r="AI409" s="24">
        <v>0</v>
      </c>
      <c r="AJ409" s="25">
        <v>0</v>
      </c>
      <c r="AK409" s="3"/>
      <c r="AL409" s="19">
        <f t="shared" si="7"/>
        <v>0</v>
      </c>
      <c r="AM409" s="3"/>
      <c r="AN409" s="3"/>
      <c r="AO409" s="3"/>
      <c r="AP409" s="3"/>
      <c r="AQ409" s="3"/>
      <c r="AR409" s="3"/>
      <c r="AS409" s="3"/>
      <c r="AT409" s="10"/>
      <c r="AV409" s="6"/>
      <c r="AX409" s="4"/>
      <c r="AZ409" s="5"/>
    </row>
    <row r="410" spans="1:52" hidden="1" x14ac:dyDescent="0.15">
      <c r="A410" s="13">
        <v>752</v>
      </c>
      <c r="B410" s="13">
        <v>2639</v>
      </c>
      <c r="C410" s="13">
        <v>205695</v>
      </c>
      <c r="D410" s="23" t="s">
        <v>536</v>
      </c>
      <c r="E410" s="23" t="s">
        <v>110</v>
      </c>
      <c r="F410" s="3"/>
      <c r="G410" s="24">
        <v>0</v>
      </c>
      <c r="H410" s="25">
        <v>0</v>
      </c>
      <c r="I410" s="24">
        <v>0</v>
      </c>
      <c r="J410" s="25">
        <v>0</v>
      </c>
      <c r="K410" s="24">
        <v>0</v>
      </c>
      <c r="L410" s="25">
        <v>0</v>
      </c>
      <c r="M410" s="24">
        <v>0</v>
      </c>
      <c r="N410" s="25">
        <v>0</v>
      </c>
      <c r="O410" s="24">
        <v>0</v>
      </c>
      <c r="P410" s="25">
        <v>0</v>
      </c>
      <c r="Q410" s="24">
        <v>0</v>
      </c>
      <c r="R410" s="25">
        <v>0</v>
      </c>
      <c r="S410" s="24">
        <v>0</v>
      </c>
      <c r="T410" s="25">
        <v>0</v>
      </c>
      <c r="U410" s="24">
        <v>0</v>
      </c>
      <c r="V410" s="25">
        <v>1</v>
      </c>
      <c r="W410" s="24">
        <v>0</v>
      </c>
      <c r="X410" s="25">
        <v>0</v>
      </c>
      <c r="Y410" s="24">
        <v>0</v>
      </c>
      <c r="Z410" s="25">
        <v>0</v>
      </c>
      <c r="AA410" s="24">
        <v>0</v>
      </c>
      <c r="AB410" s="25">
        <v>0</v>
      </c>
      <c r="AC410" s="24">
        <v>0</v>
      </c>
      <c r="AD410" s="25">
        <v>0</v>
      </c>
      <c r="AE410" s="24">
        <v>0</v>
      </c>
      <c r="AF410" s="25">
        <v>0</v>
      </c>
      <c r="AG410" s="24">
        <v>0</v>
      </c>
      <c r="AH410" s="25">
        <v>0</v>
      </c>
      <c r="AI410" s="24">
        <v>0</v>
      </c>
      <c r="AJ410" s="25">
        <v>0</v>
      </c>
      <c r="AK410" s="3"/>
      <c r="AL410" s="19">
        <f t="shared" si="7"/>
        <v>0</v>
      </c>
      <c r="AM410" s="3"/>
      <c r="AN410" s="3"/>
      <c r="AO410" s="3"/>
      <c r="AP410" s="3"/>
      <c r="AQ410" s="3"/>
      <c r="AR410" s="3"/>
      <c r="AS410" s="3"/>
      <c r="AT410" s="10"/>
      <c r="AV410" s="6"/>
      <c r="AX410" s="4"/>
      <c r="AZ410" s="5"/>
    </row>
    <row r="411" spans="1:52" hidden="1" x14ac:dyDescent="0.15">
      <c r="A411" s="13">
        <v>754</v>
      </c>
      <c r="B411" s="13">
        <v>2797</v>
      </c>
      <c r="C411" s="13">
        <v>201852</v>
      </c>
      <c r="D411" s="23" t="s">
        <v>1923</v>
      </c>
      <c r="E411" s="23" t="s">
        <v>106</v>
      </c>
      <c r="F411" s="3"/>
      <c r="G411" s="24">
        <v>0</v>
      </c>
      <c r="H411" s="25">
        <v>0</v>
      </c>
      <c r="I411" s="24">
        <v>0</v>
      </c>
      <c r="J411" s="25">
        <v>0</v>
      </c>
      <c r="K411" s="24">
        <v>0</v>
      </c>
      <c r="L411" s="25">
        <v>0</v>
      </c>
      <c r="M411" s="24">
        <v>0</v>
      </c>
      <c r="N411" s="25">
        <v>0</v>
      </c>
      <c r="O411" s="24">
        <v>0</v>
      </c>
      <c r="P411" s="25">
        <v>0</v>
      </c>
      <c r="Q411" s="24">
        <v>0</v>
      </c>
      <c r="R411" s="25">
        <v>0</v>
      </c>
      <c r="S411" s="24">
        <v>0</v>
      </c>
      <c r="T411" s="25">
        <v>0</v>
      </c>
      <c r="U411" s="24">
        <v>0</v>
      </c>
      <c r="V411" s="25">
        <v>0</v>
      </c>
      <c r="W411" s="24">
        <v>0</v>
      </c>
      <c r="X411" s="25">
        <v>0</v>
      </c>
      <c r="Y411" s="24">
        <v>0</v>
      </c>
      <c r="Z411" s="25">
        <v>0</v>
      </c>
      <c r="AA411" s="24">
        <v>0</v>
      </c>
      <c r="AB411" s="25">
        <v>0</v>
      </c>
      <c r="AC411" s="24">
        <v>0</v>
      </c>
      <c r="AD411" s="25">
        <v>0</v>
      </c>
      <c r="AE411" s="24">
        <v>0</v>
      </c>
      <c r="AF411" s="25">
        <v>0</v>
      </c>
      <c r="AG411" s="24">
        <v>0</v>
      </c>
      <c r="AH411" s="25">
        <v>1</v>
      </c>
      <c r="AI411" s="24">
        <v>0</v>
      </c>
      <c r="AJ411" s="25">
        <v>0</v>
      </c>
      <c r="AK411" s="3"/>
      <c r="AL411" s="19">
        <f t="shared" si="7"/>
        <v>0</v>
      </c>
      <c r="AM411" s="3"/>
      <c r="AN411" s="3"/>
      <c r="AO411" s="3"/>
      <c r="AP411" s="3"/>
      <c r="AQ411" s="3"/>
      <c r="AR411" s="3"/>
      <c r="AS411" s="3"/>
      <c r="AT411" s="10"/>
      <c r="AV411" s="6"/>
      <c r="AX411" s="4"/>
      <c r="AZ411" s="5"/>
    </row>
    <row r="412" spans="1:52" hidden="1" x14ac:dyDescent="0.15">
      <c r="A412" s="13">
        <v>756</v>
      </c>
      <c r="B412" s="13">
        <v>845</v>
      </c>
      <c r="C412" s="13">
        <v>204304</v>
      </c>
      <c r="D412" s="23" t="s">
        <v>1924</v>
      </c>
      <c r="E412" s="23" t="s">
        <v>104</v>
      </c>
      <c r="F412" s="3"/>
      <c r="G412" s="24">
        <v>1</v>
      </c>
      <c r="H412" s="25">
        <v>0</v>
      </c>
      <c r="I412" s="24">
        <v>0</v>
      </c>
      <c r="J412" s="25">
        <v>0</v>
      </c>
      <c r="K412" s="24">
        <v>0</v>
      </c>
      <c r="L412" s="25">
        <v>0</v>
      </c>
      <c r="M412" s="24">
        <v>0</v>
      </c>
      <c r="N412" s="25">
        <v>0</v>
      </c>
      <c r="O412" s="24">
        <v>0</v>
      </c>
      <c r="P412" s="25">
        <v>0</v>
      </c>
      <c r="Q412" s="24">
        <v>0</v>
      </c>
      <c r="R412" s="25">
        <v>0</v>
      </c>
      <c r="S412" s="24">
        <v>0</v>
      </c>
      <c r="T412" s="25">
        <v>0</v>
      </c>
      <c r="U412" s="24">
        <v>0</v>
      </c>
      <c r="V412" s="25">
        <v>0</v>
      </c>
      <c r="W412" s="24">
        <v>0</v>
      </c>
      <c r="X412" s="25">
        <v>0</v>
      </c>
      <c r="Y412" s="24">
        <v>0</v>
      </c>
      <c r="Z412" s="25">
        <v>0</v>
      </c>
      <c r="AA412" s="24">
        <v>0</v>
      </c>
      <c r="AB412" s="25">
        <v>0</v>
      </c>
      <c r="AC412" s="24">
        <v>0</v>
      </c>
      <c r="AD412" s="25">
        <v>0</v>
      </c>
      <c r="AE412" s="24">
        <v>0</v>
      </c>
      <c r="AF412" s="25">
        <v>0</v>
      </c>
      <c r="AG412" s="24">
        <v>0</v>
      </c>
      <c r="AH412" s="25">
        <v>0</v>
      </c>
      <c r="AI412" s="24">
        <v>0</v>
      </c>
      <c r="AJ412" s="25">
        <v>0</v>
      </c>
      <c r="AK412" s="3"/>
      <c r="AL412" s="19">
        <f t="shared" si="7"/>
        <v>0</v>
      </c>
      <c r="AM412" s="3"/>
      <c r="AN412" s="3"/>
      <c r="AO412" s="3"/>
      <c r="AP412" s="3"/>
      <c r="AQ412" s="3"/>
      <c r="AR412" s="3"/>
      <c r="AS412" s="3"/>
      <c r="AT412" s="10"/>
      <c r="AV412" s="6"/>
      <c r="AX412" s="4"/>
      <c r="AZ412" s="5"/>
    </row>
    <row r="413" spans="1:52" hidden="1" x14ac:dyDescent="0.15">
      <c r="A413" s="13">
        <v>759</v>
      </c>
      <c r="B413" s="13">
        <v>6542</v>
      </c>
      <c r="C413" s="13">
        <v>208175</v>
      </c>
      <c r="D413" s="23" t="s">
        <v>1925</v>
      </c>
      <c r="E413" s="23" t="s">
        <v>106</v>
      </c>
      <c r="F413" s="3"/>
      <c r="G413" s="24">
        <v>0</v>
      </c>
      <c r="H413" s="25">
        <v>0</v>
      </c>
      <c r="I413" s="24">
        <v>0</v>
      </c>
      <c r="J413" s="25">
        <v>0</v>
      </c>
      <c r="K413" s="24">
        <v>0</v>
      </c>
      <c r="L413" s="25">
        <v>0</v>
      </c>
      <c r="M413" s="24">
        <v>0</v>
      </c>
      <c r="N413" s="25">
        <v>0</v>
      </c>
      <c r="O413" s="24">
        <v>0</v>
      </c>
      <c r="P413" s="25">
        <v>0</v>
      </c>
      <c r="Q413" s="24">
        <v>0</v>
      </c>
      <c r="R413" s="25">
        <v>0</v>
      </c>
      <c r="S413" s="24">
        <v>0</v>
      </c>
      <c r="T413" s="25">
        <v>0</v>
      </c>
      <c r="U413" s="24">
        <v>0</v>
      </c>
      <c r="V413" s="25">
        <v>0</v>
      </c>
      <c r="W413" s="24">
        <v>0</v>
      </c>
      <c r="X413" s="25">
        <v>0</v>
      </c>
      <c r="Y413" s="24">
        <v>0</v>
      </c>
      <c r="Z413" s="25">
        <v>0</v>
      </c>
      <c r="AA413" s="24">
        <v>1</v>
      </c>
      <c r="AB413" s="25">
        <v>0</v>
      </c>
      <c r="AC413" s="24">
        <v>0</v>
      </c>
      <c r="AD413" s="25">
        <v>0</v>
      </c>
      <c r="AE413" s="24">
        <v>0</v>
      </c>
      <c r="AF413" s="25">
        <v>0</v>
      </c>
      <c r="AG413" s="24">
        <v>0</v>
      </c>
      <c r="AH413" s="25">
        <v>0</v>
      </c>
      <c r="AI413" s="24">
        <v>0</v>
      </c>
      <c r="AJ413" s="25">
        <v>0</v>
      </c>
      <c r="AK413" s="3"/>
      <c r="AL413" s="19">
        <f t="shared" si="7"/>
        <v>0</v>
      </c>
      <c r="AM413" s="3"/>
      <c r="AN413" s="3"/>
      <c r="AO413" s="3"/>
      <c r="AP413" s="3"/>
      <c r="AQ413" s="3"/>
      <c r="AR413" s="3"/>
      <c r="AS413" s="3"/>
      <c r="AT413" s="10"/>
      <c r="AV413" s="6"/>
      <c r="AX413" s="4"/>
      <c r="AZ413" s="5"/>
    </row>
    <row r="414" spans="1:52" hidden="1" x14ac:dyDescent="0.15">
      <c r="A414" s="13">
        <v>770</v>
      </c>
      <c r="B414" s="13">
        <v>1822</v>
      </c>
      <c r="C414" s="13">
        <v>202734</v>
      </c>
      <c r="D414" s="46" t="s">
        <v>2152</v>
      </c>
      <c r="E414" s="23" t="s">
        <v>104</v>
      </c>
      <c r="F414" s="3"/>
      <c r="G414" s="24">
        <v>0</v>
      </c>
      <c r="H414" s="25">
        <v>1</v>
      </c>
      <c r="I414" s="24">
        <v>0</v>
      </c>
      <c r="J414" s="25">
        <v>0</v>
      </c>
      <c r="K414" s="24">
        <v>0</v>
      </c>
      <c r="L414" s="25">
        <v>0</v>
      </c>
      <c r="M414" s="24">
        <v>0</v>
      </c>
      <c r="N414" s="25">
        <v>0</v>
      </c>
      <c r="O414" s="24">
        <v>0</v>
      </c>
      <c r="P414" s="25">
        <v>0</v>
      </c>
      <c r="Q414" s="24">
        <v>0</v>
      </c>
      <c r="R414" s="25">
        <v>0</v>
      </c>
      <c r="S414" s="24">
        <v>0</v>
      </c>
      <c r="T414" s="25">
        <v>0</v>
      </c>
      <c r="U414" s="24">
        <v>0</v>
      </c>
      <c r="V414" s="25">
        <v>0</v>
      </c>
      <c r="W414" s="24">
        <v>0</v>
      </c>
      <c r="X414" s="25">
        <v>0</v>
      </c>
      <c r="Y414" s="24">
        <v>0</v>
      </c>
      <c r="Z414" s="25">
        <v>0</v>
      </c>
      <c r="AA414" s="24">
        <v>0</v>
      </c>
      <c r="AB414" s="25">
        <v>0</v>
      </c>
      <c r="AC414" s="24">
        <v>0</v>
      </c>
      <c r="AD414" s="25">
        <v>0</v>
      </c>
      <c r="AE414" s="24">
        <v>0</v>
      </c>
      <c r="AF414" s="25">
        <v>0</v>
      </c>
      <c r="AG414" s="24">
        <v>0</v>
      </c>
      <c r="AH414" s="25">
        <v>0</v>
      </c>
      <c r="AI414" s="24">
        <v>0</v>
      </c>
      <c r="AJ414" s="25">
        <v>0</v>
      </c>
      <c r="AK414" s="3"/>
      <c r="AL414" s="19">
        <f t="shared" si="7"/>
        <v>0</v>
      </c>
      <c r="AM414" s="3"/>
      <c r="AN414" s="3"/>
      <c r="AO414" s="3"/>
      <c r="AP414" s="3"/>
      <c r="AQ414" s="3"/>
      <c r="AR414" s="3"/>
      <c r="AS414" s="3"/>
      <c r="AT414" s="10"/>
      <c r="AV414" s="6"/>
      <c r="AX414" s="4"/>
      <c r="AZ414" s="5"/>
    </row>
    <row r="415" spans="1:52" hidden="1" x14ac:dyDescent="0.15">
      <c r="A415" s="13">
        <v>776</v>
      </c>
      <c r="B415" s="13">
        <v>7129</v>
      </c>
      <c r="C415" s="13">
        <v>208240</v>
      </c>
      <c r="D415" s="23" t="s">
        <v>1926</v>
      </c>
      <c r="E415" s="23" t="s">
        <v>110</v>
      </c>
      <c r="F415" s="3"/>
      <c r="G415" s="24">
        <v>0</v>
      </c>
      <c r="H415" s="25">
        <v>0</v>
      </c>
      <c r="I415" s="24">
        <v>0</v>
      </c>
      <c r="J415" s="25">
        <v>0</v>
      </c>
      <c r="K415" s="24">
        <v>0</v>
      </c>
      <c r="L415" s="25">
        <v>0</v>
      </c>
      <c r="M415" s="24">
        <v>0</v>
      </c>
      <c r="N415" s="25">
        <v>0</v>
      </c>
      <c r="O415" s="24">
        <v>0</v>
      </c>
      <c r="P415" s="25">
        <v>0</v>
      </c>
      <c r="Q415" s="24">
        <v>0</v>
      </c>
      <c r="R415" s="25">
        <v>0</v>
      </c>
      <c r="S415" s="24">
        <v>0</v>
      </c>
      <c r="T415" s="25">
        <v>0</v>
      </c>
      <c r="U415" s="24">
        <v>0</v>
      </c>
      <c r="V415" s="25">
        <v>0</v>
      </c>
      <c r="W415" s="24">
        <v>0</v>
      </c>
      <c r="X415" s="25">
        <v>0</v>
      </c>
      <c r="Y415" s="24">
        <v>0</v>
      </c>
      <c r="Z415" s="25">
        <v>0</v>
      </c>
      <c r="AA415" s="24">
        <v>0</v>
      </c>
      <c r="AB415" s="25">
        <v>1</v>
      </c>
      <c r="AC415" s="24">
        <v>0</v>
      </c>
      <c r="AD415" s="25">
        <v>0</v>
      </c>
      <c r="AE415" s="24">
        <v>0</v>
      </c>
      <c r="AF415" s="25">
        <v>0</v>
      </c>
      <c r="AG415" s="24">
        <v>0</v>
      </c>
      <c r="AH415" s="25">
        <v>0</v>
      </c>
      <c r="AI415" s="24">
        <v>0</v>
      </c>
      <c r="AJ415" s="25">
        <v>0</v>
      </c>
      <c r="AK415" s="3"/>
      <c r="AL415" s="19">
        <f t="shared" si="7"/>
        <v>0</v>
      </c>
      <c r="AM415" s="3"/>
      <c r="AN415" s="3"/>
      <c r="AO415" s="3"/>
      <c r="AP415" s="3"/>
      <c r="AQ415" s="3"/>
      <c r="AR415" s="3"/>
      <c r="AS415" s="3"/>
      <c r="AT415" s="10"/>
      <c r="AV415" s="6"/>
      <c r="AX415" s="4"/>
      <c r="AZ415" s="5"/>
    </row>
    <row r="416" spans="1:52" hidden="1" x14ac:dyDescent="0.15">
      <c r="A416" s="13">
        <v>777</v>
      </c>
      <c r="B416" s="13">
        <v>1035</v>
      </c>
      <c r="C416" s="13">
        <v>200613</v>
      </c>
      <c r="D416" s="23" t="s">
        <v>857</v>
      </c>
      <c r="E416" s="23" t="s">
        <v>106</v>
      </c>
      <c r="F416" s="3"/>
      <c r="G416" s="24">
        <v>0</v>
      </c>
      <c r="H416" s="25">
        <v>0</v>
      </c>
      <c r="I416" s="24">
        <v>0</v>
      </c>
      <c r="J416" s="25">
        <v>0</v>
      </c>
      <c r="K416" s="24">
        <v>0</v>
      </c>
      <c r="L416" s="25">
        <v>0</v>
      </c>
      <c r="M416" s="24">
        <v>0</v>
      </c>
      <c r="N416" s="25">
        <v>0</v>
      </c>
      <c r="O416" s="24">
        <v>0</v>
      </c>
      <c r="P416" s="25">
        <v>0</v>
      </c>
      <c r="Q416" s="24">
        <v>0</v>
      </c>
      <c r="R416" s="25">
        <v>0</v>
      </c>
      <c r="S416" s="24">
        <v>1</v>
      </c>
      <c r="T416" s="25">
        <v>0</v>
      </c>
      <c r="U416" s="24">
        <v>0</v>
      </c>
      <c r="V416" s="25">
        <v>0</v>
      </c>
      <c r="W416" s="24">
        <v>0</v>
      </c>
      <c r="X416" s="25">
        <v>0</v>
      </c>
      <c r="Y416" s="24">
        <v>0</v>
      </c>
      <c r="Z416" s="25">
        <v>0</v>
      </c>
      <c r="AA416" s="24">
        <v>0</v>
      </c>
      <c r="AB416" s="25">
        <v>0</v>
      </c>
      <c r="AC416" s="24">
        <v>0</v>
      </c>
      <c r="AD416" s="25">
        <v>0</v>
      </c>
      <c r="AE416" s="24">
        <v>0</v>
      </c>
      <c r="AF416" s="25">
        <v>0</v>
      </c>
      <c r="AG416" s="24">
        <v>0</v>
      </c>
      <c r="AH416" s="25">
        <v>0</v>
      </c>
      <c r="AI416" s="24">
        <v>0</v>
      </c>
      <c r="AJ416" s="25">
        <v>0</v>
      </c>
      <c r="AK416" s="3"/>
      <c r="AL416" s="19">
        <f t="shared" si="7"/>
        <v>0</v>
      </c>
      <c r="AM416" s="3"/>
      <c r="AN416" s="3"/>
      <c r="AO416" s="3"/>
      <c r="AP416" s="3"/>
      <c r="AQ416" s="3"/>
      <c r="AR416" s="3"/>
      <c r="AS416" s="3"/>
      <c r="AT416" s="10"/>
      <c r="AV416" s="6"/>
      <c r="AX416" s="4"/>
      <c r="AZ416" s="5"/>
    </row>
    <row r="417" spans="1:52" hidden="1" x14ac:dyDescent="0.15">
      <c r="A417" s="13">
        <v>778</v>
      </c>
      <c r="B417" s="13">
        <v>5735</v>
      </c>
      <c r="C417" s="13">
        <v>208241</v>
      </c>
      <c r="D417" s="23" t="s">
        <v>1927</v>
      </c>
      <c r="E417" s="23" t="s">
        <v>112</v>
      </c>
      <c r="F417" s="3"/>
      <c r="G417" s="24">
        <v>0</v>
      </c>
      <c r="H417" s="25">
        <v>0</v>
      </c>
      <c r="I417" s="24">
        <v>0</v>
      </c>
      <c r="J417" s="25">
        <v>0</v>
      </c>
      <c r="K417" s="24">
        <v>0</v>
      </c>
      <c r="L417" s="25">
        <v>0</v>
      </c>
      <c r="M417" s="24">
        <v>0</v>
      </c>
      <c r="N417" s="25">
        <v>0</v>
      </c>
      <c r="O417" s="24">
        <v>0</v>
      </c>
      <c r="P417" s="25">
        <v>0</v>
      </c>
      <c r="Q417" s="24">
        <v>0</v>
      </c>
      <c r="R417" s="25">
        <v>0</v>
      </c>
      <c r="S417" s="24">
        <v>0</v>
      </c>
      <c r="T417" s="25">
        <v>0</v>
      </c>
      <c r="U417" s="24">
        <v>0</v>
      </c>
      <c r="V417" s="25">
        <v>0</v>
      </c>
      <c r="W417" s="24">
        <v>0</v>
      </c>
      <c r="X417" s="25">
        <v>0</v>
      </c>
      <c r="Y417" s="24">
        <v>0</v>
      </c>
      <c r="Z417" s="25">
        <v>0</v>
      </c>
      <c r="AA417" s="24">
        <v>0</v>
      </c>
      <c r="AB417" s="25">
        <v>1</v>
      </c>
      <c r="AC417" s="24">
        <v>0</v>
      </c>
      <c r="AD417" s="25">
        <v>0</v>
      </c>
      <c r="AE417" s="24">
        <v>0</v>
      </c>
      <c r="AF417" s="25">
        <v>0</v>
      </c>
      <c r="AG417" s="24">
        <v>0</v>
      </c>
      <c r="AH417" s="25">
        <v>0</v>
      </c>
      <c r="AI417" s="24">
        <v>0</v>
      </c>
      <c r="AJ417" s="25">
        <v>0</v>
      </c>
      <c r="AK417" s="3"/>
      <c r="AL417" s="19">
        <f t="shared" si="7"/>
        <v>0</v>
      </c>
      <c r="AM417" s="3"/>
      <c r="AN417" s="3"/>
      <c r="AO417" s="3"/>
      <c r="AP417" s="3"/>
      <c r="AQ417" s="3"/>
      <c r="AR417" s="3"/>
      <c r="AS417" s="3"/>
      <c r="AT417" s="10"/>
      <c r="AV417" s="6"/>
      <c r="AX417" s="4"/>
      <c r="AZ417" s="5"/>
    </row>
    <row r="418" spans="1:52" hidden="1" x14ac:dyDescent="0.15">
      <c r="A418" s="13">
        <v>790</v>
      </c>
      <c r="B418" s="13">
        <v>3055</v>
      </c>
      <c r="C418" s="13">
        <v>208286</v>
      </c>
      <c r="D418" s="23" t="s">
        <v>1928</v>
      </c>
      <c r="E418" s="23" t="s">
        <v>110</v>
      </c>
      <c r="F418" s="3"/>
      <c r="G418" s="24">
        <v>0</v>
      </c>
      <c r="H418" s="25">
        <v>0</v>
      </c>
      <c r="I418" s="24">
        <v>0</v>
      </c>
      <c r="J418" s="25">
        <v>0</v>
      </c>
      <c r="K418" s="24">
        <v>0</v>
      </c>
      <c r="L418" s="25">
        <v>0</v>
      </c>
      <c r="M418" s="24">
        <v>0</v>
      </c>
      <c r="N418" s="25">
        <v>0</v>
      </c>
      <c r="O418" s="24">
        <v>0</v>
      </c>
      <c r="P418" s="25">
        <v>1</v>
      </c>
      <c r="Q418" s="24">
        <v>0</v>
      </c>
      <c r="R418" s="25">
        <v>0</v>
      </c>
      <c r="S418" s="24">
        <v>0</v>
      </c>
      <c r="T418" s="25">
        <v>0</v>
      </c>
      <c r="U418" s="24">
        <v>0</v>
      </c>
      <c r="V418" s="25">
        <v>0</v>
      </c>
      <c r="W418" s="24">
        <v>0</v>
      </c>
      <c r="X418" s="25">
        <v>0</v>
      </c>
      <c r="Y418" s="24">
        <v>0</v>
      </c>
      <c r="Z418" s="25">
        <v>0</v>
      </c>
      <c r="AA418" s="24">
        <v>0</v>
      </c>
      <c r="AB418" s="25">
        <v>0</v>
      </c>
      <c r="AC418" s="24">
        <v>0</v>
      </c>
      <c r="AD418" s="25">
        <v>0</v>
      </c>
      <c r="AE418" s="24">
        <v>0</v>
      </c>
      <c r="AF418" s="25">
        <v>0</v>
      </c>
      <c r="AG418" s="24">
        <v>0</v>
      </c>
      <c r="AH418" s="25">
        <v>0</v>
      </c>
      <c r="AI418" s="24">
        <v>0</v>
      </c>
      <c r="AJ418" s="25">
        <v>0</v>
      </c>
      <c r="AK418" s="3"/>
      <c r="AL418" s="19">
        <f t="shared" si="7"/>
        <v>0</v>
      </c>
      <c r="AM418" s="3"/>
      <c r="AN418" s="3"/>
      <c r="AO418" s="3"/>
      <c r="AP418" s="3"/>
      <c r="AQ418" s="3"/>
      <c r="AR418" s="3"/>
      <c r="AS418" s="3"/>
      <c r="AT418" s="10"/>
      <c r="AV418" s="6"/>
      <c r="AX418" s="4"/>
      <c r="AZ418" s="5"/>
    </row>
    <row r="419" spans="1:52" hidden="1" x14ac:dyDescent="0.15">
      <c r="A419" s="13">
        <v>791</v>
      </c>
      <c r="B419" s="13">
        <v>6240</v>
      </c>
      <c r="C419" s="13">
        <v>208289</v>
      </c>
      <c r="D419" s="23" t="s">
        <v>1929</v>
      </c>
      <c r="E419" s="23" t="s">
        <v>112</v>
      </c>
      <c r="F419" s="3"/>
      <c r="G419" s="24">
        <v>0</v>
      </c>
      <c r="H419" s="25">
        <v>0</v>
      </c>
      <c r="I419" s="24">
        <v>0</v>
      </c>
      <c r="J419" s="25">
        <v>0</v>
      </c>
      <c r="K419" s="24">
        <v>0</v>
      </c>
      <c r="L419" s="25">
        <v>0</v>
      </c>
      <c r="M419" s="24">
        <v>0</v>
      </c>
      <c r="N419" s="25">
        <v>0</v>
      </c>
      <c r="O419" s="24">
        <v>0</v>
      </c>
      <c r="P419" s="25">
        <v>0</v>
      </c>
      <c r="Q419" s="24">
        <v>0</v>
      </c>
      <c r="R419" s="25">
        <v>0</v>
      </c>
      <c r="S419" s="24">
        <v>0</v>
      </c>
      <c r="T419" s="25">
        <v>0</v>
      </c>
      <c r="U419" s="24">
        <v>0</v>
      </c>
      <c r="V419" s="25">
        <v>0</v>
      </c>
      <c r="W419" s="24">
        <v>0</v>
      </c>
      <c r="X419" s="25">
        <v>0</v>
      </c>
      <c r="Y419" s="24">
        <v>0</v>
      </c>
      <c r="Z419" s="25">
        <v>0</v>
      </c>
      <c r="AA419" s="24">
        <v>0</v>
      </c>
      <c r="AB419" s="25">
        <v>0</v>
      </c>
      <c r="AC419" s="24">
        <v>1</v>
      </c>
      <c r="AD419" s="25">
        <v>0</v>
      </c>
      <c r="AE419" s="24">
        <v>0</v>
      </c>
      <c r="AF419" s="25">
        <v>0</v>
      </c>
      <c r="AG419" s="24">
        <v>0</v>
      </c>
      <c r="AH419" s="25">
        <v>0</v>
      </c>
      <c r="AI419" s="24">
        <v>0</v>
      </c>
      <c r="AJ419" s="25">
        <v>0</v>
      </c>
      <c r="AK419" s="3"/>
      <c r="AL419" s="19">
        <f t="shared" si="7"/>
        <v>0</v>
      </c>
      <c r="AM419" s="3"/>
      <c r="AN419" s="3"/>
      <c r="AO419" s="3"/>
      <c r="AP419" s="3"/>
      <c r="AQ419" s="3"/>
      <c r="AR419" s="3"/>
      <c r="AS419" s="3"/>
      <c r="AT419" s="10"/>
      <c r="AV419" s="6"/>
      <c r="AX419" s="4"/>
      <c r="AZ419" s="5"/>
    </row>
    <row r="420" spans="1:52" hidden="1" x14ac:dyDescent="0.15">
      <c r="A420" s="13">
        <v>812</v>
      </c>
      <c r="B420" s="13">
        <v>133</v>
      </c>
      <c r="C420" s="13">
        <v>201859</v>
      </c>
      <c r="D420" s="23" t="s">
        <v>716</v>
      </c>
      <c r="E420" s="23" t="s">
        <v>104</v>
      </c>
      <c r="F420" s="3"/>
      <c r="G420" s="24">
        <v>0</v>
      </c>
      <c r="H420" s="25">
        <v>0</v>
      </c>
      <c r="I420" s="24">
        <v>0</v>
      </c>
      <c r="J420" s="25">
        <v>0</v>
      </c>
      <c r="K420" s="24">
        <v>0</v>
      </c>
      <c r="L420" s="25">
        <v>0</v>
      </c>
      <c r="M420" s="24">
        <v>0</v>
      </c>
      <c r="N420" s="25">
        <v>0</v>
      </c>
      <c r="O420" s="24">
        <v>0</v>
      </c>
      <c r="P420" s="25">
        <v>0</v>
      </c>
      <c r="Q420" s="24">
        <v>0</v>
      </c>
      <c r="R420" s="25">
        <v>0</v>
      </c>
      <c r="S420" s="24">
        <v>0</v>
      </c>
      <c r="T420" s="25">
        <v>0</v>
      </c>
      <c r="U420" s="24">
        <v>0</v>
      </c>
      <c r="V420" s="25">
        <v>0</v>
      </c>
      <c r="W420" s="24">
        <v>0</v>
      </c>
      <c r="X420" s="25">
        <v>0</v>
      </c>
      <c r="Y420" s="24">
        <v>0</v>
      </c>
      <c r="Z420" s="25">
        <v>0</v>
      </c>
      <c r="AA420" s="24">
        <v>0</v>
      </c>
      <c r="AB420" s="25">
        <v>0</v>
      </c>
      <c r="AC420" s="24">
        <v>1</v>
      </c>
      <c r="AD420" s="25">
        <v>0</v>
      </c>
      <c r="AE420" s="24">
        <v>0</v>
      </c>
      <c r="AF420" s="25">
        <v>0</v>
      </c>
      <c r="AG420" s="24">
        <v>0</v>
      </c>
      <c r="AH420" s="25">
        <v>0</v>
      </c>
      <c r="AI420" s="24">
        <v>0</v>
      </c>
      <c r="AJ420" s="25">
        <v>0</v>
      </c>
      <c r="AK420" s="3"/>
      <c r="AL420" s="19">
        <f t="shared" si="7"/>
        <v>0</v>
      </c>
      <c r="AM420" s="3"/>
      <c r="AN420" s="3"/>
      <c r="AO420" s="3"/>
      <c r="AP420" s="3"/>
      <c r="AQ420" s="3"/>
      <c r="AR420" s="3"/>
      <c r="AS420" s="3"/>
      <c r="AT420" s="10"/>
      <c r="AV420" s="6"/>
      <c r="AX420" s="4"/>
      <c r="AZ420" s="5"/>
    </row>
    <row r="421" spans="1:52" x14ac:dyDescent="0.15">
      <c r="A421" s="13">
        <v>820</v>
      </c>
      <c r="B421" s="13">
        <v>903</v>
      </c>
      <c r="C421" s="13">
        <v>200628</v>
      </c>
      <c r="D421" s="48" t="s">
        <v>2182</v>
      </c>
      <c r="E421" s="23" t="s">
        <v>270</v>
      </c>
      <c r="F421" s="3"/>
      <c r="G421" s="24">
        <v>0</v>
      </c>
      <c r="H421" s="25">
        <v>0</v>
      </c>
      <c r="I421" s="24">
        <v>0</v>
      </c>
      <c r="J421" s="25">
        <v>0</v>
      </c>
      <c r="K421" s="24">
        <v>1</v>
      </c>
      <c r="L421" s="25">
        <v>0</v>
      </c>
      <c r="M421" s="24">
        <v>0</v>
      </c>
      <c r="N421" s="25">
        <v>0</v>
      </c>
      <c r="O421" s="24">
        <v>0</v>
      </c>
      <c r="P421" s="25">
        <v>0</v>
      </c>
      <c r="Q421" s="24">
        <v>0</v>
      </c>
      <c r="R421" s="25">
        <v>0</v>
      </c>
      <c r="S421" s="24">
        <v>0</v>
      </c>
      <c r="T421" s="25">
        <v>0</v>
      </c>
      <c r="U421" s="24">
        <v>0</v>
      </c>
      <c r="V421" s="25">
        <v>0</v>
      </c>
      <c r="W421" s="24">
        <v>0</v>
      </c>
      <c r="X421" s="25">
        <v>0</v>
      </c>
      <c r="Y421" s="24">
        <v>0</v>
      </c>
      <c r="Z421" s="25">
        <v>0</v>
      </c>
      <c r="AA421" s="24">
        <v>0</v>
      </c>
      <c r="AB421" s="25">
        <v>0</v>
      </c>
      <c r="AC421" s="24">
        <v>0</v>
      </c>
      <c r="AD421" s="25">
        <v>0</v>
      </c>
      <c r="AE421" s="24">
        <v>0</v>
      </c>
      <c r="AF421" s="25">
        <v>0</v>
      </c>
      <c r="AG421" s="24">
        <v>0</v>
      </c>
      <c r="AH421" s="25">
        <v>0</v>
      </c>
      <c r="AI421" s="24">
        <v>0</v>
      </c>
      <c r="AJ421" s="25">
        <v>0</v>
      </c>
      <c r="AK421" s="3"/>
      <c r="AL421" s="19">
        <f t="shared" si="7"/>
        <v>1</v>
      </c>
      <c r="AM421" s="3"/>
      <c r="AN421" s="3"/>
      <c r="AO421" s="3"/>
      <c r="AP421" s="3"/>
      <c r="AQ421" s="3"/>
      <c r="AR421" s="3"/>
      <c r="AS421" s="3"/>
      <c r="AT421" s="10"/>
      <c r="AV421" s="6"/>
      <c r="AX421" s="4"/>
      <c r="AZ421" s="5"/>
    </row>
    <row r="422" spans="1:52" hidden="1" x14ac:dyDescent="0.15">
      <c r="A422" s="13">
        <v>831</v>
      </c>
      <c r="B422" s="13">
        <v>1362</v>
      </c>
      <c r="C422" s="13">
        <v>203858</v>
      </c>
      <c r="D422" s="23" t="s">
        <v>1930</v>
      </c>
      <c r="E422" s="23" t="s">
        <v>110</v>
      </c>
      <c r="F422" s="3"/>
      <c r="G422" s="24">
        <v>0</v>
      </c>
      <c r="H422" s="25">
        <v>0</v>
      </c>
      <c r="I422" s="24">
        <v>0</v>
      </c>
      <c r="J422" s="25">
        <v>0</v>
      </c>
      <c r="K422" s="24">
        <v>0</v>
      </c>
      <c r="L422" s="25">
        <v>0</v>
      </c>
      <c r="M422" s="24">
        <v>0</v>
      </c>
      <c r="N422" s="25">
        <v>0</v>
      </c>
      <c r="O422" s="24">
        <v>0</v>
      </c>
      <c r="P422" s="25">
        <v>0</v>
      </c>
      <c r="Q422" s="24">
        <v>0</v>
      </c>
      <c r="R422" s="25">
        <v>0</v>
      </c>
      <c r="S422" s="24">
        <v>0</v>
      </c>
      <c r="T422" s="25">
        <v>0</v>
      </c>
      <c r="U422" s="24">
        <v>0</v>
      </c>
      <c r="V422" s="25">
        <v>0</v>
      </c>
      <c r="W422" s="24">
        <v>0</v>
      </c>
      <c r="X422" s="25">
        <v>0</v>
      </c>
      <c r="Y422" s="24">
        <v>0</v>
      </c>
      <c r="Z422" s="25">
        <v>0</v>
      </c>
      <c r="AA422" s="24">
        <v>0</v>
      </c>
      <c r="AB422" s="25">
        <v>0</v>
      </c>
      <c r="AC422" s="24">
        <v>1</v>
      </c>
      <c r="AD422" s="25">
        <v>0</v>
      </c>
      <c r="AE422" s="24">
        <v>0</v>
      </c>
      <c r="AF422" s="25">
        <v>0</v>
      </c>
      <c r="AG422" s="24">
        <v>0</v>
      </c>
      <c r="AH422" s="25">
        <v>0</v>
      </c>
      <c r="AI422" s="24">
        <v>0</v>
      </c>
      <c r="AJ422" s="25">
        <v>0</v>
      </c>
      <c r="AK422" s="3"/>
      <c r="AL422" s="19">
        <f t="shared" si="7"/>
        <v>0</v>
      </c>
      <c r="AM422" s="3"/>
      <c r="AN422" s="3"/>
      <c r="AO422" s="3"/>
      <c r="AP422" s="3"/>
      <c r="AQ422" s="3"/>
      <c r="AR422" s="3"/>
      <c r="AS422" s="3"/>
      <c r="AT422" s="10"/>
      <c r="AV422" s="6"/>
      <c r="AX422" s="4"/>
      <c r="AZ422" s="5"/>
    </row>
    <row r="423" spans="1:52" hidden="1" x14ac:dyDescent="0.15">
      <c r="A423" s="13">
        <v>835</v>
      </c>
      <c r="B423" s="13">
        <v>8275</v>
      </c>
      <c r="C423" s="13">
        <v>208227</v>
      </c>
      <c r="D423" s="23" t="s">
        <v>787</v>
      </c>
      <c r="E423" s="23" t="s">
        <v>112</v>
      </c>
      <c r="F423" s="3"/>
      <c r="G423" s="24">
        <v>0</v>
      </c>
      <c r="H423" s="25">
        <v>0</v>
      </c>
      <c r="I423" s="24">
        <v>0</v>
      </c>
      <c r="J423" s="25">
        <v>0</v>
      </c>
      <c r="K423" s="24">
        <v>0</v>
      </c>
      <c r="L423" s="25">
        <v>0</v>
      </c>
      <c r="M423" s="24">
        <v>0</v>
      </c>
      <c r="N423" s="25">
        <v>0</v>
      </c>
      <c r="O423" s="24">
        <v>0</v>
      </c>
      <c r="P423" s="25">
        <v>0</v>
      </c>
      <c r="Q423" s="24">
        <v>0</v>
      </c>
      <c r="R423" s="25">
        <v>0</v>
      </c>
      <c r="S423" s="24">
        <v>0</v>
      </c>
      <c r="T423" s="25">
        <v>0</v>
      </c>
      <c r="U423" s="24">
        <v>0</v>
      </c>
      <c r="V423" s="25">
        <v>0</v>
      </c>
      <c r="W423" s="24">
        <v>1</v>
      </c>
      <c r="X423" s="25">
        <v>0</v>
      </c>
      <c r="Y423" s="24">
        <v>0</v>
      </c>
      <c r="Z423" s="25">
        <v>0</v>
      </c>
      <c r="AA423" s="24">
        <v>0</v>
      </c>
      <c r="AB423" s="25">
        <v>0</v>
      </c>
      <c r="AC423" s="24">
        <v>0</v>
      </c>
      <c r="AD423" s="25">
        <v>0</v>
      </c>
      <c r="AE423" s="24">
        <v>0</v>
      </c>
      <c r="AF423" s="25">
        <v>0</v>
      </c>
      <c r="AG423" s="24">
        <v>0</v>
      </c>
      <c r="AH423" s="25">
        <v>0</v>
      </c>
      <c r="AI423" s="24">
        <v>0</v>
      </c>
      <c r="AJ423" s="25">
        <v>0</v>
      </c>
      <c r="AK423" s="3"/>
      <c r="AL423" s="19">
        <f t="shared" si="7"/>
        <v>0</v>
      </c>
      <c r="AM423" s="3"/>
      <c r="AN423" s="3"/>
      <c r="AO423" s="3"/>
      <c r="AP423" s="3"/>
      <c r="AQ423" s="3"/>
      <c r="AR423" s="3"/>
      <c r="AS423" s="3"/>
      <c r="AT423" s="10"/>
      <c r="AV423" s="6"/>
      <c r="AX423" s="4"/>
      <c r="AZ423" s="5"/>
    </row>
    <row r="424" spans="1:52" hidden="1" x14ac:dyDescent="0.15">
      <c r="A424" s="13">
        <v>877</v>
      </c>
      <c r="B424" s="13">
        <v>4008</v>
      </c>
      <c r="C424" s="13">
        <v>208243</v>
      </c>
      <c r="D424" s="23" t="s">
        <v>1931</v>
      </c>
      <c r="E424" s="23" t="s">
        <v>203</v>
      </c>
      <c r="F424" s="3"/>
      <c r="G424" s="24">
        <v>0</v>
      </c>
      <c r="H424" s="25">
        <v>0</v>
      </c>
      <c r="I424" s="24">
        <v>0</v>
      </c>
      <c r="J424" s="25">
        <v>0</v>
      </c>
      <c r="K424" s="24">
        <v>0</v>
      </c>
      <c r="L424" s="25">
        <v>0</v>
      </c>
      <c r="M424" s="24">
        <v>0</v>
      </c>
      <c r="N424" s="25">
        <v>0</v>
      </c>
      <c r="O424" s="24">
        <v>0</v>
      </c>
      <c r="P424" s="25">
        <v>0</v>
      </c>
      <c r="Q424" s="24">
        <v>0</v>
      </c>
      <c r="R424" s="25">
        <v>0</v>
      </c>
      <c r="S424" s="24">
        <v>0</v>
      </c>
      <c r="T424" s="25">
        <v>0</v>
      </c>
      <c r="U424" s="24">
        <v>0</v>
      </c>
      <c r="V424" s="25">
        <v>0</v>
      </c>
      <c r="W424" s="24">
        <v>0</v>
      </c>
      <c r="X424" s="25">
        <v>0</v>
      </c>
      <c r="Y424" s="24">
        <v>0</v>
      </c>
      <c r="Z424" s="25">
        <v>0</v>
      </c>
      <c r="AA424" s="24">
        <v>1</v>
      </c>
      <c r="AB424" s="25">
        <v>0</v>
      </c>
      <c r="AC424" s="24">
        <v>0</v>
      </c>
      <c r="AD424" s="25">
        <v>0</v>
      </c>
      <c r="AE424" s="24">
        <v>0</v>
      </c>
      <c r="AF424" s="25">
        <v>0</v>
      </c>
      <c r="AG424" s="24">
        <v>0</v>
      </c>
      <c r="AH424" s="25">
        <v>0</v>
      </c>
      <c r="AI424" s="24">
        <v>0</v>
      </c>
      <c r="AJ424" s="25">
        <v>0</v>
      </c>
      <c r="AK424" s="3"/>
      <c r="AL424" s="19">
        <f t="shared" si="7"/>
        <v>0</v>
      </c>
      <c r="AM424" s="3"/>
      <c r="AN424" s="3"/>
      <c r="AO424" s="3"/>
      <c r="AP424" s="3"/>
      <c r="AQ424" s="3"/>
      <c r="AR424" s="3"/>
      <c r="AS424" s="3"/>
      <c r="AT424" s="10"/>
      <c r="AV424" s="6"/>
      <c r="AX424" s="4"/>
      <c r="AZ424" s="5"/>
    </row>
    <row r="425" spans="1:52" hidden="1" x14ac:dyDescent="0.15">
      <c r="A425" s="13">
        <v>879</v>
      </c>
      <c r="B425" s="13">
        <v>3135</v>
      </c>
      <c r="C425" s="13">
        <v>202740</v>
      </c>
      <c r="D425" s="23" t="s">
        <v>1932</v>
      </c>
      <c r="E425" s="23" t="s">
        <v>104</v>
      </c>
      <c r="F425" s="3"/>
      <c r="G425" s="24">
        <v>0</v>
      </c>
      <c r="H425" s="25">
        <v>1</v>
      </c>
      <c r="I425" s="24">
        <v>0</v>
      </c>
      <c r="J425" s="25">
        <v>0</v>
      </c>
      <c r="K425" s="24">
        <v>0</v>
      </c>
      <c r="L425" s="25">
        <v>0</v>
      </c>
      <c r="M425" s="24">
        <v>0</v>
      </c>
      <c r="N425" s="25">
        <v>0</v>
      </c>
      <c r="O425" s="24">
        <v>0</v>
      </c>
      <c r="P425" s="25">
        <v>0</v>
      </c>
      <c r="Q425" s="24">
        <v>0</v>
      </c>
      <c r="R425" s="25">
        <v>0</v>
      </c>
      <c r="S425" s="24">
        <v>0</v>
      </c>
      <c r="T425" s="25">
        <v>0</v>
      </c>
      <c r="U425" s="24">
        <v>0</v>
      </c>
      <c r="V425" s="25">
        <v>0</v>
      </c>
      <c r="W425" s="24">
        <v>0</v>
      </c>
      <c r="X425" s="25">
        <v>0</v>
      </c>
      <c r="Y425" s="24">
        <v>0</v>
      </c>
      <c r="Z425" s="25">
        <v>0</v>
      </c>
      <c r="AA425" s="24">
        <v>0</v>
      </c>
      <c r="AB425" s="25">
        <v>0</v>
      </c>
      <c r="AC425" s="24">
        <v>0</v>
      </c>
      <c r="AD425" s="25">
        <v>0</v>
      </c>
      <c r="AE425" s="24">
        <v>0</v>
      </c>
      <c r="AF425" s="25">
        <v>0</v>
      </c>
      <c r="AG425" s="24">
        <v>0</v>
      </c>
      <c r="AH425" s="25">
        <v>0</v>
      </c>
      <c r="AI425" s="24">
        <v>0</v>
      </c>
      <c r="AJ425" s="25">
        <v>0</v>
      </c>
      <c r="AK425" s="3"/>
      <c r="AL425" s="19">
        <f t="shared" si="7"/>
        <v>0</v>
      </c>
      <c r="AM425" s="3"/>
      <c r="AN425" s="3"/>
      <c r="AO425" s="3"/>
      <c r="AP425" s="3"/>
      <c r="AQ425" s="3"/>
      <c r="AR425" s="3"/>
      <c r="AS425" s="3"/>
      <c r="AT425" s="10"/>
      <c r="AV425" s="6"/>
      <c r="AX425" s="4"/>
      <c r="AZ425" s="5"/>
    </row>
    <row r="426" spans="1:52" hidden="1" x14ac:dyDescent="0.15">
      <c r="A426" s="13">
        <v>884</v>
      </c>
      <c r="B426" s="13">
        <v>1542</v>
      </c>
      <c r="C426" s="13">
        <v>206322</v>
      </c>
      <c r="D426" s="23" t="s">
        <v>1933</v>
      </c>
      <c r="E426" s="23" t="s">
        <v>112</v>
      </c>
      <c r="F426" s="3"/>
      <c r="G426" s="24">
        <v>0</v>
      </c>
      <c r="H426" s="25">
        <v>1</v>
      </c>
      <c r="I426" s="24">
        <v>0</v>
      </c>
      <c r="J426" s="25">
        <v>0</v>
      </c>
      <c r="K426" s="24">
        <v>0</v>
      </c>
      <c r="L426" s="25">
        <v>0</v>
      </c>
      <c r="M426" s="24">
        <v>0</v>
      </c>
      <c r="N426" s="25">
        <v>0</v>
      </c>
      <c r="O426" s="24">
        <v>0</v>
      </c>
      <c r="P426" s="25">
        <v>0</v>
      </c>
      <c r="Q426" s="24">
        <v>0</v>
      </c>
      <c r="R426" s="25">
        <v>0</v>
      </c>
      <c r="S426" s="24">
        <v>0</v>
      </c>
      <c r="T426" s="25">
        <v>0</v>
      </c>
      <c r="U426" s="24">
        <v>0</v>
      </c>
      <c r="V426" s="25">
        <v>0</v>
      </c>
      <c r="W426" s="24">
        <v>0</v>
      </c>
      <c r="X426" s="25">
        <v>0</v>
      </c>
      <c r="Y426" s="24">
        <v>0</v>
      </c>
      <c r="Z426" s="25">
        <v>0</v>
      </c>
      <c r="AA426" s="24">
        <v>0</v>
      </c>
      <c r="AB426" s="25">
        <v>0</v>
      </c>
      <c r="AC426" s="24">
        <v>0</v>
      </c>
      <c r="AD426" s="25">
        <v>0</v>
      </c>
      <c r="AE426" s="24">
        <v>0</v>
      </c>
      <c r="AF426" s="25">
        <v>0</v>
      </c>
      <c r="AG426" s="24">
        <v>0</v>
      </c>
      <c r="AH426" s="25">
        <v>0</v>
      </c>
      <c r="AI426" s="24">
        <v>0</v>
      </c>
      <c r="AJ426" s="25">
        <v>0</v>
      </c>
      <c r="AK426" s="3"/>
      <c r="AL426" s="19">
        <f t="shared" si="7"/>
        <v>0</v>
      </c>
      <c r="AM426" s="3"/>
      <c r="AN426" s="3"/>
      <c r="AO426" s="3"/>
      <c r="AP426" s="3"/>
      <c r="AQ426" s="3"/>
      <c r="AR426" s="3"/>
      <c r="AS426" s="3"/>
      <c r="AT426" s="10"/>
      <c r="AV426" s="6"/>
      <c r="AX426" s="4"/>
      <c r="AZ426" s="5"/>
    </row>
    <row r="427" spans="1:52" hidden="1" x14ac:dyDescent="0.15">
      <c r="A427" s="13">
        <v>886</v>
      </c>
      <c r="B427" s="13">
        <v>2573</v>
      </c>
      <c r="C427" s="13">
        <v>206666</v>
      </c>
      <c r="D427" s="23" t="s">
        <v>1934</v>
      </c>
      <c r="E427" s="23" t="s">
        <v>132</v>
      </c>
      <c r="F427" s="3"/>
      <c r="G427" s="24">
        <v>1</v>
      </c>
      <c r="H427" s="25">
        <v>0</v>
      </c>
      <c r="I427" s="24">
        <v>0</v>
      </c>
      <c r="J427" s="25">
        <v>0</v>
      </c>
      <c r="K427" s="24">
        <v>0</v>
      </c>
      <c r="L427" s="25">
        <v>0</v>
      </c>
      <c r="M427" s="24">
        <v>0</v>
      </c>
      <c r="N427" s="25">
        <v>0</v>
      </c>
      <c r="O427" s="24">
        <v>0</v>
      </c>
      <c r="P427" s="25">
        <v>0</v>
      </c>
      <c r="Q427" s="24">
        <v>0</v>
      </c>
      <c r="R427" s="25">
        <v>0</v>
      </c>
      <c r="S427" s="24">
        <v>0</v>
      </c>
      <c r="T427" s="25">
        <v>0</v>
      </c>
      <c r="U427" s="24">
        <v>0</v>
      </c>
      <c r="V427" s="25">
        <v>0</v>
      </c>
      <c r="W427" s="24">
        <v>0</v>
      </c>
      <c r="X427" s="25">
        <v>0</v>
      </c>
      <c r="Y427" s="24">
        <v>0</v>
      </c>
      <c r="Z427" s="25">
        <v>0</v>
      </c>
      <c r="AA427" s="24">
        <v>0</v>
      </c>
      <c r="AB427" s="25">
        <v>0</v>
      </c>
      <c r="AC427" s="24">
        <v>0</v>
      </c>
      <c r="AD427" s="25">
        <v>0</v>
      </c>
      <c r="AE427" s="24">
        <v>0</v>
      </c>
      <c r="AF427" s="25">
        <v>0</v>
      </c>
      <c r="AG427" s="24">
        <v>0</v>
      </c>
      <c r="AH427" s="25">
        <v>0</v>
      </c>
      <c r="AI427" s="24">
        <v>0</v>
      </c>
      <c r="AJ427" s="25">
        <v>0</v>
      </c>
      <c r="AK427" s="3"/>
      <c r="AL427" s="19">
        <f t="shared" si="7"/>
        <v>0</v>
      </c>
      <c r="AM427" s="3"/>
      <c r="AN427" s="3"/>
      <c r="AO427" s="3"/>
      <c r="AP427" s="3"/>
      <c r="AQ427" s="3"/>
      <c r="AR427" s="3"/>
      <c r="AS427" s="3"/>
      <c r="AT427" s="10"/>
      <c r="AV427" s="6"/>
      <c r="AX427" s="4"/>
      <c r="AZ427" s="5"/>
    </row>
    <row r="428" spans="1:52" hidden="1" x14ac:dyDescent="0.15">
      <c r="A428" s="13">
        <v>889</v>
      </c>
      <c r="B428" s="13">
        <v>7666</v>
      </c>
      <c r="C428" s="13">
        <v>206086</v>
      </c>
      <c r="D428" s="23" t="s">
        <v>138</v>
      </c>
      <c r="E428" s="23" t="s">
        <v>104</v>
      </c>
      <c r="F428" s="3"/>
      <c r="G428" s="24">
        <v>0</v>
      </c>
      <c r="H428" s="25">
        <v>0</v>
      </c>
      <c r="I428" s="24">
        <v>0</v>
      </c>
      <c r="J428" s="25">
        <v>0</v>
      </c>
      <c r="K428" s="24">
        <v>0</v>
      </c>
      <c r="L428" s="25">
        <v>0</v>
      </c>
      <c r="M428" s="24">
        <v>0</v>
      </c>
      <c r="N428" s="25">
        <v>0</v>
      </c>
      <c r="O428" s="24">
        <v>0</v>
      </c>
      <c r="P428" s="25">
        <v>0</v>
      </c>
      <c r="Q428" s="24">
        <v>0</v>
      </c>
      <c r="R428" s="25">
        <v>0</v>
      </c>
      <c r="S428" s="24">
        <v>0</v>
      </c>
      <c r="T428" s="25">
        <v>0</v>
      </c>
      <c r="U428" s="24">
        <v>1</v>
      </c>
      <c r="V428" s="25">
        <v>0</v>
      </c>
      <c r="W428" s="24">
        <v>0</v>
      </c>
      <c r="X428" s="25">
        <v>0</v>
      </c>
      <c r="Y428" s="24">
        <v>0</v>
      </c>
      <c r="Z428" s="25">
        <v>0</v>
      </c>
      <c r="AA428" s="24">
        <v>0</v>
      </c>
      <c r="AB428" s="25">
        <v>0</v>
      </c>
      <c r="AC428" s="24">
        <v>0</v>
      </c>
      <c r="AD428" s="25">
        <v>0</v>
      </c>
      <c r="AE428" s="24">
        <v>0</v>
      </c>
      <c r="AF428" s="25">
        <v>0</v>
      </c>
      <c r="AG428" s="24">
        <v>0</v>
      </c>
      <c r="AH428" s="25">
        <v>0</v>
      </c>
      <c r="AI428" s="24">
        <v>0</v>
      </c>
      <c r="AJ428" s="25">
        <v>0</v>
      </c>
      <c r="AK428" s="3"/>
      <c r="AL428" s="19">
        <f t="shared" si="7"/>
        <v>0</v>
      </c>
      <c r="AM428" s="3"/>
      <c r="AN428" s="3"/>
      <c r="AO428" s="3"/>
      <c r="AP428" s="3"/>
      <c r="AQ428" s="3"/>
      <c r="AR428" s="3"/>
      <c r="AS428" s="3"/>
      <c r="AT428" s="10"/>
      <c r="AV428" s="6"/>
      <c r="AX428" s="4"/>
      <c r="AZ428" s="5"/>
    </row>
    <row r="429" spans="1:52" hidden="1" x14ac:dyDescent="0.15">
      <c r="A429" s="13">
        <v>895</v>
      </c>
      <c r="B429" s="13">
        <v>6343</v>
      </c>
      <c r="C429" s="13">
        <v>204856</v>
      </c>
      <c r="D429" s="23" t="s">
        <v>1935</v>
      </c>
      <c r="E429" s="23" t="s">
        <v>104</v>
      </c>
      <c r="F429" s="3"/>
      <c r="G429" s="24">
        <v>0</v>
      </c>
      <c r="H429" s="25">
        <v>0</v>
      </c>
      <c r="I429" s="24">
        <v>0</v>
      </c>
      <c r="J429" s="25">
        <v>0</v>
      </c>
      <c r="K429" s="24">
        <v>0</v>
      </c>
      <c r="L429" s="25">
        <v>0</v>
      </c>
      <c r="M429" s="24">
        <v>0</v>
      </c>
      <c r="N429" s="25">
        <v>0</v>
      </c>
      <c r="O429" s="24">
        <v>0</v>
      </c>
      <c r="P429" s="25">
        <v>0</v>
      </c>
      <c r="Q429" s="24">
        <v>0</v>
      </c>
      <c r="R429" s="25">
        <v>0</v>
      </c>
      <c r="S429" s="24">
        <v>0</v>
      </c>
      <c r="T429" s="25">
        <v>0</v>
      </c>
      <c r="U429" s="24">
        <v>0</v>
      </c>
      <c r="V429" s="25">
        <v>0</v>
      </c>
      <c r="W429" s="24">
        <v>0</v>
      </c>
      <c r="X429" s="25">
        <v>0</v>
      </c>
      <c r="Y429" s="24">
        <v>0</v>
      </c>
      <c r="Z429" s="25">
        <v>0</v>
      </c>
      <c r="AA429" s="24">
        <v>0</v>
      </c>
      <c r="AB429" s="25">
        <v>1</v>
      </c>
      <c r="AC429" s="24">
        <v>0</v>
      </c>
      <c r="AD429" s="25">
        <v>0</v>
      </c>
      <c r="AE429" s="24">
        <v>0</v>
      </c>
      <c r="AF429" s="25">
        <v>0</v>
      </c>
      <c r="AG429" s="24">
        <v>0</v>
      </c>
      <c r="AH429" s="25">
        <v>0</v>
      </c>
      <c r="AI429" s="24">
        <v>0</v>
      </c>
      <c r="AJ429" s="25">
        <v>0</v>
      </c>
      <c r="AK429" s="3"/>
      <c r="AL429" s="19">
        <f t="shared" si="7"/>
        <v>0</v>
      </c>
      <c r="AM429" s="3"/>
      <c r="AN429" s="3"/>
      <c r="AO429" s="3"/>
      <c r="AP429" s="3"/>
      <c r="AQ429" s="3"/>
      <c r="AR429" s="3"/>
      <c r="AS429" s="3"/>
      <c r="AT429" s="10"/>
      <c r="AV429" s="6"/>
      <c r="AX429" s="4"/>
      <c r="AZ429" s="5"/>
    </row>
    <row r="430" spans="1:52" hidden="1" x14ac:dyDescent="0.15">
      <c r="A430" s="13">
        <v>904</v>
      </c>
      <c r="B430" s="13">
        <v>438</v>
      </c>
      <c r="C430" s="13">
        <v>201064</v>
      </c>
      <c r="D430" s="23" t="s">
        <v>1936</v>
      </c>
      <c r="E430" s="23" t="s">
        <v>104</v>
      </c>
      <c r="F430" s="3"/>
      <c r="G430" s="24">
        <v>0</v>
      </c>
      <c r="H430" s="25">
        <v>1</v>
      </c>
      <c r="I430" s="24">
        <v>0</v>
      </c>
      <c r="J430" s="25">
        <v>0</v>
      </c>
      <c r="K430" s="24">
        <v>0</v>
      </c>
      <c r="L430" s="25">
        <v>0</v>
      </c>
      <c r="M430" s="24">
        <v>0</v>
      </c>
      <c r="N430" s="25">
        <v>0</v>
      </c>
      <c r="O430" s="24">
        <v>0</v>
      </c>
      <c r="P430" s="25">
        <v>0</v>
      </c>
      <c r="Q430" s="24">
        <v>0</v>
      </c>
      <c r="R430" s="25">
        <v>0</v>
      </c>
      <c r="S430" s="24">
        <v>0</v>
      </c>
      <c r="T430" s="25">
        <v>0</v>
      </c>
      <c r="U430" s="24">
        <v>0</v>
      </c>
      <c r="V430" s="25">
        <v>0</v>
      </c>
      <c r="W430" s="24">
        <v>0</v>
      </c>
      <c r="X430" s="25">
        <v>0</v>
      </c>
      <c r="Y430" s="24">
        <v>0</v>
      </c>
      <c r="Z430" s="25">
        <v>0</v>
      </c>
      <c r="AA430" s="24">
        <v>0</v>
      </c>
      <c r="AB430" s="25">
        <v>0</v>
      </c>
      <c r="AC430" s="24">
        <v>0</v>
      </c>
      <c r="AD430" s="25">
        <v>0</v>
      </c>
      <c r="AE430" s="24">
        <v>0</v>
      </c>
      <c r="AF430" s="25">
        <v>0</v>
      </c>
      <c r="AG430" s="24">
        <v>0</v>
      </c>
      <c r="AH430" s="25">
        <v>0</v>
      </c>
      <c r="AI430" s="24">
        <v>0</v>
      </c>
      <c r="AJ430" s="25">
        <v>0</v>
      </c>
      <c r="AK430" s="3"/>
      <c r="AL430" s="19">
        <f t="shared" si="7"/>
        <v>0</v>
      </c>
      <c r="AM430" s="3"/>
      <c r="AN430" s="3"/>
      <c r="AO430" s="3"/>
      <c r="AP430" s="3"/>
      <c r="AQ430" s="3"/>
      <c r="AR430" s="3"/>
      <c r="AS430" s="3"/>
      <c r="AT430" s="10"/>
      <c r="AV430" s="6"/>
      <c r="AX430" s="4"/>
      <c r="AZ430" s="5"/>
    </row>
    <row r="431" spans="1:52" hidden="1" x14ac:dyDescent="0.15">
      <c r="A431" s="13">
        <v>908</v>
      </c>
      <c r="B431" s="13">
        <v>6063</v>
      </c>
      <c r="C431" s="13">
        <v>207395</v>
      </c>
      <c r="D431" s="23" t="s">
        <v>1937</v>
      </c>
      <c r="E431" s="23" t="s">
        <v>112</v>
      </c>
      <c r="F431" s="3"/>
      <c r="G431" s="24">
        <v>0</v>
      </c>
      <c r="H431" s="25">
        <v>0</v>
      </c>
      <c r="I431" s="24">
        <v>0</v>
      </c>
      <c r="J431" s="25">
        <v>0</v>
      </c>
      <c r="K431" s="24">
        <v>0</v>
      </c>
      <c r="L431" s="25">
        <v>0</v>
      </c>
      <c r="M431" s="24">
        <v>0</v>
      </c>
      <c r="N431" s="25">
        <v>0</v>
      </c>
      <c r="O431" s="24">
        <v>0</v>
      </c>
      <c r="P431" s="25">
        <v>0</v>
      </c>
      <c r="Q431" s="24">
        <v>0</v>
      </c>
      <c r="R431" s="25">
        <v>0</v>
      </c>
      <c r="S431" s="24">
        <v>0</v>
      </c>
      <c r="T431" s="25">
        <v>0</v>
      </c>
      <c r="U431" s="24">
        <v>0</v>
      </c>
      <c r="V431" s="25">
        <v>0</v>
      </c>
      <c r="W431" s="24">
        <v>0</v>
      </c>
      <c r="X431" s="25">
        <v>0</v>
      </c>
      <c r="Y431" s="24">
        <v>0</v>
      </c>
      <c r="Z431" s="25">
        <v>0</v>
      </c>
      <c r="AA431" s="24">
        <v>1</v>
      </c>
      <c r="AB431" s="25">
        <v>0</v>
      </c>
      <c r="AC431" s="24">
        <v>0</v>
      </c>
      <c r="AD431" s="25">
        <v>0</v>
      </c>
      <c r="AE431" s="24">
        <v>0</v>
      </c>
      <c r="AF431" s="25">
        <v>0</v>
      </c>
      <c r="AG431" s="24">
        <v>0</v>
      </c>
      <c r="AH431" s="25">
        <v>0</v>
      </c>
      <c r="AI431" s="24">
        <v>0</v>
      </c>
      <c r="AJ431" s="25">
        <v>0</v>
      </c>
      <c r="AK431" s="3"/>
      <c r="AL431" s="19">
        <f t="shared" si="7"/>
        <v>0</v>
      </c>
      <c r="AM431" s="3"/>
      <c r="AN431" s="3"/>
      <c r="AO431" s="3"/>
      <c r="AP431" s="3"/>
      <c r="AQ431" s="3"/>
      <c r="AR431" s="3"/>
      <c r="AS431" s="3"/>
      <c r="AT431" s="10"/>
      <c r="AV431" s="6"/>
      <c r="AX431" s="4"/>
      <c r="AZ431" s="5"/>
    </row>
    <row r="432" spans="1:52" hidden="1" x14ac:dyDescent="0.15">
      <c r="A432" s="13">
        <v>910</v>
      </c>
      <c r="B432" s="13">
        <v>1589</v>
      </c>
      <c r="C432" s="13">
        <v>201860</v>
      </c>
      <c r="D432" s="23" t="s">
        <v>1938</v>
      </c>
      <c r="E432" s="23" t="s">
        <v>112</v>
      </c>
      <c r="F432" s="3"/>
      <c r="G432" s="24">
        <v>0</v>
      </c>
      <c r="H432" s="25">
        <v>0</v>
      </c>
      <c r="I432" s="24">
        <v>0</v>
      </c>
      <c r="J432" s="25">
        <v>0</v>
      </c>
      <c r="K432" s="24">
        <v>0</v>
      </c>
      <c r="L432" s="25">
        <v>0</v>
      </c>
      <c r="M432" s="24">
        <v>0</v>
      </c>
      <c r="N432" s="25">
        <v>0</v>
      </c>
      <c r="O432" s="24">
        <v>0</v>
      </c>
      <c r="P432" s="25">
        <v>0</v>
      </c>
      <c r="Q432" s="24">
        <v>0</v>
      </c>
      <c r="R432" s="25">
        <v>0</v>
      </c>
      <c r="S432" s="24">
        <v>0</v>
      </c>
      <c r="T432" s="25">
        <v>0</v>
      </c>
      <c r="U432" s="24">
        <v>0</v>
      </c>
      <c r="V432" s="25">
        <v>0</v>
      </c>
      <c r="W432" s="24">
        <v>0</v>
      </c>
      <c r="X432" s="25">
        <v>0</v>
      </c>
      <c r="Y432" s="24">
        <v>0</v>
      </c>
      <c r="Z432" s="25">
        <v>0</v>
      </c>
      <c r="AA432" s="24">
        <v>0</v>
      </c>
      <c r="AB432" s="25">
        <v>0</v>
      </c>
      <c r="AC432" s="24">
        <v>0</v>
      </c>
      <c r="AD432" s="25">
        <v>1</v>
      </c>
      <c r="AE432" s="24">
        <v>0</v>
      </c>
      <c r="AF432" s="25">
        <v>0</v>
      </c>
      <c r="AG432" s="24">
        <v>0</v>
      </c>
      <c r="AH432" s="25">
        <v>0</v>
      </c>
      <c r="AI432" s="24">
        <v>0</v>
      </c>
      <c r="AJ432" s="25">
        <v>0</v>
      </c>
      <c r="AK432" s="3"/>
      <c r="AL432" s="19">
        <f t="shared" si="7"/>
        <v>0</v>
      </c>
      <c r="AM432" s="3"/>
      <c r="AN432" s="3"/>
      <c r="AO432" s="3"/>
      <c r="AP432" s="3"/>
      <c r="AQ432" s="3"/>
      <c r="AR432" s="3"/>
      <c r="AS432" s="3"/>
      <c r="AT432" s="10"/>
      <c r="AV432" s="6"/>
      <c r="AX432" s="4"/>
      <c r="AZ432" s="5"/>
    </row>
    <row r="433" spans="1:52" hidden="1" x14ac:dyDescent="0.15">
      <c r="A433" s="13">
        <v>913</v>
      </c>
      <c r="B433" s="13">
        <v>1447</v>
      </c>
      <c r="C433" s="13">
        <v>202316</v>
      </c>
      <c r="D433" s="23" t="s">
        <v>1939</v>
      </c>
      <c r="E433" s="23" t="s">
        <v>112</v>
      </c>
      <c r="F433" s="3"/>
      <c r="G433" s="24">
        <v>1</v>
      </c>
      <c r="H433" s="25">
        <v>0</v>
      </c>
      <c r="I433" s="24">
        <v>0</v>
      </c>
      <c r="J433" s="25">
        <v>0</v>
      </c>
      <c r="K433" s="24">
        <v>0</v>
      </c>
      <c r="L433" s="25">
        <v>0</v>
      </c>
      <c r="M433" s="24">
        <v>0</v>
      </c>
      <c r="N433" s="25">
        <v>0</v>
      </c>
      <c r="O433" s="24">
        <v>0</v>
      </c>
      <c r="P433" s="25">
        <v>0</v>
      </c>
      <c r="Q433" s="24">
        <v>0</v>
      </c>
      <c r="R433" s="25">
        <v>0</v>
      </c>
      <c r="S433" s="24">
        <v>0</v>
      </c>
      <c r="T433" s="25">
        <v>0</v>
      </c>
      <c r="U433" s="24">
        <v>0</v>
      </c>
      <c r="V433" s="25">
        <v>0</v>
      </c>
      <c r="W433" s="24">
        <v>0</v>
      </c>
      <c r="X433" s="25">
        <v>0</v>
      </c>
      <c r="Y433" s="24">
        <v>0</v>
      </c>
      <c r="Z433" s="25">
        <v>0</v>
      </c>
      <c r="AA433" s="24">
        <v>0</v>
      </c>
      <c r="AB433" s="25">
        <v>0</v>
      </c>
      <c r="AC433" s="24">
        <v>0</v>
      </c>
      <c r="AD433" s="25">
        <v>0</v>
      </c>
      <c r="AE433" s="24">
        <v>0</v>
      </c>
      <c r="AF433" s="25">
        <v>0</v>
      </c>
      <c r="AG433" s="24">
        <v>0</v>
      </c>
      <c r="AH433" s="25">
        <v>0</v>
      </c>
      <c r="AI433" s="24">
        <v>0</v>
      </c>
      <c r="AJ433" s="25">
        <v>0</v>
      </c>
      <c r="AK433" s="3"/>
      <c r="AL433" s="19">
        <f t="shared" si="7"/>
        <v>0</v>
      </c>
      <c r="AM433" s="3"/>
      <c r="AN433" s="3"/>
      <c r="AO433" s="3"/>
      <c r="AP433" s="3"/>
      <c r="AQ433" s="3"/>
      <c r="AR433" s="3"/>
      <c r="AS433" s="3"/>
      <c r="AT433" s="10"/>
      <c r="AV433" s="6"/>
      <c r="AX433" s="4"/>
      <c r="AZ433" s="5"/>
    </row>
    <row r="434" spans="1:52" hidden="1" x14ac:dyDescent="0.15">
      <c r="A434" s="13">
        <v>925</v>
      </c>
      <c r="B434" s="13">
        <v>3163</v>
      </c>
      <c r="C434" s="13">
        <v>208276</v>
      </c>
      <c r="D434" s="23" t="s">
        <v>1940</v>
      </c>
      <c r="E434" s="23" t="s">
        <v>132</v>
      </c>
      <c r="F434" s="3"/>
      <c r="G434" s="24">
        <v>0</v>
      </c>
      <c r="H434" s="25">
        <v>0</v>
      </c>
      <c r="I434" s="24">
        <v>0</v>
      </c>
      <c r="J434" s="25">
        <v>0</v>
      </c>
      <c r="K434" s="24">
        <v>0</v>
      </c>
      <c r="L434" s="25">
        <v>0</v>
      </c>
      <c r="M434" s="24">
        <v>0</v>
      </c>
      <c r="N434" s="25">
        <v>0</v>
      </c>
      <c r="O434" s="24">
        <v>0</v>
      </c>
      <c r="P434" s="25">
        <v>0</v>
      </c>
      <c r="Q434" s="24">
        <v>0</v>
      </c>
      <c r="R434" s="25">
        <v>0</v>
      </c>
      <c r="S434" s="24">
        <v>0</v>
      </c>
      <c r="T434" s="25">
        <v>0</v>
      </c>
      <c r="U434" s="24">
        <v>0</v>
      </c>
      <c r="V434" s="25">
        <v>0</v>
      </c>
      <c r="W434" s="24">
        <v>0</v>
      </c>
      <c r="X434" s="25">
        <v>0</v>
      </c>
      <c r="Y434" s="24">
        <v>0</v>
      </c>
      <c r="Z434" s="25">
        <v>0</v>
      </c>
      <c r="AA434" s="24">
        <v>0</v>
      </c>
      <c r="AB434" s="25">
        <v>0</v>
      </c>
      <c r="AC434" s="24">
        <v>0</v>
      </c>
      <c r="AD434" s="25">
        <v>1</v>
      </c>
      <c r="AE434" s="24">
        <v>0</v>
      </c>
      <c r="AF434" s="25">
        <v>0</v>
      </c>
      <c r="AG434" s="24">
        <v>0</v>
      </c>
      <c r="AH434" s="25">
        <v>0</v>
      </c>
      <c r="AI434" s="24">
        <v>0</v>
      </c>
      <c r="AJ434" s="25">
        <v>0</v>
      </c>
      <c r="AK434" s="3"/>
      <c r="AL434" s="19">
        <f t="shared" si="7"/>
        <v>0</v>
      </c>
      <c r="AM434" s="3"/>
      <c r="AN434" s="3"/>
      <c r="AO434" s="3"/>
      <c r="AP434" s="3"/>
      <c r="AQ434" s="3"/>
      <c r="AR434" s="3"/>
      <c r="AS434" s="3"/>
      <c r="AT434" s="10"/>
      <c r="AV434" s="6"/>
      <c r="AX434" s="4"/>
      <c r="AZ434" s="5"/>
    </row>
    <row r="435" spans="1:52" hidden="1" x14ac:dyDescent="0.15">
      <c r="A435" s="13">
        <v>926</v>
      </c>
      <c r="B435" s="13">
        <v>556</v>
      </c>
      <c r="C435" s="13">
        <v>201057</v>
      </c>
      <c r="D435" s="23" t="s">
        <v>629</v>
      </c>
      <c r="E435" s="23" t="s">
        <v>104</v>
      </c>
      <c r="F435" s="3"/>
      <c r="G435" s="24">
        <v>0</v>
      </c>
      <c r="H435" s="25">
        <v>0</v>
      </c>
      <c r="I435" s="24">
        <v>0</v>
      </c>
      <c r="J435" s="25">
        <v>0</v>
      </c>
      <c r="K435" s="24">
        <v>0</v>
      </c>
      <c r="L435" s="25">
        <v>0</v>
      </c>
      <c r="M435" s="24">
        <v>0</v>
      </c>
      <c r="N435" s="25">
        <v>0</v>
      </c>
      <c r="O435" s="24">
        <v>0</v>
      </c>
      <c r="P435" s="25">
        <v>0</v>
      </c>
      <c r="Q435" s="24">
        <v>0</v>
      </c>
      <c r="R435" s="25">
        <v>0</v>
      </c>
      <c r="S435" s="24">
        <v>0</v>
      </c>
      <c r="T435" s="25">
        <v>0</v>
      </c>
      <c r="U435" s="24">
        <v>0</v>
      </c>
      <c r="V435" s="25">
        <v>0</v>
      </c>
      <c r="W435" s="24">
        <v>1</v>
      </c>
      <c r="X435" s="25">
        <v>0</v>
      </c>
      <c r="Y435" s="24">
        <v>0</v>
      </c>
      <c r="Z435" s="25">
        <v>0</v>
      </c>
      <c r="AA435" s="24">
        <v>0</v>
      </c>
      <c r="AB435" s="25">
        <v>0</v>
      </c>
      <c r="AC435" s="24">
        <v>0</v>
      </c>
      <c r="AD435" s="25">
        <v>0</v>
      </c>
      <c r="AE435" s="24">
        <v>0</v>
      </c>
      <c r="AF435" s="25">
        <v>0</v>
      </c>
      <c r="AG435" s="24">
        <v>0</v>
      </c>
      <c r="AH435" s="25">
        <v>0</v>
      </c>
      <c r="AI435" s="24">
        <v>0</v>
      </c>
      <c r="AJ435" s="25">
        <v>0</v>
      </c>
      <c r="AK435" s="3"/>
      <c r="AL435" s="19">
        <f t="shared" si="7"/>
        <v>0</v>
      </c>
      <c r="AM435" s="3"/>
      <c r="AN435" s="3"/>
      <c r="AO435" s="3"/>
      <c r="AP435" s="3"/>
      <c r="AQ435" s="3"/>
      <c r="AR435" s="3"/>
      <c r="AS435" s="3"/>
      <c r="AT435" s="10"/>
      <c r="AV435" s="6"/>
      <c r="AX435" s="4"/>
      <c r="AZ435" s="5"/>
    </row>
    <row r="436" spans="1:52" hidden="1" x14ac:dyDescent="0.15">
      <c r="A436" s="13">
        <v>927</v>
      </c>
      <c r="B436" s="13">
        <v>410</v>
      </c>
      <c r="C436" s="13">
        <v>204562</v>
      </c>
      <c r="D436" s="23" t="s">
        <v>1941</v>
      </c>
      <c r="E436" s="23" t="s">
        <v>112</v>
      </c>
      <c r="F436" s="3"/>
      <c r="G436" s="24">
        <v>0</v>
      </c>
      <c r="H436" s="25">
        <v>0</v>
      </c>
      <c r="I436" s="24">
        <v>0</v>
      </c>
      <c r="J436" s="25">
        <v>0</v>
      </c>
      <c r="K436" s="24">
        <v>0</v>
      </c>
      <c r="L436" s="25">
        <v>0</v>
      </c>
      <c r="M436" s="24">
        <v>0</v>
      </c>
      <c r="N436" s="25">
        <v>0</v>
      </c>
      <c r="O436" s="24">
        <v>0</v>
      </c>
      <c r="P436" s="25">
        <v>0</v>
      </c>
      <c r="Q436" s="24">
        <v>0</v>
      </c>
      <c r="R436" s="25">
        <v>0</v>
      </c>
      <c r="S436" s="24">
        <v>0</v>
      </c>
      <c r="T436" s="25">
        <v>0</v>
      </c>
      <c r="U436" s="24">
        <v>0</v>
      </c>
      <c r="V436" s="25">
        <v>0</v>
      </c>
      <c r="W436" s="24">
        <v>0</v>
      </c>
      <c r="X436" s="25">
        <v>0</v>
      </c>
      <c r="Y436" s="24">
        <v>0</v>
      </c>
      <c r="Z436" s="25">
        <v>0</v>
      </c>
      <c r="AA436" s="24">
        <v>0</v>
      </c>
      <c r="AB436" s="25">
        <v>0</v>
      </c>
      <c r="AC436" s="24">
        <v>0</v>
      </c>
      <c r="AD436" s="25">
        <v>1</v>
      </c>
      <c r="AE436" s="24">
        <v>0</v>
      </c>
      <c r="AF436" s="25">
        <v>0</v>
      </c>
      <c r="AG436" s="24">
        <v>0</v>
      </c>
      <c r="AH436" s="25">
        <v>0</v>
      </c>
      <c r="AI436" s="24">
        <v>0</v>
      </c>
      <c r="AJ436" s="25">
        <v>0</v>
      </c>
      <c r="AK436" s="3"/>
      <c r="AL436" s="19">
        <f t="shared" si="7"/>
        <v>0</v>
      </c>
      <c r="AM436" s="3"/>
      <c r="AN436" s="3"/>
      <c r="AO436" s="3"/>
      <c r="AP436" s="3"/>
      <c r="AQ436" s="3"/>
      <c r="AR436" s="3"/>
      <c r="AS436" s="3"/>
      <c r="AT436" s="10"/>
      <c r="AV436" s="6"/>
      <c r="AX436" s="4"/>
      <c r="AZ436" s="5"/>
    </row>
    <row r="437" spans="1:52" hidden="1" x14ac:dyDescent="0.15">
      <c r="A437" s="13">
        <v>950</v>
      </c>
      <c r="B437" s="13">
        <v>1558</v>
      </c>
      <c r="C437" s="13">
        <v>206270</v>
      </c>
      <c r="D437" s="23" t="s">
        <v>1</v>
      </c>
      <c r="E437" s="23" t="s">
        <v>104</v>
      </c>
      <c r="F437" s="3"/>
      <c r="G437" s="24">
        <v>0</v>
      </c>
      <c r="H437" s="25">
        <v>0</v>
      </c>
      <c r="I437" s="24">
        <v>0</v>
      </c>
      <c r="J437" s="25">
        <v>0</v>
      </c>
      <c r="K437" s="24">
        <v>0</v>
      </c>
      <c r="L437" s="25">
        <v>0</v>
      </c>
      <c r="M437" s="24">
        <v>0</v>
      </c>
      <c r="N437" s="25">
        <v>0</v>
      </c>
      <c r="O437" s="24">
        <v>0</v>
      </c>
      <c r="P437" s="25">
        <v>0</v>
      </c>
      <c r="Q437" s="24">
        <v>0</v>
      </c>
      <c r="R437" s="25">
        <v>0</v>
      </c>
      <c r="S437" s="24">
        <v>0</v>
      </c>
      <c r="T437" s="25">
        <v>0</v>
      </c>
      <c r="U437" s="24">
        <v>0</v>
      </c>
      <c r="V437" s="25">
        <v>0</v>
      </c>
      <c r="W437" s="24">
        <v>0</v>
      </c>
      <c r="X437" s="25">
        <v>0</v>
      </c>
      <c r="Y437" s="24">
        <v>0</v>
      </c>
      <c r="Z437" s="25">
        <v>0</v>
      </c>
      <c r="AA437" s="24">
        <v>1</v>
      </c>
      <c r="AB437" s="25">
        <v>0</v>
      </c>
      <c r="AC437" s="24">
        <v>0</v>
      </c>
      <c r="AD437" s="25">
        <v>0</v>
      </c>
      <c r="AE437" s="24">
        <v>0</v>
      </c>
      <c r="AF437" s="25">
        <v>0</v>
      </c>
      <c r="AG437" s="24">
        <v>0</v>
      </c>
      <c r="AH437" s="25">
        <v>0</v>
      </c>
      <c r="AI437" s="24">
        <v>0</v>
      </c>
      <c r="AJ437" s="25">
        <v>0</v>
      </c>
      <c r="AK437" s="3"/>
      <c r="AL437" s="19">
        <f t="shared" si="7"/>
        <v>0</v>
      </c>
      <c r="AM437" s="3"/>
      <c r="AN437" s="3"/>
      <c r="AO437" s="3"/>
      <c r="AP437" s="3"/>
      <c r="AQ437" s="3"/>
      <c r="AR437" s="3"/>
      <c r="AS437" s="3"/>
      <c r="AT437" s="10"/>
      <c r="AV437" s="6"/>
      <c r="AX437" s="4"/>
      <c r="AZ437" s="5"/>
    </row>
    <row r="438" spans="1:52" hidden="1" x14ac:dyDescent="0.15">
      <c r="A438" s="13">
        <v>953</v>
      </c>
      <c r="B438" s="13">
        <v>3298</v>
      </c>
      <c r="C438" s="13">
        <v>200106</v>
      </c>
      <c r="D438" s="23" t="s">
        <v>1942</v>
      </c>
      <c r="E438" s="23" t="s">
        <v>104</v>
      </c>
      <c r="F438" s="3"/>
      <c r="G438" s="24">
        <v>1</v>
      </c>
      <c r="H438" s="25">
        <v>0</v>
      </c>
      <c r="I438" s="24">
        <v>0</v>
      </c>
      <c r="J438" s="25">
        <v>0</v>
      </c>
      <c r="K438" s="24">
        <v>0</v>
      </c>
      <c r="L438" s="25">
        <v>0</v>
      </c>
      <c r="M438" s="24">
        <v>0</v>
      </c>
      <c r="N438" s="25">
        <v>0</v>
      </c>
      <c r="O438" s="24">
        <v>0</v>
      </c>
      <c r="P438" s="25">
        <v>0</v>
      </c>
      <c r="Q438" s="24">
        <v>0</v>
      </c>
      <c r="R438" s="25">
        <v>0</v>
      </c>
      <c r="S438" s="24">
        <v>0</v>
      </c>
      <c r="T438" s="25">
        <v>0</v>
      </c>
      <c r="U438" s="24">
        <v>0</v>
      </c>
      <c r="V438" s="25">
        <v>0</v>
      </c>
      <c r="W438" s="24">
        <v>0</v>
      </c>
      <c r="X438" s="25">
        <v>0</v>
      </c>
      <c r="Y438" s="24">
        <v>0</v>
      </c>
      <c r="Z438" s="25">
        <v>0</v>
      </c>
      <c r="AA438" s="24">
        <v>0</v>
      </c>
      <c r="AB438" s="25">
        <v>0</v>
      </c>
      <c r="AC438" s="24">
        <v>0</v>
      </c>
      <c r="AD438" s="25">
        <v>0</v>
      </c>
      <c r="AE438" s="24">
        <v>0</v>
      </c>
      <c r="AF438" s="25">
        <v>0</v>
      </c>
      <c r="AG438" s="24">
        <v>0</v>
      </c>
      <c r="AH438" s="25">
        <v>0</v>
      </c>
      <c r="AI438" s="24">
        <v>0</v>
      </c>
      <c r="AJ438" s="25">
        <v>0</v>
      </c>
      <c r="AK438" s="3"/>
      <c r="AL438" s="19">
        <f t="shared" si="7"/>
        <v>0</v>
      </c>
      <c r="AM438" s="3"/>
      <c r="AN438" s="3"/>
      <c r="AO438" s="3"/>
      <c r="AP438" s="3"/>
      <c r="AQ438" s="3"/>
      <c r="AR438" s="3"/>
      <c r="AS438" s="3"/>
      <c r="AT438" s="10"/>
      <c r="AV438" s="6"/>
      <c r="AX438" s="4"/>
      <c r="AZ438" s="5"/>
    </row>
    <row r="439" spans="1:52" hidden="1" x14ac:dyDescent="0.15">
      <c r="A439" s="13">
        <v>955</v>
      </c>
      <c r="B439" s="13">
        <v>1446</v>
      </c>
      <c r="C439" s="13">
        <v>205973</v>
      </c>
      <c r="D439" s="23" t="s">
        <v>1943</v>
      </c>
      <c r="E439" s="23" t="s">
        <v>109</v>
      </c>
      <c r="F439" s="3"/>
      <c r="G439" s="24">
        <v>0</v>
      </c>
      <c r="H439" s="25">
        <v>0</v>
      </c>
      <c r="I439" s="24">
        <v>0</v>
      </c>
      <c r="J439" s="25">
        <v>0</v>
      </c>
      <c r="K439" s="24">
        <v>0</v>
      </c>
      <c r="L439" s="25">
        <v>0</v>
      </c>
      <c r="M439" s="24">
        <v>0</v>
      </c>
      <c r="N439" s="25">
        <v>0</v>
      </c>
      <c r="O439" s="24">
        <v>0</v>
      </c>
      <c r="P439" s="25">
        <v>0</v>
      </c>
      <c r="Q439" s="24">
        <v>0</v>
      </c>
      <c r="R439" s="25">
        <v>0</v>
      </c>
      <c r="S439" s="24">
        <v>0</v>
      </c>
      <c r="T439" s="25">
        <v>0</v>
      </c>
      <c r="U439" s="24">
        <v>0</v>
      </c>
      <c r="V439" s="25">
        <v>1</v>
      </c>
      <c r="W439" s="24">
        <v>0</v>
      </c>
      <c r="X439" s="25">
        <v>0</v>
      </c>
      <c r="Y439" s="24">
        <v>0</v>
      </c>
      <c r="Z439" s="25">
        <v>0</v>
      </c>
      <c r="AA439" s="24">
        <v>0</v>
      </c>
      <c r="AB439" s="25">
        <v>0</v>
      </c>
      <c r="AC439" s="24">
        <v>0</v>
      </c>
      <c r="AD439" s="25">
        <v>0</v>
      </c>
      <c r="AE439" s="24">
        <v>0</v>
      </c>
      <c r="AF439" s="25">
        <v>0</v>
      </c>
      <c r="AG439" s="24">
        <v>0</v>
      </c>
      <c r="AH439" s="25">
        <v>0</v>
      </c>
      <c r="AI439" s="24">
        <v>0</v>
      </c>
      <c r="AJ439" s="25">
        <v>0</v>
      </c>
      <c r="AK439" s="3"/>
      <c r="AL439" s="19">
        <f t="shared" si="7"/>
        <v>0</v>
      </c>
      <c r="AM439" s="3"/>
      <c r="AN439" s="3"/>
      <c r="AO439" s="3"/>
      <c r="AP439" s="3"/>
      <c r="AQ439" s="3"/>
      <c r="AR439" s="3"/>
      <c r="AS439" s="3"/>
      <c r="AT439" s="10"/>
      <c r="AV439" s="6"/>
      <c r="AX439" s="4"/>
      <c r="AZ439" s="5"/>
    </row>
    <row r="440" spans="1:52" hidden="1" x14ac:dyDescent="0.15">
      <c r="A440" s="13">
        <v>966</v>
      </c>
      <c r="B440" s="13">
        <v>1489</v>
      </c>
      <c r="C440" s="13">
        <v>207626</v>
      </c>
      <c r="D440" s="23" t="s">
        <v>1944</v>
      </c>
      <c r="E440" s="23" t="s">
        <v>132</v>
      </c>
      <c r="F440" s="3"/>
      <c r="G440" s="24">
        <v>0</v>
      </c>
      <c r="H440" s="25">
        <v>0</v>
      </c>
      <c r="I440" s="24">
        <v>0</v>
      </c>
      <c r="J440" s="25">
        <v>0</v>
      </c>
      <c r="K440" s="24">
        <v>0</v>
      </c>
      <c r="L440" s="25">
        <v>0</v>
      </c>
      <c r="M440" s="24">
        <v>0</v>
      </c>
      <c r="N440" s="25">
        <v>0</v>
      </c>
      <c r="O440" s="24">
        <v>0</v>
      </c>
      <c r="P440" s="25">
        <v>0</v>
      </c>
      <c r="Q440" s="24">
        <v>0</v>
      </c>
      <c r="R440" s="25">
        <v>0</v>
      </c>
      <c r="S440" s="24">
        <v>0</v>
      </c>
      <c r="T440" s="25">
        <v>0</v>
      </c>
      <c r="U440" s="24">
        <v>0</v>
      </c>
      <c r="V440" s="25">
        <v>0</v>
      </c>
      <c r="W440" s="24">
        <v>0</v>
      </c>
      <c r="X440" s="25">
        <v>0</v>
      </c>
      <c r="Y440" s="24">
        <v>0</v>
      </c>
      <c r="Z440" s="25">
        <v>0</v>
      </c>
      <c r="AA440" s="24">
        <v>0</v>
      </c>
      <c r="AB440" s="25">
        <v>1</v>
      </c>
      <c r="AC440" s="24">
        <v>0</v>
      </c>
      <c r="AD440" s="25">
        <v>0</v>
      </c>
      <c r="AE440" s="24">
        <v>0</v>
      </c>
      <c r="AF440" s="25">
        <v>0</v>
      </c>
      <c r="AG440" s="24">
        <v>0</v>
      </c>
      <c r="AH440" s="25">
        <v>0</v>
      </c>
      <c r="AI440" s="24">
        <v>0</v>
      </c>
      <c r="AJ440" s="25">
        <v>0</v>
      </c>
      <c r="AK440" s="3"/>
      <c r="AL440" s="19">
        <f t="shared" si="7"/>
        <v>0</v>
      </c>
      <c r="AM440" s="3"/>
      <c r="AN440" s="3"/>
      <c r="AO440" s="3"/>
      <c r="AP440" s="3"/>
      <c r="AQ440" s="3"/>
      <c r="AR440" s="3"/>
      <c r="AS440" s="3"/>
      <c r="AT440" s="10"/>
      <c r="AV440" s="6"/>
      <c r="AX440" s="4"/>
      <c r="AZ440" s="5"/>
    </row>
    <row r="441" spans="1:52" hidden="1" x14ac:dyDescent="0.15">
      <c r="A441" s="13">
        <v>987</v>
      </c>
      <c r="B441" s="13">
        <v>6812</v>
      </c>
      <c r="C441" s="13">
        <v>202423</v>
      </c>
      <c r="D441" s="23" t="s">
        <v>1139</v>
      </c>
      <c r="E441" s="23" t="s">
        <v>106</v>
      </c>
      <c r="F441" s="3"/>
      <c r="G441" s="24">
        <v>0</v>
      </c>
      <c r="H441" s="25">
        <v>0</v>
      </c>
      <c r="I441" s="24">
        <v>0</v>
      </c>
      <c r="J441" s="25">
        <v>0</v>
      </c>
      <c r="K441" s="24">
        <v>0</v>
      </c>
      <c r="L441" s="25">
        <v>0</v>
      </c>
      <c r="M441" s="24">
        <v>0</v>
      </c>
      <c r="N441" s="25">
        <v>0</v>
      </c>
      <c r="O441" s="24">
        <v>0</v>
      </c>
      <c r="P441" s="25">
        <v>0</v>
      </c>
      <c r="Q441" s="24">
        <v>0</v>
      </c>
      <c r="R441" s="25">
        <v>0</v>
      </c>
      <c r="S441" s="24">
        <v>0</v>
      </c>
      <c r="T441" s="25">
        <v>0</v>
      </c>
      <c r="U441" s="24">
        <v>0</v>
      </c>
      <c r="V441" s="25">
        <v>0</v>
      </c>
      <c r="W441" s="24">
        <v>1</v>
      </c>
      <c r="X441" s="25">
        <v>0</v>
      </c>
      <c r="Y441" s="24">
        <v>0</v>
      </c>
      <c r="Z441" s="25">
        <v>0</v>
      </c>
      <c r="AA441" s="24">
        <v>0</v>
      </c>
      <c r="AB441" s="25">
        <v>0</v>
      </c>
      <c r="AC441" s="24">
        <v>0</v>
      </c>
      <c r="AD441" s="25">
        <v>0</v>
      </c>
      <c r="AE441" s="24">
        <v>0</v>
      </c>
      <c r="AF441" s="25">
        <v>0</v>
      </c>
      <c r="AG441" s="24">
        <v>0</v>
      </c>
      <c r="AH441" s="25">
        <v>0</v>
      </c>
      <c r="AI441" s="24">
        <v>0</v>
      </c>
      <c r="AJ441" s="25">
        <v>0</v>
      </c>
      <c r="AK441" s="3"/>
      <c r="AL441" s="19">
        <f t="shared" si="7"/>
        <v>0</v>
      </c>
      <c r="AM441" s="3"/>
      <c r="AN441" s="3"/>
      <c r="AO441" s="3"/>
      <c r="AP441" s="3"/>
      <c r="AQ441" s="3"/>
      <c r="AR441" s="3"/>
      <c r="AS441" s="3"/>
      <c r="AT441" s="10"/>
      <c r="AV441" s="6"/>
      <c r="AX441" s="4"/>
      <c r="AZ441" s="5"/>
    </row>
    <row r="442" spans="1:52" hidden="1" x14ac:dyDescent="0.15">
      <c r="A442" s="13">
        <v>998</v>
      </c>
      <c r="B442" s="13">
        <v>2203</v>
      </c>
      <c r="C442" s="13">
        <v>201177</v>
      </c>
      <c r="D442" s="23" t="s">
        <v>1945</v>
      </c>
      <c r="E442" s="23" t="s">
        <v>112</v>
      </c>
      <c r="F442" s="3"/>
      <c r="G442" s="24">
        <v>0</v>
      </c>
      <c r="H442" s="25">
        <v>0</v>
      </c>
      <c r="I442" s="24">
        <v>0</v>
      </c>
      <c r="J442" s="25">
        <v>0</v>
      </c>
      <c r="K442" s="24">
        <v>0</v>
      </c>
      <c r="L442" s="25">
        <v>0</v>
      </c>
      <c r="M442" s="24">
        <v>0</v>
      </c>
      <c r="N442" s="25">
        <v>0</v>
      </c>
      <c r="O442" s="24">
        <v>0</v>
      </c>
      <c r="P442" s="25">
        <v>0</v>
      </c>
      <c r="Q442" s="24">
        <v>0</v>
      </c>
      <c r="R442" s="25">
        <v>0</v>
      </c>
      <c r="S442" s="24">
        <v>0</v>
      </c>
      <c r="T442" s="25">
        <v>0</v>
      </c>
      <c r="U442" s="24">
        <v>0</v>
      </c>
      <c r="V442" s="25">
        <v>0</v>
      </c>
      <c r="W442" s="24">
        <v>1</v>
      </c>
      <c r="X442" s="25">
        <v>0</v>
      </c>
      <c r="Y442" s="24">
        <v>0</v>
      </c>
      <c r="Z442" s="25">
        <v>0</v>
      </c>
      <c r="AA442" s="24">
        <v>0</v>
      </c>
      <c r="AB442" s="25">
        <v>0</v>
      </c>
      <c r="AC442" s="24">
        <v>0</v>
      </c>
      <c r="AD442" s="25">
        <v>0</v>
      </c>
      <c r="AE442" s="24">
        <v>0</v>
      </c>
      <c r="AF442" s="25">
        <v>0</v>
      </c>
      <c r="AG442" s="24">
        <v>0</v>
      </c>
      <c r="AH442" s="25">
        <v>0</v>
      </c>
      <c r="AI442" s="24">
        <v>0</v>
      </c>
      <c r="AJ442" s="25">
        <v>0</v>
      </c>
      <c r="AK442" s="3"/>
      <c r="AL442" s="19">
        <f t="shared" si="7"/>
        <v>0</v>
      </c>
      <c r="AM442" s="3"/>
      <c r="AN442" s="3"/>
      <c r="AO442" s="3"/>
      <c r="AP442" s="3"/>
      <c r="AQ442" s="3"/>
      <c r="AR442" s="3"/>
      <c r="AS442" s="3"/>
      <c r="AT442" s="10"/>
      <c r="AV442" s="6"/>
      <c r="AX442" s="4"/>
      <c r="AZ442" s="5"/>
    </row>
    <row r="443" spans="1:52" hidden="1" x14ac:dyDescent="0.15">
      <c r="A443" s="13">
        <v>1001</v>
      </c>
      <c r="B443" s="13">
        <v>2077</v>
      </c>
      <c r="C443" s="13">
        <v>207019</v>
      </c>
      <c r="D443" s="23" t="s">
        <v>1504</v>
      </c>
      <c r="E443" s="23" t="s">
        <v>112</v>
      </c>
      <c r="F443" s="3"/>
      <c r="G443" s="24">
        <v>0</v>
      </c>
      <c r="H443" s="25">
        <v>0</v>
      </c>
      <c r="I443" s="24">
        <v>0</v>
      </c>
      <c r="J443" s="25">
        <v>0</v>
      </c>
      <c r="K443" s="24">
        <v>0</v>
      </c>
      <c r="L443" s="25">
        <v>0</v>
      </c>
      <c r="M443" s="24">
        <v>0</v>
      </c>
      <c r="N443" s="25">
        <v>0</v>
      </c>
      <c r="O443" s="24">
        <v>0</v>
      </c>
      <c r="P443" s="25">
        <v>0</v>
      </c>
      <c r="Q443" s="24">
        <v>0</v>
      </c>
      <c r="R443" s="25">
        <v>0</v>
      </c>
      <c r="S443" s="24">
        <v>0</v>
      </c>
      <c r="T443" s="25">
        <v>0</v>
      </c>
      <c r="U443" s="24">
        <v>0</v>
      </c>
      <c r="V443" s="25">
        <v>0</v>
      </c>
      <c r="W443" s="24">
        <v>0</v>
      </c>
      <c r="X443" s="25">
        <v>0</v>
      </c>
      <c r="Y443" s="24">
        <v>0</v>
      </c>
      <c r="Z443" s="25">
        <v>0</v>
      </c>
      <c r="AA443" s="24">
        <v>0</v>
      </c>
      <c r="AB443" s="25">
        <v>0</v>
      </c>
      <c r="AC443" s="24">
        <v>1</v>
      </c>
      <c r="AD443" s="25">
        <v>0</v>
      </c>
      <c r="AE443" s="24">
        <v>0</v>
      </c>
      <c r="AF443" s="25">
        <v>0</v>
      </c>
      <c r="AG443" s="24">
        <v>0</v>
      </c>
      <c r="AH443" s="25">
        <v>0</v>
      </c>
      <c r="AI443" s="24">
        <v>0</v>
      </c>
      <c r="AJ443" s="25">
        <v>0</v>
      </c>
      <c r="AK443" s="3"/>
      <c r="AL443" s="19">
        <f t="shared" si="7"/>
        <v>0</v>
      </c>
      <c r="AM443" s="3"/>
      <c r="AN443" s="3"/>
      <c r="AO443" s="3"/>
      <c r="AP443" s="3"/>
      <c r="AQ443" s="3"/>
      <c r="AR443" s="3"/>
      <c r="AS443" s="3"/>
      <c r="AT443" s="10"/>
      <c r="AV443" s="6"/>
      <c r="AX443" s="4"/>
      <c r="AZ443" s="5"/>
    </row>
    <row r="444" spans="1:52" hidden="1" x14ac:dyDescent="0.15">
      <c r="A444" s="13">
        <v>1004</v>
      </c>
      <c r="B444" s="13">
        <v>338</v>
      </c>
      <c r="C444" s="13">
        <v>202604</v>
      </c>
      <c r="D444" s="23" t="s">
        <v>1946</v>
      </c>
      <c r="E444" s="23" t="s">
        <v>106</v>
      </c>
      <c r="F444" s="3"/>
      <c r="G444" s="24">
        <v>0</v>
      </c>
      <c r="H444" s="25">
        <v>0</v>
      </c>
      <c r="I444" s="24">
        <v>0</v>
      </c>
      <c r="J444" s="25">
        <v>0</v>
      </c>
      <c r="K444" s="24">
        <v>0</v>
      </c>
      <c r="L444" s="25">
        <v>0</v>
      </c>
      <c r="M444" s="24">
        <v>0</v>
      </c>
      <c r="N444" s="25">
        <v>0</v>
      </c>
      <c r="O444" s="24">
        <v>0</v>
      </c>
      <c r="P444" s="25">
        <v>0</v>
      </c>
      <c r="Q444" s="24">
        <v>0</v>
      </c>
      <c r="R444" s="25">
        <v>0</v>
      </c>
      <c r="S444" s="24">
        <v>0</v>
      </c>
      <c r="T444" s="25">
        <v>0</v>
      </c>
      <c r="U444" s="24">
        <v>0</v>
      </c>
      <c r="V444" s="25">
        <v>0</v>
      </c>
      <c r="W444" s="24">
        <v>0</v>
      </c>
      <c r="X444" s="25">
        <v>0</v>
      </c>
      <c r="Y444" s="24">
        <v>0</v>
      </c>
      <c r="Z444" s="25">
        <v>0</v>
      </c>
      <c r="AA444" s="24">
        <v>0</v>
      </c>
      <c r="AB444" s="25">
        <v>0</v>
      </c>
      <c r="AC444" s="24">
        <v>1</v>
      </c>
      <c r="AD444" s="25">
        <v>0</v>
      </c>
      <c r="AE444" s="24">
        <v>0</v>
      </c>
      <c r="AF444" s="25">
        <v>0</v>
      </c>
      <c r="AG444" s="24">
        <v>0</v>
      </c>
      <c r="AH444" s="25">
        <v>0</v>
      </c>
      <c r="AI444" s="24">
        <v>0</v>
      </c>
      <c r="AJ444" s="25">
        <v>0</v>
      </c>
      <c r="AK444" s="3"/>
      <c r="AL444" s="19">
        <f t="shared" si="7"/>
        <v>0</v>
      </c>
      <c r="AM444" s="3"/>
      <c r="AN444" s="3"/>
      <c r="AO444" s="3"/>
      <c r="AP444" s="3"/>
      <c r="AQ444" s="3"/>
      <c r="AR444" s="3"/>
      <c r="AS444" s="3"/>
      <c r="AT444" s="10"/>
      <c r="AV444" s="6"/>
      <c r="AX444" s="4"/>
      <c r="AZ444" s="5"/>
    </row>
    <row r="445" spans="1:52" hidden="1" x14ac:dyDescent="0.15">
      <c r="A445" s="13">
        <v>1014</v>
      </c>
      <c r="B445" s="13">
        <v>591</v>
      </c>
      <c r="C445" s="13">
        <v>201201</v>
      </c>
      <c r="D445" s="23" t="s">
        <v>1947</v>
      </c>
      <c r="E445" s="23" t="s">
        <v>112</v>
      </c>
      <c r="F445" s="3"/>
      <c r="G445" s="24">
        <v>0</v>
      </c>
      <c r="H445" s="25">
        <v>0</v>
      </c>
      <c r="I445" s="24">
        <v>0</v>
      </c>
      <c r="J445" s="25">
        <v>0</v>
      </c>
      <c r="K445" s="24">
        <v>0</v>
      </c>
      <c r="L445" s="25">
        <v>0</v>
      </c>
      <c r="M445" s="24">
        <v>0</v>
      </c>
      <c r="N445" s="25">
        <v>0</v>
      </c>
      <c r="O445" s="24">
        <v>0</v>
      </c>
      <c r="P445" s="25">
        <v>0</v>
      </c>
      <c r="Q445" s="24">
        <v>0</v>
      </c>
      <c r="R445" s="25">
        <v>0</v>
      </c>
      <c r="S445" s="24">
        <v>0</v>
      </c>
      <c r="T445" s="25">
        <v>0</v>
      </c>
      <c r="U445" s="24">
        <v>0</v>
      </c>
      <c r="V445" s="25">
        <v>0</v>
      </c>
      <c r="W445" s="24">
        <v>1</v>
      </c>
      <c r="X445" s="25">
        <v>0</v>
      </c>
      <c r="Y445" s="24">
        <v>0</v>
      </c>
      <c r="Z445" s="25">
        <v>0</v>
      </c>
      <c r="AA445" s="24">
        <v>0</v>
      </c>
      <c r="AB445" s="25">
        <v>0</v>
      </c>
      <c r="AC445" s="24">
        <v>0</v>
      </c>
      <c r="AD445" s="25">
        <v>0</v>
      </c>
      <c r="AE445" s="24">
        <v>0</v>
      </c>
      <c r="AF445" s="25">
        <v>0</v>
      </c>
      <c r="AG445" s="24">
        <v>0</v>
      </c>
      <c r="AH445" s="25">
        <v>0</v>
      </c>
      <c r="AI445" s="24">
        <v>0</v>
      </c>
      <c r="AJ445" s="25">
        <v>0</v>
      </c>
      <c r="AK445" s="3"/>
      <c r="AL445" s="19">
        <f t="shared" si="7"/>
        <v>0</v>
      </c>
      <c r="AM445" s="3"/>
      <c r="AN445" s="3"/>
      <c r="AO445" s="3"/>
      <c r="AP445" s="3"/>
      <c r="AQ445" s="3"/>
      <c r="AR445" s="3"/>
      <c r="AS445" s="3"/>
      <c r="AT445" s="10"/>
      <c r="AV445" s="6"/>
      <c r="AX445" s="4"/>
      <c r="AZ445" s="5"/>
    </row>
    <row r="446" spans="1:52" hidden="1" x14ac:dyDescent="0.15">
      <c r="A446" s="13">
        <v>1016</v>
      </c>
      <c r="B446" s="13">
        <v>7572</v>
      </c>
      <c r="C446" s="13">
        <v>203957</v>
      </c>
      <c r="D446" s="23" t="s">
        <v>1948</v>
      </c>
      <c r="E446" s="23" t="s">
        <v>104</v>
      </c>
      <c r="F446" s="3"/>
      <c r="G446" s="24">
        <v>0</v>
      </c>
      <c r="H446" s="25">
        <v>1</v>
      </c>
      <c r="I446" s="24">
        <v>0</v>
      </c>
      <c r="J446" s="25">
        <v>0</v>
      </c>
      <c r="K446" s="24">
        <v>0</v>
      </c>
      <c r="L446" s="25">
        <v>0</v>
      </c>
      <c r="M446" s="24">
        <v>0</v>
      </c>
      <c r="N446" s="25">
        <v>0</v>
      </c>
      <c r="O446" s="24">
        <v>0</v>
      </c>
      <c r="P446" s="25">
        <v>0</v>
      </c>
      <c r="Q446" s="24">
        <v>0</v>
      </c>
      <c r="R446" s="25">
        <v>0</v>
      </c>
      <c r="S446" s="24">
        <v>0</v>
      </c>
      <c r="T446" s="25">
        <v>0</v>
      </c>
      <c r="U446" s="24">
        <v>0</v>
      </c>
      <c r="V446" s="25">
        <v>0</v>
      </c>
      <c r="W446" s="24">
        <v>0</v>
      </c>
      <c r="X446" s="25">
        <v>0</v>
      </c>
      <c r="Y446" s="24">
        <v>0</v>
      </c>
      <c r="Z446" s="25">
        <v>0</v>
      </c>
      <c r="AA446" s="24">
        <v>0</v>
      </c>
      <c r="AB446" s="25">
        <v>0</v>
      </c>
      <c r="AC446" s="24">
        <v>0</v>
      </c>
      <c r="AD446" s="25">
        <v>0</v>
      </c>
      <c r="AE446" s="24">
        <v>0</v>
      </c>
      <c r="AF446" s="25">
        <v>0</v>
      </c>
      <c r="AG446" s="24">
        <v>0</v>
      </c>
      <c r="AH446" s="25">
        <v>0</v>
      </c>
      <c r="AI446" s="24">
        <v>0</v>
      </c>
      <c r="AJ446" s="25">
        <v>0</v>
      </c>
      <c r="AK446" s="3"/>
      <c r="AL446" s="19">
        <f t="shared" si="7"/>
        <v>0</v>
      </c>
      <c r="AM446" s="3"/>
      <c r="AN446" s="3"/>
      <c r="AO446" s="3"/>
      <c r="AP446" s="3"/>
      <c r="AQ446" s="3"/>
      <c r="AR446" s="3"/>
      <c r="AS446" s="3"/>
      <c r="AT446" s="10"/>
      <c r="AV446" s="6"/>
      <c r="AX446" s="4"/>
      <c r="AZ446" s="5"/>
    </row>
    <row r="447" spans="1:52" hidden="1" x14ac:dyDescent="0.15">
      <c r="A447" s="13">
        <v>1017</v>
      </c>
      <c r="B447" s="13">
        <v>7855</v>
      </c>
      <c r="C447" s="13">
        <v>208098</v>
      </c>
      <c r="D447" s="23" t="s">
        <v>1949</v>
      </c>
      <c r="E447" s="23" t="s">
        <v>110</v>
      </c>
      <c r="F447" s="3"/>
      <c r="G447" s="24">
        <v>0</v>
      </c>
      <c r="H447" s="25">
        <v>0</v>
      </c>
      <c r="I447" s="24">
        <v>0</v>
      </c>
      <c r="J447" s="25">
        <v>0</v>
      </c>
      <c r="K447" s="24">
        <v>0</v>
      </c>
      <c r="L447" s="25">
        <v>0</v>
      </c>
      <c r="M447" s="24">
        <v>0</v>
      </c>
      <c r="N447" s="25">
        <v>0</v>
      </c>
      <c r="O447" s="24">
        <v>0</v>
      </c>
      <c r="P447" s="25">
        <v>0</v>
      </c>
      <c r="Q447" s="24">
        <v>0</v>
      </c>
      <c r="R447" s="25">
        <v>0</v>
      </c>
      <c r="S447" s="24">
        <v>0</v>
      </c>
      <c r="T447" s="25">
        <v>0</v>
      </c>
      <c r="U447" s="24">
        <v>0</v>
      </c>
      <c r="V447" s="25">
        <v>0</v>
      </c>
      <c r="W447" s="24">
        <v>0</v>
      </c>
      <c r="X447" s="25">
        <v>0</v>
      </c>
      <c r="Y447" s="24">
        <v>0</v>
      </c>
      <c r="Z447" s="25">
        <v>0</v>
      </c>
      <c r="AA447" s="24">
        <v>0</v>
      </c>
      <c r="AB447" s="25">
        <v>0</v>
      </c>
      <c r="AC447" s="24">
        <v>1</v>
      </c>
      <c r="AD447" s="25">
        <v>0</v>
      </c>
      <c r="AE447" s="24">
        <v>0</v>
      </c>
      <c r="AF447" s="25">
        <v>0</v>
      </c>
      <c r="AG447" s="24">
        <v>0</v>
      </c>
      <c r="AH447" s="25">
        <v>0</v>
      </c>
      <c r="AI447" s="24">
        <v>0</v>
      </c>
      <c r="AJ447" s="25">
        <v>0</v>
      </c>
      <c r="AK447" s="3"/>
      <c r="AL447" s="19">
        <f t="shared" si="7"/>
        <v>0</v>
      </c>
      <c r="AM447" s="3"/>
      <c r="AN447" s="3"/>
      <c r="AO447" s="3"/>
      <c r="AP447" s="3"/>
      <c r="AQ447" s="3"/>
      <c r="AR447" s="3"/>
      <c r="AS447" s="3"/>
      <c r="AT447" s="10"/>
      <c r="AV447" s="6"/>
      <c r="AX447" s="4"/>
      <c r="AZ447" s="5"/>
    </row>
    <row r="448" spans="1:52" hidden="1" x14ac:dyDescent="0.15">
      <c r="A448" s="14">
        <v>1018</v>
      </c>
      <c r="B448" s="13">
        <v>6587</v>
      </c>
      <c r="C448" s="14">
        <v>200927</v>
      </c>
      <c r="D448" s="23" t="s">
        <v>876</v>
      </c>
      <c r="E448" s="23" t="s">
        <v>104</v>
      </c>
      <c r="F448" s="3"/>
      <c r="G448" s="24">
        <v>0</v>
      </c>
      <c r="H448" s="25">
        <v>1</v>
      </c>
      <c r="I448" s="24">
        <v>0</v>
      </c>
      <c r="J448" s="25">
        <v>0</v>
      </c>
      <c r="K448" s="24">
        <v>0</v>
      </c>
      <c r="L448" s="25">
        <v>0</v>
      </c>
      <c r="M448" s="24">
        <v>0</v>
      </c>
      <c r="N448" s="25">
        <v>0</v>
      </c>
      <c r="O448" s="24">
        <v>0</v>
      </c>
      <c r="P448" s="25">
        <v>0</v>
      </c>
      <c r="Q448" s="24">
        <v>0</v>
      </c>
      <c r="R448" s="25">
        <v>0</v>
      </c>
      <c r="S448" s="24">
        <v>0</v>
      </c>
      <c r="T448" s="25">
        <v>0</v>
      </c>
      <c r="U448" s="24">
        <v>0</v>
      </c>
      <c r="V448" s="25">
        <v>0</v>
      </c>
      <c r="W448" s="24">
        <v>0</v>
      </c>
      <c r="X448" s="25">
        <v>0</v>
      </c>
      <c r="Y448" s="24">
        <v>0</v>
      </c>
      <c r="Z448" s="25">
        <v>0</v>
      </c>
      <c r="AA448" s="24">
        <v>0</v>
      </c>
      <c r="AB448" s="25">
        <v>0</v>
      </c>
      <c r="AC448" s="24">
        <v>0</v>
      </c>
      <c r="AD448" s="25">
        <v>0</v>
      </c>
      <c r="AE448" s="24">
        <v>0</v>
      </c>
      <c r="AF448" s="25">
        <v>0</v>
      </c>
      <c r="AG448" s="24">
        <v>0</v>
      </c>
      <c r="AH448" s="25">
        <v>0</v>
      </c>
      <c r="AI448" s="24">
        <v>0</v>
      </c>
      <c r="AJ448" s="25">
        <v>0</v>
      </c>
      <c r="AK448" s="3"/>
      <c r="AL448" s="19">
        <f t="shared" si="7"/>
        <v>0</v>
      </c>
      <c r="AM448" s="34"/>
      <c r="AN448" s="34"/>
      <c r="AO448" s="34"/>
      <c r="AP448" s="34"/>
      <c r="AQ448" s="34"/>
      <c r="AR448" s="34"/>
      <c r="AS448" s="34"/>
      <c r="AT448" s="35"/>
      <c r="AV448" s="6"/>
      <c r="AW448" s="6"/>
      <c r="AX448" s="36"/>
      <c r="AY448" s="6"/>
      <c r="AZ448" s="6"/>
    </row>
    <row r="449" spans="1:52" hidden="1" x14ac:dyDescent="0.15">
      <c r="A449" s="13">
        <v>1019</v>
      </c>
      <c r="B449" s="13">
        <v>5194</v>
      </c>
      <c r="C449" s="13">
        <v>208128</v>
      </c>
      <c r="D449" s="23" t="s">
        <v>1950</v>
      </c>
      <c r="E449" s="23" t="s">
        <v>104</v>
      </c>
      <c r="F449" s="3"/>
      <c r="G449" s="24">
        <v>0</v>
      </c>
      <c r="H449" s="25">
        <v>0</v>
      </c>
      <c r="I449" s="24">
        <v>0</v>
      </c>
      <c r="J449" s="25">
        <v>0</v>
      </c>
      <c r="K449" s="24">
        <v>0</v>
      </c>
      <c r="L449" s="25">
        <v>0</v>
      </c>
      <c r="M449" s="24">
        <v>0</v>
      </c>
      <c r="N449" s="25">
        <v>0</v>
      </c>
      <c r="O449" s="24">
        <v>0</v>
      </c>
      <c r="P449" s="25">
        <v>0</v>
      </c>
      <c r="Q449" s="24">
        <v>0</v>
      </c>
      <c r="R449" s="25">
        <v>0</v>
      </c>
      <c r="S449" s="24">
        <v>0</v>
      </c>
      <c r="T449" s="25">
        <v>0</v>
      </c>
      <c r="U449" s="24">
        <v>0</v>
      </c>
      <c r="V449" s="25">
        <v>0</v>
      </c>
      <c r="W449" s="24">
        <v>0</v>
      </c>
      <c r="X449" s="25">
        <v>0</v>
      </c>
      <c r="Y449" s="24">
        <v>0</v>
      </c>
      <c r="Z449" s="25">
        <v>0</v>
      </c>
      <c r="AA449" s="24">
        <v>1</v>
      </c>
      <c r="AB449" s="25">
        <v>0</v>
      </c>
      <c r="AC449" s="24">
        <v>0</v>
      </c>
      <c r="AD449" s="25">
        <v>0</v>
      </c>
      <c r="AE449" s="24">
        <v>0</v>
      </c>
      <c r="AF449" s="25">
        <v>0</v>
      </c>
      <c r="AG449" s="24">
        <v>0</v>
      </c>
      <c r="AH449" s="25">
        <v>0</v>
      </c>
      <c r="AI449" s="24">
        <v>0</v>
      </c>
      <c r="AJ449" s="25">
        <v>0</v>
      </c>
      <c r="AK449" s="3"/>
      <c r="AL449" s="19">
        <f t="shared" si="7"/>
        <v>0</v>
      </c>
      <c r="AM449" s="3"/>
      <c r="AN449" s="3"/>
      <c r="AO449" s="3"/>
      <c r="AP449" s="3"/>
      <c r="AQ449" s="3"/>
      <c r="AR449" s="3"/>
      <c r="AS449" s="3"/>
      <c r="AT449" s="10"/>
      <c r="AV449" s="6"/>
      <c r="AX449" s="4"/>
      <c r="AZ449" s="5"/>
    </row>
    <row r="450" spans="1:52" hidden="1" x14ac:dyDescent="0.15">
      <c r="A450" s="13">
        <v>1024</v>
      </c>
      <c r="B450" s="13">
        <v>7728</v>
      </c>
      <c r="C450" s="13">
        <v>208244</v>
      </c>
      <c r="D450" s="23" t="s">
        <v>1068</v>
      </c>
      <c r="E450" s="23" t="s">
        <v>104</v>
      </c>
      <c r="F450" s="3"/>
      <c r="G450" s="24">
        <v>1</v>
      </c>
      <c r="H450" s="25">
        <v>0</v>
      </c>
      <c r="I450" s="24">
        <v>0</v>
      </c>
      <c r="J450" s="25">
        <v>0</v>
      </c>
      <c r="K450" s="24">
        <v>0</v>
      </c>
      <c r="L450" s="25">
        <v>0</v>
      </c>
      <c r="M450" s="24">
        <v>0</v>
      </c>
      <c r="N450" s="25">
        <v>0</v>
      </c>
      <c r="O450" s="24">
        <v>0</v>
      </c>
      <c r="P450" s="25">
        <v>0</v>
      </c>
      <c r="Q450" s="24">
        <v>0</v>
      </c>
      <c r="R450" s="25">
        <v>0</v>
      </c>
      <c r="S450" s="24">
        <v>0</v>
      </c>
      <c r="T450" s="25">
        <v>0</v>
      </c>
      <c r="U450" s="24">
        <v>0</v>
      </c>
      <c r="V450" s="25">
        <v>0</v>
      </c>
      <c r="W450" s="24">
        <v>0</v>
      </c>
      <c r="X450" s="25">
        <v>0</v>
      </c>
      <c r="Y450" s="24">
        <v>0</v>
      </c>
      <c r="Z450" s="25">
        <v>0</v>
      </c>
      <c r="AA450" s="24">
        <v>0</v>
      </c>
      <c r="AB450" s="25">
        <v>0</v>
      </c>
      <c r="AC450" s="24">
        <v>0</v>
      </c>
      <c r="AD450" s="25">
        <v>0</v>
      </c>
      <c r="AE450" s="24">
        <v>0</v>
      </c>
      <c r="AF450" s="25">
        <v>0</v>
      </c>
      <c r="AG450" s="24">
        <v>0</v>
      </c>
      <c r="AH450" s="25">
        <v>0</v>
      </c>
      <c r="AI450" s="24">
        <v>0</v>
      </c>
      <c r="AJ450" s="25">
        <v>0</v>
      </c>
      <c r="AK450" s="3"/>
      <c r="AL450" s="19">
        <f t="shared" si="7"/>
        <v>0</v>
      </c>
      <c r="AM450" s="3"/>
      <c r="AN450" s="3"/>
      <c r="AO450" s="3"/>
      <c r="AP450" s="3"/>
      <c r="AQ450" s="3"/>
      <c r="AR450" s="3"/>
      <c r="AS450" s="3"/>
      <c r="AT450" s="10"/>
      <c r="AV450" s="6"/>
      <c r="AX450" s="4"/>
      <c r="AZ450" s="5"/>
    </row>
    <row r="451" spans="1:52" hidden="1" x14ac:dyDescent="0.15">
      <c r="A451" s="13">
        <v>1026</v>
      </c>
      <c r="B451" s="13">
        <v>5689</v>
      </c>
      <c r="C451" s="13">
        <v>208170</v>
      </c>
      <c r="D451" s="23" t="s">
        <v>1951</v>
      </c>
      <c r="E451" s="23" t="s">
        <v>112</v>
      </c>
      <c r="F451" s="3"/>
      <c r="G451" s="24">
        <v>1</v>
      </c>
      <c r="H451" s="25">
        <v>0</v>
      </c>
      <c r="I451" s="24">
        <v>0</v>
      </c>
      <c r="J451" s="25">
        <v>0</v>
      </c>
      <c r="K451" s="24">
        <v>0</v>
      </c>
      <c r="L451" s="25">
        <v>0</v>
      </c>
      <c r="M451" s="24">
        <v>0</v>
      </c>
      <c r="N451" s="25">
        <v>0</v>
      </c>
      <c r="O451" s="24">
        <v>0</v>
      </c>
      <c r="P451" s="25">
        <v>0</v>
      </c>
      <c r="Q451" s="24">
        <v>0</v>
      </c>
      <c r="R451" s="25">
        <v>0</v>
      </c>
      <c r="S451" s="24">
        <v>0</v>
      </c>
      <c r="T451" s="25">
        <v>0</v>
      </c>
      <c r="U451" s="24">
        <v>0</v>
      </c>
      <c r="V451" s="25">
        <v>0</v>
      </c>
      <c r="W451" s="24">
        <v>0</v>
      </c>
      <c r="X451" s="25">
        <v>0</v>
      </c>
      <c r="Y451" s="24">
        <v>0</v>
      </c>
      <c r="Z451" s="25">
        <v>0</v>
      </c>
      <c r="AA451" s="24">
        <v>0</v>
      </c>
      <c r="AB451" s="25">
        <v>0</v>
      </c>
      <c r="AC451" s="24">
        <v>0</v>
      </c>
      <c r="AD451" s="25">
        <v>0</v>
      </c>
      <c r="AE451" s="24">
        <v>0</v>
      </c>
      <c r="AF451" s="25">
        <v>0</v>
      </c>
      <c r="AG451" s="24">
        <v>0</v>
      </c>
      <c r="AH451" s="25">
        <v>0</v>
      </c>
      <c r="AI451" s="24">
        <v>0</v>
      </c>
      <c r="AJ451" s="25">
        <v>0</v>
      </c>
      <c r="AK451" s="3"/>
      <c r="AL451" s="19">
        <f t="shared" si="7"/>
        <v>0</v>
      </c>
      <c r="AM451" s="3"/>
      <c r="AN451" s="3"/>
      <c r="AO451" s="3"/>
      <c r="AP451" s="3"/>
      <c r="AQ451" s="3"/>
      <c r="AR451" s="3"/>
      <c r="AS451" s="3"/>
      <c r="AT451" s="10"/>
      <c r="AV451" s="6"/>
      <c r="AX451" s="4"/>
      <c r="AZ451" s="5"/>
    </row>
    <row r="452" spans="1:52" hidden="1" x14ac:dyDescent="0.15">
      <c r="A452" s="13">
        <v>1028</v>
      </c>
      <c r="B452" s="13">
        <v>4726</v>
      </c>
      <c r="C452" s="13">
        <v>208171</v>
      </c>
      <c r="D452" s="23" t="s">
        <v>1952</v>
      </c>
      <c r="E452" s="23" t="s">
        <v>112</v>
      </c>
      <c r="F452" s="3"/>
      <c r="G452" s="24">
        <v>0</v>
      </c>
      <c r="H452" s="25">
        <v>0</v>
      </c>
      <c r="I452" s="24">
        <v>0</v>
      </c>
      <c r="J452" s="25">
        <v>0</v>
      </c>
      <c r="K452" s="24">
        <v>1</v>
      </c>
      <c r="L452" s="25">
        <v>0</v>
      </c>
      <c r="M452" s="24">
        <v>0</v>
      </c>
      <c r="N452" s="25">
        <v>0</v>
      </c>
      <c r="O452" s="24">
        <v>0</v>
      </c>
      <c r="P452" s="25">
        <v>0</v>
      </c>
      <c r="Q452" s="24">
        <v>0</v>
      </c>
      <c r="R452" s="25">
        <v>0</v>
      </c>
      <c r="S452" s="24">
        <v>0</v>
      </c>
      <c r="T452" s="25">
        <v>0</v>
      </c>
      <c r="U452" s="24">
        <v>0</v>
      </c>
      <c r="V452" s="25">
        <v>0</v>
      </c>
      <c r="W452" s="24">
        <v>0</v>
      </c>
      <c r="X452" s="25">
        <v>0</v>
      </c>
      <c r="Y452" s="24">
        <v>0</v>
      </c>
      <c r="Z452" s="25">
        <v>0</v>
      </c>
      <c r="AA452" s="24">
        <v>0</v>
      </c>
      <c r="AB452" s="25">
        <v>0</v>
      </c>
      <c r="AC452" s="24">
        <v>0</v>
      </c>
      <c r="AD452" s="25">
        <v>0</v>
      </c>
      <c r="AE452" s="24">
        <v>0</v>
      </c>
      <c r="AF452" s="25">
        <v>0</v>
      </c>
      <c r="AG452" s="24">
        <v>0</v>
      </c>
      <c r="AH452" s="25">
        <v>0</v>
      </c>
      <c r="AI452" s="24">
        <v>0</v>
      </c>
      <c r="AJ452" s="25">
        <v>0</v>
      </c>
      <c r="AK452" s="3"/>
      <c r="AL452" s="19">
        <f t="shared" si="7"/>
        <v>0</v>
      </c>
      <c r="AM452" s="3"/>
      <c r="AN452" s="3"/>
      <c r="AO452" s="3"/>
      <c r="AP452" s="3"/>
      <c r="AQ452" s="3"/>
      <c r="AR452" s="3"/>
      <c r="AS452" s="3"/>
      <c r="AT452" s="10"/>
      <c r="AV452" s="6"/>
      <c r="AX452" s="4"/>
      <c r="AZ452" s="5"/>
    </row>
    <row r="453" spans="1:52" hidden="1" x14ac:dyDescent="0.15">
      <c r="A453" s="13">
        <v>1030</v>
      </c>
      <c r="B453" s="13">
        <v>1287</v>
      </c>
      <c r="C453" s="13">
        <v>201166</v>
      </c>
      <c r="D453" s="23" t="s">
        <v>1953</v>
      </c>
      <c r="E453" s="23" t="s">
        <v>104</v>
      </c>
      <c r="F453" s="3"/>
      <c r="G453" s="24">
        <v>0</v>
      </c>
      <c r="H453" s="25">
        <v>0</v>
      </c>
      <c r="I453" s="24">
        <v>0</v>
      </c>
      <c r="J453" s="25">
        <v>0</v>
      </c>
      <c r="K453" s="24">
        <v>0</v>
      </c>
      <c r="L453" s="25">
        <v>0</v>
      </c>
      <c r="M453" s="24">
        <v>0</v>
      </c>
      <c r="N453" s="25">
        <v>0</v>
      </c>
      <c r="O453" s="24">
        <v>0</v>
      </c>
      <c r="P453" s="25">
        <v>0</v>
      </c>
      <c r="Q453" s="24">
        <v>0</v>
      </c>
      <c r="R453" s="25">
        <v>0</v>
      </c>
      <c r="S453" s="24">
        <v>0</v>
      </c>
      <c r="T453" s="25">
        <v>0</v>
      </c>
      <c r="U453" s="24">
        <v>0</v>
      </c>
      <c r="V453" s="25">
        <v>0</v>
      </c>
      <c r="W453" s="24">
        <v>0</v>
      </c>
      <c r="X453" s="25">
        <v>0</v>
      </c>
      <c r="Y453" s="24">
        <v>0</v>
      </c>
      <c r="Z453" s="25">
        <v>0</v>
      </c>
      <c r="AA453" s="24">
        <v>0</v>
      </c>
      <c r="AB453" s="25">
        <v>1</v>
      </c>
      <c r="AC453" s="24">
        <v>0</v>
      </c>
      <c r="AD453" s="25">
        <v>0</v>
      </c>
      <c r="AE453" s="24">
        <v>0</v>
      </c>
      <c r="AF453" s="25">
        <v>0</v>
      </c>
      <c r="AG453" s="24">
        <v>0</v>
      </c>
      <c r="AH453" s="25">
        <v>0</v>
      </c>
      <c r="AI453" s="24">
        <v>0</v>
      </c>
      <c r="AJ453" s="25">
        <v>0</v>
      </c>
      <c r="AK453" s="3"/>
      <c r="AL453" s="19">
        <f t="shared" si="7"/>
        <v>0</v>
      </c>
      <c r="AM453" s="3"/>
      <c r="AN453" s="3"/>
      <c r="AO453" s="3"/>
      <c r="AP453" s="3"/>
      <c r="AQ453" s="3"/>
      <c r="AR453" s="3"/>
      <c r="AS453" s="3"/>
      <c r="AT453" s="10"/>
      <c r="AV453" s="6"/>
      <c r="AX453" s="4"/>
      <c r="AZ453" s="5"/>
    </row>
    <row r="454" spans="1:52" hidden="1" x14ac:dyDescent="0.15">
      <c r="A454" s="13">
        <v>1031</v>
      </c>
      <c r="B454" s="13">
        <v>1763</v>
      </c>
      <c r="C454" s="13">
        <v>206242</v>
      </c>
      <c r="D454" s="23" t="s">
        <v>1074</v>
      </c>
      <c r="E454" s="23" t="s">
        <v>104</v>
      </c>
      <c r="F454" s="3"/>
      <c r="G454" s="24">
        <v>0</v>
      </c>
      <c r="H454" s="25">
        <v>0</v>
      </c>
      <c r="I454" s="24">
        <v>0</v>
      </c>
      <c r="J454" s="25">
        <v>0</v>
      </c>
      <c r="K454" s="24">
        <v>0</v>
      </c>
      <c r="L454" s="25">
        <v>0</v>
      </c>
      <c r="M454" s="24">
        <v>0</v>
      </c>
      <c r="N454" s="25">
        <v>0</v>
      </c>
      <c r="O454" s="24">
        <v>0</v>
      </c>
      <c r="P454" s="25">
        <v>0</v>
      </c>
      <c r="Q454" s="24">
        <v>0</v>
      </c>
      <c r="R454" s="25">
        <v>0</v>
      </c>
      <c r="S454" s="24">
        <v>0</v>
      </c>
      <c r="T454" s="25">
        <v>0</v>
      </c>
      <c r="U454" s="24">
        <v>0</v>
      </c>
      <c r="V454" s="25">
        <v>0</v>
      </c>
      <c r="W454" s="24">
        <v>1</v>
      </c>
      <c r="X454" s="25">
        <v>0</v>
      </c>
      <c r="Y454" s="24">
        <v>0</v>
      </c>
      <c r="Z454" s="25">
        <v>0</v>
      </c>
      <c r="AA454" s="24">
        <v>0</v>
      </c>
      <c r="AB454" s="25">
        <v>0</v>
      </c>
      <c r="AC454" s="24">
        <v>0</v>
      </c>
      <c r="AD454" s="25">
        <v>0</v>
      </c>
      <c r="AE454" s="24">
        <v>0</v>
      </c>
      <c r="AF454" s="25">
        <v>0</v>
      </c>
      <c r="AG454" s="24">
        <v>0</v>
      </c>
      <c r="AH454" s="25">
        <v>0</v>
      </c>
      <c r="AI454" s="24">
        <v>0</v>
      </c>
      <c r="AJ454" s="25">
        <v>0</v>
      </c>
      <c r="AK454" s="3"/>
      <c r="AL454" s="19">
        <f t="shared" si="7"/>
        <v>0</v>
      </c>
      <c r="AM454" s="3"/>
      <c r="AN454" s="3"/>
      <c r="AO454" s="3"/>
      <c r="AP454" s="3"/>
      <c r="AQ454" s="3"/>
      <c r="AR454" s="3"/>
      <c r="AS454" s="3"/>
      <c r="AT454" s="10"/>
      <c r="AV454" s="6"/>
      <c r="AX454" s="4"/>
      <c r="AZ454" s="5"/>
    </row>
    <row r="455" spans="1:52" hidden="1" x14ac:dyDescent="0.15">
      <c r="A455" s="13">
        <v>1032</v>
      </c>
      <c r="B455" s="13">
        <v>4126</v>
      </c>
      <c r="C455" s="13">
        <v>208216</v>
      </c>
      <c r="D455" s="23" t="s">
        <v>1617</v>
      </c>
      <c r="E455" s="23" t="s">
        <v>104</v>
      </c>
      <c r="F455" s="3"/>
      <c r="G455" s="24">
        <v>0</v>
      </c>
      <c r="H455" s="25">
        <v>1</v>
      </c>
      <c r="I455" s="24">
        <v>0</v>
      </c>
      <c r="J455" s="25">
        <v>0</v>
      </c>
      <c r="K455" s="24">
        <v>0</v>
      </c>
      <c r="L455" s="25">
        <v>0</v>
      </c>
      <c r="M455" s="24">
        <v>0</v>
      </c>
      <c r="N455" s="25">
        <v>0</v>
      </c>
      <c r="O455" s="24">
        <v>0</v>
      </c>
      <c r="P455" s="25">
        <v>0</v>
      </c>
      <c r="Q455" s="24">
        <v>0</v>
      </c>
      <c r="R455" s="25">
        <v>0</v>
      </c>
      <c r="S455" s="24">
        <v>0</v>
      </c>
      <c r="T455" s="25">
        <v>0</v>
      </c>
      <c r="U455" s="24">
        <v>0</v>
      </c>
      <c r="V455" s="25">
        <v>0</v>
      </c>
      <c r="W455" s="24">
        <v>0</v>
      </c>
      <c r="X455" s="25">
        <v>0</v>
      </c>
      <c r="Y455" s="24">
        <v>0</v>
      </c>
      <c r="Z455" s="25">
        <v>0</v>
      </c>
      <c r="AA455" s="24">
        <v>0</v>
      </c>
      <c r="AB455" s="25">
        <v>0</v>
      </c>
      <c r="AC455" s="24">
        <v>0</v>
      </c>
      <c r="AD455" s="25">
        <v>0</v>
      </c>
      <c r="AE455" s="24">
        <v>0</v>
      </c>
      <c r="AF455" s="25">
        <v>0</v>
      </c>
      <c r="AG455" s="24">
        <v>0</v>
      </c>
      <c r="AH455" s="25">
        <v>0</v>
      </c>
      <c r="AI455" s="24">
        <v>0</v>
      </c>
      <c r="AJ455" s="25">
        <v>0</v>
      </c>
      <c r="AK455" s="3"/>
      <c r="AL455" s="19">
        <f t="shared" ref="AL455:AL518" si="8">SUBTOTAL(9,G455:AK455)</f>
        <v>0</v>
      </c>
      <c r="AM455" s="3"/>
      <c r="AN455" s="3"/>
      <c r="AO455" s="3"/>
      <c r="AP455" s="3"/>
      <c r="AQ455" s="3"/>
      <c r="AR455" s="3"/>
      <c r="AS455" s="3"/>
      <c r="AT455" s="10"/>
      <c r="AV455" s="6"/>
      <c r="AX455" s="4"/>
      <c r="AZ455" s="5"/>
    </row>
    <row r="456" spans="1:52" hidden="1" x14ac:dyDescent="0.15">
      <c r="A456" s="13">
        <v>1033</v>
      </c>
      <c r="B456" s="13">
        <v>8021</v>
      </c>
      <c r="C456" s="13">
        <v>208217</v>
      </c>
      <c r="D456" s="23" t="s">
        <v>1954</v>
      </c>
      <c r="E456" s="23" t="s">
        <v>112</v>
      </c>
      <c r="F456" s="3"/>
      <c r="G456" s="24">
        <v>0</v>
      </c>
      <c r="H456" s="25">
        <v>1</v>
      </c>
      <c r="I456" s="24">
        <v>0</v>
      </c>
      <c r="J456" s="25">
        <v>0</v>
      </c>
      <c r="K456" s="24">
        <v>0</v>
      </c>
      <c r="L456" s="25">
        <v>0</v>
      </c>
      <c r="M456" s="24">
        <v>0</v>
      </c>
      <c r="N456" s="25">
        <v>0</v>
      </c>
      <c r="O456" s="24">
        <v>0</v>
      </c>
      <c r="P456" s="25">
        <v>0</v>
      </c>
      <c r="Q456" s="24">
        <v>0</v>
      </c>
      <c r="R456" s="25">
        <v>0</v>
      </c>
      <c r="S456" s="24">
        <v>0</v>
      </c>
      <c r="T456" s="25">
        <v>0</v>
      </c>
      <c r="U456" s="24">
        <v>0</v>
      </c>
      <c r="V456" s="25">
        <v>0</v>
      </c>
      <c r="W456" s="24">
        <v>0</v>
      </c>
      <c r="X456" s="25">
        <v>0</v>
      </c>
      <c r="Y456" s="24">
        <v>0</v>
      </c>
      <c r="Z456" s="25">
        <v>0</v>
      </c>
      <c r="AA456" s="24">
        <v>0</v>
      </c>
      <c r="AB456" s="25">
        <v>0</v>
      </c>
      <c r="AC456" s="24">
        <v>0</v>
      </c>
      <c r="AD456" s="25">
        <v>0</v>
      </c>
      <c r="AE456" s="24">
        <v>0</v>
      </c>
      <c r="AF456" s="25">
        <v>0</v>
      </c>
      <c r="AG456" s="24">
        <v>0</v>
      </c>
      <c r="AH456" s="25">
        <v>0</v>
      </c>
      <c r="AI456" s="24">
        <v>0</v>
      </c>
      <c r="AJ456" s="25">
        <v>0</v>
      </c>
      <c r="AK456" s="3"/>
      <c r="AL456" s="19">
        <f t="shared" si="8"/>
        <v>0</v>
      </c>
      <c r="AM456" s="3"/>
      <c r="AN456" s="3"/>
      <c r="AO456" s="3"/>
      <c r="AP456" s="3"/>
      <c r="AQ456" s="3"/>
      <c r="AR456" s="3"/>
      <c r="AS456" s="3"/>
      <c r="AT456" s="10"/>
      <c r="AV456" s="6"/>
      <c r="AX456" s="4"/>
      <c r="AZ456" s="5"/>
    </row>
    <row r="457" spans="1:52" hidden="1" x14ac:dyDescent="0.15">
      <c r="A457" s="13">
        <v>1035</v>
      </c>
      <c r="B457" s="13">
        <v>177</v>
      </c>
      <c r="C457" s="13">
        <v>202171</v>
      </c>
      <c r="D457" s="23" t="s">
        <v>1955</v>
      </c>
      <c r="E457" s="23" t="s">
        <v>114</v>
      </c>
      <c r="F457" s="3"/>
      <c r="G457" s="24">
        <v>0</v>
      </c>
      <c r="H457" s="25">
        <v>1</v>
      </c>
      <c r="I457" s="24">
        <v>0</v>
      </c>
      <c r="J457" s="25">
        <v>0</v>
      </c>
      <c r="K457" s="24">
        <v>0</v>
      </c>
      <c r="L457" s="25">
        <v>0</v>
      </c>
      <c r="M457" s="24">
        <v>0</v>
      </c>
      <c r="N457" s="25">
        <v>0</v>
      </c>
      <c r="O457" s="24">
        <v>0</v>
      </c>
      <c r="P457" s="25">
        <v>0</v>
      </c>
      <c r="Q457" s="24">
        <v>0</v>
      </c>
      <c r="R457" s="25">
        <v>0</v>
      </c>
      <c r="S457" s="24">
        <v>0</v>
      </c>
      <c r="T457" s="25">
        <v>0</v>
      </c>
      <c r="U457" s="24">
        <v>0</v>
      </c>
      <c r="V457" s="25">
        <v>0</v>
      </c>
      <c r="W457" s="24">
        <v>0</v>
      </c>
      <c r="X457" s="25">
        <v>0</v>
      </c>
      <c r="Y457" s="24">
        <v>0</v>
      </c>
      <c r="Z457" s="25">
        <v>0</v>
      </c>
      <c r="AA457" s="24">
        <v>0</v>
      </c>
      <c r="AB457" s="25">
        <v>0</v>
      </c>
      <c r="AC457" s="24">
        <v>0</v>
      </c>
      <c r="AD457" s="25">
        <v>0</v>
      </c>
      <c r="AE457" s="24">
        <v>0</v>
      </c>
      <c r="AF457" s="25">
        <v>0</v>
      </c>
      <c r="AG457" s="24">
        <v>0</v>
      </c>
      <c r="AH457" s="25">
        <v>0</v>
      </c>
      <c r="AI457" s="24">
        <v>0</v>
      </c>
      <c r="AJ457" s="25">
        <v>0</v>
      </c>
      <c r="AK457" s="3"/>
      <c r="AL457" s="19">
        <f t="shared" si="8"/>
        <v>0</v>
      </c>
      <c r="AM457" s="3"/>
      <c r="AN457" s="3"/>
      <c r="AO457" s="3"/>
      <c r="AP457" s="3"/>
      <c r="AQ457" s="3"/>
      <c r="AR457" s="3"/>
      <c r="AS457" s="3"/>
      <c r="AT457" s="10"/>
      <c r="AV457" s="6"/>
      <c r="AX457" s="4"/>
      <c r="AZ457" s="5"/>
    </row>
    <row r="458" spans="1:52" hidden="1" x14ac:dyDescent="0.15">
      <c r="A458" s="13">
        <v>1036</v>
      </c>
      <c r="B458" s="13">
        <v>564</v>
      </c>
      <c r="C458" s="13">
        <v>201901</v>
      </c>
      <c r="D458" s="23" t="s">
        <v>1956</v>
      </c>
      <c r="E458" s="23" t="s">
        <v>112</v>
      </c>
      <c r="F458" s="3"/>
      <c r="G458" s="24">
        <v>0</v>
      </c>
      <c r="H458" s="25">
        <v>0</v>
      </c>
      <c r="I458" s="24">
        <v>0</v>
      </c>
      <c r="J458" s="25">
        <v>0</v>
      </c>
      <c r="K458" s="24">
        <v>0</v>
      </c>
      <c r="L458" s="25">
        <v>0</v>
      </c>
      <c r="M458" s="24">
        <v>0</v>
      </c>
      <c r="N458" s="25">
        <v>0</v>
      </c>
      <c r="O458" s="24">
        <v>0</v>
      </c>
      <c r="P458" s="25">
        <v>0</v>
      </c>
      <c r="Q458" s="24">
        <v>0</v>
      </c>
      <c r="R458" s="25">
        <v>0</v>
      </c>
      <c r="S458" s="24">
        <v>0</v>
      </c>
      <c r="T458" s="25">
        <v>0</v>
      </c>
      <c r="U458" s="24">
        <v>0</v>
      </c>
      <c r="V458" s="25">
        <v>0</v>
      </c>
      <c r="W458" s="24">
        <v>0</v>
      </c>
      <c r="X458" s="25">
        <v>1</v>
      </c>
      <c r="Y458" s="24">
        <v>0</v>
      </c>
      <c r="Z458" s="25">
        <v>0</v>
      </c>
      <c r="AA458" s="24">
        <v>0</v>
      </c>
      <c r="AB458" s="25">
        <v>0</v>
      </c>
      <c r="AC458" s="24">
        <v>0</v>
      </c>
      <c r="AD458" s="25">
        <v>0</v>
      </c>
      <c r="AE458" s="24">
        <v>0</v>
      </c>
      <c r="AF458" s="25">
        <v>0</v>
      </c>
      <c r="AG458" s="24">
        <v>0</v>
      </c>
      <c r="AH458" s="25">
        <v>0</v>
      </c>
      <c r="AI458" s="24">
        <v>0</v>
      </c>
      <c r="AJ458" s="25">
        <v>0</v>
      </c>
      <c r="AK458" s="3"/>
      <c r="AL458" s="19">
        <f t="shared" si="8"/>
        <v>0</v>
      </c>
      <c r="AM458" s="3"/>
      <c r="AN458" s="3"/>
      <c r="AO458" s="3"/>
      <c r="AP458" s="3"/>
      <c r="AQ458" s="3"/>
      <c r="AR458" s="3"/>
      <c r="AS458" s="3"/>
      <c r="AT458" s="10"/>
      <c r="AV458" s="6"/>
      <c r="AX458" s="4"/>
      <c r="AZ458" s="5"/>
    </row>
    <row r="459" spans="1:52" hidden="1" x14ac:dyDescent="0.15">
      <c r="A459" s="13">
        <v>1037</v>
      </c>
      <c r="B459" s="13">
        <v>595</v>
      </c>
      <c r="C459" s="13">
        <v>203292</v>
      </c>
      <c r="D459" s="23" t="s">
        <v>1957</v>
      </c>
      <c r="E459" s="23" t="s">
        <v>112</v>
      </c>
      <c r="F459" s="3"/>
      <c r="G459" s="24">
        <v>0</v>
      </c>
      <c r="H459" s="25">
        <v>0</v>
      </c>
      <c r="I459" s="24">
        <v>0</v>
      </c>
      <c r="J459" s="25">
        <v>0</v>
      </c>
      <c r="K459" s="24">
        <v>1</v>
      </c>
      <c r="L459" s="25">
        <v>0</v>
      </c>
      <c r="M459" s="24">
        <v>0</v>
      </c>
      <c r="N459" s="25">
        <v>0</v>
      </c>
      <c r="O459" s="24">
        <v>0</v>
      </c>
      <c r="P459" s="25">
        <v>0</v>
      </c>
      <c r="Q459" s="24">
        <v>0</v>
      </c>
      <c r="R459" s="25">
        <v>0</v>
      </c>
      <c r="S459" s="24">
        <v>0</v>
      </c>
      <c r="T459" s="25">
        <v>0</v>
      </c>
      <c r="U459" s="24">
        <v>0</v>
      </c>
      <c r="V459" s="25">
        <v>0</v>
      </c>
      <c r="W459" s="24">
        <v>0</v>
      </c>
      <c r="X459" s="25">
        <v>0</v>
      </c>
      <c r="Y459" s="24">
        <v>0</v>
      </c>
      <c r="Z459" s="25">
        <v>0</v>
      </c>
      <c r="AA459" s="24">
        <v>0</v>
      </c>
      <c r="AB459" s="25">
        <v>0</v>
      </c>
      <c r="AC459" s="24">
        <v>0</v>
      </c>
      <c r="AD459" s="25">
        <v>0</v>
      </c>
      <c r="AE459" s="24">
        <v>0</v>
      </c>
      <c r="AF459" s="25">
        <v>0</v>
      </c>
      <c r="AG459" s="24">
        <v>0</v>
      </c>
      <c r="AH459" s="25">
        <v>0</v>
      </c>
      <c r="AI459" s="24">
        <v>0</v>
      </c>
      <c r="AJ459" s="25">
        <v>0</v>
      </c>
      <c r="AK459" s="3"/>
      <c r="AL459" s="19">
        <f t="shared" si="8"/>
        <v>0</v>
      </c>
      <c r="AM459" s="3"/>
      <c r="AN459" s="3"/>
      <c r="AO459" s="3"/>
      <c r="AP459" s="3"/>
      <c r="AQ459" s="3"/>
      <c r="AR459" s="3"/>
      <c r="AS459" s="3"/>
      <c r="AT459" s="10"/>
      <c r="AV459" s="6"/>
      <c r="AX459" s="4"/>
      <c r="AZ459" s="5"/>
    </row>
    <row r="460" spans="1:52" hidden="1" x14ac:dyDescent="0.15">
      <c r="A460" s="13">
        <v>1039</v>
      </c>
      <c r="B460" s="13">
        <v>6074</v>
      </c>
      <c r="C460" s="13">
        <v>208172</v>
      </c>
      <c r="D460" s="23" t="s">
        <v>974</v>
      </c>
      <c r="E460" s="23" t="s">
        <v>104</v>
      </c>
      <c r="F460" s="3"/>
      <c r="G460" s="24">
        <v>0</v>
      </c>
      <c r="H460" s="25">
        <v>0</v>
      </c>
      <c r="I460" s="24">
        <v>0</v>
      </c>
      <c r="J460" s="25">
        <v>0</v>
      </c>
      <c r="K460" s="24">
        <v>0</v>
      </c>
      <c r="L460" s="25">
        <v>0</v>
      </c>
      <c r="M460" s="24">
        <v>0</v>
      </c>
      <c r="N460" s="25">
        <v>0</v>
      </c>
      <c r="O460" s="24">
        <v>0</v>
      </c>
      <c r="P460" s="25">
        <v>0</v>
      </c>
      <c r="Q460" s="24">
        <v>0</v>
      </c>
      <c r="R460" s="25">
        <v>0</v>
      </c>
      <c r="S460" s="24">
        <v>0</v>
      </c>
      <c r="T460" s="25">
        <v>0</v>
      </c>
      <c r="U460" s="24">
        <v>0</v>
      </c>
      <c r="V460" s="25">
        <v>0</v>
      </c>
      <c r="W460" s="24">
        <v>0</v>
      </c>
      <c r="X460" s="25">
        <v>0</v>
      </c>
      <c r="Y460" s="24">
        <v>0</v>
      </c>
      <c r="Z460" s="25">
        <v>0</v>
      </c>
      <c r="AA460" s="24">
        <v>1</v>
      </c>
      <c r="AB460" s="25">
        <v>0</v>
      </c>
      <c r="AC460" s="24">
        <v>0</v>
      </c>
      <c r="AD460" s="25">
        <v>0</v>
      </c>
      <c r="AE460" s="24">
        <v>0</v>
      </c>
      <c r="AF460" s="25">
        <v>0</v>
      </c>
      <c r="AG460" s="24">
        <v>0</v>
      </c>
      <c r="AH460" s="25">
        <v>0</v>
      </c>
      <c r="AI460" s="24">
        <v>0</v>
      </c>
      <c r="AJ460" s="25">
        <v>0</v>
      </c>
      <c r="AK460" s="3"/>
      <c r="AL460" s="19">
        <f t="shared" si="8"/>
        <v>0</v>
      </c>
      <c r="AM460" s="3"/>
      <c r="AN460" s="3"/>
      <c r="AO460" s="3"/>
      <c r="AP460" s="3"/>
      <c r="AQ460" s="3"/>
      <c r="AR460" s="3"/>
      <c r="AS460" s="3"/>
      <c r="AT460" s="10"/>
      <c r="AV460" s="6"/>
      <c r="AX460" s="4"/>
      <c r="AZ460" s="5"/>
    </row>
    <row r="461" spans="1:52" hidden="1" x14ac:dyDescent="0.15">
      <c r="A461" s="13">
        <v>1041</v>
      </c>
      <c r="B461" s="13">
        <v>211</v>
      </c>
      <c r="C461" s="13">
        <v>200553</v>
      </c>
      <c r="D461" s="23" t="s">
        <v>1958</v>
      </c>
      <c r="E461" s="23" t="s">
        <v>132</v>
      </c>
      <c r="F461" s="3"/>
      <c r="G461" s="24">
        <v>1</v>
      </c>
      <c r="H461" s="25">
        <v>0</v>
      </c>
      <c r="I461" s="24">
        <v>0</v>
      </c>
      <c r="J461" s="25">
        <v>0</v>
      </c>
      <c r="K461" s="24">
        <v>0</v>
      </c>
      <c r="L461" s="25">
        <v>0</v>
      </c>
      <c r="M461" s="24">
        <v>0</v>
      </c>
      <c r="N461" s="25">
        <v>0</v>
      </c>
      <c r="O461" s="24">
        <v>0</v>
      </c>
      <c r="P461" s="25">
        <v>0</v>
      </c>
      <c r="Q461" s="24">
        <v>0</v>
      </c>
      <c r="R461" s="25">
        <v>0</v>
      </c>
      <c r="S461" s="24">
        <v>0</v>
      </c>
      <c r="T461" s="25">
        <v>0</v>
      </c>
      <c r="U461" s="24">
        <v>0</v>
      </c>
      <c r="V461" s="25">
        <v>0</v>
      </c>
      <c r="W461" s="24">
        <v>0</v>
      </c>
      <c r="X461" s="25">
        <v>0</v>
      </c>
      <c r="Y461" s="24">
        <v>0</v>
      </c>
      <c r="Z461" s="25">
        <v>0</v>
      </c>
      <c r="AA461" s="24">
        <v>0</v>
      </c>
      <c r="AB461" s="25">
        <v>0</v>
      </c>
      <c r="AC461" s="24">
        <v>0</v>
      </c>
      <c r="AD461" s="25">
        <v>0</v>
      </c>
      <c r="AE461" s="24">
        <v>0</v>
      </c>
      <c r="AF461" s="25">
        <v>0</v>
      </c>
      <c r="AG461" s="24">
        <v>0</v>
      </c>
      <c r="AH461" s="25">
        <v>0</v>
      </c>
      <c r="AI461" s="24">
        <v>0</v>
      </c>
      <c r="AJ461" s="25">
        <v>0</v>
      </c>
      <c r="AK461" s="3"/>
      <c r="AL461" s="19">
        <f t="shared" si="8"/>
        <v>0</v>
      </c>
      <c r="AM461" s="3"/>
      <c r="AN461" s="3"/>
      <c r="AO461" s="3"/>
      <c r="AP461" s="3"/>
      <c r="AQ461" s="3"/>
      <c r="AR461" s="3"/>
      <c r="AS461" s="3"/>
      <c r="AT461" s="10"/>
      <c r="AV461" s="6"/>
      <c r="AX461" s="4"/>
      <c r="AZ461" s="5"/>
    </row>
    <row r="462" spans="1:52" hidden="1" x14ac:dyDescent="0.15">
      <c r="A462" s="13">
        <v>1044</v>
      </c>
      <c r="B462" s="13">
        <v>5641</v>
      </c>
      <c r="C462" s="13">
        <v>208277</v>
      </c>
      <c r="D462" s="23" t="s">
        <v>1959</v>
      </c>
      <c r="E462" s="23" t="s">
        <v>112</v>
      </c>
      <c r="F462" s="3"/>
      <c r="G462" s="24">
        <v>0</v>
      </c>
      <c r="H462" s="25">
        <v>1</v>
      </c>
      <c r="I462" s="24">
        <v>0</v>
      </c>
      <c r="J462" s="25">
        <v>0</v>
      </c>
      <c r="K462" s="24">
        <v>0</v>
      </c>
      <c r="L462" s="25">
        <v>0</v>
      </c>
      <c r="M462" s="24">
        <v>0</v>
      </c>
      <c r="N462" s="25">
        <v>0</v>
      </c>
      <c r="O462" s="24">
        <v>0</v>
      </c>
      <c r="P462" s="25">
        <v>0</v>
      </c>
      <c r="Q462" s="24">
        <v>0</v>
      </c>
      <c r="R462" s="25">
        <v>0</v>
      </c>
      <c r="S462" s="24">
        <v>0</v>
      </c>
      <c r="T462" s="25">
        <v>0</v>
      </c>
      <c r="U462" s="24">
        <v>0</v>
      </c>
      <c r="V462" s="25">
        <v>0</v>
      </c>
      <c r="W462" s="24">
        <v>0</v>
      </c>
      <c r="X462" s="25">
        <v>0</v>
      </c>
      <c r="Y462" s="24">
        <v>0</v>
      </c>
      <c r="Z462" s="25">
        <v>0</v>
      </c>
      <c r="AA462" s="24">
        <v>0</v>
      </c>
      <c r="AB462" s="25">
        <v>0</v>
      </c>
      <c r="AC462" s="24">
        <v>0</v>
      </c>
      <c r="AD462" s="25">
        <v>0</v>
      </c>
      <c r="AE462" s="24">
        <v>0</v>
      </c>
      <c r="AF462" s="25">
        <v>0</v>
      </c>
      <c r="AG462" s="24">
        <v>0</v>
      </c>
      <c r="AH462" s="25">
        <v>0</v>
      </c>
      <c r="AI462" s="24">
        <v>0</v>
      </c>
      <c r="AJ462" s="25">
        <v>0</v>
      </c>
      <c r="AK462" s="3"/>
      <c r="AL462" s="19">
        <f t="shared" si="8"/>
        <v>0</v>
      </c>
      <c r="AM462" s="3"/>
      <c r="AN462" s="3"/>
      <c r="AO462" s="3"/>
      <c r="AP462" s="3"/>
      <c r="AQ462" s="3"/>
      <c r="AR462" s="3"/>
      <c r="AS462" s="3"/>
      <c r="AT462" s="10"/>
      <c r="AV462" s="6"/>
      <c r="AX462" s="4"/>
      <c r="AZ462" s="5"/>
    </row>
    <row r="463" spans="1:52" hidden="1" x14ac:dyDescent="0.15">
      <c r="A463" s="13">
        <v>1046</v>
      </c>
      <c r="B463" s="13">
        <v>1469</v>
      </c>
      <c r="C463" s="13">
        <v>202241</v>
      </c>
      <c r="D463" s="23" t="s">
        <v>1960</v>
      </c>
      <c r="E463" s="23" t="s">
        <v>132</v>
      </c>
      <c r="F463" s="3"/>
      <c r="G463" s="24">
        <v>0</v>
      </c>
      <c r="H463" s="25">
        <v>1</v>
      </c>
      <c r="I463" s="24">
        <v>0</v>
      </c>
      <c r="J463" s="25">
        <v>0</v>
      </c>
      <c r="K463" s="24">
        <v>0</v>
      </c>
      <c r="L463" s="25">
        <v>0</v>
      </c>
      <c r="M463" s="24">
        <v>0</v>
      </c>
      <c r="N463" s="25">
        <v>0</v>
      </c>
      <c r="O463" s="24">
        <v>0</v>
      </c>
      <c r="P463" s="25">
        <v>0</v>
      </c>
      <c r="Q463" s="24">
        <v>0</v>
      </c>
      <c r="R463" s="25">
        <v>0</v>
      </c>
      <c r="S463" s="24">
        <v>0</v>
      </c>
      <c r="T463" s="25">
        <v>0</v>
      </c>
      <c r="U463" s="24">
        <v>0</v>
      </c>
      <c r="V463" s="25">
        <v>0</v>
      </c>
      <c r="W463" s="24">
        <v>0</v>
      </c>
      <c r="X463" s="25">
        <v>0</v>
      </c>
      <c r="Y463" s="24">
        <v>0</v>
      </c>
      <c r="Z463" s="25">
        <v>0</v>
      </c>
      <c r="AA463" s="24">
        <v>0</v>
      </c>
      <c r="AB463" s="25">
        <v>0</v>
      </c>
      <c r="AC463" s="24">
        <v>0</v>
      </c>
      <c r="AD463" s="25">
        <v>0</v>
      </c>
      <c r="AE463" s="24">
        <v>0</v>
      </c>
      <c r="AF463" s="25">
        <v>0</v>
      </c>
      <c r="AG463" s="24">
        <v>0</v>
      </c>
      <c r="AH463" s="25">
        <v>0</v>
      </c>
      <c r="AI463" s="24">
        <v>0</v>
      </c>
      <c r="AJ463" s="25">
        <v>0</v>
      </c>
      <c r="AK463" s="3"/>
      <c r="AL463" s="19">
        <f t="shared" si="8"/>
        <v>0</v>
      </c>
      <c r="AM463" s="3"/>
      <c r="AN463" s="3"/>
      <c r="AO463" s="3"/>
      <c r="AP463" s="3"/>
      <c r="AQ463" s="3"/>
      <c r="AR463" s="3"/>
      <c r="AS463" s="3"/>
      <c r="AT463" s="10"/>
      <c r="AV463" s="6"/>
      <c r="AX463" s="4"/>
      <c r="AZ463" s="5"/>
    </row>
    <row r="464" spans="1:52" hidden="1" x14ac:dyDescent="0.15">
      <c r="A464" s="13">
        <v>1048</v>
      </c>
      <c r="B464" s="13">
        <v>2192</v>
      </c>
      <c r="C464" s="13">
        <v>202049</v>
      </c>
      <c r="D464" s="23" t="s">
        <v>1961</v>
      </c>
      <c r="E464" s="23" t="s">
        <v>112</v>
      </c>
      <c r="F464" s="3"/>
      <c r="G464" s="24">
        <v>0</v>
      </c>
      <c r="H464" s="25">
        <v>0</v>
      </c>
      <c r="I464" s="24">
        <v>0</v>
      </c>
      <c r="J464" s="25">
        <v>0</v>
      </c>
      <c r="K464" s="24">
        <v>0</v>
      </c>
      <c r="L464" s="25">
        <v>0</v>
      </c>
      <c r="M464" s="24">
        <v>0</v>
      </c>
      <c r="N464" s="25">
        <v>0</v>
      </c>
      <c r="O464" s="24">
        <v>0</v>
      </c>
      <c r="P464" s="25">
        <v>0</v>
      </c>
      <c r="Q464" s="24">
        <v>0</v>
      </c>
      <c r="R464" s="25">
        <v>0</v>
      </c>
      <c r="S464" s="24">
        <v>0</v>
      </c>
      <c r="T464" s="25">
        <v>0</v>
      </c>
      <c r="U464" s="24">
        <v>0</v>
      </c>
      <c r="V464" s="25">
        <v>0</v>
      </c>
      <c r="W464" s="24">
        <v>0</v>
      </c>
      <c r="X464" s="25">
        <v>0</v>
      </c>
      <c r="Y464" s="24">
        <v>0</v>
      </c>
      <c r="Z464" s="25">
        <v>0</v>
      </c>
      <c r="AA464" s="24">
        <v>1</v>
      </c>
      <c r="AB464" s="25">
        <v>0</v>
      </c>
      <c r="AC464" s="24">
        <v>0</v>
      </c>
      <c r="AD464" s="25">
        <v>0</v>
      </c>
      <c r="AE464" s="24">
        <v>0</v>
      </c>
      <c r="AF464" s="25">
        <v>0</v>
      </c>
      <c r="AG464" s="24">
        <v>0</v>
      </c>
      <c r="AH464" s="25">
        <v>0</v>
      </c>
      <c r="AI464" s="24">
        <v>0</v>
      </c>
      <c r="AJ464" s="25">
        <v>0</v>
      </c>
      <c r="AK464" s="3"/>
      <c r="AL464" s="19">
        <f t="shared" si="8"/>
        <v>0</v>
      </c>
      <c r="AM464" s="3"/>
      <c r="AN464" s="3"/>
      <c r="AO464" s="3"/>
      <c r="AP464" s="3"/>
      <c r="AQ464" s="3"/>
      <c r="AR464" s="3"/>
      <c r="AS464" s="3"/>
      <c r="AT464" s="10"/>
      <c r="AV464" s="6"/>
      <c r="AX464" s="4"/>
      <c r="AZ464" s="5"/>
    </row>
    <row r="465" spans="1:52" hidden="1" x14ac:dyDescent="0.15">
      <c r="A465" s="13">
        <v>1049</v>
      </c>
      <c r="B465" s="13">
        <v>1497</v>
      </c>
      <c r="C465" s="13">
        <v>204970</v>
      </c>
      <c r="D465" s="23" t="s">
        <v>326</v>
      </c>
      <c r="E465" s="23" t="s">
        <v>106</v>
      </c>
      <c r="F465" s="3"/>
      <c r="G465" s="24">
        <v>0</v>
      </c>
      <c r="H465" s="25">
        <v>0</v>
      </c>
      <c r="I465" s="24">
        <v>0</v>
      </c>
      <c r="J465" s="25">
        <v>0</v>
      </c>
      <c r="K465" s="24">
        <v>0</v>
      </c>
      <c r="L465" s="25">
        <v>0</v>
      </c>
      <c r="M465" s="24">
        <v>0</v>
      </c>
      <c r="N465" s="25">
        <v>0</v>
      </c>
      <c r="O465" s="24">
        <v>0</v>
      </c>
      <c r="P465" s="25">
        <v>0</v>
      </c>
      <c r="Q465" s="24">
        <v>0</v>
      </c>
      <c r="R465" s="25">
        <v>0</v>
      </c>
      <c r="S465" s="24">
        <v>0</v>
      </c>
      <c r="T465" s="25">
        <v>0</v>
      </c>
      <c r="U465" s="24">
        <v>0</v>
      </c>
      <c r="V465" s="25">
        <v>0</v>
      </c>
      <c r="W465" s="24">
        <v>0</v>
      </c>
      <c r="X465" s="25">
        <v>0</v>
      </c>
      <c r="Y465" s="24">
        <v>0</v>
      </c>
      <c r="Z465" s="25">
        <v>0</v>
      </c>
      <c r="AA465" s="24">
        <v>1</v>
      </c>
      <c r="AB465" s="25">
        <v>0</v>
      </c>
      <c r="AC465" s="24">
        <v>0</v>
      </c>
      <c r="AD465" s="25">
        <v>0</v>
      </c>
      <c r="AE465" s="24">
        <v>0</v>
      </c>
      <c r="AF465" s="25">
        <v>0</v>
      </c>
      <c r="AG465" s="24">
        <v>0</v>
      </c>
      <c r="AH465" s="25">
        <v>0</v>
      </c>
      <c r="AI465" s="24">
        <v>0</v>
      </c>
      <c r="AJ465" s="25">
        <v>0</v>
      </c>
      <c r="AK465" s="3"/>
      <c r="AL465" s="19">
        <f t="shared" si="8"/>
        <v>0</v>
      </c>
      <c r="AM465" s="3"/>
      <c r="AN465" s="3"/>
      <c r="AO465" s="3"/>
      <c r="AP465" s="3"/>
      <c r="AQ465" s="3"/>
      <c r="AR465" s="3"/>
      <c r="AS465" s="3"/>
      <c r="AT465" s="10"/>
      <c r="AV465" s="6"/>
      <c r="AX465" s="4"/>
      <c r="AZ465" s="5"/>
    </row>
    <row r="466" spans="1:52" hidden="1" x14ac:dyDescent="0.15">
      <c r="A466" s="13">
        <v>1050</v>
      </c>
      <c r="B466" s="13">
        <v>829</v>
      </c>
      <c r="C466" s="13">
        <v>202630</v>
      </c>
      <c r="D466" s="23" t="s">
        <v>146</v>
      </c>
      <c r="E466" s="23" t="s">
        <v>106</v>
      </c>
      <c r="F466" s="3"/>
      <c r="G466" s="24">
        <v>0</v>
      </c>
      <c r="H466" s="25">
        <v>0</v>
      </c>
      <c r="I466" s="24">
        <v>0</v>
      </c>
      <c r="J466" s="25">
        <v>0</v>
      </c>
      <c r="K466" s="24">
        <v>0</v>
      </c>
      <c r="L466" s="25">
        <v>0</v>
      </c>
      <c r="M466" s="24">
        <v>0</v>
      </c>
      <c r="N466" s="25">
        <v>0</v>
      </c>
      <c r="O466" s="24">
        <v>0</v>
      </c>
      <c r="P466" s="25">
        <v>0</v>
      </c>
      <c r="Q466" s="24">
        <v>0</v>
      </c>
      <c r="R466" s="25">
        <v>0</v>
      </c>
      <c r="S466" s="24">
        <v>0</v>
      </c>
      <c r="T466" s="25">
        <v>0</v>
      </c>
      <c r="U466" s="24">
        <v>1</v>
      </c>
      <c r="V466" s="25">
        <v>0</v>
      </c>
      <c r="W466" s="24">
        <v>0</v>
      </c>
      <c r="X466" s="25">
        <v>0</v>
      </c>
      <c r="Y466" s="24">
        <v>0</v>
      </c>
      <c r="Z466" s="25">
        <v>0</v>
      </c>
      <c r="AA466" s="24">
        <v>0</v>
      </c>
      <c r="AB466" s="25">
        <v>0</v>
      </c>
      <c r="AC466" s="24">
        <v>0</v>
      </c>
      <c r="AD466" s="25">
        <v>0</v>
      </c>
      <c r="AE466" s="24">
        <v>0</v>
      </c>
      <c r="AF466" s="25">
        <v>0</v>
      </c>
      <c r="AG466" s="24">
        <v>0</v>
      </c>
      <c r="AH466" s="25">
        <v>0</v>
      </c>
      <c r="AI466" s="24">
        <v>0</v>
      </c>
      <c r="AJ466" s="25">
        <v>0</v>
      </c>
      <c r="AK466" s="3"/>
      <c r="AL466" s="19">
        <f t="shared" si="8"/>
        <v>0</v>
      </c>
      <c r="AM466" s="3"/>
      <c r="AN466" s="3"/>
      <c r="AO466" s="3"/>
      <c r="AP466" s="3"/>
      <c r="AQ466" s="3"/>
      <c r="AR466" s="3"/>
      <c r="AS466" s="3"/>
      <c r="AT466" s="10"/>
      <c r="AV466" s="6"/>
      <c r="AX466" s="4"/>
      <c r="AZ466" s="5"/>
    </row>
    <row r="467" spans="1:52" hidden="1" x14ac:dyDescent="0.15">
      <c r="A467" s="13">
        <v>1052</v>
      </c>
      <c r="B467" s="13">
        <v>2261</v>
      </c>
      <c r="C467" s="13">
        <v>201982</v>
      </c>
      <c r="D467" s="23" t="s">
        <v>1962</v>
      </c>
      <c r="E467" s="23" t="s">
        <v>104</v>
      </c>
      <c r="F467" s="3"/>
      <c r="G467" s="24">
        <v>1</v>
      </c>
      <c r="H467" s="25">
        <v>0</v>
      </c>
      <c r="I467" s="24">
        <v>0</v>
      </c>
      <c r="J467" s="25">
        <v>0</v>
      </c>
      <c r="K467" s="24">
        <v>0</v>
      </c>
      <c r="L467" s="25">
        <v>0</v>
      </c>
      <c r="M467" s="24">
        <v>0</v>
      </c>
      <c r="N467" s="25">
        <v>0</v>
      </c>
      <c r="O467" s="24">
        <v>0</v>
      </c>
      <c r="P467" s="25">
        <v>0</v>
      </c>
      <c r="Q467" s="24">
        <v>0</v>
      </c>
      <c r="R467" s="25">
        <v>0</v>
      </c>
      <c r="S467" s="24">
        <v>0</v>
      </c>
      <c r="T467" s="25">
        <v>0</v>
      </c>
      <c r="U467" s="24">
        <v>0</v>
      </c>
      <c r="V467" s="25">
        <v>0</v>
      </c>
      <c r="W467" s="24">
        <v>0</v>
      </c>
      <c r="X467" s="25">
        <v>0</v>
      </c>
      <c r="Y467" s="24">
        <v>0</v>
      </c>
      <c r="Z467" s="25">
        <v>0</v>
      </c>
      <c r="AA467" s="24">
        <v>0</v>
      </c>
      <c r="AB467" s="25">
        <v>0</v>
      </c>
      <c r="AC467" s="24">
        <v>0</v>
      </c>
      <c r="AD467" s="25">
        <v>0</v>
      </c>
      <c r="AE467" s="24">
        <v>0</v>
      </c>
      <c r="AF467" s="25">
        <v>0</v>
      </c>
      <c r="AG467" s="24">
        <v>0</v>
      </c>
      <c r="AH467" s="25">
        <v>0</v>
      </c>
      <c r="AI467" s="24">
        <v>0</v>
      </c>
      <c r="AJ467" s="25">
        <v>0</v>
      </c>
      <c r="AK467" s="3"/>
      <c r="AL467" s="19">
        <f t="shared" si="8"/>
        <v>0</v>
      </c>
      <c r="AM467" s="3"/>
      <c r="AN467" s="3"/>
      <c r="AO467" s="3"/>
      <c r="AP467" s="3"/>
      <c r="AQ467" s="3"/>
      <c r="AR467" s="3"/>
      <c r="AS467" s="3"/>
      <c r="AT467" s="10"/>
      <c r="AV467" s="6"/>
      <c r="AX467" s="4"/>
      <c r="AZ467" s="5"/>
    </row>
    <row r="468" spans="1:52" hidden="1" x14ac:dyDescent="0.15">
      <c r="A468" s="13">
        <v>1055</v>
      </c>
      <c r="B468" s="13">
        <v>3736</v>
      </c>
      <c r="C468" s="13">
        <v>208295</v>
      </c>
      <c r="D468" s="23" t="s">
        <v>976</v>
      </c>
      <c r="E468" s="23" t="s">
        <v>104</v>
      </c>
      <c r="F468" s="3"/>
      <c r="G468" s="24">
        <v>0</v>
      </c>
      <c r="H468" s="25">
        <v>0</v>
      </c>
      <c r="I468" s="24">
        <v>0</v>
      </c>
      <c r="J468" s="25">
        <v>0</v>
      </c>
      <c r="K468" s="24">
        <v>0</v>
      </c>
      <c r="L468" s="25">
        <v>0</v>
      </c>
      <c r="M468" s="24">
        <v>0</v>
      </c>
      <c r="N468" s="25">
        <v>0</v>
      </c>
      <c r="O468" s="24">
        <v>0</v>
      </c>
      <c r="P468" s="25">
        <v>0</v>
      </c>
      <c r="Q468" s="24">
        <v>0</v>
      </c>
      <c r="R468" s="25">
        <v>0</v>
      </c>
      <c r="S468" s="24">
        <v>0</v>
      </c>
      <c r="T468" s="25">
        <v>0</v>
      </c>
      <c r="U468" s="24">
        <v>0</v>
      </c>
      <c r="V468" s="25">
        <v>0</v>
      </c>
      <c r="W468" s="24">
        <v>0</v>
      </c>
      <c r="X468" s="25">
        <v>0</v>
      </c>
      <c r="Y468" s="24">
        <v>0</v>
      </c>
      <c r="Z468" s="25">
        <v>0</v>
      </c>
      <c r="AA468" s="24">
        <v>1</v>
      </c>
      <c r="AB468" s="25">
        <v>0</v>
      </c>
      <c r="AC468" s="24">
        <v>0</v>
      </c>
      <c r="AD468" s="25">
        <v>0</v>
      </c>
      <c r="AE468" s="24">
        <v>0</v>
      </c>
      <c r="AF468" s="25">
        <v>0</v>
      </c>
      <c r="AG468" s="24">
        <v>0</v>
      </c>
      <c r="AH468" s="25">
        <v>0</v>
      </c>
      <c r="AI468" s="24">
        <v>0</v>
      </c>
      <c r="AJ468" s="25">
        <v>0</v>
      </c>
      <c r="AK468" s="3"/>
      <c r="AL468" s="19">
        <f t="shared" si="8"/>
        <v>0</v>
      </c>
      <c r="AM468" s="3"/>
      <c r="AN468" s="3"/>
      <c r="AO468" s="3"/>
      <c r="AP468" s="3"/>
      <c r="AQ468" s="3"/>
      <c r="AR468" s="3"/>
      <c r="AS468" s="3"/>
      <c r="AT468" s="10"/>
      <c r="AV468" s="6"/>
      <c r="AX468" s="4"/>
      <c r="AZ468" s="5"/>
    </row>
    <row r="469" spans="1:52" hidden="1" x14ac:dyDescent="0.15">
      <c r="A469" s="13">
        <v>1056</v>
      </c>
      <c r="B469" s="13">
        <v>2131</v>
      </c>
      <c r="C469" s="13">
        <v>204825</v>
      </c>
      <c r="D469" s="23" t="s">
        <v>1018</v>
      </c>
      <c r="E469" s="23" t="s">
        <v>110</v>
      </c>
      <c r="F469" s="3"/>
      <c r="G469" s="24">
        <v>0</v>
      </c>
      <c r="H469" s="25">
        <v>0</v>
      </c>
      <c r="I469" s="24">
        <v>0</v>
      </c>
      <c r="J469" s="25">
        <v>0</v>
      </c>
      <c r="K469" s="24">
        <v>0</v>
      </c>
      <c r="L469" s="25">
        <v>0</v>
      </c>
      <c r="M469" s="24">
        <v>0</v>
      </c>
      <c r="N469" s="25">
        <v>0</v>
      </c>
      <c r="O469" s="24">
        <v>0</v>
      </c>
      <c r="P469" s="25">
        <v>0</v>
      </c>
      <c r="Q469" s="24">
        <v>0</v>
      </c>
      <c r="R469" s="25">
        <v>0</v>
      </c>
      <c r="S469" s="24">
        <v>0</v>
      </c>
      <c r="T469" s="25">
        <v>0</v>
      </c>
      <c r="U469" s="24">
        <v>0</v>
      </c>
      <c r="V469" s="25">
        <v>0</v>
      </c>
      <c r="W469" s="24">
        <v>0</v>
      </c>
      <c r="X469" s="25">
        <v>0</v>
      </c>
      <c r="Y469" s="24">
        <v>0</v>
      </c>
      <c r="Z469" s="25">
        <v>0</v>
      </c>
      <c r="AA469" s="24">
        <v>0</v>
      </c>
      <c r="AB469" s="25">
        <v>0</v>
      </c>
      <c r="AC469" s="24">
        <v>1</v>
      </c>
      <c r="AD469" s="25">
        <v>0</v>
      </c>
      <c r="AE469" s="24">
        <v>0</v>
      </c>
      <c r="AF469" s="25">
        <v>0</v>
      </c>
      <c r="AG469" s="24">
        <v>0</v>
      </c>
      <c r="AH469" s="25">
        <v>0</v>
      </c>
      <c r="AI469" s="24">
        <v>0</v>
      </c>
      <c r="AJ469" s="25">
        <v>0</v>
      </c>
      <c r="AK469" s="3"/>
      <c r="AL469" s="19">
        <f t="shared" si="8"/>
        <v>0</v>
      </c>
      <c r="AM469" s="3"/>
      <c r="AN469" s="3"/>
      <c r="AO469" s="3"/>
      <c r="AP469" s="3"/>
      <c r="AQ469" s="3"/>
      <c r="AR469" s="3"/>
      <c r="AS469" s="3"/>
      <c r="AT469" s="10"/>
      <c r="AV469" s="6"/>
      <c r="AX469" s="4"/>
      <c r="AZ469" s="5"/>
    </row>
    <row r="470" spans="1:52" hidden="1" x14ac:dyDescent="0.15">
      <c r="A470" s="13">
        <v>1058</v>
      </c>
      <c r="B470" s="13">
        <v>2750</v>
      </c>
      <c r="C470" s="13">
        <v>206461</v>
      </c>
      <c r="D470" s="23" t="s">
        <v>159</v>
      </c>
      <c r="E470" s="23" t="s">
        <v>104</v>
      </c>
      <c r="F470" s="3"/>
      <c r="G470" s="24">
        <v>0</v>
      </c>
      <c r="H470" s="25">
        <v>0</v>
      </c>
      <c r="I470" s="24">
        <v>0</v>
      </c>
      <c r="J470" s="25">
        <v>0</v>
      </c>
      <c r="K470" s="24">
        <v>0</v>
      </c>
      <c r="L470" s="25">
        <v>0</v>
      </c>
      <c r="M470" s="24">
        <v>0</v>
      </c>
      <c r="N470" s="25">
        <v>0</v>
      </c>
      <c r="O470" s="24">
        <v>0</v>
      </c>
      <c r="P470" s="25">
        <v>0</v>
      </c>
      <c r="Q470" s="24">
        <v>0</v>
      </c>
      <c r="R470" s="25">
        <v>0</v>
      </c>
      <c r="S470" s="24">
        <v>0</v>
      </c>
      <c r="T470" s="25">
        <v>0</v>
      </c>
      <c r="U470" s="24">
        <v>0</v>
      </c>
      <c r="V470" s="25">
        <v>0</v>
      </c>
      <c r="W470" s="24">
        <v>1</v>
      </c>
      <c r="X470" s="25">
        <v>0</v>
      </c>
      <c r="Y470" s="24">
        <v>0</v>
      </c>
      <c r="Z470" s="25">
        <v>0</v>
      </c>
      <c r="AA470" s="24">
        <v>0</v>
      </c>
      <c r="AB470" s="25">
        <v>0</v>
      </c>
      <c r="AC470" s="24">
        <v>0</v>
      </c>
      <c r="AD470" s="25">
        <v>0</v>
      </c>
      <c r="AE470" s="24">
        <v>0</v>
      </c>
      <c r="AF470" s="25">
        <v>0</v>
      </c>
      <c r="AG470" s="24">
        <v>0</v>
      </c>
      <c r="AH470" s="25">
        <v>0</v>
      </c>
      <c r="AI470" s="24">
        <v>0</v>
      </c>
      <c r="AJ470" s="25">
        <v>0</v>
      </c>
      <c r="AK470" s="3"/>
      <c r="AL470" s="19">
        <f t="shared" si="8"/>
        <v>0</v>
      </c>
      <c r="AM470" s="3"/>
      <c r="AN470" s="3"/>
      <c r="AO470" s="3"/>
      <c r="AP470" s="3"/>
      <c r="AQ470" s="3"/>
      <c r="AR470" s="3"/>
      <c r="AS470" s="3"/>
      <c r="AT470" s="10"/>
      <c r="AV470" s="6"/>
      <c r="AX470" s="4"/>
      <c r="AZ470" s="5"/>
    </row>
    <row r="471" spans="1:52" hidden="1" x14ac:dyDescent="0.15">
      <c r="A471" s="13">
        <v>1059</v>
      </c>
      <c r="B471" s="13">
        <v>2141</v>
      </c>
      <c r="C471" s="13">
        <v>201812</v>
      </c>
      <c r="D471" s="23" t="s">
        <v>40</v>
      </c>
      <c r="E471" s="23" t="s">
        <v>178</v>
      </c>
      <c r="F471" s="3"/>
      <c r="G471" s="24">
        <v>0</v>
      </c>
      <c r="H471" s="25">
        <v>0</v>
      </c>
      <c r="I471" s="24">
        <v>1</v>
      </c>
      <c r="J471" s="25">
        <v>0</v>
      </c>
      <c r="K471" s="24">
        <v>0</v>
      </c>
      <c r="L471" s="25">
        <v>0</v>
      </c>
      <c r="M471" s="24">
        <v>0</v>
      </c>
      <c r="N471" s="25">
        <v>0</v>
      </c>
      <c r="O471" s="24">
        <v>0</v>
      </c>
      <c r="P471" s="25">
        <v>0</v>
      </c>
      <c r="Q471" s="24">
        <v>0</v>
      </c>
      <c r="R471" s="25">
        <v>0</v>
      </c>
      <c r="S471" s="24">
        <v>0</v>
      </c>
      <c r="T471" s="25">
        <v>0</v>
      </c>
      <c r="U471" s="24">
        <v>0</v>
      </c>
      <c r="V471" s="25">
        <v>0</v>
      </c>
      <c r="W471" s="24">
        <v>0</v>
      </c>
      <c r="X471" s="25">
        <v>0</v>
      </c>
      <c r="Y471" s="24">
        <v>0</v>
      </c>
      <c r="Z471" s="25">
        <v>0</v>
      </c>
      <c r="AA471" s="24">
        <v>0</v>
      </c>
      <c r="AB471" s="25">
        <v>0</v>
      </c>
      <c r="AC471" s="24">
        <v>0</v>
      </c>
      <c r="AD471" s="25">
        <v>0</v>
      </c>
      <c r="AE471" s="24">
        <v>0</v>
      </c>
      <c r="AF471" s="25">
        <v>0</v>
      </c>
      <c r="AG471" s="24">
        <v>0</v>
      </c>
      <c r="AH471" s="25">
        <v>0</v>
      </c>
      <c r="AI471" s="24">
        <v>0</v>
      </c>
      <c r="AJ471" s="25">
        <v>0</v>
      </c>
      <c r="AK471" s="3"/>
      <c r="AL471" s="19">
        <f t="shared" si="8"/>
        <v>0</v>
      </c>
      <c r="AM471" s="3"/>
      <c r="AN471" s="3"/>
      <c r="AO471" s="3"/>
      <c r="AP471" s="3"/>
      <c r="AQ471" s="3"/>
      <c r="AR471" s="3"/>
      <c r="AS471" s="3"/>
      <c r="AT471" s="10"/>
      <c r="AV471" s="6"/>
      <c r="AX471" s="4"/>
      <c r="AZ471" s="5"/>
    </row>
    <row r="472" spans="1:52" hidden="1" x14ac:dyDescent="0.15">
      <c r="A472" s="13">
        <v>1065</v>
      </c>
      <c r="B472" s="13">
        <v>493</v>
      </c>
      <c r="C472" s="13">
        <v>207515</v>
      </c>
      <c r="D472" s="23" t="s">
        <v>1963</v>
      </c>
      <c r="E472" s="23" t="s">
        <v>106</v>
      </c>
      <c r="F472" s="3"/>
      <c r="G472" s="24">
        <v>0</v>
      </c>
      <c r="H472" s="25">
        <v>0</v>
      </c>
      <c r="I472" s="24">
        <v>0</v>
      </c>
      <c r="J472" s="25">
        <v>0</v>
      </c>
      <c r="K472" s="24">
        <v>0</v>
      </c>
      <c r="L472" s="25">
        <v>0</v>
      </c>
      <c r="M472" s="24">
        <v>0</v>
      </c>
      <c r="N472" s="25">
        <v>0</v>
      </c>
      <c r="O472" s="24">
        <v>0</v>
      </c>
      <c r="P472" s="25">
        <v>0</v>
      </c>
      <c r="Q472" s="24">
        <v>0</v>
      </c>
      <c r="R472" s="25">
        <v>0</v>
      </c>
      <c r="S472" s="24">
        <v>0</v>
      </c>
      <c r="T472" s="25">
        <v>0</v>
      </c>
      <c r="U472" s="24">
        <v>1</v>
      </c>
      <c r="V472" s="25">
        <v>0</v>
      </c>
      <c r="W472" s="24">
        <v>0</v>
      </c>
      <c r="X472" s="25">
        <v>0</v>
      </c>
      <c r="Y472" s="24">
        <v>0</v>
      </c>
      <c r="Z472" s="25">
        <v>0</v>
      </c>
      <c r="AA472" s="24">
        <v>0</v>
      </c>
      <c r="AB472" s="25">
        <v>0</v>
      </c>
      <c r="AC472" s="24">
        <v>0</v>
      </c>
      <c r="AD472" s="25">
        <v>0</v>
      </c>
      <c r="AE472" s="24">
        <v>0</v>
      </c>
      <c r="AF472" s="25">
        <v>0</v>
      </c>
      <c r="AG472" s="24">
        <v>0</v>
      </c>
      <c r="AH472" s="25">
        <v>0</v>
      </c>
      <c r="AI472" s="24">
        <v>0</v>
      </c>
      <c r="AJ472" s="25">
        <v>0</v>
      </c>
      <c r="AK472" s="3"/>
      <c r="AL472" s="19">
        <f t="shared" si="8"/>
        <v>0</v>
      </c>
      <c r="AM472" s="3"/>
      <c r="AN472" s="3"/>
      <c r="AO472" s="3"/>
      <c r="AP472" s="3"/>
      <c r="AQ472" s="3"/>
      <c r="AR472" s="3"/>
      <c r="AS472" s="3"/>
      <c r="AT472" s="10"/>
      <c r="AV472" s="6"/>
      <c r="AX472" s="4"/>
      <c r="AZ472" s="5"/>
    </row>
    <row r="473" spans="1:52" hidden="1" x14ac:dyDescent="0.15">
      <c r="A473" s="13">
        <v>1067</v>
      </c>
      <c r="B473" s="13">
        <v>1070</v>
      </c>
      <c r="C473" s="13">
        <v>205538</v>
      </c>
      <c r="D473" s="23" t="s">
        <v>1964</v>
      </c>
      <c r="E473" s="23" t="s">
        <v>112</v>
      </c>
      <c r="F473" s="3"/>
      <c r="G473" s="24">
        <v>0</v>
      </c>
      <c r="H473" s="25">
        <v>0</v>
      </c>
      <c r="I473" s="24">
        <v>0</v>
      </c>
      <c r="J473" s="25">
        <v>0</v>
      </c>
      <c r="K473" s="24">
        <v>0</v>
      </c>
      <c r="L473" s="25">
        <v>0</v>
      </c>
      <c r="M473" s="24">
        <v>0</v>
      </c>
      <c r="N473" s="25">
        <v>0</v>
      </c>
      <c r="O473" s="24">
        <v>0</v>
      </c>
      <c r="P473" s="25">
        <v>0</v>
      </c>
      <c r="Q473" s="24">
        <v>0</v>
      </c>
      <c r="R473" s="25">
        <v>0</v>
      </c>
      <c r="S473" s="24">
        <v>0</v>
      </c>
      <c r="T473" s="25">
        <v>0</v>
      </c>
      <c r="U473" s="24">
        <v>0</v>
      </c>
      <c r="V473" s="25">
        <v>0</v>
      </c>
      <c r="W473" s="24">
        <v>0</v>
      </c>
      <c r="X473" s="25">
        <v>0</v>
      </c>
      <c r="Y473" s="24">
        <v>0</v>
      </c>
      <c r="Z473" s="25">
        <v>0</v>
      </c>
      <c r="AA473" s="24">
        <v>1</v>
      </c>
      <c r="AB473" s="25">
        <v>0</v>
      </c>
      <c r="AC473" s="24">
        <v>0</v>
      </c>
      <c r="AD473" s="25">
        <v>0</v>
      </c>
      <c r="AE473" s="24">
        <v>0</v>
      </c>
      <c r="AF473" s="25">
        <v>0</v>
      </c>
      <c r="AG473" s="24">
        <v>0</v>
      </c>
      <c r="AH473" s="25">
        <v>0</v>
      </c>
      <c r="AI473" s="24">
        <v>0</v>
      </c>
      <c r="AJ473" s="25">
        <v>0</v>
      </c>
      <c r="AK473" s="3"/>
      <c r="AL473" s="19">
        <f t="shared" si="8"/>
        <v>0</v>
      </c>
      <c r="AM473" s="3"/>
      <c r="AN473" s="3"/>
      <c r="AO473" s="3"/>
      <c r="AP473" s="3"/>
      <c r="AQ473" s="3"/>
      <c r="AR473" s="3"/>
      <c r="AS473" s="3"/>
      <c r="AT473" s="10"/>
      <c r="AV473" s="6"/>
      <c r="AX473" s="4"/>
      <c r="AZ473" s="5"/>
    </row>
    <row r="474" spans="1:52" hidden="1" x14ac:dyDescent="0.15">
      <c r="A474" s="13">
        <v>1068</v>
      </c>
      <c r="B474" s="13">
        <v>7198</v>
      </c>
      <c r="C474" s="13">
        <v>208296</v>
      </c>
      <c r="D474" s="23" t="s">
        <v>1965</v>
      </c>
      <c r="E474" s="23" t="s">
        <v>110</v>
      </c>
      <c r="F474" s="3"/>
      <c r="G474" s="24">
        <v>0</v>
      </c>
      <c r="H474" s="25">
        <v>0</v>
      </c>
      <c r="I474" s="24">
        <v>0</v>
      </c>
      <c r="J474" s="25">
        <v>0</v>
      </c>
      <c r="K474" s="24">
        <v>0</v>
      </c>
      <c r="L474" s="25">
        <v>0</v>
      </c>
      <c r="M474" s="24">
        <v>0</v>
      </c>
      <c r="N474" s="25">
        <v>0</v>
      </c>
      <c r="O474" s="24">
        <v>0</v>
      </c>
      <c r="P474" s="25">
        <v>0</v>
      </c>
      <c r="Q474" s="24">
        <v>0</v>
      </c>
      <c r="R474" s="25">
        <v>0</v>
      </c>
      <c r="S474" s="24">
        <v>0</v>
      </c>
      <c r="T474" s="25">
        <v>0</v>
      </c>
      <c r="U474" s="24">
        <v>1</v>
      </c>
      <c r="V474" s="25">
        <v>0</v>
      </c>
      <c r="W474" s="24">
        <v>0</v>
      </c>
      <c r="X474" s="25">
        <v>0</v>
      </c>
      <c r="Y474" s="24">
        <v>0</v>
      </c>
      <c r="Z474" s="25">
        <v>0</v>
      </c>
      <c r="AA474" s="24">
        <v>0</v>
      </c>
      <c r="AB474" s="25">
        <v>0</v>
      </c>
      <c r="AC474" s="24">
        <v>0</v>
      </c>
      <c r="AD474" s="25">
        <v>0</v>
      </c>
      <c r="AE474" s="24">
        <v>0</v>
      </c>
      <c r="AF474" s="25">
        <v>0</v>
      </c>
      <c r="AG474" s="24">
        <v>0</v>
      </c>
      <c r="AH474" s="25">
        <v>0</v>
      </c>
      <c r="AI474" s="24">
        <v>0</v>
      </c>
      <c r="AJ474" s="25">
        <v>0</v>
      </c>
      <c r="AK474" s="3"/>
      <c r="AL474" s="19">
        <f t="shared" si="8"/>
        <v>0</v>
      </c>
      <c r="AM474" s="3"/>
      <c r="AN474" s="3"/>
      <c r="AO474" s="3"/>
      <c r="AP474" s="3"/>
      <c r="AQ474" s="3"/>
      <c r="AR474" s="3"/>
      <c r="AS474" s="3"/>
      <c r="AT474" s="10"/>
      <c r="AV474" s="6"/>
      <c r="AX474" s="4"/>
      <c r="AZ474" s="5"/>
    </row>
    <row r="475" spans="1:52" hidden="1" x14ac:dyDescent="0.15">
      <c r="A475" s="13">
        <v>1075</v>
      </c>
      <c r="B475" s="13">
        <v>798</v>
      </c>
      <c r="C475" s="13">
        <v>204242</v>
      </c>
      <c r="D475" s="23" t="s">
        <v>67</v>
      </c>
      <c r="E475" s="23" t="s">
        <v>112</v>
      </c>
      <c r="F475" s="3"/>
      <c r="G475" s="24">
        <v>0</v>
      </c>
      <c r="H475" s="25">
        <v>0</v>
      </c>
      <c r="I475" s="24">
        <v>0</v>
      </c>
      <c r="J475" s="25">
        <v>0</v>
      </c>
      <c r="K475" s="24">
        <v>0</v>
      </c>
      <c r="L475" s="25">
        <v>1</v>
      </c>
      <c r="M475" s="24">
        <v>0</v>
      </c>
      <c r="N475" s="25">
        <v>0</v>
      </c>
      <c r="O475" s="24">
        <v>0</v>
      </c>
      <c r="P475" s="25">
        <v>0</v>
      </c>
      <c r="Q475" s="24">
        <v>0</v>
      </c>
      <c r="R475" s="25">
        <v>0</v>
      </c>
      <c r="S475" s="24">
        <v>0</v>
      </c>
      <c r="T475" s="25">
        <v>0</v>
      </c>
      <c r="U475" s="24">
        <v>0</v>
      </c>
      <c r="V475" s="25">
        <v>0</v>
      </c>
      <c r="W475" s="24">
        <v>0</v>
      </c>
      <c r="X475" s="25">
        <v>0</v>
      </c>
      <c r="Y475" s="24">
        <v>0</v>
      </c>
      <c r="Z475" s="25">
        <v>0</v>
      </c>
      <c r="AA475" s="24">
        <v>0</v>
      </c>
      <c r="AB475" s="25">
        <v>0</v>
      </c>
      <c r="AC475" s="24">
        <v>0</v>
      </c>
      <c r="AD475" s="25">
        <v>0</v>
      </c>
      <c r="AE475" s="24">
        <v>0</v>
      </c>
      <c r="AF475" s="25">
        <v>0</v>
      </c>
      <c r="AG475" s="24">
        <v>0</v>
      </c>
      <c r="AH475" s="25">
        <v>0</v>
      </c>
      <c r="AI475" s="24">
        <v>0</v>
      </c>
      <c r="AJ475" s="25">
        <v>0</v>
      </c>
      <c r="AK475" s="3"/>
      <c r="AL475" s="19">
        <f t="shared" si="8"/>
        <v>0</v>
      </c>
      <c r="AM475" s="3"/>
      <c r="AN475" s="3"/>
      <c r="AO475" s="3"/>
      <c r="AP475" s="3"/>
      <c r="AQ475" s="3"/>
      <c r="AR475" s="3"/>
      <c r="AS475" s="3"/>
      <c r="AT475" s="10"/>
      <c r="AV475" s="6"/>
      <c r="AX475" s="4"/>
      <c r="AZ475" s="5"/>
    </row>
    <row r="476" spans="1:52" hidden="1" x14ac:dyDescent="0.15">
      <c r="A476" s="13">
        <v>1077</v>
      </c>
      <c r="B476" s="13">
        <v>1468</v>
      </c>
      <c r="C476" s="13">
        <v>207464</v>
      </c>
      <c r="D476" s="23" t="s">
        <v>1966</v>
      </c>
      <c r="E476" s="23" t="s">
        <v>164</v>
      </c>
      <c r="F476" s="3"/>
      <c r="G476" s="24">
        <v>0</v>
      </c>
      <c r="H476" s="25">
        <v>1</v>
      </c>
      <c r="I476" s="24">
        <v>0</v>
      </c>
      <c r="J476" s="25">
        <v>0</v>
      </c>
      <c r="K476" s="24">
        <v>0</v>
      </c>
      <c r="L476" s="25">
        <v>0</v>
      </c>
      <c r="M476" s="24">
        <v>0</v>
      </c>
      <c r="N476" s="25">
        <v>0</v>
      </c>
      <c r="O476" s="24">
        <v>0</v>
      </c>
      <c r="P476" s="25">
        <v>0</v>
      </c>
      <c r="Q476" s="24">
        <v>0</v>
      </c>
      <c r="R476" s="25">
        <v>0</v>
      </c>
      <c r="S476" s="24">
        <v>0</v>
      </c>
      <c r="T476" s="25">
        <v>0</v>
      </c>
      <c r="U476" s="24">
        <v>0</v>
      </c>
      <c r="V476" s="25">
        <v>0</v>
      </c>
      <c r="W476" s="24">
        <v>0</v>
      </c>
      <c r="X476" s="25">
        <v>0</v>
      </c>
      <c r="Y476" s="24">
        <v>0</v>
      </c>
      <c r="Z476" s="25">
        <v>0</v>
      </c>
      <c r="AA476" s="24">
        <v>0</v>
      </c>
      <c r="AB476" s="25">
        <v>0</v>
      </c>
      <c r="AC476" s="24">
        <v>0</v>
      </c>
      <c r="AD476" s="25">
        <v>0</v>
      </c>
      <c r="AE476" s="24">
        <v>0</v>
      </c>
      <c r="AF476" s="25">
        <v>0</v>
      </c>
      <c r="AG476" s="24">
        <v>0</v>
      </c>
      <c r="AH476" s="25">
        <v>0</v>
      </c>
      <c r="AI476" s="24">
        <v>0</v>
      </c>
      <c r="AJ476" s="25">
        <v>0</v>
      </c>
      <c r="AK476" s="3"/>
      <c r="AL476" s="19">
        <f t="shared" si="8"/>
        <v>0</v>
      </c>
      <c r="AM476" s="3"/>
      <c r="AN476" s="3"/>
      <c r="AO476" s="3"/>
      <c r="AP476" s="3"/>
      <c r="AQ476" s="3"/>
      <c r="AR476" s="3"/>
      <c r="AS476" s="3"/>
      <c r="AT476" s="10"/>
      <c r="AV476" s="6"/>
      <c r="AX476" s="4"/>
      <c r="AZ476" s="5"/>
    </row>
    <row r="477" spans="1:52" hidden="1" x14ac:dyDescent="0.15">
      <c r="A477" s="13">
        <v>1087</v>
      </c>
      <c r="B477" s="13">
        <v>8226</v>
      </c>
      <c r="C477" s="13">
        <v>208173</v>
      </c>
      <c r="D477" s="23" t="s">
        <v>1967</v>
      </c>
      <c r="E477" s="23" t="s">
        <v>110</v>
      </c>
      <c r="F477" s="3"/>
      <c r="G477" s="24">
        <v>0</v>
      </c>
      <c r="H477" s="25">
        <v>0</v>
      </c>
      <c r="I477" s="24">
        <v>0</v>
      </c>
      <c r="J477" s="25">
        <v>0</v>
      </c>
      <c r="K477" s="24">
        <v>0</v>
      </c>
      <c r="L477" s="25">
        <v>0</v>
      </c>
      <c r="M477" s="24">
        <v>0</v>
      </c>
      <c r="N477" s="25">
        <v>0</v>
      </c>
      <c r="O477" s="24">
        <v>0</v>
      </c>
      <c r="P477" s="25">
        <v>0</v>
      </c>
      <c r="Q477" s="24">
        <v>0</v>
      </c>
      <c r="R477" s="25">
        <v>0</v>
      </c>
      <c r="S477" s="24">
        <v>0</v>
      </c>
      <c r="T477" s="25">
        <v>1</v>
      </c>
      <c r="U477" s="24">
        <v>0</v>
      </c>
      <c r="V477" s="25">
        <v>0</v>
      </c>
      <c r="W477" s="24">
        <v>0</v>
      </c>
      <c r="X477" s="25">
        <v>0</v>
      </c>
      <c r="Y477" s="24">
        <v>0</v>
      </c>
      <c r="Z477" s="25">
        <v>0</v>
      </c>
      <c r="AA477" s="24">
        <v>0</v>
      </c>
      <c r="AB477" s="25">
        <v>0</v>
      </c>
      <c r="AC477" s="24">
        <v>0</v>
      </c>
      <c r="AD477" s="25">
        <v>0</v>
      </c>
      <c r="AE477" s="24">
        <v>0</v>
      </c>
      <c r="AF477" s="25">
        <v>0</v>
      </c>
      <c r="AG477" s="24">
        <v>0</v>
      </c>
      <c r="AH477" s="25">
        <v>0</v>
      </c>
      <c r="AI477" s="24">
        <v>0</v>
      </c>
      <c r="AJ477" s="25">
        <v>0</v>
      </c>
      <c r="AK477" s="3"/>
      <c r="AL477" s="19">
        <f t="shared" si="8"/>
        <v>0</v>
      </c>
      <c r="AM477" s="3"/>
      <c r="AN477" s="3"/>
      <c r="AO477" s="3"/>
      <c r="AP477" s="3"/>
      <c r="AQ477" s="3"/>
      <c r="AR477" s="3"/>
      <c r="AS477" s="3"/>
      <c r="AT477" s="10"/>
      <c r="AV477" s="6"/>
      <c r="AX477" s="4"/>
      <c r="AZ477" s="5"/>
    </row>
    <row r="478" spans="1:52" hidden="1" x14ac:dyDescent="0.15">
      <c r="A478" s="13">
        <v>1091</v>
      </c>
      <c r="B478" s="13">
        <v>3987</v>
      </c>
      <c r="C478" s="13">
        <v>204161</v>
      </c>
      <c r="D478" s="23" t="s">
        <v>1968</v>
      </c>
      <c r="E478" s="23" t="s">
        <v>112</v>
      </c>
      <c r="F478" s="3"/>
      <c r="G478" s="24">
        <v>0</v>
      </c>
      <c r="H478" s="25">
        <v>0</v>
      </c>
      <c r="I478" s="24">
        <v>0</v>
      </c>
      <c r="J478" s="25">
        <v>0</v>
      </c>
      <c r="K478" s="24">
        <v>0</v>
      </c>
      <c r="L478" s="25">
        <v>1</v>
      </c>
      <c r="M478" s="24">
        <v>0</v>
      </c>
      <c r="N478" s="25">
        <v>0</v>
      </c>
      <c r="O478" s="24">
        <v>0</v>
      </c>
      <c r="P478" s="25">
        <v>0</v>
      </c>
      <c r="Q478" s="24">
        <v>0</v>
      </c>
      <c r="R478" s="25">
        <v>0</v>
      </c>
      <c r="S478" s="24">
        <v>0</v>
      </c>
      <c r="T478" s="25">
        <v>0</v>
      </c>
      <c r="U478" s="24">
        <v>0</v>
      </c>
      <c r="V478" s="25">
        <v>0</v>
      </c>
      <c r="W478" s="24">
        <v>0</v>
      </c>
      <c r="X478" s="25">
        <v>0</v>
      </c>
      <c r="Y478" s="24">
        <v>0</v>
      </c>
      <c r="Z478" s="25">
        <v>0</v>
      </c>
      <c r="AA478" s="24">
        <v>0</v>
      </c>
      <c r="AB478" s="25">
        <v>0</v>
      </c>
      <c r="AC478" s="24">
        <v>0</v>
      </c>
      <c r="AD478" s="25">
        <v>0</v>
      </c>
      <c r="AE478" s="24">
        <v>0</v>
      </c>
      <c r="AF478" s="25">
        <v>0</v>
      </c>
      <c r="AG478" s="24">
        <v>0</v>
      </c>
      <c r="AH478" s="25">
        <v>0</v>
      </c>
      <c r="AI478" s="24">
        <v>0</v>
      </c>
      <c r="AJ478" s="25">
        <v>0</v>
      </c>
      <c r="AK478" s="3"/>
      <c r="AL478" s="19">
        <f t="shared" si="8"/>
        <v>0</v>
      </c>
      <c r="AM478" s="3"/>
      <c r="AN478" s="3"/>
      <c r="AO478" s="3"/>
      <c r="AP478" s="3"/>
      <c r="AQ478" s="3"/>
      <c r="AR478" s="3"/>
      <c r="AS478" s="3"/>
      <c r="AT478" s="10"/>
      <c r="AV478" s="6"/>
      <c r="AX478" s="4"/>
      <c r="AZ478" s="5"/>
    </row>
    <row r="479" spans="1:52" hidden="1" x14ac:dyDescent="0.15">
      <c r="A479" s="13">
        <v>1093</v>
      </c>
      <c r="B479" s="13">
        <v>737</v>
      </c>
      <c r="C479" s="13">
        <v>201979</v>
      </c>
      <c r="D479" s="23" t="s">
        <v>1969</v>
      </c>
      <c r="E479" s="23" t="s">
        <v>104</v>
      </c>
      <c r="F479" s="3"/>
      <c r="G479" s="24">
        <v>0</v>
      </c>
      <c r="H479" s="25">
        <v>0</v>
      </c>
      <c r="I479" s="24">
        <v>0</v>
      </c>
      <c r="J479" s="25">
        <v>0</v>
      </c>
      <c r="K479" s="24">
        <v>0</v>
      </c>
      <c r="L479" s="25">
        <v>0</v>
      </c>
      <c r="M479" s="24">
        <v>0</v>
      </c>
      <c r="N479" s="25">
        <v>0</v>
      </c>
      <c r="O479" s="24">
        <v>0</v>
      </c>
      <c r="P479" s="25">
        <v>0</v>
      </c>
      <c r="Q479" s="24">
        <v>0</v>
      </c>
      <c r="R479" s="25">
        <v>0</v>
      </c>
      <c r="S479" s="24">
        <v>0</v>
      </c>
      <c r="T479" s="25">
        <v>0</v>
      </c>
      <c r="U479" s="24">
        <v>0</v>
      </c>
      <c r="V479" s="25">
        <v>0</v>
      </c>
      <c r="W479" s="24">
        <v>0</v>
      </c>
      <c r="X479" s="25">
        <v>0</v>
      </c>
      <c r="Y479" s="24">
        <v>0</v>
      </c>
      <c r="Z479" s="25">
        <v>0</v>
      </c>
      <c r="AA479" s="24">
        <v>1</v>
      </c>
      <c r="AB479" s="25">
        <v>0</v>
      </c>
      <c r="AC479" s="24">
        <v>0</v>
      </c>
      <c r="AD479" s="25">
        <v>0</v>
      </c>
      <c r="AE479" s="24">
        <v>0</v>
      </c>
      <c r="AF479" s="25">
        <v>0</v>
      </c>
      <c r="AG479" s="24">
        <v>0</v>
      </c>
      <c r="AH479" s="25">
        <v>0</v>
      </c>
      <c r="AI479" s="24">
        <v>0</v>
      </c>
      <c r="AJ479" s="25">
        <v>0</v>
      </c>
      <c r="AK479" s="3"/>
      <c r="AL479" s="19">
        <f t="shared" si="8"/>
        <v>0</v>
      </c>
      <c r="AM479" s="3"/>
      <c r="AN479" s="3"/>
      <c r="AO479" s="3"/>
      <c r="AP479" s="3"/>
      <c r="AQ479" s="3"/>
      <c r="AR479" s="3"/>
      <c r="AS479" s="3"/>
      <c r="AT479" s="10"/>
      <c r="AV479" s="6"/>
      <c r="AX479" s="4"/>
      <c r="AZ479" s="5"/>
    </row>
    <row r="480" spans="1:52" hidden="1" x14ac:dyDescent="0.15">
      <c r="A480" s="13">
        <v>1096</v>
      </c>
      <c r="B480" s="13">
        <v>4704</v>
      </c>
      <c r="C480" s="13">
        <v>208218</v>
      </c>
      <c r="D480" s="23" t="s">
        <v>648</v>
      </c>
      <c r="E480" s="23" t="s">
        <v>104</v>
      </c>
      <c r="F480" s="3"/>
      <c r="G480" s="24">
        <v>0</v>
      </c>
      <c r="H480" s="25">
        <v>0</v>
      </c>
      <c r="I480" s="24">
        <v>0</v>
      </c>
      <c r="J480" s="25">
        <v>0</v>
      </c>
      <c r="K480" s="24">
        <v>0</v>
      </c>
      <c r="L480" s="25">
        <v>0</v>
      </c>
      <c r="M480" s="24">
        <v>0</v>
      </c>
      <c r="N480" s="25">
        <v>0</v>
      </c>
      <c r="O480" s="24">
        <v>0</v>
      </c>
      <c r="P480" s="25">
        <v>0</v>
      </c>
      <c r="Q480" s="24">
        <v>0</v>
      </c>
      <c r="R480" s="25">
        <v>0</v>
      </c>
      <c r="S480" s="24">
        <v>0</v>
      </c>
      <c r="T480" s="25">
        <v>0</v>
      </c>
      <c r="U480" s="24">
        <v>0</v>
      </c>
      <c r="V480" s="25">
        <v>0</v>
      </c>
      <c r="W480" s="24">
        <v>0</v>
      </c>
      <c r="X480" s="25">
        <v>0</v>
      </c>
      <c r="Y480" s="24">
        <v>0</v>
      </c>
      <c r="Z480" s="25">
        <v>0</v>
      </c>
      <c r="AA480" s="24">
        <v>0</v>
      </c>
      <c r="AB480" s="25">
        <v>0</v>
      </c>
      <c r="AC480" s="24">
        <v>1</v>
      </c>
      <c r="AD480" s="25">
        <v>0</v>
      </c>
      <c r="AE480" s="24">
        <v>0</v>
      </c>
      <c r="AF480" s="25">
        <v>0</v>
      </c>
      <c r="AG480" s="24">
        <v>0</v>
      </c>
      <c r="AH480" s="25">
        <v>0</v>
      </c>
      <c r="AI480" s="24">
        <v>0</v>
      </c>
      <c r="AJ480" s="25">
        <v>0</v>
      </c>
      <c r="AK480" s="3"/>
      <c r="AL480" s="19">
        <f t="shared" si="8"/>
        <v>0</v>
      </c>
      <c r="AM480" s="3"/>
      <c r="AN480" s="3"/>
      <c r="AO480" s="3"/>
      <c r="AP480" s="3"/>
      <c r="AQ480" s="3"/>
      <c r="AR480" s="3"/>
      <c r="AS480" s="3"/>
      <c r="AT480" s="10"/>
      <c r="AV480" s="6"/>
      <c r="AX480" s="4"/>
      <c r="AZ480" s="5"/>
    </row>
    <row r="481" spans="1:52" hidden="1" x14ac:dyDescent="0.15">
      <c r="A481" s="13">
        <v>1102</v>
      </c>
      <c r="B481" s="13">
        <v>5755</v>
      </c>
      <c r="C481" s="13">
        <v>200341</v>
      </c>
      <c r="D481" s="23" t="s">
        <v>4</v>
      </c>
      <c r="E481" s="23" t="s">
        <v>104</v>
      </c>
      <c r="F481" s="3"/>
      <c r="G481" s="24">
        <v>0</v>
      </c>
      <c r="H481" s="25">
        <v>0</v>
      </c>
      <c r="I481" s="24">
        <v>0</v>
      </c>
      <c r="J481" s="25">
        <v>0</v>
      </c>
      <c r="K481" s="24">
        <v>0</v>
      </c>
      <c r="L481" s="25">
        <v>0</v>
      </c>
      <c r="M481" s="24">
        <v>0</v>
      </c>
      <c r="N481" s="25">
        <v>0</v>
      </c>
      <c r="O481" s="24">
        <v>0</v>
      </c>
      <c r="P481" s="25">
        <v>0</v>
      </c>
      <c r="Q481" s="24">
        <v>0</v>
      </c>
      <c r="R481" s="25">
        <v>0</v>
      </c>
      <c r="S481" s="24">
        <v>0</v>
      </c>
      <c r="T481" s="25">
        <v>0</v>
      </c>
      <c r="U481" s="24">
        <v>0</v>
      </c>
      <c r="V481" s="25">
        <v>0</v>
      </c>
      <c r="W481" s="24">
        <v>1</v>
      </c>
      <c r="X481" s="25">
        <v>0</v>
      </c>
      <c r="Y481" s="24">
        <v>0</v>
      </c>
      <c r="Z481" s="25">
        <v>0</v>
      </c>
      <c r="AA481" s="24">
        <v>0</v>
      </c>
      <c r="AB481" s="25">
        <v>0</v>
      </c>
      <c r="AC481" s="24">
        <v>0</v>
      </c>
      <c r="AD481" s="25">
        <v>0</v>
      </c>
      <c r="AE481" s="24">
        <v>0</v>
      </c>
      <c r="AF481" s="25">
        <v>0</v>
      </c>
      <c r="AG481" s="24">
        <v>0</v>
      </c>
      <c r="AH481" s="25">
        <v>0</v>
      </c>
      <c r="AI481" s="24">
        <v>0</v>
      </c>
      <c r="AJ481" s="25">
        <v>0</v>
      </c>
      <c r="AK481" s="3"/>
      <c r="AL481" s="19">
        <f t="shared" si="8"/>
        <v>0</v>
      </c>
      <c r="AM481" s="3"/>
      <c r="AN481" s="3"/>
      <c r="AO481" s="3"/>
      <c r="AP481" s="3"/>
      <c r="AQ481" s="3"/>
      <c r="AR481" s="3"/>
      <c r="AS481" s="3"/>
      <c r="AT481" s="10"/>
      <c r="AV481" s="6"/>
      <c r="AX481" s="4"/>
      <c r="AZ481" s="5"/>
    </row>
    <row r="482" spans="1:52" hidden="1" x14ac:dyDescent="0.15">
      <c r="A482" s="13">
        <v>1106</v>
      </c>
      <c r="B482" s="13">
        <v>763</v>
      </c>
      <c r="C482" s="13">
        <v>202363</v>
      </c>
      <c r="D482" s="23" t="s">
        <v>1970</v>
      </c>
      <c r="E482" s="23" t="s">
        <v>114</v>
      </c>
      <c r="F482" s="3"/>
      <c r="G482" s="24">
        <v>0</v>
      </c>
      <c r="H482" s="25">
        <v>0</v>
      </c>
      <c r="I482" s="24">
        <v>0</v>
      </c>
      <c r="J482" s="25">
        <v>0</v>
      </c>
      <c r="K482" s="24">
        <v>0</v>
      </c>
      <c r="L482" s="25">
        <v>0</v>
      </c>
      <c r="M482" s="24">
        <v>0</v>
      </c>
      <c r="N482" s="25">
        <v>0</v>
      </c>
      <c r="O482" s="24">
        <v>0</v>
      </c>
      <c r="P482" s="25">
        <v>0</v>
      </c>
      <c r="Q482" s="24">
        <v>0</v>
      </c>
      <c r="R482" s="25">
        <v>0</v>
      </c>
      <c r="S482" s="24">
        <v>0</v>
      </c>
      <c r="T482" s="25">
        <v>0</v>
      </c>
      <c r="U482" s="24">
        <v>1</v>
      </c>
      <c r="V482" s="25">
        <v>0</v>
      </c>
      <c r="W482" s="24">
        <v>0</v>
      </c>
      <c r="X482" s="25">
        <v>0</v>
      </c>
      <c r="Y482" s="24">
        <v>0</v>
      </c>
      <c r="Z482" s="25">
        <v>0</v>
      </c>
      <c r="AA482" s="24">
        <v>0</v>
      </c>
      <c r="AB482" s="25">
        <v>0</v>
      </c>
      <c r="AC482" s="24">
        <v>0</v>
      </c>
      <c r="AD482" s="25">
        <v>0</v>
      </c>
      <c r="AE482" s="24">
        <v>0</v>
      </c>
      <c r="AF482" s="25">
        <v>0</v>
      </c>
      <c r="AG482" s="24">
        <v>0</v>
      </c>
      <c r="AH482" s="25">
        <v>0</v>
      </c>
      <c r="AI482" s="24">
        <v>0</v>
      </c>
      <c r="AJ482" s="25">
        <v>0</v>
      </c>
      <c r="AK482" s="3"/>
      <c r="AL482" s="19">
        <f t="shared" si="8"/>
        <v>0</v>
      </c>
      <c r="AM482" s="3"/>
      <c r="AN482" s="3"/>
      <c r="AO482" s="3"/>
      <c r="AP482" s="3"/>
      <c r="AQ482" s="3"/>
      <c r="AR482" s="3"/>
      <c r="AS482" s="3"/>
      <c r="AT482" s="10"/>
      <c r="AV482" s="6"/>
      <c r="AX482" s="4"/>
      <c r="AZ482" s="5"/>
    </row>
    <row r="483" spans="1:52" hidden="1" x14ac:dyDescent="0.15">
      <c r="A483" s="13">
        <v>1109</v>
      </c>
      <c r="B483" s="13">
        <v>2057</v>
      </c>
      <c r="C483" s="13">
        <v>200605</v>
      </c>
      <c r="D483" s="23" t="s">
        <v>1971</v>
      </c>
      <c r="E483" s="23" t="s">
        <v>104</v>
      </c>
      <c r="F483" s="3"/>
      <c r="G483" s="24">
        <v>0</v>
      </c>
      <c r="H483" s="25">
        <v>0</v>
      </c>
      <c r="I483" s="24">
        <v>0</v>
      </c>
      <c r="J483" s="25">
        <v>0</v>
      </c>
      <c r="K483" s="24">
        <v>0</v>
      </c>
      <c r="L483" s="25">
        <v>0</v>
      </c>
      <c r="M483" s="24">
        <v>0</v>
      </c>
      <c r="N483" s="25">
        <v>0</v>
      </c>
      <c r="O483" s="24">
        <v>0</v>
      </c>
      <c r="P483" s="25">
        <v>0</v>
      </c>
      <c r="Q483" s="24">
        <v>0</v>
      </c>
      <c r="R483" s="25">
        <v>0</v>
      </c>
      <c r="S483" s="24">
        <v>0</v>
      </c>
      <c r="T483" s="25">
        <v>0</v>
      </c>
      <c r="U483" s="24">
        <v>0</v>
      </c>
      <c r="V483" s="25">
        <v>1</v>
      </c>
      <c r="W483" s="24">
        <v>0</v>
      </c>
      <c r="X483" s="25">
        <v>0</v>
      </c>
      <c r="Y483" s="24">
        <v>0</v>
      </c>
      <c r="Z483" s="25">
        <v>0</v>
      </c>
      <c r="AA483" s="24">
        <v>0</v>
      </c>
      <c r="AB483" s="25">
        <v>0</v>
      </c>
      <c r="AC483" s="24">
        <v>0</v>
      </c>
      <c r="AD483" s="25">
        <v>0</v>
      </c>
      <c r="AE483" s="24">
        <v>0</v>
      </c>
      <c r="AF483" s="25">
        <v>0</v>
      </c>
      <c r="AG483" s="24">
        <v>0</v>
      </c>
      <c r="AH483" s="25">
        <v>0</v>
      </c>
      <c r="AI483" s="24">
        <v>0</v>
      </c>
      <c r="AJ483" s="25">
        <v>0</v>
      </c>
      <c r="AK483" s="3"/>
      <c r="AL483" s="19">
        <f t="shared" si="8"/>
        <v>0</v>
      </c>
      <c r="AM483" s="3"/>
      <c r="AN483" s="3"/>
      <c r="AO483" s="3"/>
      <c r="AP483" s="3"/>
      <c r="AQ483" s="3"/>
      <c r="AR483" s="3"/>
      <c r="AS483" s="3"/>
      <c r="AT483" s="10"/>
      <c r="AV483" s="6"/>
      <c r="AX483" s="4"/>
      <c r="AZ483" s="5"/>
    </row>
    <row r="484" spans="1:52" hidden="1" x14ac:dyDescent="0.15">
      <c r="A484" s="13">
        <v>1112</v>
      </c>
      <c r="B484" s="13">
        <v>894</v>
      </c>
      <c r="C484" s="13">
        <v>205607</v>
      </c>
      <c r="D484" s="23" t="s">
        <v>1972</v>
      </c>
      <c r="E484" s="23" t="s">
        <v>148</v>
      </c>
      <c r="F484" s="3"/>
      <c r="G484" s="24">
        <v>1</v>
      </c>
      <c r="H484" s="25">
        <v>0</v>
      </c>
      <c r="I484" s="24">
        <v>0</v>
      </c>
      <c r="J484" s="25">
        <v>0</v>
      </c>
      <c r="K484" s="24">
        <v>0</v>
      </c>
      <c r="L484" s="25">
        <v>0</v>
      </c>
      <c r="M484" s="24">
        <v>0</v>
      </c>
      <c r="N484" s="25">
        <v>0</v>
      </c>
      <c r="O484" s="24">
        <v>0</v>
      </c>
      <c r="P484" s="25">
        <v>0</v>
      </c>
      <c r="Q484" s="24">
        <v>0</v>
      </c>
      <c r="R484" s="25">
        <v>0</v>
      </c>
      <c r="S484" s="24">
        <v>0</v>
      </c>
      <c r="T484" s="25">
        <v>0</v>
      </c>
      <c r="U484" s="24">
        <v>0</v>
      </c>
      <c r="V484" s="25">
        <v>0</v>
      </c>
      <c r="W484" s="24">
        <v>0</v>
      </c>
      <c r="X484" s="25">
        <v>0</v>
      </c>
      <c r="Y484" s="24">
        <v>0</v>
      </c>
      <c r="Z484" s="25">
        <v>0</v>
      </c>
      <c r="AA484" s="24">
        <v>0</v>
      </c>
      <c r="AB484" s="25">
        <v>0</v>
      </c>
      <c r="AC484" s="24">
        <v>0</v>
      </c>
      <c r="AD484" s="25">
        <v>0</v>
      </c>
      <c r="AE484" s="24">
        <v>0</v>
      </c>
      <c r="AF484" s="25">
        <v>0</v>
      </c>
      <c r="AG484" s="24">
        <v>0</v>
      </c>
      <c r="AH484" s="25">
        <v>0</v>
      </c>
      <c r="AI484" s="24">
        <v>0</v>
      </c>
      <c r="AJ484" s="25">
        <v>0</v>
      </c>
      <c r="AK484" s="3"/>
      <c r="AL484" s="19">
        <f t="shared" si="8"/>
        <v>0</v>
      </c>
      <c r="AM484" s="3"/>
      <c r="AN484" s="3"/>
      <c r="AO484" s="3"/>
      <c r="AP484" s="3"/>
      <c r="AQ484" s="3"/>
      <c r="AR484" s="3"/>
      <c r="AS484" s="3"/>
      <c r="AT484" s="10"/>
      <c r="AV484" s="6"/>
      <c r="AX484" s="4"/>
      <c r="AZ484" s="5"/>
    </row>
    <row r="485" spans="1:52" hidden="1" x14ac:dyDescent="0.15">
      <c r="A485" s="13">
        <v>1127</v>
      </c>
      <c r="B485" s="13">
        <v>3363</v>
      </c>
      <c r="C485" s="13">
        <v>203660</v>
      </c>
      <c r="D485" s="23" t="s">
        <v>636</v>
      </c>
      <c r="E485" s="23" t="s">
        <v>110</v>
      </c>
      <c r="F485" s="3"/>
      <c r="G485" s="24">
        <v>0</v>
      </c>
      <c r="H485" s="25">
        <v>0</v>
      </c>
      <c r="I485" s="24">
        <v>0</v>
      </c>
      <c r="J485" s="25">
        <v>0</v>
      </c>
      <c r="K485" s="24">
        <v>0</v>
      </c>
      <c r="L485" s="25">
        <v>0</v>
      </c>
      <c r="M485" s="24">
        <v>0</v>
      </c>
      <c r="N485" s="25">
        <v>0</v>
      </c>
      <c r="O485" s="24">
        <v>0</v>
      </c>
      <c r="P485" s="25">
        <v>0</v>
      </c>
      <c r="Q485" s="24">
        <v>0</v>
      </c>
      <c r="R485" s="25">
        <v>0</v>
      </c>
      <c r="S485" s="24">
        <v>0</v>
      </c>
      <c r="T485" s="25">
        <v>0</v>
      </c>
      <c r="U485" s="24">
        <v>0</v>
      </c>
      <c r="V485" s="25">
        <v>0</v>
      </c>
      <c r="W485" s="24">
        <v>1</v>
      </c>
      <c r="X485" s="25">
        <v>0</v>
      </c>
      <c r="Y485" s="24">
        <v>0</v>
      </c>
      <c r="Z485" s="25">
        <v>0</v>
      </c>
      <c r="AA485" s="24">
        <v>0</v>
      </c>
      <c r="AB485" s="25">
        <v>0</v>
      </c>
      <c r="AC485" s="24">
        <v>0</v>
      </c>
      <c r="AD485" s="25">
        <v>0</v>
      </c>
      <c r="AE485" s="24">
        <v>0</v>
      </c>
      <c r="AF485" s="25">
        <v>0</v>
      </c>
      <c r="AG485" s="24">
        <v>0</v>
      </c>
      <c r="AH485" s="25">
        <v>0</v>
      </c>
      <c r="AI485" s="24">
        <v>0</v>
      </c>
      <c r="AJ485" s="25">
        <v>0</v>
      </c>
      <c r="AK485" s="3"/>
      <c r="AL485" s="19">
        <f t="shared" si="8"/>
        <v>0</v>
      </c>
      <c r="AM485" s="3"/>
      <c r="AN485" s="3"/>
      <c r="AO485" s="3"/>
      <c r="AP485" s="3"/>
      <c r="AQ485" s="3"/>
      <c r="AR485" s="3"/>
      <c r="AS485" s="3"/>
      <c r="AT485" s="10"/>
      <c r="AV485" s="6"/>
      <c r="AX485" s="4"/>
      <c r="AZ485" s="5"/>
    </row>
    <row r="486" spans="1:52" hidden="1" x14ac:dyDescent="0.15">
      <c r="A486" s="13">
        <v>1132</v>
      </c>
      <c r="B486" s="13">
        <v>75</v>
      </c>
      <c r="C486" s="13">
        <v>203638</v>
      </c>
      <c r="D486" s="23" t="s">
        <v>1562</v>
      </c>
      <c r="E486" s="23" t="s">
        <v>112</v>
      </c>
      <c r="F486" s="3"/>
      <c r="G486" s="24">
        <v>0</v>
      </c>
      <c r="H486" s="25">
        <v>0</v>
      </c>
      <c r="I486" s="24">
        <v>0</v>
      </c>
      <c r="J486" s="25">
        <v>0</v>
      </c>
      <c r="K486" s="24">
        <v>0</v>
      </c>
      <c r="L486" s="25">
        <v>0</v>
      </c>
      <c r="M486" s="24">
        <v>0</v>
      </c>
      <c r="N486" s="25">
        <v>0</v>
      </c>
      <c r="O486" s="24">
        <v>0</v>
      </c>
      <c r="P486" s="25">
        <v>0</v>
      </c>
      <c r="Q486" s="24">
        <v>0</v>
      </c>
      <c r="R486" s="25">
        <v>0</v>
      </c>
      <c r="S486" s="24">
        <v>0</v>
      </c>
      <c r="T486" s="25">
        <v>0</v>
      </c>
      <c r="U486" s="24">
        <v>1</v>
      </c>
      <c r="V486" s="25">
        <v>0</v>
      </c>
      <c r="W486" s="24">
        <v>0</v>
      </c>
      <c r="X486" s="25">
        <v>0</v>
      </c>
      <c r="Y486" s="24">
        <v>0</v>
      </c>
      <c r="Z486" s="25">
        <v>0</v>
      </c>
      <c r="AA486" s="24">
        <v>0</v>
      </c>
      <c r="AB486" s="25">
        <v>0</v>
      </c>
      <c r="AC486" s="24">
        <v>0</v>
      </c>
      <c r="AD486" s="25">
        <v>0</v>
      </c>
      <c r="AE486" s="24">
        <v>0</v>
      </c>
      <c r="AF486" s="25">
        <v>0</v>
      </c>
      <c r="AG486" s="24">
        <v>0</v>
      </c>
      <c r="AH486" s="25">
        <v>0</v>
      </c>
      <c r="AI486" s="24">
        <v>0</v>
      </c>
      <c r="AJ486" s="25">
        <v>0</v>
      </c>
      <c r="AK486" s="3"/>
      <c r="AL486" s="19">
        <f t="shared" si="8"/>
        <v>0</v>
      </c>
      <c r="AM486" s="3"/>
      <c r="AN486" s="3"/>
      <c r="AO486" s="3"/>
      <c r="AP486" s="3"/>
      <c r="AQ486" s="3"/>
      <c r="AR486" s="3"/>
      <c r="AS486" s="3"/>
      <c r="AT486" s="10"/>
      <c r="AV486" s="6"/>
      <c r="AX486" s="4"/>
      <c r="AZ486" s="5"/>
    </row>
    <row r="487" spans="1:52" hidden="1" x14ac:dyDescent="0.15">
      <c r="A487" s="13">
        <v>1133</v>
      </c>
      <c r="B487" s="13">
        <v>3951</v>
      </c>
      <c r="C487" s="13">
        <v>208176</v>
      </c>
      <c r="D487" s="23" t="s">
        <v>1422</v>
      </c>
      <c r="E487" s="23" t="s">
        <v>112</v>
      </c>
      <c r="F487" s="3"/>
      <c r="G487" s="24">
        <v>0</v>
      </c>
      <c r="H487" s="25">
        <v>0</v>
      </c>
      <c r="I487" s="24">
        <v>0</v>
      </c>
      <c r="J487" s="25">
        <v>0</v>
      </c>
      <c r="K487" s="24">
        <v>0</v>
      </c>
      <c r="L487" s="25">
        <v>0</v>
      </c>
      <c r="M487" s="24">
        <v>0</v>
      </c>
      <c r="N487" s="25">
        <v>0</v>
      </c>
      <c r="O487" s="24">
        <v>0</v>
      </c>
      <c r="P487" s="25">
        <v>0</v>
      </c>
      <c r="Q487" s="24">
        <v>0</v>
      </c>
      <c r="R487" s="25">
        <v>0</v>
      </c>
      <c r="S487" s="24">
        <v>0</v>
      </c>
      <c r="T487" s="25">
        <v>0</v>
      </c>
      <c r="U487" s="24">
        <v>0</v>
      </c>
      <c r="V487" s="25">
        <v>0</v>
      </c>
      <c r="W487" s="24">
        <v>0</v>
      </c>
      <c r="X487" s="25">
        <v>0</v>
      </c>
      <c r="Y487" s="24">
        <v>0</v>
      </c>
      <c r="Z487" s="25">
        <v>0</v>
      </c>
      <c r="AA487" s="24">
        <v>0</v>
      </c>
      <c r="AB487" s="25">
        <v>1</v>
      </c>
      <c r="AC487" s="24">
        <v>0</v>
      </c>
      <c r="AD487" s="25">
        <v>0</v>
      </c>
      <c r="AE487" s="24">
        <v>0</v>
      </c>
      <c r="AF487" s="25">
        <v>0</v>
      </c>
      <c r="AG487" s="24">
        <v>0</v>
      </c>
      <c r="AH487" s="25">
        <v>0</v>
      </c>
      <c r="AI487" s="24">
        <v>0</v>
      </c>
      <c r="AJ487" s="25">
        <v>0</v>
      </c>
      <c r="AK487" s="3"/>
      <c r="AL487" s="19">
        <f t="shared" si="8"/>
        <v>0</v>
      </c>
      <c r="AM487" s="3"/>
      <c r="AN487" s="3"/>
      <c r="AO487" s="3"/>
      <c r="AP487" s="3"/>
      <c r="AQ487" s="3"/>
      <c r="AR487" s="3"/>
      <c r="AS487" s="3"/>
      <c r="AT487" s="10"/>
      <c r="AV487" s="6"/>
      <c r="AX487" s="4"/>
      <c r="AZ487" s="5"/>
    </row>
    <row r="488" spans="1:52" hidden="1" x14ac:dyDescent="0.15">
      <c r="A488" s="13">
        <v>1139</v>
      </c>
      <c r="B488" s="13">
        <v>684</v>
      </c>
      <c r="C488" s="13">
        <v>201052</v>
      </c>
      <c r="D488" s="23" t="s">
        <v>1973</v>
      </c>
      <c r="E488" s="23" t="s">
        <v>155</v>
      </c>
      <c r="F488" s="3"/>
      <c r="G488" s="24">
        <v>0</v>
      </c>
      <c r="H488" s="25">
        <v>0</v>
      </c>
      <c r="I488" s="24">
        <v>0</v>
      </c>
      <c r="J488" s="25">
        <v>0</v>
      </c>
      <c r="K488" s="24">
        <v>0</v>
      </c>
      <c r="L488" s="25">
        <v>0</v>
      </c>
      <c r="M488" s="24">
        <v>1</v>
      </c>
      <c r="N488" s="25">
        <v>0</v>
      </c>
      <c r="O488" s="24">
        <v>0</v>
      </c>
      <c r="P488" s="25">
        <v>0</v>
      </c>
      <c r="Q488" s="24">
        <v>0</v>
      </c>
      <c r="R488" s="25">
        <v>0</v>
      </c>
      <c r="S488" s="24">
        <v>0</v>
      </c>
      <c r="T488" s="25">
        <v>0</v>
      </c>
      <c r="U488" s="24">
        <v>0</v>
      </c>
      <c r="V488" s="25">
        <v>0</v>
      </c>
      <c r="W488" s="24">
        <v>0</v>
      </c>
      <c r="X488" s="25">
        <v>0</v>
      </c>
      <c r="Y488" s="24">
        <v>0</v>
      </c>
      <c r="Z488" s="25">
        <v>0</v>
      </c>
      <c r="AA488" s="24">
        <v>0</v>
      </c>
      <c r="AB488" s="25">
        <v>0</v>
      </c>
      <c r="AC488" s="24">
        <v>0</v>
      </c>
      <c r="AD488" s="25">
        <v>0</v>
      </c>
      <c r="AE488" s="24">
        <v>0</v>
      </c>
      <c r="AF488" s="25">
        <v>0</v>
      </c>
      <c r="AG488" s="24">
        <v>0</v>
      </c>
      <c r="AH488" s="25">
        <v>0</v>
      </c>
      <c r="AI488" s="24">
        <v>0</v>
      </c>
      <c r="AJ488" s="25">
        <v>0</v>
      </c>
      <c r="AK488" s="3"/>
      <c r="AL488" s="19">
        <f t="shared" si="8"/>
        <v>0</v>
      </c>
      <c r="AM488" s="3"/>
      <c r="AN488" s="3"/>
      <c r="AO488" s="3"/>
      <c r="AP488" s="3"/>
      <c r="AQ488" s="3"/>
      <c r="AR488" s="3"/>
      <c r="AS488" s="3"/>
      <c r="AT488" s="10"/>
      <c r="AV488" s="6"/>
      <c r="AX488" s="4"/>
      <c r="AZ488" s="5"/>
    </row>
    <row r="489" spans="1:52" hidden="1" x14ac:dyDescent="0.15">
      <c r="A489" s="13">
        <v>1142</v>
      </c>
      <c r="B489" s="13">
        <v>490</v>
      </c>
      <c r="C489" s="13">
        <v>202122</v>
      </c>
      <c r="D489" s="23" t="s">
        <v>1200</v>
      </c>
      <c r="E489" s="23" t="s">
        <v>111</v>
      </c>
      <c r="F489" s="3"/>
      <c r="G489" s="24">
        <v>0</v>
      </c>
      <c r="H489" s="25">
        <v>0</v>
      </c>
      <c r="I489" s="24">
        <v>0</v>
      </c>
      <c r="J489" s="25">
        <v>0</v>
      </c>
      <c r="K489" s="24">
        <v>0</v>
      </c>
      <c r="L489" s="25">
        <v>0</v>
      </c>
      <c r="M489" s="24">
        <v>0</v>
      </c>
      <c r="N489" s="25">
        <v>0</v>
      </c>
      <c r="O489" s="24">
        <v>0</v>
      </c>
      <c r="P489" s="25">
        <v>0</v>
      </c>
      <c r="Q489" s="24">
        <v>0</v>
      </c>
      <c r="R489" s="25">
        <v>0</v>
      </c>
      <c r="S489" s="24">
        <v>0</v>
      </c>
      <c r="T489" s="25">
        <v>0</v>
      </c>
      <c r="U489" s="24">
        <v>0</v>
      </c>
      <c r="V489" s="25">
        <v>0</v>
      </c>
      <c r="W489" s="24">
        <v>0</v>
      </c>
      <c r="X489" s="25">
        <v>0</v>
      </c>
      <c r="Y489" s="24">
        <v>0</v>
      </c>
      <c r="Z489" s="25">
        <v>0</v>
      </c>
      <c r="AA489" s="24">
        <v>0</v>
      </c>
      <c r="AB489" s="25">
        <v>0</v>
      </c>
      <c r="AC489" s="24">
        <v>1</v>
      </c>
      <c r="AD489" s="25">
        <v>0</v>
      </c>
      <c r="AE489" s="24">
        <v>0</v>
      </c>
      <c r="AF489" s="25">
        <v>0</v>
      </c>
      <c r="AG489" s="24">
        <v>0</v>
      </c>
      <c r="AH489" s="25">
        <v>0</v>
      </c>
      <c r="AI489" s="24">
        <v>0</v>
      </c>
      <c r="AJ489" s="25">
        <v>0</v>
      </c>
      <c r="AK489" s="3"/>
      <c r="AL489" s="19">
        <f t="shared" si="8"/>
        <v>0</v>
      </c>
      <c r="AM489" s="3"/>
      <c r="AN489" s="3"/>
      <c r="AO489" s="3"/>
      <c r="AP489" s="3"/>
      <c r="AQ489" s="3"/>
      <c r="AR489" s="3"/>
      <c r="AS489" s="3"/>
      <c r="AT489" s="10"/>
      <c r="AV489" s="6"/>
      <c r="AX489" s="4"/>
      <c r="AZ489" s="5"/>
    </row>
    <row r="490" spans="1:52" hidden="1" x14ac:dyDescent="0.15">
      <c r="A490" s="13">
        <v>1143</v>
      </c>
      <c r="B490" s="13">
        <v>1488</v>
      </c>
      <c r="C490" s="13">
        <v>204751</v>
      </c>
      <c r="D490" s="23" t="s">
        <v>1974</v>
      </c>
      <c r="E490" s="23" t="s">
        <v>104</v>
      </c>
      <c r="F490" s="3"/>
      <c r="G490" s="24">
        <v>0</v>
      </c>
      <c r="H490" s="25">
        <v>1</v>
      </c>
      <c r="I490" s="24">
        <v>0</v>
      </c>
      <c r="J490" s="25">
        <v>0</v>
      </c>
      <c r="K490" s="24">
        <v>0</v>
      </c>
      <c r="L490" s="25">
        <v>0</v>
      </c>
      <c r="M490" s="24">
        <v>0</v>
      </c>
      <c r="N490" s="25">
        <v>0</v>
      </c>
      <c r="O490" s="24">
        <v>0</v>
      </c>
      <c r="P490" s="25">
        <v>0</v>
      </c>
      <c r="Q490" s="24">
        <v>0</v>
      </c>
      <c r="R490" s="25">
        <v>0</v>
      </c>
      <c r="S490" s="24">
        <v>0</v>
      </c>
      <c r="T490" s="25">
        <v>0</v>
      </c>
      <c r="U490" s="24">
        <v>0</v>
      </c>
      <c r="V490" s="25">
        <v>0</v>
      </c>
      <c r="W490" s="24">
        <v>0</v>
      </c>
      <c r="X490" s="25">
        <v>0</v>
      </c>
      <c r="Y490" s="24">
        <v>0</v>
      </c>
      <c r="Z490" s="25">
        <v>0</v>
      </c>
      <c r="AA490" s="24">
        <v>0</v>
      </c>
      <c r="AB490" s="25">
        <v>0</v>
      </c>
      <c r="AC490" s="24">
        <v>0</v>
      </c>
      <c r="AD490" s="25">
        <v>0</v>
      </c>
      <c r="AE490" s="24">
        <v>0</v>
      </c>
      <c r="AF490" s="25">
        <v>0</v>
      </c>
      <c r="AG490" s="24">
        <v>0</v>
      </c>
      <c r="AH490" s="25">
        <v>0</v>
      </c>
      <c r="AI490" s="24">
        <v>0</v>
      </c>
      <c r="AJ490" s="25">
        <v>0</v>
      </c>
      <c r="AK490" s="3"/>
      <c r="AL490" s="19">
        <f t="shared" si="8"/>
        <v>0</v>
      </c>
      <c r="AM490" s="3"/>
      <c r="AN490" s="3"/>
      <c r="AO490" s="3"/>
      <c r="AP490" s="3"/>
      <c r="AQ490" s="3"/>
      <c r="AR490" s="3"/>
      <c r="AS490" s="3"/>
      <c r="AT490" s="10"/>
      <c r="AV490" s="6"/>
      <c r="AX490" s="4"/>
      <c r="AZ490" s="5"/>
    </row>
    <row r="491" spans="1:52" hidden="1" x14ac:dyDescent="0.15">
      <c r="A491" s="13">
        <v>1144</v>
      </c>
      <c r="B491" s="13">
        <v>4224</v>
      </c>
      <c r="C491" s="13">
        <v>204216</v>
      </c>
      <c r="D491" s="23" t="s">
        <v>649</v>
      </c>
      <c r="E491" s="23" t="s">
        <v>106</v>
      </c>
      <c r="F491" s="3"/>
      <c r="G491" s="24">
        <v>1</v>
      </c>
      <c r="H491" s="25">
        <v>0</v>
      </c>
      <c r="I491" s="24">
        <v>0</v>
      </c>
      <c r="J491" s="25">
        <v>0</v>
      </c>
      <c r="K491" s="24">
        <v>0</v>
      </c>
      <c r="L491" s="25">
        <v>0</v>
      </c>
      <c r="M491" s="24">
        <v>0</v>
      </c>
      <c r="N491" s="25">
        <v>0</v>
      </c>
      <c r="O491" s="24">
        <v>0</v>
      </c>
      <c r="P491" s="25">
        <v>0</v>
      </c>
      <c r="Q491" s="24">
        <v>0</v>
      </c>
      <c r="R491" s="25">
        <v>0</v>
      </c>
      <c r="S491" s="24">
        <v>0</v>
      </c>
      <c r="T491" s="25">
        <v>0</v>
      </c>
      <c r="U491" s="24">
        <v>0</v>
      </c>
      <c r="V491" s="25">
        <v>0</v>
      </c>
      <c r="W491" s="24">
        <v>0</v>
      </c>
      <c r="X491" s="25">
        <v>0</v>
      </c>
      <c r="Y491" s="24">
        <v>0</v>
      </c>
      <c r="Z491" s="25">
        <v>0</v>
      </c>
      <c r="AA491" s="24">
        <v>0</v>
      </c>
      <c r="AB491" s="25">
        <v>0</v>
      </c>
      <c r="AC491" s="24">
        <v>0</v>
      </c>
      <c r="AD491" s="25">
        <v>0</v>
      </c>
      <c r="AE491" s="24">
        <v>0</v>
      </c>
      <c r="AF491" s="25">
        <v>0</v>
      </c>
      <c r="AG491" s="24">
        <v>0</v>
      </c>
      <c r="AH491" s="25">
        <v>0</v>
      </c>
      <c r="AI491" s="24">
        <v>0</v>
      </c>
      <c r="AJ491" s="25">
        <v>0</v>
      </c>
      <c r="AK491" s="3"/>
      <c r="AL491" s="19">
        <f t="shared" si="8"/>
        <v>0</v>
      </c>
      <c r="AM491" s="3"/>
      <c r="AN491" s="3"/>
      <c r="AO491" s="3"/>
      <c r="AP491" s="3"/>
      <c r="AQ491" s="3"/>
      <c r="AR491" s="3"/>
      <c r="AS491" s="3"/>
      <c r="AT491" s="10"/>
      <c r="AV491" s="6"/>
      <c r="AX491" s="4"/>
      <c r="AZ491" s="5"/>
    </row>
    <row r="492" spans="1:52" hidden="1" x14ac:dyDescent="0.15">
      <c r="A492" s="13">
        <v>1148</v>
      </c>
      <c r="B492" s="13">
        <v>7199</v>
      </c>
      <c r="C492" s="13">
        <v>208245</v>
      </c>
      <c r="D492" s="23" t="s">
        <v>1975</v>
      </c>
      <c r="E492" s="23" t="s">
        <v>104</v>
      </c>
      <c r="F492" s="3"/>
      <c r="G492" s="24">
        <v>0</v>
      </c>
      <c r="H492" s="25">
        <v>0</v>
      </c>
      <c r="I492" s="24">
        <v>0</v>
      </c>
      <c r="J492" s="25">
        <v>0</v>
      </c>
      <c r="K492" s="24">
        <v>0</v>
      </c>
      <c r="L492" s="25">
        <v>0</v>
      </c>
      <c r="M492" s="24">
        <v>0</v>
      </c>
      <c r="N492" s="25">
        <v>0</v>
      </c>
      <c r="O492" s="24">
        <v>0</v>
      </c>
      <c r="P492" s="25">
        <v>0</v>
      </c>
      <c r="Q492" s="24">
        <v>0</v>
      </c>
      <c r="R492" s="25">
        <v>0</v>
      </c>
      <c r="S492" s="24">
        <v>0</v>
      </c>
      <c r="T492" s="25">
        <v>0</v>
      </c>
      <c r="U492" s="24">
        <v>0</v>
      </c>
      <c r="V492" s="25">
        <v>0</v>
      </c>
      <c r="W492" s="24">
        <v>0</v>
      </c>
      <c r="X492" s="25">
        <v>0</v>
      </c>
      <c r="Y492" s="24">
        <v>0</v>
      </c>
      <c r="Z492" s="25">
        <v>0</v>
      </c>
      <c r="AA492" s="24">
        <v>0</v>
      </c>
      <c r="AB492" s="25">
        <v>0</v>
      </c>
      <c r="AC492" s="24">
        <v>0</v>
      </c>
      <c r="AD492" s="25">
        <v>0</v>
      </c>
      <c r="AE492" s="24">
        <v>1</v>
      </c>
      <c r="AF492" s="25">
        <v>0</v>
      </c>
      <c r="AG492" s="24">
        <v>0</v>
      </c>
      <c r="AH492" s="25">
        <v>0</v>
      </c>
      <c r="AI492" s="24">
        <v>0</v>
      </c>
      <c r="AJ492" s="25">
        <v>0</v>
      </c>
      <c r="AK492" s="3"/>
      <c r="AL492" s="19">
        <f t="shared" si="8"/>
        <v>0</v>
      </c>
      <c r="AM492" s="3"/>
      <c r="AN492" s="3"/>
      <c r="AO492" s="3"/>
      <c r="AP492" s="3"/>
      <c r="AQ492" s="3"/>
      <c r="AR492" s="3"/>
      <c r="AS492" s="3"/>
      <c r="AT492" s="10"/>
      <c r="AV492" s="6"/>
      <c r="AX492" s="4"/>
      <c r="AZ492" s="5"/>
    </row>
    <row r="493" spans="1:52" hidden="1" x14ac:dyDescent="0.15">
      <c r="A493" s="13">
        <v>1150</v>
      </c>
      <c r="B493" s="13">
        <v>259</v>
      </c>
      <c r="C493" s="13">
        <v>200451</v>
      </c>
      <c r="D493" s="23" t="s">
        <v>672</v>
      </c>
      <c r="E493" s="23" t="s">
        <v>112</v>
      </c>
      <c r="F493" s="3"/>
      <c r="G493" s="24">
        <v>1</v>
      </c>
      <c r="H493" s="25">
        <v>0</v>
      </c>
      <c r="I493" s="24">
        <v>0</v>
      </c>
      <c r="J493" s="25">
        <v>0</v>
      </c>
      <c r="K493" s="24">
        <v>0</v>
      </c>
      <c r="L493" s="25">
        <v>0</v>
      </c>
      <c r="M493" s="24">
        <v>0</v>
      </c>
      <c r="N493" s="25">
        <v>0</v>
      </c>
      <c r="O493" s="24">
        <v>0</v>
      </c>
      <c r="P493" s="25">
        <v>0</v>
      </c>
      <c r="Q493" s="24">
        <v>0</v>
      </c>
      <c r="R493" s="25">
        <v>0</v>
      </c>
      <c r="S493" s="24">
        <v>0</v>
      </c>
      <c r="T493" s="25">
        <v>0</v>
      </c>
      <c r="U493" s="24">
        <v>0</v>
      </c>
      <c r="V493" s="25">
        <v>0</v>
      </c>
      <c r="W493" s="24">
        <v>0</v>
      </c>
      <c r="X493" s="25">
        <v>0</v>
      </c>
      <c r="Y493" s="24">
        <v>0</v>
      </c>
      <c r="Z493" s="25">
        <v>0</v>
      </c>
      <c r="AA493" s="24">
        <v>0</v>
      </c>
      <c r="AB493" s="25">
        <v>0</v>
      </c>
      <c r="AC493" s="24">
        <v>0</v>
      </c>
      <c r="AD493" s="25">
        <v>0</v>
      </c>
      <c r="AE493" s="24">
        <v>0</v>
      </c>
      <c r="AF493" s="25">
        <v>0</v>
      </c>
      <c r="AG493" s="24">
        <v>0</v>
      </c>
      <c r="AH493" s="25">
        <v>0</v>
      </c>
      <c r="AI493" s="24">
        <v>0</v>
      </c>
      <c r="AJ493" s="25">
        <v>0</v>
      </c>
      <c r="AK493" s="3"/>
      <c r="AL493" s="19">
        <f t="shared" si="8"/>
        <v>0</v>
      </c>
      <c r="AM493" s="3"/>
      <c r="AN493" s="3"/>
      <c r="AO493" s="3"/>
      <c r="AP493" s="3"/>
      <c r="AQ493" s="3"/>
      <c r="AR493" s="3"/>
      <c r="AS493" s="3"/>
      <c r="AT493" s="10"/>
      <c r="AV493" s="6"/>
      <c r="AX493" s="4"/>
      <c r="AZ493" s="5"/>
    </row>
    <row r="494" spans="1:52" hidden="1" x14ac:dyDescent="0.15">
      <c r="A494" s="13">
        <v>1154</v>
      </c>
      <c r="B494" s="13">
        <v>2772</v>
      </c>
      <c r="C494" s="13">
        <v>204465</v>
      </c>
      <c r="D494" s="23" t="s">
        <v>1976</v>
      </c>
      <c r="E494" s="23" t="s">
        <v>106</v>
      </c>
      <c r="F494" s="3"/>
      <c r="G494" s="24">
        <v>0</v>
      </c>
      <c r="H494" s="25">
        <v>0</v>
      </c>
      <c r="I494" s="24">
        <v>0</v>
      </c>
      <c r="J494" s="25">
        <v>0</v>
      </c>
      <c r="K494" s="24">
        <v>0</v>
      </c>
      <c r="L494" s="25">
        <v>0</v>
      </c>
      <c r="M494" s="24">
        <v>0</v>
      </c>
      <c r="N494" s="25">
        <v>0</v>
      </c>
      <c r="O494" s="24">
        <v>0</v>
      </c>
      <c r="P494" s="25">
        <v>0</v>
      </c>
      <c r="Q494" s="24">
        <v>0</v>
      </c>
      <c r="R494" s="25">
        <v>0</v>
      </c>
      <c r="S494" s="24">
        <v>0</v>
      </c>
      <c r="T494" s="25">
        <v>0</v>
      </c>
      <c r="U494" s="24">
        <v>0</v>
      </c>
      <c r="V494" s="25">
        <v>0</v>
      </c>
      <c r="W494" s="24">
        <v>0</v>
      </c>
      <c r="X494" s="25">
        <v>0</v>
      </c>
      <c r="Y494" s="24">
        <v>0</v>
      </c>
      <c r="Z494" s="25">
        <v>0</v>
      </c>
      <c r="AA494" s="24">
        <v>0</v>
      </c>
      <c r="AB494" s="25">
        <v>0</v>
      </c>
      <c r="AC494" s="24">
        <v>1</v>
      </c>
      <c r="AD494" s="25">
        <v>0</v>
      </c>
      <c r="AE494" s="24">
        <v>0</v>
      </c>
      <c r="AF494" s="25">
        <v>0</v>
      </c>
      <c r="AG494" s="24">
        <v>0</v>
      </c>
      <c r="AH494" s="25">
        <v>0</v>
      </c>
      <c r="AI494" s="24">
        <v>0</v>
      </c>
      <c r="AJ494" s="25">
        <v>0</v>
      </c>
      <c r="AK494" s="3"/>
      <c r="AL494" s="19">
        <f t="shared" si="8"/>
        <v>0</v>
      </c>
      <c r="AM494" s="3"/>
      <c r="AN494" s="3"/>
      <c r="AO494" s="3"/>
      <c r="AP494" s="3"/>
      <c r="AQ494" s="3"/>
      <c r="AR494" s="3"/>
      <c r="AS494" s="3"/>
      <c r="AT494" s="10"/>
      <c r="AV494" s="6"/>
      <c r="AX494" s="4"/>
      <c r="AZ494" s="5"/>
    </row>
    <row r="495" spans="1:52" hidden="1" x14ac:dyDescent="0.15">
      <c r="A495" s="13">
        <v>1156</v>
      </c>
      <c r="B495" s="13">
        <v>4457</v>
      </c>
      <c r="C495" s="13">
        <v>208219</v>
      </c>
      <c r="D495" s="23" t="s">
        <v>1977</v>
      </c>
      <c r="E495" s="23" t="s">
        <v>112</v>
      </c>
      <c r="F495" s="3"/>
      <c r="G495" s="24">
        <v>1</v>
      </c>
      <c r="H495" s="25">
        <v>0</v>
      </c>
      <c r="I495" s="24">
        <v>0</v>
      </c>
      <c r="J495" s="25">
        <v>0</v>
      </c>
      <c r="K495" s="24">
        <v>0</v>
      </c>
      <c r="L495" s="25">
        <v>0</v>
      </c>
      <c r="M495" s="24">
        <v>0</v>
      </c>
      <c r="N495" s="25">
        <v>0</v>
      </c>
      <c r="O495" s="24">
        <v>0</v>
      </c>
      <c r="P495" s="25">
        <v>0</v>
      </c>
      <c r="Q495" s="24">
        <v>0</v>
      </c>
      <c r="R495" s="25">
        <v>0</v>
      </c>
      <c r="S495" s="24">
        <v>0</v>
      </c>
      <c r="T495" s="25">
        <v>0</v>
      </c>
      <c r="U495" s="24">
        <v>0</v>
      </c>
      <c r="V495" s="25">
        <v>0</v>
      </c>
      <c r="W495" s="24">
        <v>0</v>
      </c>
      <c r="X495" s="25">
        <v>0</v>
      </c>
      <c r="Y495" s="24">
        <v>0</v>
      </c>
      <c r="Z495" s="25">
        <v>0</v>
      </c>
      <c r="AA495" s="24">
        <v>0</v>
      </c>
      <c r="AB495" s="25">
        <v>0</v>
      </c>
      <c r="AC495" s="24">
        <v>0</v>
      </c>
      <c r="AD495" s="25">
        <v>0</v>
      </c>
      <c r="AE495" s="24">
        <v>0</v>
      </c>
      <c r="AF495" s="25">
        <v>0</v>
      </c>
      <c r="AG495" s="24">
        <v>0</v>
      </c>
      <c r="AH495" s="25">
        <v>0</v>
      </c>
      <c r="AI495" s="24">
        <v>0</v>
      </c>
      <c r="AJ495" s="25">
        <v>0</v>
      </c>
      <c r="AK495" s="3"/>
      <c r="AL495" s="19">
        <f t="shared" si="8"/>
        <v>0</v>
      </c>
      <c r="AM495" s="3"/>
      <c r="AN495" s="3"/>
      <c r="AO495" s="3"/>
      <c r="AP495" s="3"/>
      <c r="AQ495" s="3"/>
      <c r="AR495" s="3"/>
      <c r="AS495" s="3"/>
      <c r="AT495" s="10"/>
      <c r="AV495" s="6"/>
      <c r="AX495" s="4"/>
      <c r="AZ495" s="5"/>
    </row>
    <row r="496" spans="1:52" hidden="1" x14ac:dyDescent="0.15">
      <c r="A496" s="13">
        <v>1159</v>
      </c>
      <c r="B496" s="13">
        <v>5784</v>
      </c>
      <c r="C496" s="13">
        <v>208177</v>
      </c>
      <c r="D496" s="23" t="s">
        <v>1978</v>
      </c>
      <c r="E496" s="23" t="s">
        <v>106</v>
      </c>
      <c r="F496" s="3"/>
      <c r="G496" s="24">
        <v>0</v>
      </c>
      <c r="H496" s="25">
        <v>0</v>
      </c>
      <c r="I496" s="24">
        <v>0</v>
      </c>
      <c r="J496" s="25">
        <v>0</v>
      </c>
      <c r="K496" s="24">
        <v>1</v>
      </c>
      <c r="L496" s="25">
        <v>0</v>
      </c>
      <c r="M496" s="24">
        <v>0</v>
      </c>
      <c r="N496" s="25">
        <v>0</v>
      </c>
      <c r="O496" s="24">
        <v>0</v>
      </c>
      <c r="P496" s="25">
        <v>0</v>
      </c>
      <c r="Q496" s="24">
        <v>0</v>
      </c>
      <c r="R496" s="25">
        <v>0</v>
      </c>
      <c r="S496" s="24">
        <v>0</v>
      </c>
      <c r="T496" s="25">
        <v>0</v>
      </c>
      <c r="U496" s="24">
        <v>0</v>
      </c>
      <c r="V496" s="25">
        <v>0</v>
      </c>
      <c r="W496" s="24">
        <v>0</v>
      </c>
      <c r="X496" s="25">
        <v>0</v>
      </c>
      <c r="Y496" s="24">
        <v>0</v>
      </c>
      <c r="Z496" s="25">
        <v>0</v>
      </c>
      <c r="AA496" s="24">
        <v>0</v>
      </c>
      <c r="AB496" s="25">
        <v>0</v>
      </c>
      <c r="AC496" s="24">
        <v>0</v>
      </c>
      <c r="AD496" s="25">
        <v>0</v>
      </c>
      <c r="AE496" s="24">
        <v>0</v>
      </c>
      <c r="AF496" s="25">
        <v>0</v>
      </c>
      <c r="AG496" s="24">
        <v>0</v>
      </c>
      <c r="AH496" s="25">
        <v>0</v>
      </c>
      <c r="AI496" s="24">
        <v>0</v>
      </c>
      <c r="AJ496" s="25">
        <v>0</v>
      </c>
      <c r="AK496" s="3"/>
      <c r="AL496" s="19">
        <f t="shared" si="8"/>
        <v>0</v>
      </c>
      <c r="AM496" s="3"/>
      <c r="AN496" s="3"/>
      <c r="AO496" s="3"/>
      <c r="AP496" s="3"/>
      <c r="AQ496" s="3"/>
      <c r="AR496" s="3"/>
      <c r="AS496" s="3"/>
      <c r="AT496" s="10"/>
      <c r="AV496" s="6"/>
      <c r="AX496" s="4"/>
      <c r="AZ496" s="5"/>
    </row>
    <row r="497" spans="1:52" hidden="1" x14ac:dyDescent="0.15">
      <c r="A497" s="13">
        <v>1160</v>
      </c>
      <c r="B497" s="13">
        <v>4950</v>
      </c>
      <c r="C497" s="13">
        <v>208220</v>
      </c>
      <c r="D497" s="23" t="s">
        <v>1979</v>
      </c>
      <c r="E497" s="23" t="s">
        <v>112</v>
      </c>
      <c r="F497" s="3"/>
      <c r="G497" s="24">
        <v>0</v>
      </c>
      <c r="H497" s="25">
        <v>1</v>
      </c>
      <c r="I497" s="24">
        <v>0</v>
      </c>
      <c r="J497" s="25">
        <v>0</v>
      </c>
      <c r="K497" s="24">
        <v>0</v>
      </c>
      <c r="L497" s="25">
        <v>0</v>
      </c>
      <c r="M497" s="24">
        <v>0</v>
      </c>
      <c r="N497" s="25">
        <v>0</v>
      </c>
      <c r="O497" s="24">
        <v>0</v>
      </c>
      <c r="P497" s="25">
        <v>0</v>
      </c>
      <c r="Q497" s="24">
        <v>0</v>
      </c>
      <c r="R497" s="25">
        <v>0</v>
      </c>
      <c r="S497" s="24">
        <v>0</v>
      </c>
      <c r="T497" s="25">
        <v>0</v>
      </c>
      <c r="U497" s="24">
        <v>0</v>
      </c>
      <c r="V497" s="25">
        <v>0</v>
      </c>
      <c r="W497" s="24">
        <v>0</v>
      </c>
      <c r="X497" s="25">
        <v>0</v>
      </c>
      <c r="Y497" s="24">
        <v>0</v>
      </c>
      <c r="Z497" s="25">
        <v>0</v>
      </c>
      <c r="AA497" s="24">
        <v>0</v>
      </c>
      <c r="AB497" s="25">
        <v>0</v>
      </c>
      <c r="AC497" s="24">
        <v>0</v>
      </c>
      <c r="AD497" s="25">
        <v>0</v>
      </c>
      <c r="AE497" s="24">
        <v>0</v>
      </c>
      <c r="AF497" s="25">
        <v>0</v>
      </c>
      <c r="AG497" s="24">
        <v>0</v>
      </c>
      <c r="AH497" s="25">
        <v>0</v>
      </c>
      <c r="AI497" s="24">
        <v>0</v>
      </c>
      <c r="AJ497" s="25">
        <v>0</v>
      </c>
      <c r="AK497" s="3"/>
      <c r="AL497" s="19">
        <f t="shared" si="8"/>
        <v>0</v>
      </c>
      <c r="AM497" s="3"/>
      <c r="AN497" s="3"/>
      <c r="AO497" s="3"/>
      <c r="AP497" s="3"/>
      <c r="AQ497" s="3"/>
      <c r="AR497" s="3"/>
      <c r="AS497" s="3"/>
      <c r="AT497" s="10"/>
      <c r="AV497" s="6"/>
      <c r="AX497" s="4"/>
      <c r="AZ497" s="5"/>
    </row>
    <row r="498" spans="1:52" hidden="1" x14ac:dyDescent="0.15">
      <c r="A498" s="13">
        <v>1162</v>
      </c>
      <c r="B498" s="13">
        <v>1314</v>
      </c>
      <c r="C498" s="13">
        <v>201190</v>
      </c>
      <c r="D498" s="23" t="s">
        <v>1127</v>
      </c>
      <c r="E498" s="23" t="s">
        <v>106</v>
      </c>
      <c r="F498" s="3"/>
      <c r="G498" s="24">
        <v>0</v>
      </c>
      <c r="H498" s="25">
        <v>0</v>
      </c>
      <c r="I498" s="24">
        <v>0</v>
      </c>
      <c r="J498" s="25">
        <v>0</v>
      </c>
      <c r="K498" s="24">
        <v>0</v>
      </c>
      <c r="L498" s="25">
        <v>0</v>
      </c>
      <c r="M498" s="24">
        <v>0</v>
      </c>
      <c r="N498" s="25">
        <v>0</v>
      </c>
      <c r="O498" s="24">
        <v>0</v>
      </c>
      <c r="P498" s="25">
        <v>0</v>
      </c>
      <c r="Q498" s="24">
        <v>0</v>
      </c>
      <c r="R498" s="25">
        <v>0</v>
      </c>
      <c r="S498" s="24">
        <v>0</v>
      </c>
      <c r="T498" s="25">
        <v>0</v>
      </c>
      <c r="U498" s="24">
        <v>0</v>
      </c>
      <c r="V498" s="25">
        <v>0</v>
      </c>
      <c r="W498" s="24">
        <v>0</v>
      </c>
      <c r="X498" s="25">
        <v>0</v>
      </c>
      <c r="Y498" s="24">
        <v>0</v>
      </c>
      <c r="Z498" s="25">
        <v>0</v>
      </c>
      <c r="AA498" s="24">
        <v>0</v>
      </c>
      <c r="AB498" s="25">
        <v>1</v>
      </c>
      <c r="AC498" s="24">
        <v>0</v>
      </c>
      <c r="AD498" s="25">
        <v>0</v>
      </c>
      <c r="AE498" s="24">
        <v>0</v>
      </c>
      <c r="AF498" s="25">
        <v>0</v>
      </c>
      <c r="AG498" s="24">
        <v>0</v>
      </c>
      <c r="AH498" s="25">
        <v>0</v>
      </c>
      <c r="AI498" s="24">
        <v>0</v>
      </c>
      <c r="AJ498" s="25">
        <v>0</v>
      </c>
      <c r="AK498" s="3"/>
      <c r="AL498" s="19">
        <f t="shared" si="8"/>
        <v>0</v>
      </c>
      <c r="AM498" s="3"/>
      <c r="AN498" s="3"/>
      <c r="AO498" s="3"/>
      <c r="AP498" s="3"/>
      <c r="AQ498" s="3"/>
      <c r="AR498" s="3"/>
      <c r="AS498" s="3"/>
      <c r="AT498" s="10"/>
      <c r="AV498" s="6"/>
      <c r="AX498" s="4"/>
      <c r="AZ498" s="5"/>
    </row>
    <row r="499" spans="1:52" hidden="1" x14ac:dyDescent="0.15">
      <c r="A499" s="13">
        <v>1167</v>
      </c>
      <c r="B499" s="13">
        <v>4755</v>
      </c>
      <c r="C499" s="13">
        <v>205471</v>
      </c>
      <c r="D499" s="23" t="s">
        <v>296</v>
      </c>
      <c r="E499" s="23" t="s">
        <v>110</v>
      </c>
      <c r="F499" s="3"/>
      <c r="G499" s="24">
        <v>0</v>
      </c>
      <c r="H499" s="25">
        <v>0</v>
      </c>
      <c r="I499" s="24">
        <v>0</v>
      </c>
      <c r="J499" s="25">
        <v>0</v>
      </c>
      <c r="K499" s="24">
        <v>0</v>
      </c>
      <c r="L499" s="25">
        <v>0</v>
      </c>
      <c r="M499" s="24">
        <v>0</v>
      </c>
      <c r="N499" s="25">
        <v>0</v>
      </c>
      <c r="O499" s="24">
        <v>0</v>
      </c>
      <c r="P499" s="25">
        <v>0</v>
      </c>
      <c r="Q499" s="24">
        <v>0</v>
      </c>
      <c r="R499" s="25">
        <v>0</v>
      </c>
      <c r="S499" s="24">
        <v>0</v>
      </c>
      <c r="T499" s="25">
        <v>0</v>
      </c>
      <c r="U499" s="24">
        <v>0</v>
      </c>
      <c r="V499" s="25">
        <v>0</v>
      </c>
      <c r="W499" s="24">
        <v>1</v>
      </c>
      <c r="X499" s="25">
        <v>0</v>
      </c>
      <c r="Y499" s="24">
        <v>0</v>
      </c>
      <c r="Z499" s="25">
        <v>0</v>
      </c>
      <c r="AA499" s="24">
        <v>0</v>
      </c>
      <c r="AB499" s="25">
        <v>0</v>
      </c>
      <c r="AC499" s="24">
        <v>0</v>
      </c>
      <c r="AD499" s="25">
        <v>0</v>
      </c>
      <c r="AE499" s="24">
        <v>0</v>
      </c>
      <c r="AF499" s="25">
        <v>0</v>
      </c>
      <c r="AG499" s="24">
        <v>0</v>
      </c>
      <c r="AH499" s="25">
        <v>0</v>
      </c>
      <c r="AI499" s="24">
        <v>0</v>
      </c>
      <c r="AJ499" s="25">
        <v>0</v>
      </c>
      <c r="AK499" s="3"/>
      <c r="AL499" s="19">
        <f t="shared" si="8"/>
        <v>0</v>
      </c>
      <c r="AM499" s="3"/>
      <c r="AN499" s="3"/>
      <c r="AO499" s="3"/>
      <c r="AP499" s="3"/>
      <c r="AQ499" s="3"/>
      <c r="AR499" s="3"/>
      <c r="AS499" s="3"/>
      <c r="AT499" s="10"/>
      <c r="AV499" s="6"/>
      <c r="AX499" s="4"/>
      <c r="AZ499" s="5"/>
    </row>
    <row r="500" spans="1:52" hidden="1" x14ac:dyDescent="0.15">
      <c r="A500" s="13">
        <v>1168</v>
      </c>
      <c r="B500" s="13">
        <v>4361</v>
      </c>
      <c r="C500" s="13">
        <v>201106</v>
      </c>
      <c r="D500" s="23" t="s">
        <v>1980</v>
      </c>
      <c r="E500" s="23" t="s">
        <v>112</v>
      </c>
      <c r="F500" s="3"/>
      <c r="G500" s="24">
        <v>1</v>
      </c>
      <c r="H500" s="25">
        <v>0</v>
      </c>
      <c r="I500" s="24">
        <v>0</v>
      </c>
      <c r="J500" s="25">
        <v>0</v>
      </c>
      <c r="K500" s="24">
        <v>0</v>
      </c>
      <c r="L500" s="25">
        <v>0</v>
      </c>
      <c r="M500" s="24">
        <v>0</v>
      </c>
      <c r="N500" s="25">
        <v>0</v>
      </c>
      <c r="O500" s="24">
        <v>0</v>
      </c>
      <c r="P500" s="25">
        <v>0</v>
      </c>
      <c r="Q500" s="24">
        <v>0</v>
      </c>
      <c r="R500" s="25">
        <v>0</v>
      </c>
      <c r="S500" s="24">
        <v>0</v>
      </c>
      <c r="T500" s="25">
        <v>0</v>
      </c>
      <c r="U500" s="24">
        <v>0</v>
      </c>
      <c r="V500" s="25">
        <v>0</v>
      </c>
      <c r="W500" s="24">
        <v>0</v>
      </c>
      <c r="X500" s="25">
        <v>0</v>
      </c>
      <c r="Y500" s="24">
        <v>0</v>
      </c>
      <c r="Z500" s="25">
        <v>0</v>
      </c>
      <c r="AA500" s="24">
        <v>0</v>
      </c>
      <c r="AB500" s="25">
        <v>0</v>
      </c>
      <c r="AC500" s="24">
        <v>0</v>
      </c>
      <c r="AD500" s="25">
        <v>0</v>
      </c>
      <c r="AE500" s="24">
        <v>0</v>
      </c>
      <c r="AF500" s="25">
        <v>0</v>
      </c>
      <c r="AG500" s="24">
        <v>0</v>
      </c>
      <c r="AH500" s="25">
        <v>0</v>
      </c>
      <c r="AI500" s="24">
        <v>0</v>
      </c>
      <c r="AJ500" s="25">
        <v>0</v>
      </c>
      <c r="AK500" s="3"/>
      <c r="AL500" s="19">
        <f t="shared" si="8"/>
        <v>0</v>
      </c>
      <c r="AM500" s="3"/>
      <c r="AN500" s="3"/>
      <c r="AO500" s="3"/>
      <c r="AP500" s="3"/>
      <c r="AQ500" s="3"/>
      <c r="AR500" s="3"/>
      <c r="AS500" s="3"/>
      <c r="AT500" s="10"/>
      <c r="AV500" s="6"/>
      <c r="AX500" s="4"/>
      <c r="AZ500" s="5"/>
    </row>
    <row r="501" spans="1:52" hidden="1" x14ac:dyDescent="0.15">
      <c r="A501" s="13">
        <v>1173</v>
      </c>
      <c r="B501" s="13">
        <v>1836</v>
      </c>
      <c r="C501" s="13">
        <v>202118</v>
      </c>
      <c r="D501" s="23" t="s">
        <v>1981</v>
      </c>
      <c r="E501" s="23" t="s">
        <v>112</v>
      </c>
      <c r="F501" s="3"/>
      <c r="G501" s="24">
        <v>1</v>
      </c>
      <c r="H501" s="25">
        <v>0</v>
      </c>
      <c r="I501" s="24">
        <v>0</v>
      </c>
      <c r="J501" s="25">
        <v>0</v>
      </c>
      <c r="K501" s="24">
        <v>0</v>
      </c>
      <c r="L501" s="25">
        <v>0</v>
      </c>
      <c r="M501" s="24">
        <v>0</v>
      </c>
      <c r="N501" s="25">
        <v>0</v>
      </c>
      <c r="O501" s="24">
        <v>0</v>
      </c>
      <c r="P501" s="25">
        <v>0</v>
      </c>
      <c r="Q501" s="24">
        <v>0</v>
      </c>
      <c r="R501" s="25">
        <v>0</v>
      </c>
      <c r="S501" s="24">
        <v>0</v>
      </c>
      <c r="T501" s="25">
        <v>0</v>
      </c>
      <c r="U501" s="24">
        <v>0</v>
      </c>
      <c r="V501" s="25">
        <v>0</v>
      </c>
      <c r="W501" s="24">
        <v>0</v>
      </c>
      <c r="X501" s="25">
        <v>0</v>
      </c>
      <c r="Y501" s="24">
        <v>0</v>
      </c>
      <c r="Z501" s="25">
        <v>0</v>
      </c>
      <c r="AA501" s="24">
        <v>0</v>
      </c>
      <c r="AB501" s="25">
        <v>0</v>
      </c>
      <c r="AC501" s="24">
        <v>0</v>
      </c>
      <c r="AD501" s="25">
        <v>0</v>
      </c>
      <c r="AE501" s="24">
        <v>0</v>
      </c>
      <c r="AF501" s="25">
        <v>0</v>
      </c>
      <c r="AG501" s="24">
        <v>0</v>
      </c>
      <c r="AH501" s="25">
        <v>0</v>
      </c>
      <c r="AI501" s="24">
        <v>0</v>
      </c>
      <c r="AJ501" s="25">
        <v>0</v>
      </c>
      <c r="AK501" s="3"/>
      <c r="AL501" s="19">
        <f t="shared" si="8"/>
        <v>0</v>
      </c>
      <c r="AM501" s="3"/>
      <c r="AN501" s="3"/>
      <c r="AO501" s="3"/>
      <c r="AP501" s="3"/>
      <c r="AQ501" s="3"/>
      <c r="AR501" s="3"/>
      <c r="AS501" s="3"/>
      <c r="AT501" s="10"/>
      <c r="AV501" s="6"/>
      <c r="AX501" s="4"/>
      <c r="AZ501" s="5"/>
    </row>
    <row r="502" spans="1:52" hidden="1" x14ac:dyDescent="0.15">
      <c r="A502" s="13">
        <v>1176</v>
      </c>
      <c r="B502" s="13">
        <v>2751</v>
      </c>
      <c r="C502" s="13">
        <v>203558</v>
      </c>
      <c r="D502" s="23" t="s">
        <v>1982</v>
      </c>
      <c r="E502" s="23" t="s">
        <v>112</v>
      </c>
      <c r="F502" s="3"/>
      <c r="G502" s="24">
        <v>0</v>
      </c>
      <c r="H502" s="25">
        <v>0</v>
      </c>
      <c r="I502" s="24">
        <v>0</v>
      </c>
      <c r="J502" s="25">
        <v>0</v>
      </c>
      <c r="K502" s="24">
        <v>0</v>
      </c>
      <c r="L502" s="25">
        <v>0</v>
      </c>
      <c r="M502" s="24">
        <v>0</v>
      </c>
      <c r="N502" s="25">
        <v>0</v>
      </c>
      <c r="O502" s="24">
        <v>0</v>
      </c>
      <c r="P502" s="25">
        <v>0</v>
      </c>
      <c r="Q502" s="24">
        <v>0</v>
      </c>
      <c r="R502" s="25">
        <v>0</v>
      </c>
      <c r="S502" s="24">
        <v>0</v>
      </c>
      <c r="T502" s="25">
        <v>0</v>
      </c>
      <c r="U502" s="24">
        <v>0</v>
      </c>
      <c r="V502" s="25">
        <v>0</v>
      </c>
      <c r="W502" s="24">
        <v>0</v>
      </c>
      <c r="X502" s="25">
        <v>0</v>
      </c>
      <c r="Y502" s="24">
        <v>0</v>
      </c>
      <c r="Z502" s="25">
        <v>0</v>
      </c>
      <c r="AA502" s="24">
        <v>0</v>
      </c>
      <c r="AB502" s="25">
        <v>1</v>
      </c>
      <c r="AC502" s="24">
        <v>0</v>
      </c>
      <c r="AD502" s="25">
        <v>0</v>
      </c>
      <c r="AE502" s="24">
        <v>0</v>
      </c>
      <c r="AF502" s="25">
        <v>0</v>
      </c>
      <c r="AG502" s="24">
        <v>0</v>
      </c>
      <c r="AH502" s="25">
        <v>0</v>
      </c>
      <c r="AI502" s="24">
        <v>0</v>
      </c>
      <c r="AJ502" s="25">
        <v>0</v>
      </c>
      <c r="AK502" s="3"/>
      <c r="AL502" s="19">
        <f t="shared" si="8"/>
        <v>0</v>
      </c>
      <c r="AM502" s="3"/>
      <c r="AN502" s="3"/>
      <c r="AO502" s="3"/>
      <c r="AP502" s="3"/>
      <c r="AQ502" s="3"/>
      <c r="AR502" s="3"/>
      <c r="AS502" s="3"/>
      <c r="AT502" s="10"/>
      <c r="AV502" s="6"/>
      <c r="AX502" s="4"/>
      <c r="AZ502" s="5"/>
    </row>
    <row r="503" spans="1:52" hidden="1" x14ac:dyDescent="0.15">
      <c r="A503" s="13">
        <v>1177</v>
      </c>
      <c r="B503" s="13">
        <v>1483</v>
      </c>
      <c r="C503" s="13">
        <v>207831</v>
      </c>
      <c r="D503" s="23" t="s">
        <v>1536</v>
      </c>
      <c r="E503" s="23" t="s">
        <v>111</v>
      </c>
      <c r="F503" s="3"/>
      <c r="G503" s="24">
        <v>0</v>
      </c>
      <c r="H503" s="25">
        <v>0</v>
      </c>
      <c r="I503" s="24">
        <v>0</v>
      </c>
      <c r="J503" s="25">
        <v>0</v>
      </c>
      <c r="K503" s="24">
        <v>0</v>
      </c>
      <c r="L503" s="25">
        <v>0</v>
      </c>
      <c r="M503" s="24">
        <v>0</v>
      </c>
      <c r="N503" s="25">
        <v>0</v>
      </c>
      <c r="O503" s="24">
        <v>0</v>
      </c>
      <c r="P503" s="25">
        <v>0</v>
      </c>
      <c r="Q503" s="24">
        <v>0</v>
      </c>
      <c r="R503" s="25">
        <v>0</v>
      </c>
      <c r="S503" s="24">
        <v>0</v>
      </c>
      <c r="T503" s="25">
        <v>0</v>
      </c>
      <c r="U503" s="24">
        <v>0</v>
      </c>
      <c r="V503" s="25">
        <v>1</v>
      </c>
      <c r="W503" s="24">
        <v>0</v>
      </c>
      <c r="X503" s="25">
        <v>0</v>
      </c>
      <c r="Y503" s="24">
        <v>0</v>
      </c>
      <c r="Z503" s="25">
        <v>0</v>
      </c>
      <c r="AA503" s="24">
        <v>0</v>
      </c>
      <c r="AB503" s="25">
        <v>0</v>
      </c>
      <c r="AC503" s="24">
        <v>0</v>
      </c>
      <c r="AD503" s="25">
        <v>0</v>
      </c>
      <c r="AE503" s="24">
        <v>0</v>
      </c>
      <c r="AF503" s="25">
        <v>0</v>
      </c>
      <c r="AG503" s="24">
        <v>0</v>
      </c>
      <c r="AH503" s="25">
        <v>0</v>
      </c>
      <c r="AI503" s="24">
        <v>0</v>
      </c>
      <c r="AJ503" s="25">
        <v>0</v>
      </c>
      <c r="AK503" s="3"/>
      <c r="AL503" s="19">
        <f t="shared" si="8"/>
        <v>0</v>
      </c>
      <c r="AM503" s="3"/>
      <c r="AN503" s="3"/>
      <c r="AO503" s="3"/>
      <c r="AP503" s="3"/>
      <c r="AQ503" s="3"/>
      <c r="AR503" s="3"/>
      <c r="AS503" s="3"/>
      <c r="AT503" s="10"/>
      <c r="AV503" s="6"/>
      <c r="AX503" s="4"/>
      <c r="AZ503" s="5"/>
    </row>
    <row r="504" spans="1:52" hidden="1" x14ac:dyDescent="0.15">
      <c r="A504" s="13">
        <v>1178</v>
      </c>
      <c r="B504" s="13">
        <v>7444</v>
      </c>
      <c r="C504" s="13">
        <v>208314</v>
      </c>
      <c r="D504" s="23" t="s">
        <v>1526</v>
      </c>
      <c r="E504" s="23" t="s">
        <v>104</v>
      </c>
      <c r="F504" s="3"/>
      <c r="G504" s="24">
        <v>0</v>
      </c>
      <c r="H504" s="25">
        <v>0</v>
      </c>
      <c r="I504" s="24">
        <v>0</v>
      </c>
      <c r="J504" s="25">
        <v>0</v>
      </c>
      <c r="K504" s="24">
        <v>0</v>
      </c>
      <c r="L504" s="25">
        <v>0</v>
      </c>
      <c r="M504" s="24">
        <v>0</v>
      </c>
      <c r="N504" s="25">
        <v>0</v>
      </c>
      <c r="O504" s="24">
        <v>0</v>
      </c>
      <c r="P504" s="25">
        <v>0</v>
      </c>
      <c r="Q504" s="24">
        <v>0</v>
      </c>
      <c r="R504" s="25">
        <v>0</v>
      </c>
      <c r="S504" s="24">
        <v>0</v>
      </c>
      <c r="T504" s="25">
        <v>0</v>
      </c>
      <c r="U504" s="24">
        <v>0</v>
      </c>
      <c r="V504" s="25">
        <v>0</v>
      </c>
      <c r="W504" s="24">
        <v>1</v>
      </c>
      <c r="X504" s="25">
        <v>0</v>
      </c>
      <c r="Y504" s="24">
        <v>0</v>
      </c>
      <c r="Z504" s="25">
        <v>0</v>
      </c>
      <c r="AA504" s="24">
        <v>0</v>
      </c>
      <c r="AB504" s="25">
        <v>0</v>
      </c>
      <c r="AC504" s="24">
        <v>0</v>
      </c>
      <c r="AD504" s="25">
        <v>0</v>
      </c>
      <c r="AE504" s="24">
        <v>0</v>
      </c>
      <c r="AF504" s="25">
        <v>0</v>
      </c>
      <c r="AG504" s="24">
        <v>0</v>
      </c>
      <c r="AH504" s="25">
        <v>0</v>
      </c>
      <c r="AI504" s="24">
        <v>0</v>
      </c>
      <c r="AJ504" s="25">
        <v>0</v>
      </c>
      <c r="AK504" s="3"/>
      <c r="AL504" s="19">
        <f t="shared" si="8"/>
        <v>0</v>
      </c>
      <c r="AM504" s="3"/>
      <c r="AN504" s="3"/>
      <c r="AO504" s="3"/>
      <c r="AP504" s="3"/>
      <c r="AQ504" s="3"/>
      <c r="AR504" s="3"/>
      <c r="AS504" s="3"/>
      <c r="AT504" s="10"/>
      <c r="AV504" s="6"/>
      <c r="AX504" s="4"/>
      <c r="AZ504" s="5"/>
    </row>
    <row r="505" spans="1:52" hidden="1" x14ac:dyDescent="0.15">
      <c r="A505" s="13">
        <v>1183</v>
      </c>
      <c r="B505" s="13">
        <v>5880</v>
      </c>
      <c r="C505" s="13">
        <v>208260</v>
      </c>
      <c r="D505" s="23" t="s">
        <v>1983</v>
      </c>
      <c r="E505" s="23" t="s">
        <v>112</v>
      </c>
      <c r="F505" s="3"/>
      <c r="G505" s="24">
        <v>0</v>
      </c>
      <c r="H505" s="25">
        <v>0</v>
      </c>
      <c r="I505" s="24">
        <v>0</v>
      </c>
      <c r="J505" s="25">
        <v>0</v>
      </c>
      <c r="K505" s="24">
        <v>0</v>
      </c>
      <c r="L505" s="25">
        <v>0</v>
      </c>
      <c r="M505" s="24">
        <v>0</v>
      </c>
      <c r="N505" s="25">
        <v>0</v>
      </c>
      <c r="O505" s="24">
        <v>0</v>
      </c>
      <c r="P505" s="25">
        <v>0</v>
      </c>
      <c r="Q505" s="24">
        <v>0</v>
      </c>
      <c r="R505" s="25">
        <v>0</v>
      </c>
      <c r="S505" s="24">
        <v>0</v>
      </c>
      <c r="T505" s="25">
        <v>0</v>
      </c>
      <c r="U505" s="24">
        <v>1</v>
      </c>
      <c r="V505" s="25">
        <v>0</v>
      </c>
      <c r="W505" s="24">
        <v>0</v>
      </c>
      <c r="X505" s="25">
        <v>0</v>
      </c>
      <c r="Y505" s="24">
        <v>0</v>
      </c>
      <c r="Z505" s="25">
        <v>0</v>
      </c>
      <c r="AA505" s="24">
        <v>0</v>
      </c>
      <c r="AB505" s="25">
        <v>0</v>
      </c>
      <c r="AC505" s="24">
        <v>0</v>
      </c>
      <c r="AD505" s="25">
        <v>0</v>
      </c>
      <c r="AE505" s="24">
        <v>0</v>
      </c>
      <c r="AF505" s="25">
        <v>0</v>
      </c>
      <c r="AG505" s="24">
        <v>0</v>
      </c>
      <c r="AH505" s="25">
        <v>0</v>
      </c>
      <c r="AI505" s="24">
        <v>0</v>
      </c>
      <c r="AJ505" s="25">
        <v>0</v>
      </c>
      <c r="AK505" s="3"/>
      <c r="AL505" s="19">
        <f t="shared" si="8"/>
        <v>0</v>
      </c>
      <c r="AM505" s="3"/>
      <c r="AN505" s="3"/>
      <c r="AO505" s="3"/>
      <c r="AP505" s="3"/>
      <c r="AQ505" s="3"/>
      <c r="AR505" s="3"/>
      <c r="AS505" s="3"/>
      <c r="AT505" s="10"/>
      <c r="AV505" s="6"/>
      <c r="AX505" s="4"/>
      <c r="AZ505" s="5"/>
    </row>
    <row r="506" spans="1:52" hidden="1" x14ac:dyDescent="0.15">
      <c r="A506" s="13">
        <v>1185</v>
      </c>
      <c r="B506" s="13">
        <v>2480</v>
      </c>
      <c r="C506" s="13">
        <v>201267</v>
      </c>
      <c r="D506" s="23" t="s">
        <v>1984</v>
      </c>
      <c r="E506" s="23" t="s">
        <v>162</v>
      </c>
      <c r="F506" s="3"/>
      <c r="G506" s="24">
        <v>0</v>
      </c>
      <c r="H506" s="25">
        <v>0</v>
      </c>
      <c r="I506" s="24">
        <v>0</v>
      </c>
      <c r="J506" s="25">
        <v>0</v>
      </c>
      <c r="K506" s="24">
        <v>0</v>
      </c>
      <c r="L506" s="25">
        <v>0</v>
      </c>
      <c r="M506" s="24">
        <v>0</v>
      </c>
      <c r="N506" s="25">
        <v>0</v>
      </c>
      <c r="O506" s="24">
        <v>0</v>
      </c>
      <c r="P506" s="25">
        <v>0</v>
      </c>
      <c r="Q506" s="24">
        <v>0</v>
      </c>
      <c r="R506" s="25">
        <v>0</v>
      </c>
      <c r="S506" s="24">
        <v>0</v>
      </c>
      <c r="T506" s="25">
        <v>0</v>
      </c>
      <c r="U506" s="24">
        <v>0</v>
      </c>
      <c r="V506" s="25">
        <v>0</v>
      </c>
      <c r="W506" s="24">
        <v>1</v>
      </c>
      <c r="X506" s="25">
        <v>0</v>
      </c>
      <c r="Y506" s="24">
        <v>0</v>
      </c>
      <c r="Z506" s="25">
        <v>0</v>
      </c>
      <c r="AA506" s="24">
        <v>0</v>
      </c>
      <c r="AB506" s="25">
        <v>0</v>
      </c>
      <c r="AC506" s="24">
        <v>0</v>
      </c>
      <c r="AD506" s="25">
        <v>0</v>
      </c>
      <c r="AE506" s="24">
        <v>0</v>
      </c>
      <c r="AF506" s="25">
        <v>0</v>
      </c>
      <c r="AG506" s="24">
        <v>0</v>
      </c>
      <c r="AH506" s="25">
        <v>0</v>
      </c>
      <c r="AI506" s="24">
        <v>0</v>
      </c>
      <c r="AJ506" s="25">
        <v>0</v>
      </c>
      <c r="AK506" s="3"/>
      <c r="AL506" s="19">
        <f t="shared" si="8"/>
        <v>0</v>
      </c>
      <c r="AM506" s="3"/>
      <c r="AN506" s="3"/>
      <c r="AO506" s="3"/>
      <c r="AP506" s="3"/>
      <c r="AQ506" s="3"/>
      <c r="AR506" s="3"/>
      <c r="AS506" s="3"/>
      <c r="AT506" s="10"/>
      <c r="AV506" s="6"/>
      <c r="AX506" s="4"/>
      <c r="AZ506" s="5"/>
    </row>
    <row r="507" spans="1:52" hidden="1" x14ac:dyDescent="0.15">
      <c r="A507" s="13">
        <v>1187</v>
      </c>
      <c r="B507" s="13">
        <v>8215</v>
      </c>
      <c r="C507" s="13">
        <v>208179</v>
      </c>
      <c r="D507" s="23" t="s">
        <v>1985</v>
      </c>
      <c r="E507" s="23" t="s">
        <v>112</v>
      </c>
      <c r="F507" s="3"/>
      <c r="G507" s="24">
        <v>0</v>
      </c>
      <c r="H507" s="25">
        <v>0</v>
      </c>
      <c r="I507" s="24">
        <v>0</v>
      </c>
      <c r="J507" s="25">
        <v>0</v>
      </c>
      <c r="K507" s="24">
        <v>0</v>
      </c>
      <c r="L507" s="25">
        <v>0</v>
      </c>
      <c r="M507" s="24">
        <v>0</v>
      </c>
      <c r="N507" s="25">
        <v>0</v>
      </c>
      <c r="O507" s="24">
        <v>0</v>
      </c>
      <c r="P507" s="25">
        <v>0</v>
      </c>
      <c r="Q507" s="24">
        <v>0</v>
      </c>
      <c r="R507" s="25">
        <v>0</v>
      </c>
      <c r="S507" s="24">
        <v>0</v>
      </c>
      <c r="T507" s="25">
        <v>0</v>
      </c>
      <c r="U507" s="24">
        <v>1</v>
      </c>
      <c r="V507" s="25">
        <v>0</v>
      </c>
      <c r="W507" s="24">
        <v>0</v>
      </c>
      <c r="X507" s="25">
        <v>0</v>
      </c>
      <c r="Y507" s="24">
        <v>0</v>
      </c>
      <c r="Z507" s="25">
        <v>0</v>
      </c>
      <c r="AA507" s="24">
        <v>0</v>
      </c>
      <c r="AB507" s="25">
        <v>0</v>
      </c>
      <c r="AC507" s="24">
        <v>0</v>
      </c>
      <c r="AD507" s="25">
        <v>0</v>
      </c>
      <c r="AE507" s="24">
        <v>0</v>
      </c>
      <c r="AF507" s="25">
        <v>0</v>
      </c>
      <c r="AG507" s="24">
        <v>0</v>
      </c>
      <c r="AH507" s="25">
        <v>0</v>
      </c>
      <c r="AI507" s="24">
        <v>0</v>
      </c>
      <c r="AJ507" s="25">
        <v>0</v>
      </c>
      <c r="AK507" s="3"/>
      <c r="AL507" s="19">
        <f t="shared" si="8"/>
        <v>0</v>
      </c>
      <c r="AM507" s="3"/>
      <c r="AN507" s="3"/>
      <c r="AO507" s="3"/>
      <c r="AP507" s="3"/>
      <c r="AQ507" s="3"/>
      <c r="AR507" s="3"/>
      <c r="AS507" s="3"/>
      <c r="AT507" s="10"/>
      <c r="AV507" s="6"/>
      <c r="AX507" s="4"/>
      <c r="AZ507" s="5"/>
    </row>
    <row r="508" spans="1:52" hidden="1" x14ac:dyDescent="0.15">
      <c r="A508" s="13">
        <v>1188</v>
      </c>
      <c r="B508" s="13">
        <v>5764</v>
      </c>
      <c r="C508" s="13">
        <v>208261</v>
      </c>
      <c r="D508" s="23" t="s">
        <v>1986</v>
      </c>
      <c r="E508" s="23" t="s">
        <v>106</v>
      </c>
      <c r="F508" s="3"/>
      <c r="G508" s="24">
        <v>0</v>
      </c>
      <c r="H508" s="25">
        <v>0</v>
      </c>
      <c r="I508" s="24">
        <v>0</v>
      </c>
      <c r="J508" s="25">
        <v>0</v>
      </c>
      <c r="K508" s="24">
        <v>0</v>
      </c>
      <c r="L508" s="25">
        <v>0</v>
      </c>
      <c r="M508" s="24">
        <v>0</v>
      </c>
      <c r="N508" s="25">
        <v>0</v>
      </c>
      <c r="O508" s="24">
        <v>0</v>
      </c>
      <c r="P508" s="25">
        <v>0</v>
      </c>
      <c r="Q508" s="24">
        <v>0</v>
      </c>
      <c r="R508" s="25">
        <v>0</v>
      </c>
      <c r="S508" s="24">
        <v>0</v>
      </c>
      <c r="T508" s="25">
        <v>0</v>
      </c>
      <c r="U508" s="24">
        <v>1</v>
      </c>
      <c r="V508" s="25">
        <v>0</v>
      </c>
      <c r="W508" s="24">
        <v>0</v>
      </c>
      <c r="X508" s="25">
        <v>0</v>
      </c>
      <c r="Y508" s="24">
        <v>0</v>
      </c>
      <c r="Z508" s="25">
        <v>0</v>
      </c>
      <c r="AA508" s="24">
        <v>0</v>
      </c>
      <c r="AB508" s="25">
        <v>0</v>
      </c>
      <c r="AC508" s="24">
        <v>0</v>
      </c>
      <c r="AD508" s="25">
        <v>0</v>
      </c>
      <c r="AE508" s="24">
        <v>0</v>
      </c>
      <c r="AF508" s="25">
        <v>0</v>
      </c>
      <c r="AG508" s="24">
        <v>0</v>
      </c>
      <c r="AH508" s="25">
        <v>0</v>
      </c>
      <c r="AI508" s="24">
        <v>0</v>
      </c>
      <c r="AJ508" s="25">
        <v>0</v>
      </c>
      <c r="AK508" s="3"/>
      <c r="AL508" s="19">
        <f t="shared" si="8"/>
        <v>0</v>
      </c>
      <c r="AM508" s="3"/>
      <c r="AN508" s="3"/>
      <c r="AO508" s="3"/>
      <c r="AP508" s="3"/>
      <c r="AQ508" s="3"/>
      <c r="AR508" s="3"/>
      <c r="AS508" s="3"/>
      <c r="AT508" s="10"/>
      <c r="AV508" s="6"/>
      <c r="AX508" s="4"/>
      <c r="AZ508" s="5"/>
    </row>
    <row r="509" spans="1:52" hidden="1" x14ac:dyDescent="0.15">
      <c r="A509" s="13">
        <v>1191</v>
      </c>
      <c r="B509" s="13">
        <v>6249</v>
      </c>
      <c r="C509" s="13">
        <v>208180</v>
      </c>
      <c r="D509" s="23" t="s">
        <v>1201</v>
      </c>
      <c r="E509" s="23" t="s">
        <v>112</v>
      </c>
      <c r="F509" s="3"/>
      <c r="G509" s="24">
        <v>0</v>
      </c>
      <c r="H509" s="25">
        <v>1</v>
      </c>
      <c r="I509" s="24">
        <v>0</v>
      </c>
      <c r="J509" s="25">
        <v>0</v>
      </c>
      <c r="K509" s="24">
        <v>0</v>
      </c>
      <c r="L509" s="25">
        <v>0</v>
      </c>
      <c r="M509" s="24">
        <v>0</v>
      </c>
      <c r="N509" s="25">
        <v>0</v>
      </c>
      <c r="O509" s="24">
        <v>0</v>
      </c>
      <c r="P509" s="25">
        <v>0</v>
      </c>
      <c r="Q509" s="24">
        <v>0</v>
      </c>
      <c r="R509" s="25">
        <v>0</v>
      </c>
      <c r="S509" s="24">
        <v>0</v>
      </c>
      <c r="T509" s="25">
        <v>0</v>
      </c>
      <c r="U509" s="24">
        <v>0</v>
      </c>
      <c r="V509" s="25">
        <v>0</v>
      </c>
      <c r="W509" s="24">
        <v>0</v>
      </c>
      <c r="X509" s="25">
        <v>0</v>
      </c>
      <c r="Y509" s="24">
        <v>0</v>
      </c>
      <c r="Z509" s="25">
        <v>0</v>
      </c>
      <c r="AA509" s="24">
        <v>0</v>
      </c>
      <c r="AB509" s="25">
        <v>0</v>
      </c>
      <c r="AC509" s="24">
        <v>0</v>
      </c>
      <c r="AD509" s="25">
        <v>0</v>
      </c>
      <c r="AE509" s="24">
        <v>0</v>
      </c>
      <c r="AF509" s="25">
        <v>0</v>
      </c>
      <c r="AG509" s="24">
        <v>0</v>
      </c>
      <c r="AH509" s="25">
        <v>0</v>
      </c>
      <c r="AI509" s="24">
        <v>0</v>
      </c>
      <c r="AJ509" s="25">
        <v>0</v>
      </c>
      <c r="AK509" s="3"/>
      <c r="AL509" s="19">
        <f t="shared" si="8"/>
        <v>0</v>
      </c>
      <c r="AM509" s="3"/>
      <c r="AN509" s="3"/>
      <c r="AO509" s="3"/>
      <c r="AP509" s="3"/>
      <c r="AQ509" s="3"/>
      <c r="AR509" s="3"/>
      <c r="AS509" s="3"/>
      <c r="AT509" s="10"/>
      <c r="AV509" s="6"/>
      <c r="AX509" s="4"/>
      <c r="AZ509" s="5"/>
    </row>
    <row r="510" spans="1:52" hidden="1" x14ac:dyDescent="0.15">
      <c r="A510" s="13">
        <v>1192</v>
      </c>
      <c r="B510" s="13">
        <v>1457</v>
      </c>
      <c r="C510" s="13">
        <v>202511</v>
      </c>
      <c r="D510" s="23" t="s">
        <v>885</v>
      </c>
      <c r="E510" s="23" t="s">
        <v>112</v>
      </c>
      <c r="F510" s="3"/>
      <c r="G510" s="24">
        <v>0</v>
      </c>
      <c r="H510" s="25">
        <v>0</v>
      </c>
      <c r="I510" s="24">
        <v>0</v>
      </c>
      <c r="J510" s="25">
        <v>0</v>
      </c>
      <c r="K510" s="24">
        <v>0</v>
      </c>
      <c r="L510" s="25">
        <v>0</v>
      </c>
      <c r="M510" s="24">
        <v>0</v>
      </c>
      <c r="N510" s="25">
        <v>0</v>
      </c>
      <c r="O510" s="24">
        <v>0</v>
      </c>
      <c r="P510" s="25">
        <v>0</v>
      </c>
      <c r="Q510" s="24">
        <v>0</v>
      </c>
      <c r="R510" s="25">
        <v>0</v>
      </c>
      <c r="S510" s="24">
        <v>0</v>
      </c>
      <c r="T510" s="25">
        <v>0</v>
      </c>
      <c r="U510" s="24">
        <v>0</v>
      </c>
      <c r="V510" s="25">
        <v>0</v>
      </c>
      <c r="W510" s="24">
        <v>1</v>
      </c>
      <c r="X510" s="25">
        <v>0</v>
      </c>
      <c r="Y510" s="24">
        <v>0</v>
      </c>
      <c r="Z510" s="25">
        <v>0</v>
      </c>
      <c r="AA510" s="24">
        <v>0</v>
      </c>
      <c r="AB510" s="25">
        <v>0</v>
      </c>
      <c r="AC510" s="24">
        <v>0</v>
      </c>
      <c r="AD510" s="25">
        <v>0</v>
      </c>
      <c r="AE510" s="24">
        <v>0</v>
      </c>
      <c r="AF510" s="25">
        <v>0</v>
      </c>
      <c r="AG510" s="24">
        <v>0</v>
      </c>
      <c r="AH510" s="25">
        <v>0</v>
      </c>
      <c r="AI510" s="24">
        <v>0</v>
      </c>
      <c r="AJ510" s="25">
        <v>0</v>
      </c>
      <c r="AK510" s="3"/>
      <c r="AL510" s="19">
        <f t="shared" si="8"/>
        <v>0</v>
      </c>
      <c r="AM510" s="3"/>
      <c r="AN510" s="3"/>
      <c r="AO510" s="3"/>
      <c r="AP510" s="3"/>
      <c r="AQ510" s="3"/>
      <c r="AR510" s="3"/>
      <c r="AS510" s="3"/>
      <c r="AT510" s="10"/>
      <c r="AV510" s="6"/>
      <c r="AX510" s="4"/>
      <c r="AZ510" s="5"/>
    </row>
    <row r="511" spans="1:52" hidden="1" x14ac:dyDescent="0.15">
      <c r="A511" s="13">
        <v>1194</v>
      </c>
      <c r="B511" s="13">
        <v>5620</v>
      </c>
      <c r="C511" s="13">
        <v>202655</v>
      </c>
      <c r="D511" s="23" t="s">
        <v>342</v>
      </c>
      <c r="E511" s="23" t="s">
        <v>110</v>
      </c>
      <c r="F511" s="3"/>
      <c r="G511" s="24">
        <v>0</v>
      </c>
      <c r="H511" s="25">
        <v>0</v>
      </c>
      <c r="I511" s="24">
        <v>0</v>
      </c>
      <c r="J511" s="25">
        <v>0</v>
      </c>
      <c r="K511" s="24">
        <v>0</v>
      </c>
      <c r="L511" s="25">
        <v>0</v>
      </c>
      <c r="M511" s="24">
        <v>0</v>
      </c>
      <c r="N511" s="25">
        <v>0</v>
      </c>
      <c r="O511" s="24">
        <v>0</v>
      </c>
      <c r="P511" s="25">
        <v>0</v>
      </c>
      <c r="Q511" s="24">
        <v>0</v>
      </c>
      <c r="R511" s="25">
        <v>0</v>
      </c>
      <c r="S511" s="24">
        <v>0</v>
      </c>
      <c r="T511" s="25">
        <v>0</v>
      </c>
      <c r="U511" s="24">
        <v>1</v>
      </c>
      <c r="V511" s="25">
        <v>0</v>
      </c>
      <c r="W511" s="24">
        <v>0</v>
      </c>
      <c r="X511" s="25">
        <v>0</v>
      </c>
      <c r="Y511" s="24">
        <v>0</v>
      </c>
      <c r="Z511" s="25">
        <v>0</v>
      </c>
      <c r="AA511" s="24">
        <v>0</v>
      </c>
      <c r="AB511" s="25">
        <v>0</v>
      </c>
      <c r="AC511" s="24">
        <v>0</v>
      </c>
      <c r="AD511" s="25">
        <v>0</v>
      </c>
      <c r="AE511" s="24">
        <v>0</v>
      </c>
      <c r="AF511" s="25">
        <v>0</v>
      </c>
      <c r="AG511" s="24">
        <v>0</v>
      </c>
      <c r="AH511" s="25">
        <v>0</v>
      </c>
      <c r="AI511" s="24">
        <v>0</v>
      </c>
      <c r="AJ511" s="25">
        <v>0</v>
      </c>
      <c r="AK511" s="3"/>
      <c r="AL511" s="19">
        <f t="shared" si="8"/>
        <v>0</v>
      </c>
      <c r="AM511" s="3"/>
      <c r="AN511" s="3"/>
      <c r="AO511" s="3"/>
      <c r="AP511" s="3"/>
      <c r="AQ511" s="3"/>
      <c r="AR511" s="3"/>
      <c r="AS511" s="3"/>
      <c r="AT511" s="10"/>
      <c r="AV511" s="6"/>
      <c r="AX511" s="4"/>
      <c r="AZ511" s="5"/>
    </row>
    <row r="512" spans="1:52" hidden="1" x14ac:dyDescent="0.15">
      <c r="A512" s="13">
        <v>1195</v>
      </c>
      <c r="B512" s="13">
        <v>660</v>
      </c>
      <c r="C512" s="13">
        <v>204965</v>
      </c>
      <c r="D512" s="23" t="s">
        <v>1987</v>
      </c>
      <c r="E512" s="23" t="s">
        <v>164</v>
      </c>
      <c r="F512" s="3"/>
      <c r="G512" s="24">
        <v>0</v>
      </c>
      <c r="H512" s="25">
        <v>0</v>
      </c>
      <c r="I512" s="24">
        <v>0</v>
      </c>
      <c r="J512" s="25">
        <v>0</v>
      </c>
      <c r="K512" s="24">
        <v>0</v>
      </c>
      <c r="L512" s="25">
        <v>0</v>
      </c>
      <c r="M512" s="24">
        <v>0</v>
      </c>
      <c r="N512" s="25">
        <v>0</v>
      </c>
      <c r="O512" s="24">
        <v>0</v>
      </c>
      <c r="P512" s="25">
        <v>0</v>
      </c>
      <c r="Q512" s="24">
        <v>0</v>
      </c>
      <c r="R512" s="25">
        <v>0</v>
      </c>
      <c r="S512" s="24">
        <v>0</v>
      </c>
      <c r="T512" s="25">
        <v>0</v>
      </c>
      <c r="U512" s="24">
        <v>1</v>
      </c>
      <c r="V512" s="25">
        <v>0</v>
      </c>
      <c r="W512" s="24">
        <v>0</v>
      </c>
      <c r="X512" s="25">
        <v>0</v>
      </c>
      <c r="Y512" s="24">
        <v>0</v>
      </c>
      <c r="Z512" s="25">
        <v>0</v>
      </c>
      <c r="AA512" s="24">
        <v>0</v>
      </c>
      <c r="AB512" s="25">
        <v>0</v>
      </c>
      <c r="AC512" s="24">
        <v>0</v>
      </c>
      <c r="AD512" s="25">
        <v>0</v>
      </c>
      <c r="AE512" s="24">
        <v>0</v>
      </c>
      <c r="AF512" s="25">
        <v>0</v>
      </c>
      <c r="AG512" s="24">
        <v>0</v>
      </c>
      <c r="AH512" s="25">
        <v>0</v>
      </c>
      <c r="AI512" s="24">
        <v>0</v>
      </c>
      <c r="AJ512" s="25">
        <v>0</v>
      </c>
      <c r="AK512" s="3"/>
      <c r="AL512" s="19">
        <f t="shared" si="8"/>
        <v>0</v>
      </c>
      <c r="AM512" s="3"/>
      <c r="AN512" s="3"/>
      <c r="AO512" s="3"/>
      <c r="AP512" s="3"/>
      <c r="AQ512" s="3"/>
      <c r="AR512" s="3"/>
      <c r="AS512" s="3"/>
      <c r="AT512" s="10"/>
      <c r="AV512" s="6"/>
      <c r="AX512" s="4"/>
      <c r="AZ512" s="5"/>
    </row>
    <row r="513" spans="1:52" hidden="1" x14ac:dyDescent="0.15">
      <c r="A513" s="13">
        <v>1197</v>
      </c>
      <c r="B513" s="13">
        <v>386</v>
      </c>
      <c r="C513" s="13">
        <v>202065</v>
      </c>
      <c r="D513" s="23" t="s">
        <v>1988</v>
      </c>
      <c r="E513" s="23" t="s">
        <v>112</v>
      </c>
      <c r="F513" s="3"/>
      <c r="G513" s="24">
        <v>0</v>
      </c>
      <c r="H513" s="25">
        <v>0</v>
      </c>
      <c r="I513" s="24">
        <v>0</v>
      </c>
      <c r="J513" s="25">
        <v>0</v>
      </c>
      <c r="K513" s="24">
        <v>0</v>
      </c>
      <c r="L513" s="25">
        <v>0</v>
      </c>
      <c r="M513" s="24">
        <v>0</v>
      </c>
      <c r="N513" s="25">
        <v>0</v>
      </c>
      <c r="O513" s="24">
        <v>0</v>
      </c>
      <c r="P513" s="25">
        <v>0</v>
      </c>
      <c r="Q513" s="24">
        <v>0</v>
      </c>
      <c r="R513" s="25">
        <v>0</v>
      </c>
      <c r="S513" s="24">
        <v>0</v>
      </c>
      <c r="T513" s="25">
        <v>0</v>
      </c>
      <c r="U513" s="24">
        <v>1</v>
      </c>
      <c r="V513" s="25">
        <v>0</v>
      </c>
      <c r="W513" s="24">
        <v>0</v>
      </c>
      <c r="X513" s="25">
        <v>0</v>
      </c>
      <c r="Y513" s="24">
        <v>0</v>
      </c>
      <c r="Z513" s="25">
        <v>0</v>
      </c>
      <c r="AA513" s="24">
        <v>0</v>
      </c>
      <c r="AB513" s="25">
        <v>0</v>
      </c>
      <c r="AC513" s="24">
        <v>0</v>
      </c>
      <c r="AD513" s="25">
        <v>0</v>
      </c>
      <c r="AE513" s="24">
        <v>0</v>
      </c>
      <c r="AF513" s="25">
        <v>0</v>
      </c>
      <c r="AG513" s="24">
        <v>0</v>
      </c>
      <c r="AH513" s="25">
        <v>0</v>
      </c>
      <c r="AI513" s="24">
        <v>0</v>
      </c>
      <c r="AJ513" s="25">
        <v>0</v>
      </c>
      <c r="AK513" s="3"/>
      <c r="AL513" s="19">
        <f t="shared" si="8"/>
        <v>0</v>
      </c>
      <c r="AM513" s="3"/>
      <c r="AN513" s="3"/>
      <c r="AO513" s="3"/>
      <c r="AP513" s="3"/>
      <c r="AQ513" s="3"/>
      <c r="AR513" s="3"/>
      <c r="AS513" s="3"/>
      <c r="AT513" s="10"/>
      <c r="AV513" s="6"/>
      <c r="AX513" s="4"/>
      <c r="AZ513" s="5"/>
    </row>
    <row r="514" spans="1:52" hidden="1" x14ac:dyDescent="0.15">
      <c r="A514" s="13">
        <v>1201</v>
      </c>
      <c r="B514" s="13">
        <v>8034</v>
      </c>
      <c r="C514" s="13">
        <v>208221</v>
      </c>
      <c r="D514" s="23" t="s">
        <v>1299</v>
      </c>
      <c r="E514" s="23" t="s">
        <v>104</v>
      </c>
      <c r="F514" s="3"/>
      <c r="G514" s="24">
        <v>0</v>
      </c>
      <c r="H514" s="25">
        <v>0</v>
      </c>
      <c r="I514" s="24">
        <v>0</v>
      </c>
      <c r="J514" s="25">
        <v>0</v>
      </c>
      <c r="K514" s="24">
        <v>0</v>
      </c>
      <c r="L514" s="25">
        <v>0</v>
      </c>
      <c r="M514" s="24">
        <v>0</v>
      </c>
      <c r="N514" s="25">
        <v>0</v>
      </c>
      <c r="O514" s="24">
        <v>0</v>
      </c>
      <c r="P514" s="25">
        <v>0</v>
      </c>
      <c r="Q514" s="24">
        <v>0</v>
      </c>
      <c r="R514" s="25">
        <v>0</v>
      </c>
      <c r="S514" s="24">
        <v>0</v>
      </c>
      <c r="T514" s="25">
        <v>0</v>
      </c>
      <c r="U514" s="24">
        <v>0</v>
      </c>
      <c r="V514" s="25">
        <v>0</v>
      </c>
      <c r="W514" s="24">
        <v>0</v>
      </c>
      <c r="X514" s="25">
        <v>0</v>
      </c>
      <c r="Y514" s="24">
        <v>0</v>
      </c>
      <c r="Z514" s="25">
        <v>0</v>
      </c>
      <c r="AA514" s="24">
        <v>0</v>
      </c>
      <c r="AB514" s="25">
        <v>1</v>
      </c>
      <c r="AC514" s="24">
        <v>0</v>
      </c>
      <c r="AD514" s="25">
        <v>0</v>
      </c>
      <c r="AE514" s="24">
        <v>0</v>
      </c>
      <c r="AF514" s="25">
        <v>0</v>
      </c>
      <c r="AG514" s="24">
        <v>0</v>
      </c>
      <c r="AH514" s="25">
        <v>0</v>
      </c>
      <c r="AI514" s="24">
        <v>0</v>
      </c>
      <c r="AJ514" s="25">
        <v>0</v>
      </c>
      <c r="AK514" s="3"/>
      <c r="AL514" s="19">
        <f t="shared" si="8"/>
        <v>0</v>
      </c>
      <c r="AM514" s="3"/>
      <c r="AN514" s="3"/>
      <c r="AO514" s="3"/>
      <c r="AP514" s="3"/>
      <c r="AQ514" s="3"/>
      <c r="AR514" s="3"/>
      <c r="AS514" s="3"/>
      <c r="AT514" s="10"/>
      <c r="AV514" s="6"/>
      <c r="AX514" s="4"/>
      <c r="AZ514" s="5"/>
    </row>
    <row r="515" spans="1:52" hidden="1" x14ac:dyDescent="0.15">
      <c r="A515" s="13">
        <v>1202</v>
      </c>
      <c r="B515" s="13">
        <v>7441</v>
      </c>
      <c r="C515" s="13">
        <v>206200</v>
      </c>
      <c r="D515" s="23" t="s">
        <v>1989</v>
      </c>
      <c r="E515" s="23" t="s">
        <v>111</v>
      </c>
      <c r="F515" s="3"/>
      <c r="G515" s="24">
        <v>0</v>
      </c>
      <c r="H515" s="25">
        <v>1</v>
      </c>
      <c r="I515" s="24">
        <v>0</v>
      </c>
      <c r="J515" s="25">
        <v>0</v>
      </c>
      <c r="K515" s="24">
        <v>0</v>
      </c>
      <c r="L515" s="25">
        <v>0</v>
      </c>
      <c r="M515" s="24">
        <v>0</v>
      </c>
      <c r="N515" s="25">
        <v>0</v>
      </c>
      <c r="O515" s="24">
        <v>0</v>
      </c>
      <c r="P515" s="25">
        <v>0</v>
      </c>
      <c r="Q515" s="24">
        <v>0</v>
      </c>
      <c r="R515" s="25">
        <v>0</v>
      </c>
      <c r="S515" s="24">
        <v>0</v>
      </c>
      <c r="T515" s="25">
        <v>0</v>
      </c>
      <c r="U515" s="24">
        <v>0</v>
      </c>
      <c r="V515" s="25">
        <v>0</v>
      </c>
      <c r="W515" s="24">
        <v>0</v>
      </c>
      <c r="X515" s="25">
        <v>0</v>
      </c>
      <c r="Y515" s="24">
        <v>0</v>
      </c>
      <c r="Z515" s="25">
        <v>0</v>
      </c>
      <c r="AA515" s="24">
        <v>0</v>
      </c>
      <c r="AB515" s="25">
        <v>0</v>
      </c>
      <c r="AC515" s="24">
        <v>0</v>
      </c>
      <c r="AD515" s="25">
        <v>0</v>
      </c>
      <c r="AE515" s="24">
        <v>0</v>
      </c>
      <c r="AF515" s="25">
        <v>0</v>
      </c>
      <c r="AG515" s="24">
        <v>0</v>
      </c>
      <c r="AH515" s="25">
        <v>0</v>
      </c>
      <c r="AI515" s="24">
        <v>0</v>
      </c>
      <c r="AJ515" s="25">
        <v>0</v>
      </c>
      <c r="AK515" s="3"/>
      <c r="AL515" s="19">
        <f t="shared" si="8"/>
        <v>0</v>
      </c>
      <c r="AM515" s="3"/>
      <c r="AN515" s="3"/>
      <c r="AO515" s="3"/>
      <c r="AP515" s="3"/>
      <c r="AQ515" s="3"/>
      <c r="AR515" s="3"/>
      <c r="AS515" s="3"/>
      <c r="AT515" s="10"/>
      <c r="AV515" s="6"/>
      <c r="AX515" s="4"/>
      <c r="AZ515" s="5"/>
    </row>
    <row r="516" spans="1:52" hidden="1" x14ac:dyDescent="0.15">
      <c r="A516" s="13">
        <v>1205</v>
      </c>
      <c r="B516" s="13">
        <v>4432</v>
      </c>
      <c r="C516" s="13">
        <v>208222</v>
      </c>
      <c r="D516" s="23" t="s">
        <v>101</v>
      </c>
      <c r="E516" s="23" t="s">
        <v>106</v>
      </c>
      <c r="F516" s="3"/>
      <c r="G516" s="24">
        <v>0</v>
      </c>
      <c r="H516" s="25">
        <v>0</v>
      </c>
      <c r="I516" s="24">
        <v>0</v>
      </c>
      <c r="J516" s="25">
        <v>0</v>
      </c>
      <c r="K516" s="24">
        <v>0</v>
      </c>
      <c r="L516" s="25">
        <v>0</v>
      </c>
      <c r="M516" s="24">
        <v>0</v>
      </c>
      <c r="N516" s="25">
        <v>0</v>
      </c>
      <c r="O516" s="24">
        <v>0</v>
      </c>
      <c r="P516" s="25">
        <v>0</v>
      </c>
      <c r="Q516" s="24">
        <v>0</v>
      </c>
      <c r="R516" s="25">
        <v>0</v>
      </c>
      <c r="S516" s="24">
        <v>0</v>
      </c>
      <c r="T516" s="25">
        <v>0</v>
      </c>
      <c r="U516" s="24">
        <v>0</v>
      </c>
      <c r="V516" s="25">
        <v>0</v>
      </c>
      <c r="W516" s="24">
        <v>0</v>
      </c>
      <c r="X516" s="25">
        <v>0</v>
      </c>
      <c r="Y516" s="24">
        <v>0</v>
      </c>
      <c r="Z516" s="25">
        <v>0</v>
      </c>
      <c r="AA516" s="24">
        <v>0</v>
      </c>
      <c r="AB516" s="25">
        <v>1</v>
      </c>
      <c r="AC516" s="24">
        <v>0</v>
      </c>
      <c r="AD516" s="25">
        <v>0</v>
      </c>
      <c r="AE516" s="24">
        <v>0</v>
      </c>
      <c r="AF516" s="25">
        <v>0</v>
      </c>
      <c r="AG516" s="24">
        <v>0</v>
      </c>
      <c r="AH516" s="25">
        <v>0</v>
      </c>
      <c r="AI516" s="24">
        <v>0</v>
      </c>
      <c r="AJ516" s="25">
        <v>0</v>
      </c>
      <c r="AK516" s="3"/>
      <c r="AL516" s="19">
        <f t="shared" si="8"/>
        <v>0</v>
      </c>
      <c r="AM516" s="3"/>
      <c r="AN516" s="3"/>
      <c r="AO516" s="3"/>
      <c r="AP516" s="3"/>
      <c r="AQ516" s="3"/>
      <c r="AR516" s="3"/>
      <c r="AS516" s="3"/>
      <c r="AT516" s="10"/>
      <c r="AV516" s="6"/>
      <c r="AX516" s="4"/>
      <c r="AZ516" s="5"/>
    </row>
    <row r="517" spans="1:52" hidden="1" x14ac:dyDescent="0.15">
      <c r="A517" s="13">
        <v>1207</v>
      </c>
      <c r="B517" s="13">
        <v>692</v>
      </c>
      <c r="C517" s="13">
        <v>203398</v>
      </c>
      <c r="D517" s="23" t="s">
        <v>1990</v>
      </c>
      <c r="E517" s="23" t="s">
        <v>148</v>
      </c>
      <c r="F517" s="3"/>
      <c r="G517" s="24">
        <v>0</v>
      </c>
      <c r="H517" s="25">
        <v>0</v>
      </c>
      <c r="I517" s="24">
        <v>0</v>
      </c>
      <c r="J517" s="25">
        <v>0</v>
      </c>
      <c r="K517" s="24">
        <v>0</v>
      </c>
      <c r="L517" s="25">
        <v>0</v>
      </c>
      <c r="M517" s="24">
        <v>0</v>
      </c>
      <c r="N517" s="25">
        <v>0</v>
      </c>
      <c r="O517" s="24">
        <v>0</v>
      </c>
      <c r="P517" s="25">
        <v>0</v>
      </c>
      <c r="Q517" s="24">
        <v>0</v>
      </c>
      <c r="R517" s="25">
        <v>0</v>
      </c>
      <c r="S517" s="24">
        <v>0</v>
      </c>
      <c r="T517" s="25">
        <v>0</v>
      </c>
      <c r="U517" s="24">
        <v>1</v>
      </c>
      <c r="V517" s="25">
        <v>0</v>
      </c>
      <c r="W517" s="24">
        <v>0</v>
      </c>
      <c r="X517" s="25">
        <v>0</v>
      </c>
      <c r="Y517" s="24">
        <v>0</v>
      </c>
      <c r="Z517" s="25">
        <v>0</v>
      </c>
      <c r="AA517" s="24">
        <v>0</v>
      </c>
      <c r="AB517" s="25">
        <v>0</v>
      </c>
      <c r="AC517" s="24">
        <v>0</v>
      </c>
      <c r="AD517" s="25">
        <v>0</v>
      </c>
      <c r="AE517" s="24">
        <v>0</v>
      </c>
      <c r="AF517" s="25">
        <v>0</v>
      </c>
      <c r="AG517" s="24">
        <v>0</v>
      </c>
      <c r="AH517" s="25">
        <v>0</v>
      </c>
      <c r="AI517" s="24">
        <v>0</v>
      </c>
      <c r="AJ517" s="25">
        <v>0</v>
      </c>
      <c r="AK517" s="3"/>
      <c r="AL517" s="19">
        <f t="shared" si="8"/>
        <v>0</v>
      </c>
      <c r="AM517" s="3"/>
      <c r="AN517" s="3"/>
      <c r="AO517" s="3"/>
      <c r="AP517" s="3"/>
      <c r="AQ517" s="3"/>
      <c r="AR517" s="3"/>
      <c r="AS517" s="3"/>
      <c r="AT517" s="10"/>
      <c r="AV517" s="6"/>
      <c r="AX517" s="4"/>
      <c r="AZ517" s="5"/>
    </row>
    <row r="518" spans="1:52" hidden="1" x14ac:dyDescent="0.15">
      <c r="A518" s="13">
        <v>1209</v>
      </c>
      <c r="B518" s="13">
        <v>527</v>
      </c>
      <c r="C518" s="13">
        <v>201339</v>
      </c>
      <c r="D518" s="23" t="s">
        <v>650</v>
      </c>
      <c r="E518" s="23" t="s">
        <v>239</v>
      </c>
      <c r="F518" s="3"/>
      <c r="G518" s="24">
        <v>1</v>
      </c>
      <c r="H518" s="25">
        <v>0</v>
      </c>
      <c r="I518" s="24">
        <v>0</v>
      </c>
      <c r="J518" s="25">
        <v>0</v>
      </c>
      <c r="K518" s="24">
        <v>0</v>
      </c>
      <c r="L518" s="25">
        <v>0</v>
      </c>
      <c r="M518" s="24">
        <v>0</v>
      </c>
      <c r="N518" s="25">
        <v>0</v>
      </c>
      <c r="O518" s="24">
        <v>0</v>
      </c>
      <c r="P518" s="25">
        <v>0</v>
      </c>
      <c r="Q518" s="24">
        <v>0</v>
      </c>
      <c r="R518" s="25">
        <v>0</v>
      </c>
      <c r="S518" s="24">
        <v>0</v>
      </c>
      <c r="T518" s="25">
        <v>0</v>
      </c>
      <c r="U518" s="24">
        <v>0</v>
      </c>
      <c r="V518" s="25">
        <v>0</v>
      </c>
      <c r="W518" s="24">
        <v>0</v>
      </c>
      <c r="X518" s="25">
        <v>0</v>
      </c>
      <c r="Y518" s="24">
        <v>0</v>
      </c>
      <c r="Z518" s="25">
        <v>0</v>
      </c>
      <c r="AA518" s="24">
        <v>0</v>
      </c>
      <c r="AB518" s="25">
        <v>0</v>
      </c>
      <c r="AC518" s="24">
        <v>0</v>
      </c>
      <c r="AD518" s="25">
        <v>0</v>
      </c>
      <c r="AE518" s="24">
        <v>0</v>
      </c>
      <c r="AF518" s="25">
        <v>0</v>
      </c>
      <c r="AG518" s="24">
        <v>0</v>
      </c>
      <c r="AH518" s="25">
        <v>0</v>
      </c>
      <c r="AI518" s="24">
        <v>0</v>
      </c>
      <c r="AJ518" s="25">
        <v>0</v>
      </c>
      <c r="AK518" s="3"/>
      <c r="AL518" s="19">
        <f t="shared" si="8"/>
        <v>0</v>
      </c>
      <c r="AM518" s="3"/>
      <c r="AN518" s="3"/>
      <c r="AO518" s="3"/>
      <c r="AP518" s="3"/>
      <c r="AQ518" s="3"/>
      <c r="AR518" s="3"/>
      <c r="AS518" s="3"/>
      <c r="AT518" s="10"/>
      <c r="AV518" s="6"/>
      <c r="AX518" s="4"/>
      <c r="AZ518" s="5"/>
    </row>
    <row r="519" spans="1:52" hidden="1" x14ac:dyDescent="0.15">
      <c r="A519" s="13">
        <v>1212</v>
      </c>
      <c r="B519" s="13">
        <v>1820</v>
      </c>
      <c r="C519" s="13">
        <v>203549</v>
      </c>
      <c r="D519" s="23" t="s">
        <v>1600</v>
      </c>
      <c r="E519" s="23" t="s">
        <v>112</v>
      </c>
      <c r="F519" s="3"/>
      <c r="G519" s="24">
        <v>0</v>
      </c>
      <c r="H519" s="25">
        <v>0</v>
      </c>
      <c r="I519" s="24">
        <v>0</v>
      </c>
      <c r="J519" s="25">
        <v>0</v>
      </c>
      <c r="K519" s="24">
        <v>0</v>
      </c>
      <c r="L519" s="25">
        <v>0</v>
      </c>
      <c r="M519" s="24">
        <v>0</v>
      </c>
      <c r="N519" s="25">
        <v>0</v>
      </c>
      <c r="O519" s="24">
        <v>0</v>
      </c>
      <c r="P519" s="25">
        <v>0</v>
      </c>
      <c r="Q519" s="24">
        <v>0</v>
      </c>
      <c r="R519" s="25">
        <v>0</v>
      </c>
      <c r="S519" s="24">
        <v>0</v>
      </c>
      <c r="T519" s="25">
        <v>0</v>
      </c>
      <c r="U519" s="24">
        <v>0</v>
      </c>
      <c r="V519" s="25">
        <v>0</v>
      </c>
      <c r="W519" s="24">
        <v>0</v>
      </c>
      <c r="X519" s="25">
        <v>0</v>
      </c>
      <c r="Y519" s="24">
        <v>0</v>
      </c>
      <c r="Z519" s="25">
        <v>0</v>
      </c>
      <c r="AA519" s="24">
        <v>0</v>
      </c>
      <c r="AB519" s="25">
        <v>0</v>
      </c>
      <c r="AC519" s="24">
        <v>0</v>
      </c>
      <c r="AD519" s="25">
        <v>1</v>
      </c>
      <c r="AE519" s="24">
        <v>0</v>
      </c>
      <c r="AF519" s="25">
        <v>0</v>
      </c>
      <c r="AG519" s="24">
        <v>0</v>
      </c>
      <c r="AH519" s="25">
        <v>0</v>
      </c>
      <c r="AI519" s="24">
        <v>0</v>
      </c>
      <c r="AJ519" s="25">
        <v>0</v>
      </c>
      <c r="AK519" s="3"/>
      <c r="AL519" s="19">
        <f t="shared" ref="AL519:AL582" si="9">SUBTOTAL(9,G519:AK519)</f>
        <v>0</v>
      </c>
      <c r="AM519" s="3"/>
      <c r="AN519" s="3"/>
      <c r="AO519" s="3"/>
      <c r="AP519" s="3"/>
      <c r="AQ519" s="3"/>
      <c r="AR519" s="3"/>
      <c r="AS519" s="3"/>
      <c r="AT519" s="10"/>
      <c r="AV519" s="6"/>
      <c r="AX519" s="4"/>
      <c r="AZ519" s="5"/>
    </row>
    <row r="520" spans="1:52" hidden="1" x14ac:dyDescent="0.15">
      <c r="A520" s="13">
        <v>1213</v>
      </c>
      <c r="B520" s="13">
        <v>2001</v>
      </c>
      <c r="C520" s="13">
        <v>201119</v>
      </c>
      <c r="D520" s="23" t="s">
        <v>695</v>
      </c>
      <c r="E520" s="23" t="s">
        <v>104</v>
      </c>
      <c r="F520" s="3"/>
      <c r="G520" s="24">
        <v>0</v>
      </c>
      <c r="H520" s="25">
        <v>0</v>
      </c>
      <c r="I520" s="24">
        <v>0</v>
      </c>
      <c r="J520" s="25">
        <v>0</v>
      </c>
      <c r="K520" s="24">
        <v>0</v>
      </c>
      <c r="L520" s="25">
        <v>0</v>
      </c>
      <c r="M520" s="24">
        <v>0</v>
      </c>
      <c r="N520" s="25">
        <v>0</v>
      </c>
      <c r="O520" s="24">
        <v>0</v>
      </c>
      <c r="P520" s="25">
        <v>0</v>
      </c>
      <c r="Q520" s="24">
        <v>0</v>
      </c>
      <c r="R520" s="25">
        <v>0</v>
      </c>
      <c r="S520" s="24">
        <v>0</v>
      </c>
      <c r="T520" s="25">
        <v>0</v>
      </c>
      <c r="U520" s="24">
        <v>0</v>
      </c>
      <c r="V520" s="25">
        <v>1</v>
      </c>
      <c r="W520" s="24">
        <v>0</v>
      </c>
      <c r="X520" s="25">
        <v>0</v>
      </c>
      <c r="Y520" s="24">
        <v>0</v>
      </c>
      <c r="Z520" s="25">
        <v>0</v>
      </c>
      <c r="AA520" s="24">
        <v>0</v>
      </c>
      <c r="AB520" s="25">
        <v>0</v>
      </c>
      <c r="AC520" s="24">
        <v>0</v>
      </c>
      <c r="AD520" s="25">
        <v>0</v>
      </c>
      <c r="AE520" s="24">
        <v>0</v>
      </c>
      <c r="AF520" s="25">
        <v>0</v>
      </c>
      <c r="AG520" s="24">
        <v>0</v>
      </c>
      <c r="AH520" s="25">
        <v>0</v>
      </c>
      <c r="AI520" s="24">
        <v>0</v>
      </c>
      <c r="AJ520" s="25">
        <v>0</v>
      </c>
      <c r="AK520" s="3"/>
      <c r="AL520" s="19">
        <f t="shared" si="9"/>
        <v>0</v>
      </c>
      <c r="AM520" s="3"/>
      <c r="AN520" s="3"/>
      <c r="AO520" s="3"/>
      <c r="AP520" s="3"/>
      <c r="AQ520" s="3"/>
      <c r="AR520" s="3"/>
      <c r="AS520" s="3"/>
      <c r="AT520" s="10"/>
      <c r="AV520" s="6"/>
      <c r="AX520" s="4"/>
      <c r="AZ520" s="5"/>
    </row>
    <row r="521" spans="1:52" hidden="1" x14ac:dyDescent="0.15">
      <c r="A521" s="13">
        <v>1214</v>
      </c>
      <c r="B521" s="13">
        <v>739</v>
      </c>
      <c r="C521" s="13">
        <v>203725</v>
      </c>
      <c r="D521" s="23" t="s">
        <v>1991</v>
      </c>
      <c r="E521" s="23" t="s">
        <v>110</v>
      </c>
      <c r="F521" s="3"/>
      <c r="G521" s="24">
        <v>0</v>
      </c>
      <c r="H521" s="25">
        <v>0</v>
      </c>
      <c r="I521" s="24">
        <v>0</v>
      </c>
      <c r="J521" s="25">
        <v>0</v>
      </c>
      <c r="K521" s="24">
        <v>0</v>
      </c>
      <c r="L521" s="25">
        <v>1</v>
      </c>
      <c r="M521" s="24">
        <v>0</v>
      </c>
      <c r="N521" s="25">
        <v>0</v>
      </c>
      <c r="O521" s="24">
        <v>0</v>
      </c>
      <c r="P521" s="25">
        <v>0</v>
      </c>
      <c r="Q521" s="24">
        <v>0</v>
      </c>
      <c r="R521" s="25">
        <v>0</v>
      </c>
      <c r="S521" s="24">
        <v>0</v>
      </c>
      <c r="T521" s="25">
        <v>0</v>
      </c>
      <c r="U521" s="24">
        <v>0</v>
      </c>
      <c r="V521" s="25">
        <v>0</v>
      </c>
      <c r="W521" s="24">
        <v>0</v>
      </c>
      <c r="X521" s="25">
        <v>0</v>
      </c>
      <c r="Y521" s="24">
        <v>0</v>
      </c>
      <c r="Z521" s="25">
        <v>0</v>
      </c>
      <c r="AA521" s="24">
        <v>0</v>
      </c>
      <c r="AB521" s="25">
        <v>0</v>
      </c>
      <c r="AC521" s="24">
        <v>0</v>
      </c>
      <c r="AD521" s="25">
        <v>0</v>
      </c>
      <c r="AE521" s="24">
        <v>0</v>
      </c>
      <c r="AF521" s="25">
        <v>0</v>
      </c>
      <c r="AG521" s="24">
        <v>0</v>
      </c>
      <c r="AH521" s="25">
        <v>0</v>
      </c>
      <c r="AI521" s="24">
        <v>0</v>
      </c>
      <c r="AJ521" s="25">
        <v>0</v>
      </c>
      <c r="AK521" s="3"/>
      <c r="AL521" s="19">
        <f t="shared" si="9"/>
        <v>0</v>
      </c>
      <c r="AM521" s="3"/>
      <c r="AN521" s="3"/>
      <c r="AO521" s="3"/>
      <c r="AP521" s="3"/>
      <c r="AQ521" s="3"/>
      <c r="AR521" s="3"/>
      <c r="AS521" s="3"/>
      <c r="AT521" s="10"/>
      <c r="AV521" s="6"/>
      <c r="AX521" s="4"/>
      <c r="AZ521" s="5"/>
    </row>
    <row r="522" spans="1:52" hidden="1" x14ac:dyDescent="0.15">
      <c r="A522" s="13">
        <v>1215</v>
      </c>
      <c r="B522" s="13">
        <v>1112</v>
      </c>
      <c r="C522" s="13">
        <v>204991</v>
      </c>
      <c r="D522" s="23" t="s">
        <v>1992</v>
      </c>
      <c r="E522" s="23" t="s">
        <v>104</v>
      </c>
      <c r="F522" s="3"/>
      <c r="G522" s="24">
        <v>0</v>
      </c>
      <c r="H522" s="25">
        <v>0</v>
      </c>
      <c r="I522" s="24">
        <v>0</v>
      </c>
      <c r="J522" s="25">
        <v>0</v>
      </c>
      <c r="K522" s="24">
        <v>0</v>
      </c>
      <c r="L522" s="25">
        <v>0</v>
      </c>
      <c r="M522" s="24">
        <v>0</v>
      </c>
      <c r="N522" s="25">
        <v>0</v>
      </c>
      <c r="O522" s="24">
        <v>0</v>
      </c>
      <c r="P522" s="25">
        <v>0</v>
      </c>
      <c r="Q522" s="24">
        <v>0</v>
      </c>
      <c r="R522" s="25">
        <v>0</v>
      </c>
      <c r="S522" s="24">
        <v>0</v>
      </c>
      <c r="T522" s="25">
        <v>0</v>
      </c>
      <c r="U522" s="24">
        <v>1</v>
      </c>
      <c r="V522" s="25">
        <v>0</v>
      </c>
      <c r="W522" s="24">
        <v>0</v>
      </c>
      <c r="X522" s="25">
        <v>0</v>
      </c>
      <c r="Y522" s="24">
        <v>0</v>
      </c>
      <c r="Z522" s="25">
        <v>0</v>
      </c>
      <c r="AA522" s="24">
        <v>0</v>
      </c>
      <c r="AB522" s="25">
        <v>0</v>
      </c>
      <c r="AC522" s="24">
        <v>0</v>
      </c>
      <c r="AD522" s="25">
        <v>0</v>
      </c>
      <c r="AE522" s="24">
        <v>0</v>
      </c>
      <c r="AF522" s="25">
        <v>0</v>
      </c>
      <c r="AG522" s="24">
        <v>0</v>
      </c>
      <c r="AH522" s="25">
        <v>0</v>
      </c>
      <c r="AI522" s="24">
        <v>0</v>
      </c>
      <c r="AJ522" s="25">
        <v>0</v>
      </c>
      <c r="AK522" s="3"/>
      <c r="AL522" s="19">
        <f t="shared" si="9"/>
        <v>0</v>
      </c>
      <c r="AM522" s="3"/>
      <c r="AN522" s="3"/>
      <c r="AO522" s="3"/>
      <c r="AP522" s="3"/>
      <c r="AQ522" s="3"/>
      <c r="AR522" s="3"/>
      <c r="AS522" s="3"/>
      <c r="AT522" s="10"/>
      <c r="AV522" s="6"/>
      <c r="AX522" s="4"/>
      <c r="AZ522" s="5"/>
    </row>
    <row r="523" spans="1:52" hidden="1" x14ac:dyDescent="0.15">
      <c r="A523" s="13">
        <v>1217</v>
      </c>
      <c r="B523" s="13">
        <v>2561</v>
      </c>
      <c r="C523" s="13">
        <v>207076</v>
      </c>
      <c r="D523" s="23" t="s">
        <v>819</v>
      </c>
      <c r="E523" s="23" t="s">
        <v>106</v>
      </c>
      <c r="F523" s="3"/>
      <c r="G523" s="24">
        <v>0</v>
      </c>
      <c r="H523" s="25">
        <v>0</v>
      </c>
      <c r="I523" s="24">
        <v>0</v>
      </c>
      <c r="J523" s="25">
        <v>0</v>
      </c>
      <c r="K523" s="24">
        <v>0</v>
      </c>
      <c r="L523" s="25">
        <v>0</v>
      </c>
      <c r="M523" s="24">
        <v>0</v>
      </c>
      <c r="N523" s="25">
        <v>0</v>
      </c>
      <c r="O523" s="24">
        <v>0</v>
      </c>
      <c r="P523" s="25">
        <v>0</v>
      </c>
      <c r="Q523" s="24">
        <v>0</v>
      </c>
      <c r="R523" s="25">
        <v>0</v>
      </c>
      <c r="S523" s="24">
        <v>0</v>
      </c>
      <c r="T523" s="25">
        <v>0</v>
      </c>
      <c r="U523" s="24">
        <v>0</v>
      </c>
      <c r="V523" s="25">
        <v>0</v>
      </c>
      <c r="W523" s="24">
        <v>1</v>
      </c>
      <c r="X523" s="25">
        <v>0</v>
      </c>
      <c r="Y523" s="24">
        <v>0</v>
      </c>
      <c r="Z523" s="25">
        <v>0</v>
      </c>
      <c r="AA523" s="24">
        <v>0</v>
      </c>
      <c r="AB523" s="25">
        <v>0</v>
      </c>
      <c r="AC523" s="24">
        <v>0</v>
      </c>
      <c r="AD523" s="25">
        <v>0</v>
      </c>
      <c r="AE523" s="24">
        <v>0</v>
      </c>
      <c r="AF523" s="25">
        <v>0</v>
      </c>
      <c r="AG523" s="24">
        <v>0</v>
      </c>
      <c r="AH523" s="25">
        <v>0</v>
      </c>
      <c r="AI523" s="24">
        <v>0</v>
      </c>
      <c r="AJ523" s="25">
        <v>0</v>
      </c>
      <c r="AK523" s="3"/>
      <c r="AL523" s="19">
        <f t="shared" si="9"/>
        <v>0</v>
      </c>
      <c r="AM523" s="3"/>
      <c r="AN523" s="3"/>
      <c r="AO523" s="3"/>
      <c r="AP523" s="3"/>
      <c r="AQ523" s="3"/>
      <c r="AR523" s="3"/>
      <c r="AS523" s="3"/>
      <c r="AT523" s="10"/>
      <c r="AV523" s="6"/>
      <c r="AX523" s="4"/>
      <c r="AZ523" s="5"/>
    </row>
    <row r="524" spans="1:52" hidden="1" x14ac:dyDescent="0.15">
      <c r="A524" s="13">
        <v>1218</v>
      </c>
      <c r="B524" s="13">
        <v>5323</v>
      </c>
      <c r="C524" s="13">
        <v>200296</v>
      </c>
      <c r="D524" s="23" t="s">
        <v>1993</v>
      </c>
      <c r="E524" s="23" t="s">
        <v>517</v>
      </c>
      <c r="F524" s="3"/>
      <c r="G524" s="24">
        <v>0</v>
      </c>
      <c r="H524" s="25">
        <v>0</v>
      </c>
      <c r="I524" s="24">
        <v>0</v>
      </c>
      <c r="J524" s="25">
        <v>0</v>
      </c>
      <c r="K524" s="24">
        <v>0</v>
      </c>
      <c r="L524" s="25">
        <v>0</v>
      </c>
      <c r="M524" s="24">
        <v>0</v>
      </c>
      <c r="N524" s="25">
        <v>0</v>
      </c>
      <c r="O524" s="24">
        <v>0</v>
      </c>
      <c r="P524" s="25">
        <v>0</v>
      </c>
      <c r="Q524" s="24">
        <v>0</v>
      </c>
      <c r="R524" s="25">
        <v>0</v>
      </c>
      <c r="S524" s="24">
        <v>0</v>
      </c>
      <c r="T524" s="25">
        <v>0</v>
      </c>
      <c r="U524" s="24">
        <v>0</v>
      </c>
      <c r="V524" s="25">
        <v>0</v>
      </c>
      <c r="W524" s="24">
        <v>0</v>
      </c>
      <c r="X524" s="25">
        <v>0</v>
      </c>
      <c r="Y524" s="24">
        <v>0</v>
      </c>
      <c r="Z524" s="25">
        <v>0</v>
      </c>
      <c r="AA524" s="24">
        <v>1</v>
      </c>
      <c r="AB524" s="25">
        <v>0</v>
      </c>
      <c r="AC524" s="24">
        <v>0</v>
      </c>
      <c r="AD524" s="25">
        <v>0</v>
      </c>
      <c r="AE524" s="24">
        <v>0</v>
      </c>
      <c r="AF524" s="25">
        <v>0</v>
      </c>
      <c r="AG524" s="24">
        <v>0</v>
      </c>
      <c r="AH524" s="25">
        <v>0</v>
      </c>
      <c r="AI524" s="24">
        <v>0</v>
      </c>
      <c r="AJ524" s="25">
        <v>0</v>
      </c>
      <c r="AK524" s="3"/>
      <c r="AL524" s="19">
        <f t="shared" si="9"/>
        <v>0</v>
      </c>
      <c r="AM524" s="3"/>
      <c r="AN524" s="3"/>
      <c r="AO524" s="3"/>
      <c r="AP524" s="3"/>
      <c r="AQ524" s="3"/>
      <c r="AR524" s="3"/>
      <c r="AS524" s="3"/>
      <c r="AT524" s="10"/>
      <c r="AV524" s="6"/>
      <c r="AX524" s="4"/>
      <c r="AZ524" s="5"/>
    </row>
    <row r="525" spans="1:52" hidden="1" x14ac:dyDescent="0.15">
      <c r="A525" s="13">
        <v>1221</v>
      </c>
      <c r="B525" s="13">
        <v>2565</v>
      </c>
      <c r="C525" s="13">
        <v>204009</v>
      </c>
      <c r="D525" s="23" t="s">
        <v>348</v>
      </c>
      <c r="E525" s="23" t="s">
        <v>104</v>
      </c>
      <c r="F525" s="3"/>
      <c r="G525" s="24">
        <v>0</v>
      </c>
      <c r="H525" s="25">
        <v>0</v>
      </c>
      <c r="I525" s="24">
        <v>0</v>
      </c>
      <c r="J525" s="25">
        <v>0</v>
      </c>
      <c r="K525" s="24">
        <v>0</v>
      </c>
      <c r="L525" s="25">
        <v>0</v>
      </c>
      <c r="M525" s="24">
        <v>0</v>
      </c>
      <c r="N525" s="25">
        <v>0</v>
      </c>
      <c r="O525" s="24">
        <v>0</v>
      </c>
      <c r="P525" s="25">
        <v>0</v>
      </c>
      <c r="Q525" s="24">
        <v>0</v>
      </c>
      <c r="R525" s="25">
        <v>0</v>
      </c>
      <c r="S525" s="24">
        <v>0</v>
      </c>
      <c r="T525" s="25">
        <v>0</v>
      </c>
      <c r="U525" s="24">
        <v>1</v>
      </c>
      <c r="V525" s="25">
        <v>0</v>
      </c>
      <c r="W525" s="24">
        <v>0</v>
      </c>
      <c r="X525" s="25">
        <v>0</v>
      </c>
      <c r="Y525" s="24">
        <v>0</v>
      </c>
      <c r="Z525" s="25">
        <v>0</v>
      </c>
      <c r="AA525" s="24">
        <v>0</v>
      </c>
      <c r="AB525" s="25">
        <v>0</v>
      </c>
      <c r="AC525" s="24">
        <v>0</v>
      </c>
      <c r="AD525" s="25">
        <v>0</v>
      </c>
      <c r="AE525" s="24">
        <v>0</v>
      </c>
      <c r="AF525" s="25">
        <v>0</v>
      </c>
      <c r="AG525" s="24">
        <v>0</v>
      </c>
      <c r="AH525" s="25">
        <v>0</v>
      </c>
      <c r="AI525" s="24">
        <v>0</v>
      </c>
      <c r="AJ525" s="25">
        <v>0</v>
      </c>
      <c r="AK525" s="3"/>
      <c r="AL525" s="19">
        <f t="shared" si="9"/>
        <v>0</v>
      </c>
      <c r="AM525" s="3"/>
      <c r="AN525" s="3"/>
      <c r="AO525" s="3"/>
      <c r="AP525" s="3"/>
      <c r="AQ525" s="3"/>
      <c r="AR525" s="3"/>
      <c r="AS525" s="3"/>
      <c r="AT525" s="10"/>
      <c r="AV525" s="6"/>
      <c r="AX525" s="4"/>
      <c r="AZ525" s="5"/>
    </row>
    <row r="526" spans="1:52" hidden="1" x14ac:dyDescent="0.15">
      <c r="A526" s="13">
        <v>1224</v>
      </c>
      <c r="B526" s="13">
        <v>2883</v>
      </c>
      <c r="C526" s="13">
        <v>200538</v>
      </c>
      <c r="D526" s="23" t="s">
        <v>55</v>
      </c>
      <c r="E526" s="23" t="s">
        <v>110</v>
      </c>
      <c r="F526" s="3"/>
      <c r="G526" s="24">
        <v>0</v>
      </c>
      <c r="H526" s="25">
        <v>0</v>
      </c>
      <c r="I526" s="24">
        <v>0</v>
      </c>
      <c r="J526" s="25">
        <v>0</v>
      </c>
      <c r="K526" s="24">
        <v>0</v>
      </c>
      <c r="L526" s="25">
        <v>0</v>
      </c>
      <c r="M526" s="24">
        <v>0</v>
      </c>
      <c r="N526" s="25">
        <v>0</v>
      </c>
      <c r="O526" s="24">
        <v>0</v>
      </c>
      <c r="P526" s="25">
        <v>0</v>
      </c>
      <c r="Q526" s="24">
        <v>0</v>
      </c>
      <c r="R526" s="25">
        <v>0</v>
      </c>
      <c r="S526" s="24">
        <v>0</v>
      </c>
      <c r="T526" s="25">
        <v>0</v>
      </c>
      <c r="U526" s="24">
        <v>0</v>
      </c>
      <c r="V526" s="25">
        <v>0</v>
      </c>
      <c r="W526" s="24">
        <v>0</v>
      </c>
      <c r="X526" s="25">
        <v>0</v>
      </c>
      <c r="Y526" s="24">
        <v>0</v>
      </c>
      <c r="Z526" s="25">
        <v>0</v>
      </c>
      <c r="AA526" s="24">
        <v>0</v>
      </c>
      <c r="AB526" s="25">
        <v>1</v>
      </c>
      <c r="AC526" s="24">
        <v>0</v>
      </c>
      <c r="AD526" s="25">
        <v>0</v>
      </c>
      <c r="AE526" s="24">
        <v>0</v>
      </c>
      <c r="AF526" s="25">
        <v>0</v>
      </c>
      <c r="AG526" s="24">
        <v>0</v>
      </c>
      <c r="AH526" s="25">
        <v>0</v>
      </c>
      <c r="AI526" s="24">
        <v>0</v>
      </c>
      <c r="AJ526" s="25">
        <v>0</v>
      </c>
      <c r="AK526" s="3"/>
      <c r="AL526" s="19">
        <f t="shared" si="9"/>
        <v>0</v>
      </c>
      <c r="AM526" s="3"/>
      <c r="AN526" s="3"/>
      <c r="AO526" s="3"/>
      <c r="AP526" s="3"/>
      <c r="AQ526" s="3"/>
      <c r="AR526" s="3"/>
      <c r="AS526" s="3"/>
      <c r="AT526" s="10"/>
      <c r="AV526" s="6"/>
      <c r="AX526" s="4"/>
      <c r="AZ526" s="5"/>
    </row>
    <row r="527" spans="1:52" hidden="1" x14ac:dyDescent="0.15">
      <c r="A527" s="13">
        <v>1227</v>
      </c>
      <c r="B527" s="13">
        <v>289</v>
      </c>
      <c r="C527" s="13">
        <v>203331</v>
      </c>
      <c r="D527" s="23" t="s">
        <v>1994</v>
      </c>
      <c r="E527" s="23" t="s">
        <v>104</v>
      </c>
      <c r="F527" s="3"/>
      <c r="G527" s="24">
        <v>0</v>
      </c>
      <c r="H527" s="25">
        <v>1</v>
      </c>
      <c r="I527" s="24">
        <v>0</v>
      </c>
      <c r="J527" s="25">
        <v>0</v>
      </c>
      <c r="K527" s="24">
        <v>0</v>
      </c>
      <c r="L527" s="25">
        <v>0</v>
      </c>
      <c r="M527" s="24">
        <v>0</v>
      </c>
      <c r="N527" s="25">
        <v>0</v>
      </c>
      <c r="O527" s="24">
        <v>0</v>
      </c>
      <c r="P527" s="25">
        <v>0</v>
      </c>
      <c r="Q527" s="24">
        <v>0</v>
      </c>
      <c r="R527" s="25">
        <v>0</v>
      </c>
      <c r="S527" s="24">
        <v>0</v>
      </c>
      <c r="T527" s="25">
        <v>0</v>
      </c>
      <c r="U527" s="24">
        <v>0</v>
      </c>
      <c r="V527" s="25">
        <v>0</v>
      </c>
      <c r="W527" s="24">
        <v>0</v>
      </c>
      <c r="X527" s="25">
        <v>0</v>
      </c>
      <c r="Y527" s="24">
        <v>0</v>
      </c>
      <c r="Z527" s="25">
        <v>0</v>
      </c>
      <c r="AA527" s="24">
        <v>0</v>
      </c>
      <c r="AB527" s="25">
        <v>0</v>
      </c>
      <c r="AC527" s="24">
        <v>0</v>
      </c>
      <c r="AD527" s="25">
        <v>0</v>
      </c>
      <c r="AE527" s="24">
        <v>0</v>
      </c>
      <c r="AF527" s="25">
        <v>0</v>
      </c>
      <c r="AG527" s="24">
        <v>0</v>
      </c>
      <c r="AH527" s="25">
        <v>0</v>
      </c>
      <c r="AI527" s="24">
        <v>0</v>
      </c>
      <c r="AJ527" s="25">
        <v>0</v>
      </c>
      <c r="AK527" s="3"/>
      <c r="AL527" s="19">
        <f t="shared" si="9"/>
        <v>0</v>
      </c>
      <c r="AM527" s="3"/>
      <c r="AN527" s="3"/>
      <c r="AO527" s="3"/>
      <c r="AP527" s="3"/>
      <c r="AQ527" s="3"/>
      <c r="AR527" s="3"/>
      <c r="AS527" s="3"/>
      <c r="AT527" s="10"/>
      <c r="AV527" s="6"/>
      <c r="AX527" s="4"/>
      <c r="AZ527" s="5"/>
    </row>
    <row r="528" spans="1:52" hidden="1" x14ac:dyDescent="0.15">
      <c r="A528" s="13">
        <v>1230</v>
      </c>
      <c r="B528" s="13">
        <v>2227</v>
      </c>
      <c r="C528" s="13">
        <v>204947</v>
      </c>
      <c r="D528" s="23" t="s">
        <v>1995</v>
      </c>
      <c r="E528" s="23" t="s">
        <v>110</v>
      </c>
      <c r="F528" s="3"/>
      <c r="G528" s="24">
        <v>1</v>
      </c>
      <c r="H528" s="25">
        <v>0</v>
      </c>
      <c r="I528" s="24">
        <v>0</v>
      </c>
      <c r="J528" s="25">
        <v>0</v>
      </c>
      <c r="K528" s="24">
        <v>0</v>
      </c>
      <c r="L528" s="25">
        <v>0</v>
      </c>
      <c r="M528" s="24">
        <v>0</v>
      </c>
      <c r="N528" s="25">
        <v>0</v>
      </c>
      <c r="O528" s="24">
        <v>0</v>
      </c>
      <c r="P528" s="25">
        <v>0</v>
      </c>
      <c r="Q528" s="24">
        <v>0</v>
      </c>
      <c r="R528" s="25">
        <v>0</v>
      </c>
      <c r="S528" s="24">
        <v>0</v>
      </c>
      <c r="T528" s="25">
        <v>0</v>
      </c>
      <c r="U528" s="24">
        <v>0</v>
      </c>
      <c r="V528" s="25">
        <v>0</v>
      </c>
      <c r="W528" s="24">
        <v>0</v>
      </c>
      <c r="X528" s="25">
        <v>0</v>
      </c>
      <c r="Y528" s="24">
        <v>0</v>
      </c>
      <c r="Z528" s="25">
        <v>0</v>
      </c>
      <c r="AA528" s="24">
        <v>0</v>
      </c>
      <c r="AB528" s="25">
        <v>0</v>
      </c>
      <c r="AC528" s="24">
        <v>0</v>
      </c>
      <c r="AD528" s="25">
        <v>0</v>
      </c>
      <c r="AE528" s="24">
        <v>0</v>
      </c>
      <c r="AF528" s="25">
        <v>0</v>
      </c>
      <c r="AG528" s="24">
        <v>0</v>
      </c>
      <c r="AH528" s="25">
        <v>0</v>
      </c>
      <c r="AI528" s="24">
        <v>0</v>
      </c>
      <c r="AJ528" s="25">
        <v>0</v>
      </c>
      <c r="AK528" s="3"/>
      <c r="AL528" s="19">
        <f t="shared" si="9"/>
        <v>0</v>
      </c>
      <c r="AM528" s="3"/>
      <c r="AN528" s="3"/>
      <c r="AO528" s="3"/>
      <c r="AP528" s="3"/>
      <c r="AQ528" s="3"/>
      <c r="AR528" s="3"/>
      <c r="AS528" s="3"/>
      <c r="AT528" s="10"/>
      <c r="AV528" s="6"/>
      <c r="AX528" s="4"/>
      <c r="AZ528" s="5"/>
    </row>
    <row r="529" spans="1:52" hidden="1" x14ac:dyDescent="0.15">
      <c r="A529" s="13">
        <v>1231</v>
      </c>
      <c r="B529" s="13">
        <v>379</v>
      </c>
      <c r="C529" s="13">
        <v>201125</v>
      </c>
      <c r="D529" s="23" t="s">
        <v>350</v>
      </c>
      <c r="E529" s="23" t="s">
        <v>104</v>
      </c>
      <c r="F529" s="3"/>
      <c r="G529" s="24">
        <v>0</v>
      </c>
      <c r="H529" s="25">
        <v>0</v>
      </c>
      <c r="I529" s="24">
        <v>0</v>
      </c>
      <c r="J529" s="25">
        <v>0</v>
      </c>
      <c r="K529" s="24">
        <v>0</v>
      </c>
      <c r="L529" s="25">
        <v>0</v>
      </c>
      <c r="M529" s="24">
        <v>0</v>
      </c>
      <c r="N529" s="25">
        <v>0</v>
      </c>
      <c r="O529" s="24">
        <v>0</v>
      </c>
      <c r="P529" s="25">
        <v>0</v>
      </c>
      <c r="Q529" s="24">
        <v>0</v>
      </c>
      <c r="R529" s="25">
        <v>0</v>
      </c>
      <c r="S529" s="24">
        <v>0</v>
      </c>
      <c r="T529" s="25">
        <v>0</v>
      </c>
      <c r="U529" s="24">
        <v>0</v>
      </c>
      <c r="V529" s="25">
        <v>0</v>
      </c>
      <c r="W529" s="24">
        <v>0</v>
      </c>
      <c r="X529" s="25">
        <v>1</v>
      </c>
      <c r="Y529" s="24">
        <v>0</v>
      </c>
      <c r="Z529" s="25">
        <v>0</v>
      </c>
      <c r="AA529" s="24">
        <v>0</v>
      </c>
      <c r="AB529" s="25">
        <v>0</v>
      </c>
      <c r="AC529" s="24">
        <v>0</v>
      </c>
      <c r="AD529" s="25">
        <v>0</v>
      </c>
      <c r="AE529" s="24">
        <v>0</v>
      </c>
      <c r="AF529" s="25">
        <v>0</v>
      </c>
      <c r="AG529" s="24">
        <v>0</v>
      </c>
      <c r="AH529" s="25">
        <v>0</v>
      </c>
      <c r="AI529" s="24">
        <v>0</v>
      </c>
      <c r="AJ529" s="25">
        <v>0</v>
      </c>
      <c r="AK529" s="3"/>
      <c r="AL529" s="19">
        <f t="shared" si="9"/>
        <v>0</v>
      </c>
      <c r="AM529" s="3"/>
      <c r="AN529" s="3"/>
      <c r="AO529" s="3"/>
      <c r="AP529" s="3"/>
      <c r="AQ529" s="3"/>
      <c r="AR529" s="3"/>
      <c r="AS529" s="3"/>
      <c r="AT529" s="10"/>
      <c r="AV529" s="6"/>
      <c r="AX529" s="4"/>
      <c r="AZ529" s="5"/>
    </row>
    <row r="530" spans="1:52" hidden="1" x14ac:dyDescent="0.15">
      <c r="A530" s="13">
        <v>1233</v>
      </c>
      <c r="B530" s="13">
        <v>733</v>
      </c>
      <c r="C530" s="13">
        <v>201890</v>
      </c>
      <c r="D530" s="23" t="s">
        <v>1996</v>
      </c>
      <c r="E530" s="23" t="s">
        <v>112</v>
      </c>
      <c r="F530" s="3"/>
      <c r="G530" s="24">
        <v>0</v>
      </c>
      <c r="H530" s="25">
        <v>0</v>
      </c>
      <c r="I530" s="24">
        <v>0</v>
      </c>
      <c r="J530" s="25">
        <v>0</v>
      </c>
      <c r="K530" s="24">
        <v>0</v>
      </c>
      <c r="L530" s="25">
        <v>1</v>
      </c>
      <c r="M530" s="24">
        <v>0</v>
      </c>
      <c r="N530" s="25">
        <v>0</v>
      </c>
      <c r="O530" s="24">
        <v>0</v>
      </c>
      <c r="P530" s="25">
        <v>0</v>
      </c>
      <c r="Q530" s="24">
        <v>0</v>
      </c>
      <c r="R530" s="25">
        <v>0</v>
      </c>
      <c r="S530" s="24">
        <v>0</v>
      </c>
      <c r="T530" s="25">
        <v>0</v>
      </c>
      <c r="U530" s="24">
        <v>0</v>
      </c>
      <c r="V530" s="25">
        <v>0</v>
      </c>
      <c r="W530" s="24">
        <v>0</v>
      </c>
      <c r="X530" s="25">
        <v>0</v>
      </c>
      <c r="Y530" s="24">
        <v>0</v>
      </c>
      <c r="Z530" s="25">
        <v>0</v>
      </c>
      <c r="AA530" s="24">
        <v>0</v>
      </c>
      <c r="AB530" s="25">
        <v>0</v>
      </c>
      <c r="AC530" s="24">
        <v>0</v>
      </c>
      <c r="AD530" s="25">
        <v>0</v>
      </c>
      <c r="AE530" s="24">
        <v>0</v>
      </c>
      <c r="AF530" s="25">
        <v>0</v>
      </c>
      <c r="AG530" s="24">
        <v>0</v>
      </c>
      <c r="AH530" s="25">
        <v>0</v>
      </c>
      <c r="AI530" s="24">
        <v>0</v>
      </c>
      <c r="AJ530" s="25">
        <v>0</v>
      </c>
      <c r="AK530" s="3"/>
      <c r="AL530" s="19">
        <f t="shared" si="9"/>
        <v>0</v>
      </c>
      <c r="AM530" s="3"/>
      <c r="AN530" s="3"/>
      <c r="AO530" s="3"/>
      <c r="AP530" s="3"/>
      <c r="AQ530" s="3"/>
      <c r="AR530" s="3"/>
      <c r="AS530" s="3"/>
      <c r="AT530" s="10"/>
      <c r="AV530" s="6"/>
      <c r="AX530" s="4"/>
      <c r="AZ530" s="5"/>
    </row>
    <row r="531" spans="1:52" hidden="1" x14ac:dyDescent="0.15">
      <c r="A531" s="13">
        <v>1236</v>
      </c>
      <c r="B531" s="13">
        <v>875</v>
      </c>
      <c r="C531" s="13">
        <v>201663</v>
      </c>
      <c r="D531" s="23" t="s">
        <v>1034</v>
      </c>
      <c r="E531" s="23" t="s">
        <v>110</v>
      </c>
      <c r="F531" s="3"/>
      <c r="G531" s="24">
        <v>0</v>
      </c>
      <c r="H531" s="25">
        <v>0</v>
      </c>
      <c r="I531" s="24">
        <v>0</v>
      </c>
      <c r="J531" s="25">
        <v>0</v>
      </c>
      <c r="K531" s="24">
        <v>0</v>
      </c>
      <c r="L531" s="25">
        <v>0</v>
      </c>
      <c r="M531" s="24">
        <v>0</v>
      </c>
      <c r="N531" s="25">
        <v>0</v>
      </c>
      <c r="O531" s="24">
        <v>0</v>
      </c>
      <c r="P531" s="25">
        <v>0</v>
      </c>
      <c r="Q531" s="24">
        <v>0</v>
      </c>
      <c r="R531" s="25">
        <v>0</v>
      </c>
      <c r="S531" s="24">
        <v>0</v>
      </c>
      <c r="T531" s="25">
        <v>0</v>
      </c>
      <c r="U531" s="24">
        <v>0</v>
      </c>
      <c r="V531" s="25">
        <v>0</v>
      </c>
      <c r="W531" s="24">
        <v>0</v>
      </c>
      <c r="X531" s="25">
        <v>0</v>
      </c>
      <c r="Y531" s="24">
        <v>0</v>
      </c>
      <c r="Z531" s="25">
        <v>0</v>
      </c>
      <c r="AA531" s="24">
        <v>1</v>
      </c>
      <c r="AB531" s="25">
        <v>0</v>
      </c>
      <c r="AC531" s="24">
        <v>0</v>
      </c>
      <c r="AD531" s="25">
        <v>0</v>
      </c>
      <c r="AE531" s="24">
        <v>0</v>
      </c>
      <c r="AF531" s="25">
        <v>0</v>
      </c>
      <c r="AG531" s="24">
        <v>0</v>
      </c>
      <c r="AH531" s="25">
        <v>0</v>
      </c>
      <c r="AI531" s="24">
        <v>0</v>
      </c>
      <c r="AJ531" s="25">
        <v>0</v>
      </c>
      <c r="AK531" s="3"/>
      <c r="AL531" s="19">
        <f t="shared" si="9"/>
        <v>0</v>
      </c>
      <c r="AM531" s="3"/>
      <c r="AN531" s="3"/>
      <c r="AO531" s="3"/>
      <c r="AP531" s="3"/>
      <c r="AQ531" s="3"/>
      <c r="AR531" s="3"/>
      <c r="AS531" s="3"/>
      <c r="AT531" s="10"/>
      <c r="AV531" s="6"/>
      <c r="AX531" s="4"/>
      <c r="AZ531" s="5"/>
    </row>
    <row r="532" spans="1:52" hidden="1" x14ac:dyDescent="0.15">
      <c r="A532" s="13">
        <v>1238</v>
      </c>
      <c r="B532" s="13">
        <v>416</v>
      </c>
      <c r="C532" s="13">
        <v>204921</v>
      </c>
      <c r="D532" s="23" t="s">
        <v>1997</v>
      </c>
      <c r="E532" s="23" t="s">
        <v>162</v>
      </c>
      <c r="F532" s="3"/>
      <c r="G532" s="24">
        <v>0</v>
      </c>
      <c r="H532" s="25">
        <v>0</v>
      </c>
      <c r="I532" s="24">
        <v>0</v>
      </c>
      <c r="J532" s="25">
        <v>0</v>
      </c>
      <c r="K532" s="24">
        <v>0</v>
      </c>
      <c r="L532" s="25">
        <v>0</v>
      </c>
      <c r="M532" s="24">
        <v>0</v>
      </c>
      <c r="N532" s="25">
        <v>0</v>
      </c>
      <c r="O532" s="24">
        <v>0</v>
      </c>
      <c r="P532" s="25">
        <v>0</v>
      </c>
      <c r="Q532" s="24">
        <v>0</v>
      </c>
      <c r="R532" s="25">
        <v>0</v>
      </c>
      <c r="S532" s="24">
        <v>0</v>
      </c>
      <c r="T532" s="25">
        <v>0</v>
      </c>
      <c r="U532" s="24">
        <v>0</v>
      </c>
      <c r="V532" s="25">
        <v>0</v>
      </c>
      <c r="W532" s="24">
        <v>0</v>
      </c>
      <c r="X532" s="25">
        <v>0</v>
      </c>
      <c r="Y532" s="24">
        <v>0</v>
      </c>
      <c r="Z532" s="25">
        <v>0</v>
      </c>
      <c r="AA532" s="24">
        <v>1</v>
      </c>
      <c r="AB532" s="25">
        <v>0</v>
      </c>
      <c r="AC532" s="24">
        <v>0</v>
      </c>
      <c r="AD532" s="25">
        <v>0</v>
      </c>
      <c r="AE532" s="24">
        <v>0</v>
      </c>
      <c r="AF532" s="25">
        <v>0</v>
      </c>
      <c r="AG532" s="24">
        <v>0</v>
      </c>
      <c r="AH532" s="25">
        <v>0</v>
      </c>
      <c r="AI532" s="24">
        <v>0</v>
      </c>
      <c r="AJ532" s="25">
        <v>0</v>
      </c>
      <c r="AK532" s="3"/>
      <c r="AL532" s="19">
        <f t="shared" si="9"/>
        <v>0</v>
      </c>
      <c r="AM532" s="3"/>
      <c r="AN532" s="3"/>
      <c r="AO532" s="3"/>
      <c r="AP532" s="3"/>
      <c r="AQ532" s="3"/>
      <c r="AR532" s="3"/>
      <c r="AS532" s="3"/>
      <c r="AT532" s="10"/>
      <c r="AV532" s="6"/>
      <c r="AX532" s="4"/>
      <c r="AZ532" s="5"/>
    </row>
    <row r="533" spans="1:52" hidden="1" x14ac:dyDescent="0.15">
      <c r="A533" s="13">
        <v>1240</v>
      </c>
      <c r="B533" s="13">
        <v>1131</v>
      </c>
      <c r="C533" s="13">
        <v>205424</v>
      </c>
      <c r="D533" s="23" t="s">
        <v>747</v>
      </c>
      <c r="E533" s="23" t="s">
        <v>104</v>
      </c>
      <c r="F533" s="3"/>
      <c r="G533" s="24">
        <v>0</v>
      </c>
      <c r="H533" s="25">
        <v>1</v>
      </c>
      <c r="I533" s="24">
        <v>0</v>
      </c>
      <c r="J533" s="25">
        <v>0</v>
      </c>
      <c r="K533" s="24">
        <v>0</v>
      </c>
      <c r="L533" s="25">
        <v>0</v>
      </c>
      <c r="M533" s="24">
        <v>0</v>
      </c>
      <c r="N533" s="25">
        <v>0</v>
      </c>
      <c r="O533" s="24">
        <v>0</v>
      </c>
      <c r="P533" s="25">
        <v>0</v>
      </c>
      <c r="Q533" s="24">
        <v>0</v>
      </c>
      <c r="R533" s="25">
        <v>0</v>
      </c>
      <c r="S533" s="24">
        <v>0</v>
      </c>
      <c r="T533" s="25">
        <v>0</v>
      </c>
      <c r="U533" s="24">
        <v>0</v>
      </c>
      <c r="V533" s="25">
        <v>0</v>
      </c>
      <c r="W533" s="24">
        <v>0</v>
      </c>
      <c r="X533" s="25">
        <v>0</v>
      </c>
      <c r="Y533" s="24">
        <v>0</v>
      </c>
      <c r="Z533" s="25">
        <v>0</v>
      </c>
      <c r="AA533" s="24">
        <v>0</v>
      </c>
      <c r="AB533" s="25">
        <v>0</v>
      </c>
      <c r="AC533" s="24">
        <v>0</v>
      </c>
      <c r="AD533" s="25">
        <v>0</v>
      </c>
      <c r="AE533" s="24">
        <v>0</v>
      </c>
      <c r="AF533" s="25">
        <v>0</v>
      </c>
      <c r="AG533" s="24">
        <v>0</v>
      </c>
      <c r="AH533" s="25">
        <v>0</v>
      </c>
      <c r="AI533" s="24">
        <v>0</v>
      </c>
      <c r="AJ533" s="25">
        <v>0</v>
      </c>
      <c r="AK533" s="3"/>
      <c r="AL533" s="19">
        <f t="shared" si="9"/>
        <v>0</v>
      </c>
      <c r="AM533" s="3"/>
      <c r="AN533" s="3"/>
      <c r="AO533" s="3"/>
      <c r="AP533" s="3"/>
      <c r="AQ533" s="3"/>
      <c r="AR533" s="3"/>
      <c r="AS533" s="3"/>
      <c r="AT533" s="10"/>
      <c r="AV533" s="6"/>
      <c r="AX533" s="4"/>
      <c r="AZ533" s="5"/>
    </row>
    <row r="534" spans="1:52" hidden="1" x14ac:dyDescent="0.15">
      <c r="A534" s="13">
        <v>1242</v>
      </c>
      <c r="B534" s="13">
        <v>137</v>
      </c>
      <c r="C534" s="13">
        <v>202659</v>
      </c>
      <c r="D534" s="23" t="s">
        <v>43</v>
      </c>
      <c r="E534" s="23" t="s">
        <v>104</v>
      </c>
      <c r="F534" s="3"/>
      <c r="G534" s="24">
        <v>1</v>
      </c>
      <c r="H534" s="25">
        <v>0</v>
      </c>
      <c r="I534" s="24">
        <v>0</v>
      </c>
      <c r="J534" s="25">
        <v>0</v>
      </c>
      <c r="K534" s="24">
        <v>0</v>
      </c>
      <c r="L534" s="25">
        <v>0</v>
      </c>
      <c r="M534" s="24">
        <v>0</v>
      </c>
      <c r="N534" s="25">
        <v>0</v>
      </c>
      <c r="O534" s="24">
        <v>0</v>
      </c>
      <c r="P534" s="25">
        <v>0</v>
      </c>
      <c r="Q534" s="24">
        <v>0</v>
      </c>
      <c r="R534" s="25">
        <v>0</v>
      </c>
      <c r="S534" s="24">
        <v>0</v>
      </c>
      <c r="T534" s="25">
        <v>0</v>
      </c>
      <c r="U534" s="24">
        <v>0</v>
      </c>
      <c r="V534" s="25">
        <v>0</v>
      </c>
      <c r="W534" s="24">
        <v>0</v>
      </c>
      <c r="X534" s="25">
        <v>0</v>
      </c>
      <c r="Y534" s="24">
        <v>0</v>
      </c>
      <c r="Z534" s="25">
        <v>0</v>
      </c>
      <c r="AA534" s="24">
        <v>0</v>
      </c>
      <c r="AB534" s="25">
        <v>0</v>
      </c>
      <c r="AC534" s="24">
        <v>0</v>
      </c>
      <c r="AD534" s="25">
        <v>0</v>
      </c>
      <c r="AE534" s="24">
        <v>0</v>
      </c>
      <c r="AF534" s="25">
        <v>0</v>
      </c>
      <c r="AG534" s="24">
        <v>0</v>
      </c>
      <c r="AH534" s="25">
        <v>0</v>
      </c>
      <c r="AI534" s="24">
        <v>0</v>
      </c>
      <c r="AJ534" s="25">
        <v>0</v>
      </c>
      <c r="AK534" s="3"/>
      <c r="AL534" s="19">
        <f t="shared" si="9"/>
        <v>0</v>
      </c>
      <c r="AM534" s="3"/>
      <c r="AN534" s="3"/>
      <c r="AO534" s="3"/>
      <c r="AP534" s="3"/>
      <c r="AQ534" s="3"/>
      <c r="AR534" s="3"/>
      <c r="AS534" s="3"/>
      <c r="AT534" s="10"/>
      <c r="AV534" s="6"/>
      <c r="AX534" s="4"/>
      <c r="AZ534" s="5"/>
    </row>
    <row r="535" spans="1:52" hidden="1" x14ac:dyDescent="0.15">
      <c r="A535" s="13">
        <v>1248</v>
      </c>
      <c r="B535" s="13">
        <v>885</v>
      </c>
      <c r="C535" s="13">
        <v>203240</v>
      </c>
      <c r="D535" s="23" t="s">
        <v>1998</v>
      </c>
      <c r="E535" s="23" t="s">
        <v>132</v>
      </c>
      <c r="F535" s="3"/>
      <c r="G535" s="24">
        <v>0</v>
      </c>
      <c r="H535" s="25">
        <v>0</v>
      </c>
      <c r="I535" s="24">
        <v>0</v>
      </c>
      <c r="J535" s="25">
        <v>0</v>
      </c>
      <c r="K535" s="24">
        <v>0</v>
      </c>
      <c r="L535" s="25">
        <v>0</v>
      </c>
      <c r="M535" s="24">
        <v>0</v>
      </c>
      <c r="N535" s="25">
        <v>0</v>
      </c>
      <c r="O535" s="24">
        <v>0</v>
      </c>
      <c r="P535" s="25">
        <v>0</v>
      </c>
      <c r="Q535" s="24">
        <v>0</v>
      </c>
      <c r="R535" s="25">
        <v>0</v>
      </c>
      <c r="S535" s="24">
        <v>0</v>
      </c>
      <c r="T535" s="25">
        <v>0</v>
      </c>
      <c r="U535" s="24">
        <v>1</v>
      </c>
      <c r="V535" s="25">
        <v>0</v>
      </c>
      <c r="W535" s="24">
        <v>0</v>
      </c>
      <c r="X535" s="25">
        <v>0</v>
      </c>
      <c r="Y535" s="24">
        <v>0</v>
      </c>
      <c r="Z535" s="25">
        <v>0</v>
      </c>
      <c r="AA535" s="24">
        <v>0</v>
      </c>
      <c r="AB535" s="25">
        <v>0</v>
      </c>
      <c r="AC535" s="24">
        <v>0</v>
      </c>
      <c r="AD535" s="25">
        <v>0</v>
      </c>
      <c r="AE535" s="24">
        <v>0</v>
      </c>
      <c r="AF535" s="25">
        <v>0</v>
      </c>
      <c r="AG535" s="24">
        <v>0</v>
      </c>
      <c r="AH535" s="25">
        <v>0</v>
      </c>
      <c r="AI535" s="24">
        <v>0</v>
      </c>
      <c r="AJ535" s="25">
        <v>0</v>
      </c>
      <c r="AK535" s="3"/>
      <c r="AL535" s="19">
        <f t="shared" si="9"/>
        <v>0</v>
      </c>
      <c r="AM535" s="3"/>
      <c r="AN535" s="3"/>
      <c r="AO535" s="3"/>
      <c r="AP535" s="3"/>
      <c r="AQ535" s="3"/>
      <c r="AR535" s="3"/>
      <c r="AS535" s="3"/>
      <c r="AT535" s="10"/>
      <c r="AV535" s="6"/>
      <c r="AX535" s="4"/>
      <c r="AZ535" s="5"/>
    </row>
    <row r="536" spans="1:52" hidden="1" x14ac:dyDescent="0.15">
      <c r="A536" s="13">
        <v>1251</v>
      </c>
      <c r="B536" s="13">
        <v>7486</v>
      </c>
      <c r="C536" s="13">
        <v>208185</v>
      </c>
      <c r="D536" s="23" t="s">
        <v>1999</v>
      </c>
      <c r="E536" s="23" t="s">
        <v>112</v>
      </c>
      <c r="F536" s="3"/>
      <c r="G536" s="24">
        <v>1</v>
      </c>
      <c r="H536" s="25">
        <v>0</v>
      </c>
      <c r="I536" s="24">
        <v>0</v>
      </c>
      <c r="J536" s="25">
        <v>0</v>
      </c>
      <c r="K536" s="24">
        <v>0</v>
      </c>
      <c r="L536" s="25">
        <v>0</v>
      </c>
      <c r="M536" s="24">
        <v>0</v>
      </c>
      <c r="N536" s="25">
        <v>0</v>
      </c>
      <c r="O536" s="24">
        <v>0</v>
      </c>
      <c r="P536" s="25">
        <v>0</v>
      </c>
      <c r="Q536" s="24">
        <v>0</v>
      </c>
      <c r="R536" s="25">
        <v>0</v>
      </c>
      <c r="S536" s="24">
        <v>0</v>
      </c>
      <c r="T536" s="25">
        <v>0</v>
      </c>
      <c r="U536" s="24">
        <v>0</v>
      </c>
      <c r="V536" s="25">
        <v>0</v>
      </c>
      <c r="W536" s="24">
        <v>0</v>
      </c>
      <c r="X536" s="25">
        <v>0</v>
      </c>
      <c r="Y536" s="24">
        <v>0</v>
      </c>
      <c r="Z536" s="25">
        <v>0</v>
      </c>
      <c r="AA536" s="24">
        <v>0</v>
      </c>
      <c r="AB536" s="25">
        <v>0</v>
      </c>
      <c r="AC536" s="24">
        <v>0</v>
      </c>
      <c r="AD536" s="25">
        <v>0</v>
      </c>
      <c r="AE536" s="24">
        <v>0</v>
      </c>
      <c r="AF536" s="25">
        <v>0</v>
      </c>
      <c r="AG536" s="24">
        <v>0</v>
      </c>
      <c r="AH536" s="25">
        <v>0</v>
      </c>
      <c r="AI536" s="24">
        <v>0</v>
      </c>
      <c r="AJ536" s="25">
        <v>0</v>
      </c>
      <c r="AK536" s="3"/>
      <c r="AL536" s="19">
        <f t="shared" si="9"/>
        <v>0</v>
      </c>
      <c r="AM536" s="3"/>
      <c r="AN536" s="3"/>
      <c r="AO536" s="3"/>
      <c r="AP536" s="3"/>
      <c r="AQ536" s="3"/>
      <c r="AR536" s="3"/>
      <c r="AS536" s="3"/>
      <c r="AT536" s="10"/>
      <c r="AV536" s="6"/>
      <c r="AX536" s="4"/>
      <c r="AZ536" s="5"/>
    </row>
    <row r="537" spans="1:52" hidden="1" x14ac:dyDescent="0.15">
      <c r="A537" s="13">
        <v>1253</v>
      </c>
      <c r="B537" s="13">
        <v>4533</v>
      </c>
      <c r="C537" s="13">
        <v>203078</v>
      </c>
      <c r="D537" s="23" t="s">
        <v>2000</v>
      </c>
      <c r="E537" s="23" t="s">
        <v>112</v>
      </c>
      <c r="F537" s="3"/>
      <c r="G537" s="24">
        <v>0</v>
      </c>
      <c r="H537" s="25">
        <v>1</v>
      </c>
      <c r="I537" s="24">
        <v>0</v>
      </c>
      <c r="J537" s="25">
        <v>0</v>
      </c>
      <c r="K537" s="24">
        <v>0</v>
      </c>
      <c r="L537" s="25">
        <v>0</v>
      </c>
      <c r="M537" s="24">
        <v>0</v>
      </c>
      <c r="N537" s="25">
        <v>0</v>
      </c>
      <c r="O537" s="24">
        <v>0</v>
      </c>
      <c r="P537" s="25">
        <v>0</v>
      </c>
      <c r="Q537" s="24">
        <v>0</v>
      </c>
      <c r="R537" s="25">
        <v>0</v>
      </c>
      <c r="S537" s="24">
        <v>0</v>
      </c>
      <c r="T537" s="25">
        <v>0</v>
      </c>
      <c r="U537" s="24">
        <v>0</v>
      </c>
      <c r="V537" s="25">
        <v>0</v>
      </c>
      <c r="W537" s="24">
        <v>0</v>
      </c>
      <c r="X537" s="25">
        <v>0</v>
      </c>
      <c r="Y537" s="24">
        <v>0</v>
      </c>
      <c r="Z537" s="25">
        <v>0</v>
      </c>
      <c r="AA537" s="24">
        <v>0</v>
      </c>
      <c r="AB537" s="25">
        <v>0</v>
      </c>
      <c r="AC537" s="24">
        <v>0</v>
      </c>
      <c r="AD537" s="25">
        <v>0</v>
      </c>
      <c r="AE537" s="24">
        <v>0</v>
      </c>
      <c r="AF537" s="25">
        <v>0</v>
      </c>
      <c r="AG537" s="24">
        <v>0</v>
      </c>
      <c r="AH537" s="25">
        <v>0</v>
      </c>
      <c r="AI537" s="24">
        <v>0</v>
      </c>
      <c r="AJ537" s="25">
        <v>0</v>
      </c>
      <c r="AK537" s="3"/>
      <c r="AL537" s="19">
        <f t="shared" si="9"/>
        <v>0</v>
      </c>
      <c r="AM537" s="3"/>
      <c r="AN537" s="3"/>
      <c r="AO537" s="3"/>
      <c r="AP537" s="3"/>
      <c r="AQ537" s="3"/>
      <c r="AR537" s="3"/>
      <c r="AS537" s="3"/>
      <c r="AT537" s="10"/>
      <c r="AV537" s="6"/>
      <c r="AX537" s="4"/>
      <c r="AZ537" s="5"/>
    </row>
    <row r="538" spans="1:52" hidden="1" x14ac:dyDescent="0.15">
      <c r="A538" s="13">
        <v>1254</v>
      </c>
      <c r="B538" s="13">
        <v>3182</v>
      </c>
      <c r="C538" s="13">
        <v>208181</v>
      </c>
      <c r="D538" s="23" t="s">
        <v>2001</v>
      </c>
      <c r="E538" s="23" t="s">
        <v>112</v>
      </c>
      <c r="F538" s="3"/>
      <c r="G538" s="24">
        <v>0</v>
      </c>
      <c r="H538" s="25">
        <v>0</v>
      </c>
      <c r="I538" s="24">
        <v>0</v>
      </c>
      <c r="J538" s="25">
        <v>0</v>
      </c>
      <c r="K538" s="24">
        <v>0</v>
      </c>
      <c r="L538" s="25">
        <v>0</v>
      </c>
      <c r="M538" s="24">
        <v>0</v>
      </c>
      <c r="N538" s="25">
        <v>0</v>
      </c>
      <c r="O538" s="24">
        <v>0</v>
      </c>
      <c r="P538" s="25">
        <v>0</v>
      </c>
      <c r="Q538" s="24">
        <v>0</v>
      </c>
      <c r="R538" s="25">
        <v>0</v>
      </c>
      <c r="S538" s="24">
        <v>0</v>
      </c>
      <c r="T538" s="25">
        <v>0</v>
      </c>
      <c r="U538" s="24">
        <v>0</v>
      </c>
      <c r="V538" s="25">
        <v>0</v>
      </c>
      <c r="W538" s="24">
        <v>1</v>
      </c>
      <c r="X538" s="25">
        <v>0</v>
      </c>
      <c r="Y538" s="24">
        <v>0</v>
      </c>
      <c r="Z538" s="25">
        <v>0</v>
      </c>
      <c r="AA538" s="24">
        <v>0</v>
      </c>
      <c r="AB538" s="25">
        <v>0</v>
      </c>
      <c r="AC538" s="24">
        <v>0</v>
      </c>
      <c r="AD538" s="25">
        <v>0</v>
      </c>
      <c r="AE538" s="24">
        <v>0</v>
      </c>
      <c r="AF538" s="25">
        <v>0</v>
      </c>
      <c r="AG538" s="24">
        <v>0</v>
      </c>
      <c r="AH538" s="25">
        <v>0</v>
      </c>
      <c r="AI538" s="24">
        <v>0</v>
      </c>
      <c r="AJ538" s="25">
        <v>0</v>
      </c>
      <c r="AK538" s="3"/>
      <c r="AL538" s="19">
        <f t="shared" si="9"/>
        <v>0</v>
      </c>
      <c r="AM538" s="3"/>
      <c r="AN538" s="3"/>
      <c r="AO538" s="3"/>
      <c r="AP538" s="3"/>
      <c r="AQ538" s="3"/>
      <c r="AR538" s="3"/>
      <c r="AS538" s="3"/>
      <c r="AT538" s="10"/>
      <c r="AV538" s="6"/>
      <c r="AX538" s="4"/>
      <c r="AZ538" s="5"/>
    </row>
    <row r="539" spans="1:52" hidden="1" x14ac:dyDescent="0.15">
      <c r="A539" s="13">
        <v>1257</v>
      </c>
      <c r="B539" s="13">
        <v>6621</v>
      </c>
      <c r="C539" s="13">
        <v>208182</v>
      </c>
      <c r="D539" s="23" t="s">
        <v>72</v>
      </c>
      <c r="E539" s="23" t="s">
        <v>112</v>
      </c>
      <c r="F539" s="3"/>
      <c r="G539" s="24">
        <v>0</v>
      </c>
      <c r="H539" s="25">
        <v>1</v>
      </c>
      <c r="I539" s="24">
        <v>0</v>
      </c>
      <c r="J539" s="25">
        <v>0</v>
      </c>
      <c r="K539" s="24">
        <v>0</v>
      </c>
      <c r="L539" s="25">
        <v>0</v>
      </c>
      <c r="M539" s="24">
        <v>0</v>
      </c>
      <c r="N539" s="25">
        <v>0</v>
      </c>
      <c r="O539" s="24">
        <v>0</v>
      </c>
      <c r="P539" s="25">
        <v>0</v>
      </c>
      <c r="Q539" s="24">
        <v>0</v>
      </c>
      <c r="R539" s="25">
        <v>0</v>
      </c>
      <c r="S539" s="24">
        <v>0</v>
      </c>
      <c r="T539" s="25">
        <v>0</v>
      </c>
      <c r="U539" s="24">
        <v>0</v>
      </c>
      <c r="V539" s="25">
        <v>0</v>
      </c>
      <c r="W539" s="24">
        <v>0</v>
      </c>
      <c r="X539" s="25">
        <v>0</v>
      </c>
      <c r="Y539" s="24">
        <v>0</v>
      </c>
      <c r="Z539" s="25">
        <v>0</v>
      </c>
      <c r="AA539" s="24">
        <v>0</v>
      </c>
      <c r="AB539" s="25">
        <v>0</v>
      </c>
      <c r="AC539" s="24">
        <v>0</v>
      </c>
      <c r="AD539" s="25">
        <v>0</v>
      </c>
      <c r="AE539" s="24">
        <v>0</v>
      </c>
      <c r="AF539" s="25">
        <v>0</v>
      </c>
      <c r="AG539" s="24">
        <v>0</v>
      </c>
      <c r="AH539" s="25">
        <v>0</v>
      </c>
      <c r="AI539" s="24">
        <v>0</v>
      </c>
      <c r="AJ539" s="25">
        <v>0</v>
      </c>
      <c r="AK539" s="3"/>
      <c r="AL539" s="19">
        <f t="shared" si="9"/>
        <v>0</v>
      </c>
      <c r="AM539" s="3"/>
      <c r="AN539" s="3"/>
      <c r="AO539" s="3"/>
      <c r="AP539" s="3"/>
      <c r="AQ539" s="3"/>
      <c r="AR539" s="3"/>
      <c r="AS539" s="3"/>
      <c r="AT539" s="10"/>
      <c r="AV539" s="6"/>
      <c r="AX539" s="4"/>
      <c r="AZ539" s="5"/>
    </row>
    <row r="540" spans="1:52" hidden="1" x14ac:dyDescent="0.15">
      <c r="A540" s="13">
        <v>1258</v>
      </c>
      <c r="B540" s="13">
        <v>1582</v>
      </c>
      <c r="C540" s="13">
        <v>202950</v>
      </c>
      <c r="D540" s="23" t="s">
        <v>2002</v>
      </c>
      <c r="E540" s="23" t="s">
        <v>112</v>
      </c>
      <c r="F540" s="3"/>
      <c r="G540" s="24">
        <v>0</v>
      </c>
      <c r="H540" s="25">
        <v>0</v>
      </c>
      <c r="I540" s="24">
        <v>0</v>
      </c>
      <c r="J540" s="25">
        <v>0</v>
      </c>
      <c r="K540" s="24">
        <v>0</v>
      </c>
      <c r="L540" s="25">
        <v>0</v>
      </c>
      <c r="M540" s="24">
        <v>0</v>
      </c>
      <c r="N540" s="25">
        <v>0</v>
      </c>
      <c r="O540" s="24">
        <v>0</v>
      </c>
      <c r="P540" s="25">
        <v>0</v>
      </c>
      <c r="Q540" s="24">
        <v>0</v>
      </c>
      <c r="R540" s="25">
        <v>0</v>
      </c>
      <c r="S540" s="24">
        <v>0</v>
      </c>
      <c r="T540" s="25">
        <v>0</v>
      </c>
      <c r="U540" s="24">
        <v>0</v>
      </c>
      <c r="V540" s="25">
        <v>0</v>
      </c>
      <c r="W540" s="24">
        <v>1</v>
      </c>
      <c r="X540" s="25">
        <v>0</v>
      </c>
      <c r="Y540" s="24">
        <v>0</v>
      </c>
      <c r="Z540" s="25">
        <v>0</v>
      </c>
      <c r="AA540" s="24">
        <v>0</v>
      </c>
      <c r="AB540" s="25">
        <v>0</v>
      </c>
      <c r="AC540" s="24">
        <v>0</v>
      </c>
      <c r="AD540" s="25">
        <v>0</v>
      </c>
      <c r="AE540" s="24">
        <v>0</v>
      </c>
      <c r="AF540" s="25">
        <v>0</v>
      </c>
      <c r="AG540" s="24">
        <v>0</v>
      </c>
      <c r="AH540" s="25">
        <v>0</v>
      </c>
      <c r="AI540" s="24">
        <v>0</v>
      </c>
      <c r="AJ540" s="25">
        <v>0</v>
      </c>
      <c r="AK540" s="3"/>
      <c r="AL540" s="19">
        <f t="shared" si="9"/>
        <v>0</v>
      </c>
      <c r="AM540" s="3"/>
      <c r="AN540" s="3"/>
      <c r="AO540" s="3"/>
      <c r="AP540" s="3"/>
      <c r="AQ540" s="3"/>
      <c r="AR540" s="3"/>
      <c r="AS540" s="3"/>
      <c r="AT540" s="10"/>
      <c r="AV540" s="6"/>
      <c r="AX540" s="4"/>
      <c r="AZ540" s="5"/>
    </row>
    <row r="541" spans="1:52" hidden="1" x14ac:dyDescent="0.15">
      <c r="A541" s="13">
        <v>1261</v>
      </c>
      <c r="B541" s="13">
        <v>5110</v>
      </c>
      <c r="C541" s="13">
        <v>207218</v>
      </c>
      <c r="D541" s="23" t="s">
        <v>357</v>
      </c>
      <c r="E541" s="23" t="s">
        <v>112</v>
      </c>
      <c r="F541" s="3"/>
      <c r="G541" s="24">
        <v>0</v>
      </c>
      <c r="H541" s="25">
        <v>0</v>
      </c>
      <c r="I541" s="24">
        <v>0</v>
      </c>
      <c r="J541" s="25">
        <v>0</v>
      </c>
      <c r="K541" s="24">
        <v>0</v>
      </c>
      <c r="L541" s="25">
        <v>0</v>
      </c>
      <c r="M541" s="24">
        <v>0</v>
      </c>
      <c r="N541" s="25">
        <v>0</v>
      </c>
      <c r="O541" s="24">
        <v>0</v>
      </c>
      <c r="P541" s="25">
        <v>0</v>
      </c>
      <c r="Q541" s="24">
        <v>0</v>
      </c>
      <c r="R541" s="25">
        <v>0</v>
      </c>
      <c r="S541" s="24">
        <v>0</v>
      </c>
      <c r="T541" s="25">
        <v>0</v>
      </c>
      <c r="U541" s="24">
        <v>1</v>
      </c>
      <c r="V541" s="25">
        <v>0</v>
      </c>
      <c r="W541" s="24">
        <v>0</v>
      </c>
      <c r="X541" s="25">
        <v>0</v>
      </c>
      <c r="Y541" s="24">
        <v>0</v>
      </c>
      <c r="Z541" s="25">
        <v>0</v>
      </c>
      <c r="AA541" s="24">
        <v>0</v>
      </c>
      <c r="AB541" s="25">
        <v>0</v>
      </c>
      <c r="AC541" s="24">
        <v>0</v>
      </c>
      <c r="AD541" s="25">
        <v>0</v>
      </c>
      <c r="AE541" s="24">
        <v>0</v>
      </c>
      <c r="AF541" s="25">
        <v>0</v>
      </c>
      <c r="AG541" s="24">
        <v>0</v>
      </c>
      <c r="AH541" s="25">
        <v>0</v>
      </c>
      <c r="AI541" s="24">
        <v>0</v>
      </c>
      <c r="AJ541" s="25">
        <v>0</v>
      </c>
      <c r="AK541" s="3"/>
      <c r="AL541" s="19">
        <f t="shared" si="9"/>
        <v>0</v>
      </c>
      <c r="AM541" s="3"/>
      <c r="AN541" s="3"/>
      <c r="AO541" s="3"/>
      <c r="AP541" s="3"/>
      <c r="AQ541" s="3"/>
      <c r="AR541" s="3"/>
      <c r="AS541" s="3"/>
      <c r="AT541" s="10"/>
      <c r="AV541" s="6"/>
      <c r="AX541" s="4"/>
      <c r="AZ541" s="5"/>
    </row>
    <row r="542" spans="1:52" hidden="1" x14ac:dyDescent="0.15">
      <c r="A542" s="13">
        <v>1264</v>
      </c>
      <c r="B542" s="13">
        <v>4720</v>
      </c>
      <c r="C542" s="13">
        <v>208186</v>
      </c>
      <c r="D542" s="23" t="s">
        <v>2003</v>
      </c>
      <c r="E542" s="23" t="s">
        <v>112</v>
      </c>
      <c r="F542" s="3"/>
      <c r="G542" s="24">
        <v>0</v>
      </c>
      <c r="H542" s="25">
        <v>0</v>
      </c>
      <c r="I542" s="24">
        <v>0</v>
      </c>
      <c r="J542" s="25">
        <v>0</v>
      </c>
      <c r="K542" s="24">
        <v>0</v>
      </c>
      <c r="L542" s="25">
        <v>0</v>
      </c>
      <c r="M542" s="24">
        <v>0</v>
      </c>
      <c r="N542" s="25">
        <v>0</v>
      </c>
      <c r="O542" s="24">
        <v>0</v>
      </c>
      <c r="P542" s="25">
        <v>0</v>
      </c>
      <c r="Q542" s="24">
        <v>0</v>
      </c>
      <c r="R542" s="25">
        <v>0</v>
      </c>
      <c r="S542" s="24">
        <v>0</v>
      </c>
      <c r="T542" s="25">
        <v>0</v>
      </c>
      <c r="U542" s="24">
        <v>0</v>
      </c>
      <c r="V542" s="25">
        <v>0</v>
      </c>
      <c r="W542" s="24">
        <v>1</v>
      </c>
      <c r="X542" s="25">
        <v>0</v>
      </c>
      <c r="Y542" s="24">
        <v>0</v>
      </c>
      <c r="Z542" s="25">
        <v>0</v>
      </c>
      <c r="AA542" s="24">
        <v>0</v>
      </c>
      <c r="AB542" s="25">
        <v>0</v>
      </c>
      <c r="AC542" s="24">
        <v>0</v>
      </c>
      <c r="AD542" s="25">
        <v>0</v>
      </c>
      <c r="AE542" s="24">
        <v>0</v>
      </c>
      <c r="AF542" s="25">
        <v>0</v>
      </c>
      <c r="AG542" s="24">
        <v>0</v>
      </c>
      <c r="AH542" s="25">
        <v>0</v>
      </c>
      <c r="AI542" s="24">
        <v>0</v>
      </c>
      <c r="AJ542" s="25">
        <v>0</v>
      </c>
      <c r="AK542" s="3"/>
      <c r="AL542" s="19">
        <f t="shared" si="9"/>
        <v>0</v>
      </c>
      <c r="AM542" s="3"/>
      <c r="AN542" s="3"/>
      <c r="AO542" s="3"/>
      <c r="AP542" s="3"/>
      <c r="AQ542" s="3"/>
      <c r="AR542" s="3"/>
      <c r="AS542" s="3"/>
      <c r="AT542" s="10"/>
      <c r="AV542" s="6"/>
      <c r="AX542" s="4"/>
      <c r="AZ542" s="5"/>
    </row>
    <row r="543" spans="1:52" hidden="1" x14ac:dyDescent="0.15">
      <c r="A543" s="13">
        <v>1272</v>
      </c>
      <c r="B543" s="13">
        <v>3612</v>
      </c>
      <c r="C543" s="13">
        <v>206389</v>
      </c>
      <c r="D543" s="23" t="s">
        <v>2004</v>
      </c>
      <c r="E543" s="23" t="s">
        <v>112</v>
      </c>
      <c r="F543" s="3"/>
      <c r="G543" s="24">
        <v>0</v>
      </c>
      <c r="H543" s="25">
        <v>0</v>
      </c>
      <c r="I543" s="24">
        <v>0</v>
      </c>
      <c r="J543" s="25">
        <v>0</v>
      </c>
      <c r="K543" s="24">
        <v>0</v>
      </c>
      <c r="L543" s="25">
        <v>0</v>
      </c>
      <c r="M543" s="24">
        <v>0</v>
      </c>
      <c r="N543" s="25">
        <v>0</v>
      </c>
      <c r="O543" s="24">
        <v>0</v>
      </c>
      <c r="P543" s="25">
        <v>0</v>
      </c>
      <c r="Q543" s="24">
        <v>0</v>
      </c>
      <c r="R543" s="25">
        <v>0</v>
      </c>
      <c r="S543" s="24">
        <v>0</v>
      </c>
      <c r="T543" s="25">
        <v>0</v>
      </c>
      <c r="U543" s="24">
        <v>0</v>
      </c>
      <c r="V543" s="25">
        <v>0</v>
      </c>
      <c r="W543" s="24">
        <v>1</v>
      </c>
      <c r="X543" s="25">
        <v>0</v>
      </c>
      <c r="Y543" s="24">
        <v>0</v>
      </c>
      <c r="Z543" s="25">
        <v>0</v>
      </c>
      <c r="AA543" s="24">
        <v>0</v>
      </c>
      <c r="AB543" s="25">
        <v>0</v>
      </c>
      <c r="AC543" s="24">
        <v>0</v>
      </c>
      <c r="AD543" s="25">
        <v>0</v>
      </c>
      <c r="AE543" s="24">
        <v>0</v>
      </c>
      <c r="AF543" s="25">
        <v>0</v>
      </c>
      <c r="AG543" s="24">
        <v>0</v>
      </c>
      <c r="AH543" s="25">
        <v>0</v>
      </c>
      <c r="AI543" s="24">
        <v>0</v>
      </c>
      <c r="AJ543" s="25">
        <v>0</v>
      </c>
      <c r="AK543" s="3"/>
      <c r="AL543" s="19">
        <f t="shared" si="9"/>
        <v>0</v>
      </c>
      <c r="AM543" s="3"/>
      <c r="AN543" s="3"/>
      <c r="AO543" s="3"/>
      <c r="AP543" s="3"/>
      <c r="AQ543" s="3"/>
      <c r="AR543" s="3"/>
      <c r="AS543" s="3"/>
      <c r="AT543" s="10"/>
      <c r="AV543" s="6"/>
      <c r="AX543" s="4"/>
      <c r="AZ543" s="5"/>
    </row>
    <row r="544" spans="1:52" hidden="1" x14ac:dyDescent="0.15">
      <c r="A544" s="13">
        <v>1274</v>
      </c>
      <c r="B544" s="13">
        <v>5676</v>
      </c>
      <c r="C544" s="13">
        <v>208246</v>
      </c>
      <c r="D544" s="23" t="s">
        <v>2005</v>
      </c>
      <c r="E544" s="23" t="s">
        <v>112</v>
      </c>
      <c r="F544" s="3"/>
      <c r="G544" s="24">
        <v>0</v>
      </c>
      <c r="H544" s="25">
        <v>0</v>
      </c>
      <c r="I544" s="24">
        <v>0</v>
      </c>
      <c r="J544" s="25">
        <v>0</v>
      </c>
      <c r="K544" s="24">
        <v>0</v>
      </c>
      <c r="L544" s="25">
        <v>0</v>
      </c>
      <c r="M544" s="24">
        <v>0</v>
      </c>
      <c r="N544" s="25">
        <v>0</v>
      </c>
      <c r="O544" s="24">
        <v>0</v>
      </c>
      <c r="P544" s="25">
        <v>0</v>
      </c>
      <c r="Q544" s="24">
        <v>0</v>
      </c>
      <c r="R544" s="25">
        <v>0</v>
      </c>
      <c r="S544" s="24">
        <v>0</v>
      </c>
      <c r="T544" s="25">
        <v>0</v>
      </c>
      <c r="U544" s="24">
        <v>0</v>
      </c>
      <c r="V544" s="25">
        <v>0</v>
      </c>
      <c r="W544" s="24">
        <v>0</v>
      </c>
      <c r="X544" s="25">
        <v>0</v>
      </c>
      <c r="Y544" s="24">
        <v>0</v>
      </c>
      <c r="Z544" s="25">
        <v>0</v>
      </c>
      <c r="AA544" s="24">
        <v>0</v>
      </c>
      <c r="AB544" s="25">
        <v>0</v>
      </c>
      <c r="AC544" s="24">
        <v>1</v>
      </c>
      <c r="AD544" s="25">
        <v>0</v>
      </c>
      <c r="AE544" s="24">
        <v>0</v>
      </c>
      <c r="AF544" s="25">
        <v>0</v>
      </c>
      <c r="AG544" s="24">
        <v>0</v>
      </c>
      <c r="AH544" s="25">
        <v>0</v>
      </c>
      <c r="AI544" s="24">
        <v>0</v>
      </c>
      <c r="AJ544" s="25">
        <v>0</v>
      </c>
      <c r="AK544" s="3"/>
      <c r="AL544" s="19">
        <f t="shared" si="9"/>
        <v>0</v>
      </c>
      <c r="AM544" s="3"/>
      <c r="AN544" s="3"/>
      <c r="AO544" s="3"/>
      <c r="AP544" s="3"/>
      <c r="AQ544" s="3"/>
      <c r="AR544" s="3"/>
      <c r="AS544" s="3"/>
      <c r="AT544" s="10"/>
      <c r="AV544" s="6"/>
      <c r="AX544" s="4"/>
      <c r="AZ544" s="5"/>
    </row>
    <row r="545" spans="1:52" hidden="1" x14ac:dyDescent="0.15">
      <c r="A545" s="13">
        <v>1275</v>
      </c>
      <c r="B545" s="13">
        <v>2843</v>
      </c>
      <c r="C545" s="13">
        <v>204421</v>
      </c>
      <c r="D545" s="23" t="s">
        <v>2006</v>
      </c>
      <c r="E545" s="23" t="s">
        <v>112</v>
      </c>
      <c r="F545" s="3"/>
      <c r="G545" s="24">
        <v>0</v>
      </c>
      <c r="H545" s="25">
        <v>0</v>
      </c>
      <c r="I545" s="24">
        <v>0</v>
      </c>
      <c r="J545" s="25">
        <v>0</v>
      </c>
      <c r="K545" s="24">
        <v>0</v>
      </c>
      <c r="L545" s="25">
        <v>0</v>
      </c>
      <c r="M545" s="24">
        <v>0</v>
      </c>
      <c r="N545" s="25">
        <v>0</v>
      </c>
      <c r="O545" s="24">
        <v>0</v>
      </c>
      <c r="P545" s="25">
        <v>0</v>
      </c>
      <c r="Q545" s="24">
        <v>0</v>
      </c>
      <c r="R545" s="25">
        <v>0</v>
      </c>
      <c r="S545" s="24">
        <v>0</v>
      </c>
      <c r="T545" s="25">
        <v>0</v>
      </c>
      <c r="U545" s="24">
        <v>0</v>
      </c>
      <c r="V545" s="25">
        <v>0</v>
      </c>
      <c r="W545" s="24">
        <v>0</v>
      </c>
      <c r="X545" s="25">
        <v>0</v>
      </c>
      <c r="Y545" s="24">
        <v>0</v>
      </c>
      <c r="Z545" s="25">
        <v>0</v>
      </c>
      <c r="AA545" s="24">
        <v>0</v>
      </c>
      <c r="AB545" s="25">
        <v>0</v>
      </c>
      <c r="AC545" s="24">
        <v>1</v>
      </c>
      <c r="AD545" s="25">
        <v>0</v>
      </c>
      <c r="AE545" s="24">
        <v>0</v>
      </c>
      <c r="AF545" s="25">
        <v>0</v>
      </c>
      <c r="AG545" s="24">
        <v>0</v>
      </c>
      <c r="AH545" s="25">
        <v>0</v>
      </c>
      <c r="AI545" s="24">
        <v>0</v>
      </c>
      <c r="AJ545" s="25">
        <v>0</v>
      </c>
      <c r="AK545" s="3"/>
      <c r="AL545" s="19">
        <f t="shared" si="9"/>
        <v>0</v>
      </c>
      <c r="AM545" s="3"/>
      <c r="AN545" s="3"/>
      <c r="AO545" s="3"/>
      <c r="AP545" s="3"/>
      <c r="AQ545" s="3"/>
      <c r="AR545" s="3"/>
      <c r="AS545" s="3"/>
      <c r="AT545" s="10"/>
      <c r="AV545" s="6"/>
      <c r="AX545" s="4"/>
      <c r="AZ545" s="5"/>
    </row>
    <row r="546" spans="1:52" hidden="1" x14ac:dyDescent="0.15">
      <c r="A546" s="13">
        <v>1276</v>
      </c>
      <c r="B546" s="13">
        <v>1143</v>
      </c>
      <c r="C546" s="13">
        <v>207835</v>
      </c>
      <c r="D546" s="23" t="s">
        <v>2007</v>
      </c>
      <c r="E546" s="23" t="s">
        <v>109</v>
      </c>
      <c r="F546" s="3"/>
      <c r="G546" s="24">
        <v>0</v>
      </c>
      <c r="H546" s="25">
        <v>0</v>
      </c>
      <c r="I546" s="24">
        <v>0</v>
      </c>
      <c r="J546" s="25">
        <v>0</v>
      </c>
      <c r="K546" s="24">
        <v>0</v>
      </c>
      <c r="L546" s="25">
        <v>0</v>
      </c>
      <c r="M546" s="24">
        <v>0</v>
      </c>
      <c r="N546" s="25">
        <v>0</v>
      </c>
      <c r="O546" s="24">
        <v>0</v>
      </c>
      <c r="P546" s="25">
        <v>0</v>
      </c>
      <c r="Q546" s="24">
        <v>0</v>
      </c>
      <c r="R546" s="25">
        <v>0</v>
      </c>
      <c r="S546" s="24">
        <v>0</v>
      </c>
      <c r="T546" s="25">
        <v>0</v>
      </c>
      <c r="U546" s="24">
        <v>1</v>
      </c>
      <c r="V546" s="25">
        <v>0</v>
      </c>
      <c r="W546" s="24">
        <v>0</v>
      </c>
      <c r="X546" s="25">
        <v>0</v>
      </c>
      <c r="Y546" s="24">
        <v>0</v>
      </c>
      <c r="Z546" s="25">
        <v>0</v>
      </c>
      <c r="AA546" s="24">
        <v>0</v>
      </c>
      <c r="AB546" s="25">
        <v>0</v>
      </c>
      <c r="AC546" s="24">
        <v>0</v>
      </c>
      <c r="AD546" s="25">
        <v>0</v>
      </c>
      <c r="AE546" s="24">
        <v>0</v>
      </c>
      <c r="AF546" s="25">
        <v>0</v>
      </c>
      <c r="AG546" s="24">
        <v>0</v>
      </c>
      <c r="AH546" s="25">
        <v>0</v>
      </c>
      <c r="AI546" s="24">
        <v>0</v>
      </c>
      <c r="AJ546" s="25">
        <v>0</v>
      </c>
      <c r="AK546" s="3"/>
      <c r="AL546" s="19">
        <f t="shared" si="9"/>
        <v>0</v>
      </c>
      <c r="AM546" s="3"/>
      <c r="AN546" s="3"/>
      <c r="AO546" s="3"/>
      <c r="AP546" s="3"/>
      <c r="AQ546" s="3"/>
      <c r="AR546" s="3"/>
      <c r="AS546" s="3"/>
      <c r="AT546" s="10"/>
      <c r="AV546" s="6"/>
      <c r="AX546" s="4"/>
      <c r="AZ546" s="5"/>
    </row>
    <row r="547" spans="1:52" hidden="1" x14ac:dyDescent="0.15">
      <c r="A547" s="13">
        <v>1277</v>
      </c>
      <c r="B547" s="13">
        <v>6989</v>
      </c>
      <c r="C547" s="13">
        <v>208223</v>
      </c>
      <c r="D547" s="23" t="s">
        <v>2008</v>
      </c>
      <c r="E547" s="23" t="s">
        <v>112</v>
      </c>
      <c r="F547" s="3"/>
      <c r="G547" s="24">
        <v>0</v>
      </c>
      <c r="H547" s="25">
        <v>0</v>
      </c>
      <c r="I547" s="24">
        <v>0</v>
      </c>
      <c r="J547" s="25">
        <v>0</v>
      </c>
      <c r="K547" s="24">
        <v>0</v>
      </c>
      <c r="L547" s="25">
        <v>0</v>
      </c>
      <c r="M547" s="24">
        <v>0</v>
      </c>
      <c r="N547" s="25">
        <v>0</v>
      </c>
      <c r="O547" s="24">
        <v>0</v>
      </c>
      <c r="P547" s="25">
        <v>0</v>
      </c>
      <c r="Q547" s="24">
        <v>0</v>
      </c>
      <c r="R547" s="25">
        <v>0</v>
      </c>
      <c r="S547" s="24">
        <v>0</v>
      </c>
      <c r="T547" s="25">
        <v>0</v>
      </c>
      <c r="U547" s="24">
        <v>0</v>
      </c>
      <c r="V547" s="25">
        <v>1</v>
      </c>
      <c r="W547" s="24">
        <v>0</v>
      </c>
      <c r="X547" s="25">
        <v>0</v>
      </c>
      <c r="Y547" s="24">
        <v>0</v>
      </c>
      <c r="Z547" s="25">
        <v>0</v>
      </c>
      <c r="AA547" s="24">
        <v>0</v>
      </c>
      <c r="AB547" s="25">
        <v>0</v>
      </c>
      <c r="AC547" s="24">
        <v>0</v>
      </c>
      <c r="AD547" s="25">
        <v>0</v>
      </c>
      <c r="AE547" s="24">
        <v>0</v>
      </c>
      <c r="AF547" s="25">
        <v>0</v>
      </c>
      <c r="AG547" s="24">
        <v>0</v>
      </c>
      <c r="AH547" s="25">
        <v>0</v>
      </c>
      <c r="AI547" s="24">
        <v>0</v>
      </c>
      <c r="AJ547" s="25">
        <v>0</v>
      </c>
      <c r="AK547" s="3"/>
      <c r="AL547" s="19">
        <f t="shared" si="9"/>
        <v>0</v>
      </c>
      <c r="AM547" s="3"/>
      <c r="AN547" s="3"/>
      <c r="AO547" s="3"/>
      <c r="AP547" s="3"/>
      <c r="AQ547" s="3"/>
      <c r="AR547" s="3"/>
      <c r="AS547" s="3"/>
      <c r="AT547" s="10"/>
      <c r="AV547" s="6"/>
      <c r="AX547" s="4"/>
      <c r="AZ547" s="5"/>
    </row>
    <row r="548" spans="1:52" hidden="1" x14ac:dyDescent="0.15">
      <c r="A548" s="13">
        <v>1279</v>
      </c>
      <c r="B548" s="13">
        <v>2382</v>
      </c>
      <c r="C548" s="13">
        <v>205209</v>
      </c>
      <c r="D548" s="23" t="s">
        <v>2009</v>
      </c>
      <c r="E548" s="23" t="s">
        <v>110</v>
      </c>
      <c r="F548" s="3"/>
      <c r="G548" s="24">
        <v>0</v>
      </c>
      <c r="H548" s="25">
        <v>0</v>
      </c>
      <c r="I548" s="24">
        <v>0</v>
      </c>
      <c r="J548" s="25">
        <v>0</v>
      </c>
      <c r="K548" s="24">
        <v>0</v>
      </c>
      <c r="L548" s="25">
        <v>0</v>
      </c>
      <c r="M548" s="24">
        <v>0</v>
      </c>
      <c r="N548" s="25">
        <v>0</v>
      </c>
      <c r="O548" s="24">
        <v>0</v>
      </c>
      <c r="P548" s="25">
        <v>0</v>
      </c>
      <c r="Q548" s="24">
        <v>0</v>
      </c>
      <c r="R548" s="25">
        <v>0</v>
      </c>
      <c r="S548" s="24">
        <v>0</v>
      </c>
      <c r="T548" s="25">
        <v>0</v>
      </c>
      <c r="U548" s="24">
        <v>0</v>
      </c>
      <c r="V548" s="25">
        <v>1</v>
      </c>
      <c r="W548" s="24">
        <v>0</v>
      </c>
      <c r="X548" s="25">
        <v>0</v>
      </c>
      <c r="Y548" s="24">
        <v>0</v>
      </c>
      <c r="Z548" s="25">
        <v>0</v>
      </c>
      <c r="AA548" s="24">
        <v>0</v>
      </c>
      <c r="AB548" s="25">
        <v>0</v>
      </c>
      <c r="AC548" s="24">
        <v>0</v>
      </c>
      <c r="AD548" s="25">
        <v>0</v>
      </c>
      <c r="AE548" s="24">
        <v>0</v>
      </c>
      <c r="AF548" s="25">
        <v>0</v>
      </c>
      <c r="AG548" s="24">
        <v>0</v>
      </c>
      <c r="AH548" s="25">
        <v>0</v>
      </c>
      <c r="AI548" s="24">
        <v>0</v>
      </c>
      <c r="AJ548" s="25">
        <v>0</v>
      </c>
      <c r="AK548" s="3"/>
      <c r="AL548" s="19">
        <f t="shared" si="9"/>
        <v>0</v>
      </c>
      <c r="AM548" s="3"/>
      <c r="AN548" s="3"/>
      <c r="AO548" s="3"/>
      <c r="AP548" s="3"/>
      <c r="AQ548" s="3"/>
      <c r="AR548" s="3"/>
      <c r="AS548" s="3"/>
      <c r="AT548" s="10"/>
      <c r="AV548" s="6"/>
      <c r="AX548" s="4"/>
      <c r="AZ548" s="5"/>
    </row>
    <row r="549" spans="1:52" hidden="1" x14ac:dyDescent="0.15">
      <c r="A549" s="13">
        <v>1280</v>
      </c>
      <c r="B549" s="13">
        <v>6208</v>
      </c>
      <c r="C549" s="13">
        <v>208187</v>
      </c>
      <c r="D549" s="23" t="s">
        <v>1321</v>
      </c>
      <c r="E549" s="23" t="s">
        <v>110</v>
      </c>
      <c r="F549" s="3"/>
      <c r="G549" s="24">
        <v>0</v>
      </c>
      <c r="H549" s="25">
        <v>0</v>
      </c>
      <c r="I549" s="24">
        <v>0</v>
      </c>
      <c r="J549" s="25">
        <v>0</v>
      </c>
      <c r="K549" s="24">
        <v>0</v>
      </c>
      <c r="L549" s="25">
        <v>0</v>
      </c>
      <c r="M549" s="24">
        <v>0</v>
      </c>
      <c r="N549" s="25">
        <v>0</v>
      </c>
      <c r="O549" s="24">
        <v>0</v>
      </c>
      <c r="P549" s="25">
        <v>0</v>
      </c>
      <c r="Q549" s="24">
        <v>0</v>
      </c>
      <c r="R549" s="25">
        <v>0</v>
      </c>
      <c r="S549" s="24">
        <v>0</v>
      </c>
      <c r="T549" s="25">
        <v>0</v>
      </c>
      <c r="U549" s="24">
        <v>0</v>
      </c>
      <c r="V549" s="25">
        <v>0</v>
      </c>
      <c r="W549" s="24">
        <v>1</v>
      </c>
      <c r="X549" s="25">
        <v>0</v>
      </c>
      <c r="Y549" s="24">
        <v>0</v>
      </c>
      <c r="Z549" s="25">
        <v>0</v>
      </c>
      <c r="AA549" s="24">
        <v>0</v>
      </c>
      <c r="AB549" s="25">
        <v>0</v>
      </c>
      <c r="AC549" s="24">
        <v>0</v>
      </c>
      <c r="AD549" s="25">
        <v>0</v>
      </c>
      <c r="AE549" s="24">
        <v>0</v>
      </c>
      <c r="AF549" s="25">
        <v>0</v>
      </c>
      <c r="AG549" s="24">
        <v>0</v>
      </c>
      <c r="AH549" s="25">
        <v>0</v>
      </c>
      <c r="AI549" s="24">
        <v>0</v>
      </c>
      <c r="AJ549" s="25">
        <v>0</v>
      </c>
      <c r="AK549" s="3"/>
      <c r="AL549" s="19">
        <f t="shared" si="9"/>
        <v>0</v>
      </c>
      <c r="AM549" s="3"/>
      <c r="AN549" s="3"/>
      <c r="AO549" s="3"/>
      <c r="AP549" s="3"/>
      <c r="AQ549" s="3"/>
      <c r="AR549" s="3"/>
      <c r="AS549" s="3"/>
      <c r="AT549" s="10"/>
      <c r="AV549" s="6"/>
      <c r="AX549" s="4"/>
      <c r="AZ549" s="5"/>
    </row>
    <row r="550" spans="1:52" hidden="1" x14ac:dyDescent="0.15">
      <c r="A550" s="13">
        <v>1282</v>
      </c>
      <c r="B550" s="13">
        <v>179</v>
      </c>
      <c r="C550" s="13">
        <v>203328</v>
      </c>
      <c r="D550" s="23" t="s">
        <v>2010</v>
      </c>
      <c r="E550" s="23" t="s">
        <v>135</v>
      </c>
      <c r="F550" s="3"/>
      <c r="G550" s="24">
        <v>0</v>
      </c>
      <c r="H550" s="25">
        <v>0</v>
      </c>
      <c r="I550" s="24">
        <v>0</v>
      </c>
      <c r="J550" s="25">
        <v>0</v>
      </c>
      <c r="K550" s="24">
        <v>0</v>
      </c>
      <c r="L550" s="25">
        <v>0</v>
      </c>
      <c r="M550" s="24">
        <v>0</v>
      </c>
      <c r="N550" s="25">
        <v>0</v>
      </c>
      <c r="O550" s="24">
        <v>0</v>
      </c>
      <c r="P550" s="25">
        <v>0</v>
      </c>
      <c r="Q550" s="24">
        <v>0</v>
      </c>
      <c r="R550" s="25">
        <v>0</v>
      </c>
      <c r="S550" s="24">
        <v>0</v>
      </c>
      <c r="T550" s="25">
        <v>0</v>
      </c>
      <c r="U550" s="24">
        <v>1</v>
      </c>
      <c r="V550" s="25">
        <v>0</v>
      </c>
      <c r="W550" s="24">
        <v>0</v>
      </c>
      <c r="X550" s="25">
        <v>0</v>
      </c>
      <c r="Y550" s="24">
        <v>0</v>
      </c>
      <c r="Z550" s="25">
        <v>0</v>
      </c>
      <c r="AA550" s="24">
        <v>0</v>
      </c>
      <c r="AB550" s="25">
        <v>0</v>
      </c>
      <c r="AC550" s="24">
        <v>0</v>
      </c>
      <c r="AD550" s="25">
        <v>0</v>
      </c>
      <c r="AE550" s="24">
        <v>0</v>
      </c>
      <c r="AF550" s="25">
        <v>0</v>
      </c>
      <c r="AG550" s="24">
        <v>0</v>
      </c>
      <c r="AH550" s="25">
        <v>0</v>
      </c>
      <c r="AI550" s="24">
        <v>0</v>
      </c>
      <c r="AJ550" s="25">
        <v>0</v>
      </c>
      <c r="AK550" s="3"/>
      <c r="AL550" s="19">
        <f t="shared" si="9"/>
        <v>0</v>
      </c>
      <c r="AM550" s="3"/>
      <c r="AN550" s="3"/>
      <c r="AO550" s="3"/>
      <c r="AP550" s="3"/>
      <c r="AQ550" s="3"/>
      <c r="AR550" s="3"/>
      <c r="AS550" s="3"/>
      <c r="AT550" s="10"/>
      <c r="AV550" s="6"/>
      <c r="AX550" s="4"/>
      <c r="AZ550" s="5"/>
    </row>
    <row r="551" spans="1:52" hidden="1" x14ac:dyDescent="0.15">
      <c r="A551" s="13">
        <v>1284</v>
      </c>
      <c r="B551" s="13">
        <v>7370</v>
      </c>
      <c r="C551" s="13">
        <v>208183</v>
      </c>
      <c r="D551" s="23" t="s">
        <v>2011</v>
      </c>
      <c r="E551" s="23" t="s">
        <v>112</v>
      </c>
      <c r="F551" s="3"/>
      <c r="G551" s="24">
        <v>0</v>
      </c>
      <c r="H551" s="25">
        <v>0</v>
      </c>
      <c r="I551" s="24">
        <v>0</v>
      </c>
      <c r="J551" s="25">
        <v>0</v>
      </c>
      <c r="K551" s="24">
        <v>0</v>
      </c>
      <c r="L551" s="25">
        <v>0</v>
      </c>
      <c r="M551" s="24">
        <v>0</v>
      </c>
      <c r="N551" s="25">
        <v>0</v>
      </c>
      <c r="O551" s="24">
        <v>0</v>
      </c>
      <c r="P551" s="25">
        <v>0</v>
      </c>
      <c r="Q551" s="24">
        <v>0</v>
      </c>
      <c r="R551" s="25">
        <v>0</v>
      </c>
      <c r="S551" s="24">
        <v>0</v>
      </c>
      <c r="T551" s="25">
        <v>1</v>
      </c>
      <c r="U551" s="24">
        <v>0</v>
      </c>
      <c r="V551" s="25">
        <v>0</v>
      </c>
      <c r="W551" s="24">
        <v>0</v>
      </c>
      <c r="X551" s="25">
        <v>0</v>
      </c>
      <c r="Y551" s="24">
        <v>0</v>
      </c>
      <c r="Z551" s="25">
        <v>0</v>
      </c>
      <c r="AA551" s="24">
        <v>0</v>
      </c>
      <c r="AB551" s="25">
        <v>0</v>
      </c>
      <c r="AC551" s="24">
        <v>0</v>
      </c>
      <c r="AD551" s="25">
        <v>0</v>
      </c>
      <c r="AE551" s="24">
        <v>0</v>
      </c>
      <c r="AF551" s="25">
        <v>0</v>
      </c>
      <c r="AG551" s="24">
        <v>0</v>
      </c>
      <c r="AH551" s="25">
        <v>0</v>
      </c>
      <c r="AI551" s="24">
        <v>0</v>
      </c>
      <c r="AJ551" s="25">
        <v>0</v>
      </c>
      <c r="AK551" s="3"/>
      <c r="AL551" s="19">
        <f t="shared" si="9"/>
        <v>0</v>
      </c>
      <c r="AM551" s="3"/>
      <c r="AN551" s="3"/>
      <c r="AO551" s="3"/>
      <c r="AP551" s="3"/>
      <c r="AQ551" s="3"/>
      <c r="AR551" s="3"/>
      <c r="AS551" s="3"/>
      <c r="AT551" s="10"/>
      <c r="AV551" s="6"/>
      <c r="AX551" s="4"/>
      <c r="AZ551" s="5"/>
    </row>
    <row r="552" spans="1:52" hidden="1" x14ac:dyDescent="0.15">
      <c r="A552" s="13">
        <v>1295</v>
      </c>
      <c r="B552" s="13">
        <v>519</v>
      </c>
      <c r="C552" s="13">
        <v>202702</v>
      </c>
      <c r="D552" s="23" t="s">
        <v>2012</v>
      </c>
      <c r="E552" s="23" t="s">
        <v>104</v>
      </c>
      <c r="F552" s="3"/>
      <c r="G552" s="24">
        <v>0</v>
      </c>
      <c r="H552" s="25">
        <v>0</v>
      </c>
      <c r="I552" s="24">
        <v>0</v>
      </c>
      <c r="J552" s="25">
        <v>0</v>
      </c>
      <c r="K552" s="24">
        <v>0</v>
      </c>
      <c r="L552" s="25">
        <v>1</v>
      </c>
      <c r="M552" s="24">
        <v>0</v>
      </c>
      <c r="N552" s="25">
        <v>0</v>
      </c>
      <c r="O552" s="24">
        <v>0</v>
      </c>
      <c r="P552" s="25">
        <v>0</v>
      </c>
      <c r="Q552" s="24">
        <v>0</v>
      </c>
      <c r="R552" s="25">
        <v>0</v>
      </c>
      <c r="S552" s="24">
        <v>0</v>
      </c>
      <c r="T552" s="25">
        <v>0</v>
      </c>
      <c r="U552" s="24">
        <v>0</v>
      </c>
      <c r="V552" s="25">
        <v>0</v>
      </c>
      <c r="W552" s="24">
        <v>0</v>
      </c>
      <c r="X552" s="25">
        <v>0</v>
      </c>
      <c r="Y552" s="24">
        <v>0</v>
      </c>
      <c r="Z552" s="25">
        <v>0</v>
      </c>
      <c r="AA552" s="24">
        <v>0</v>
      </c>
      <c r="AB552" s="25">
        <v>0</v>
      </c>
      <c r="AC552" s="24">
        <v>0</v>
      </c>
      <c r="AD552" s="25">
        <v>0</v>
      </c>
      <c r="AE552" s="24">
        <v>0</v>
      </c>
      <c r="AF552" s="25">
        <v>0</v>
      </c>
      <c r="AG552" s="24">
        <v>0</v>
      </c>
      <c r="AH552" s="25">
        <v>0</v>
      </c>
      <c r="AI552" s="24">
        <v>0</v>
      </c>
      <c r="AJ552" s="25">
        <v>0</v>
      </c>
      <c r="AK552" s="3"/>
      <c r="AL552" s="19">
        <f t="shared" si="9"/>
        <v>0</v>
      </c>
      <c r="AM552" s="3"/>
      <c r="AN552" s="3"/>
      <c r="AO552" s="3"/>
      <c r="AP552" s="3"/>
      <c r="AQ552" s="3"/>
      <c r="AR552" s="3"/>
      <c r="AS552" s="3"/>
      <c r="AT552" s="10"/>
      <c r="AV552" s="6"/>
      <c r="AX552" s="4"/>
      <c r="AZ552" s="5"/>
    </row>
    <row r="553" spans="1:52" hidden="1" x14ac:dyDescent="0.15">
      <c r="A553" s="13">
        <v>1297</v>
      </c>
      <c r="B553" s="13">
        <v>2042</v>
      </c>
      <c r="C553" s="13">
        <v>201690</v>
      </c>
      <c r="D553" s="23" t="s">
        <v>2013</v>
      </c>
      <c r="E553" s="23" t="s">
        <v>112</v>
      </c>
      <c r="F553" s="3"/>
      <c r="G553" s="24">
        <v>0</v>
      </c>
      <c r="H553" s="25">
        <v>0</v>
      </c>
      <c r="I553" s="24">
        <v>0</v>
      </c>
      <c r="J553" s="25">
        <v>0</v>
      </c>
      <c r="K553" s="24">
        <v>0</v>
      </c>
      <c r="L553" s="25">
        <v>0</v>
      </c>
      <c r="M553" s="24">
        <v>0</v>
      </c>
      <c r="N553" s="25">
        <v>0</v>
      </c>
      <c r="O553" s="24">
        <v>0</v>
      </c>
      <c r="P553" s="25">
        <v>0</v>
      </c>
      <c r="Q553" s="24">
        <v>0</v>
      </c>
      <c r="R553" s="25">
        <v>0</v>
      </c>
      <c r="S553" s="24">
        <v>0</v>
      </c>
      <c r="T553" s="25">
        <v>0</v>
      </c>
      <c r="U553" s="24">
        <v>1</v>
      </c>
      <c r="V553" s="25">
        <v>0</v>
      </c>
      <c r="W553" s="24">
        <v>0</v>
      </c>
      <c r="X553" s="25">
        <v>0</v>
      </c>
      <c r="Y553" s="24">
        <v>0</v>
      </c>
      <c r="Z553" s="25">
        <v>0</v>
      </c>
      <c r="AA553" s="24">
        <v>0</v>
      </c>
      <c r="AB553" s="25">
        <v>0</v>
      </c>
      <c r="AC553" s="24">
        <v>0</v>
      </c>
      <c r="AD553" s="25">
        <v>0</v>
      </c>
      <c r="AE553" s="24">
        <v>0</v>
      </c>
      <c r="AF553" s="25">
        <v>0</v>
      </c>
      <c r="AG553" s="24">
        <v>0</v>
      </c>
      <c r="AH553" s="25">
        <v>0</v>
      </c>
      <c r="AI553" s="24">
        <v>0</v>
      </c>
      <c r="AJ553" s="25">
        <v>0</v>
      </c>
      <c r="AK553" s="3"/>
      <c r="AL553" s="19">
        <f t="shared" si="9"/>
        <v>0</v>
      </c>
      <c r="AM553" s="3"/>
      <c r="AN553" s="3"/>
      <c r="AO553" s="3"/>
      <c r="AP553" s="3"/>
      <c r="AQ553" s="3"/>
      <c r="AR553" s="3"/>
      <c r="AS553" s="3"/>
      <c r="AT553" s="10"/>
      <c r="AV553" s="6"/>
      <c r="AX553" s="4"/>
      <c r="AZ553" s="5"/>
    </row>
    <row r="554" spans="1:52" hidden="1" x14ac:dyDescent="0.15">
      <c r="A554" s="13">
        <v>1300</v>
      </c>
      <c r="B554" s="13">
        <v>572</v>
      </c>
      <c r="C554" s="13">
        <v>201697</v>
      </c>
      <c r="D554" s="23" t="s">
        <v>2014</v>
      </c>
      <c r="E554" s="23" t="s">
        <v>109</v>
      </c>
      <c r="F554" s="3"/>
      <c r="G554" s="24">
        <v>0</v>
      </c>
      <c r="H554" s="25">
        <v>1</v>
      </c>
      <c r="I554" s="24">
        <v>0</v>
      </c>
      <c r="J554" s="25">
        <v>0</v>
      </c>
      <c r="K554" s="24">
        <v>0</v>
      </c>
      <c r="L554" s="25">
        <v>0</v>
      </c>
      <c r="M554" s="24">
        <v>0</v>
      </c>
      <c r="N554" s="25">
        <v>0</v>
      </c>
      <c r="O554" s="24">
        <v>0</v>
      </c>
      <c r="P554" s="25">
        <v>0</v>
      </c>
      <c r="Q554" s="24">
        <v>0</v>
      </c>
      <c r="R554" s="25">
        <v>0</v>
      </c>
      <c r="S554" s="24">
        <v>0</v>
      </c>
      <c r="T554" s="25">
        <v>0</v>
      </c>
      <c r="U554" s="24">
        <v>0</v>
      </c>
      <c r="V554" s="25">
        <v>0</v>
      </c>
      <c r="W554" s="24">
        <v>0</v>
      </c>
      <c r="X554" s="25">
        <v>0</v>
      </c>
      <c r="Y554" s="24">
        <v>0</v>
      </c>
      <c r="Z554" s="25">
        <v>0</v>
      </c>
      <c r="AA554" s="24">
        <v>0</v>
      </c>
      <c r="AB554" s="25">
        <v>0</v>
      </c>
      <c r="AC554" s="24">
        <v>0</v>
      </c>
      <c r="AD554" s="25">
        <v>0</v>
      </c>
      <c r="AE554" s="24">
        <v>0</v>
      </c>
      <c r="AF554" s="25">
        <v>0</v>
      </c>
      <c r="AG554" s="24">
        <v>0</v>
      </c>
      <c r="AH554" s="25">
        <v>0</v>
      </c>
      <c r="AI554" s="24">
        <v>0</v>
      </c>
      <c r="AJ554" s="25">
        <v>0</v>
      </c>
      <c r="AK554" s="3"/>
      <c r="AL554" s="19">
        <f t="shared" si="9"/>
        <v>0</v>
      </c>
      <c r="AM554" s="3"/>
      <c r="AN554" s="3"/>
      <c r="AO554" s="3"/>
      <c r="AP554" s="3"/>
      <c r="AQ554" s="3"/>
      <c r="AR554" s="3"/>
      <c r="AS554" s="3"/>
      <c r="AT554" s="10"/>
      <c r="AV554" s="6"/>
      <c r="AX554" s="4"/>
      <c r="AZ554" s="5"/>
    </row>
    <row r="555" spans="1:52" hidden="1" x14ac:dyDescent="0.15">
      <c r="A555" s="13">
        <v>1303</v>
      </c>
      <c r="B555" s="13">
        <v>153</v>
      </c>
      <c r="C555" s="13">
        <v>202058</v>
      </c>
      <c r="D555" s="23" t="s">
        <v>359</v>
      </c>
      <c r="E555" s="23" t="s">
        <v>104</v>
      </c>
      <c r="F555" s="3"/>
      <c r="G555" s="24">
        <v>0</v>
      </c>
      <c r="H555" s="25">
        <v>0</v>
      </c>
      <c r="I555" s="24">
        <v>0</v>
      </c>
      <c r="J555" s="25">
        <v>0</v>
      </c>
      <c r="K555" s="24">
        <v>0</v>
      </c>
      <c r="L555" s="25">
        <v>0</v>
      </c>
      <c r="M555" s="24">
        <v>0</v>
      </c>
      <c r="N555" s="25">
        <v>0</v>
      </c>
      <c r="O555" s="24">
        <v>0</v>
      </c>
      <c r="P555" s="25">
        <v>0</v>
      </c>
      <c r="Q555" s="24">
        <v>0</v>
      </c>
      <c r="R555" s="25">
        <v>0</v>
      </c>
      <c r="S555" s="24">
        <v>0</v>
      </c>
      <c r="T555" s="25">
        <v>0</v>
      </c>
      <c r="U555" s="24">
        <v>1</v>
      </c>
      <c r="V555" s="25">
        <v>0</v>
      </c>
      <c r="W555" s="24">
        <v>0</v>
      </c>
      <c r="X555" s="25">
        <v>0</v>
      </c>
      <c r="Y555" s="24">
        <v>0</v>
      </c>
      <c r="Z555" s="25">
        <v>0</v>
      </c>
      <c r="AA555" s="24">
        <v>0</v>
      </c>
      <c r="AB555" s="25">
        <v>0</v>
      </c>
      <c r="AC555" s="24">
        <v>0</v>
      </c>
      <c r="AD555" s="25">
        <v>0</v>
      </c>
      <c r="AE555" s="24">
        <v>0</v>
      </c>
      <c r="AF555" s="25">
        <v>0</v>
      </c>
      <c r="AG555" s="24">
        <v>0</v>
      </c>
      <c r="AH555" s="25">
        <v>0</v>
      </c>
      <c r="AI555" s="24">
        <v>0</v>
      </c>
      <c r="AJ555" s="25">
        <v>0</v>
      </c>
      <c r="AK555" s="3"/>
      <c r="AL555" s="19">
        <f t="shared" si="9"/>
        <v>0</v>
      </c>
      <c r="AM555" s="3"/>
      <c r="AN555" s="3"/>
      <c r="AO555" s="3"/>
      <c r="AP555" s="3"/>
      <c r="AQ555" s="3"/>
      <c r="AR555" s="3"/>
      <c r="AS555" s="3"/>
      <c r="AT555" s="10"/>
      <c r="AV555" s="6"/>
      <c r="AX555" s="4"/>
      <c r="AZ555" s="5"/>
    </row>
    <row r="556" spans="1:52" hidden="1" x14ac:dyDescent="0.15">
      <c r="A556" s="13">
        <v>1305</v>
      </c>
      <c r="B556" s="13">
        <v>782</v>
      </c>
      <c r="C556" s="13">
        <v>204376</v>
      </c>
      <c r="D556" s="23" t="s">
        <v>1202</v>
      </c>
      <c r="E556" s="23" t="s">
        <v>112</v>
      </c>
      <c r="F556" s="3"/>
      <c r="G556" s="24">
        <v>0</v>
      </c>
      <c r="H556" s="25">
        <v>0</v>
      </c>
      <c r="I556" s="24">
        <v>0</v>
      </c>
      <c r="J556" s="25">
        <v>0</v>
      </c>
      <c r="K556" s="24">
        <v>0</v>
      </c>
      <c r="L556" s="25">
        <v>0</v>
      </c>
      <c r="M556" s="24">
        <v>0</v>
      </c>
      <c r="N556" s="25">
        <v>0</v>
      </c>
      <c r="O556" s="24">
        <v>0</v>
      </c>
      <c r="P556" s="25">
        <v>0</v>
      </c>
      <c r="Q556" s="24">
        <v>0</v>
      </c>
      <c r="R556" s="25">
        <v>0</v>
      </c>
      <c r="S556" s="24">
        <v>0</v>
      </c>
      <c r="T556" s="25">
        <v>0</v>
      </c>
      <c r="U556" s="24">
        <v>0</v>
      </c>
      <c r="V556" s="25">
        <v>0</v>
      </c>
      <c r="W556" s="24">
        <v>0</v>
      </c>
      <c r="X556" s="25">
        <v>0</v>
      </c>
      <c r="Y556" s="24">
        <v>0</v>
      </c>
      <c r="Z556" s="25">
        <v>0</v>
      </c>
      <c r="AA556" s="24">
        <v>0</v>
      </c>
      <c r="AB556" s="25">
        <v>1</v>
      </c>
      <c r="AC556" s="24">
        <v>0</v>
      </c>
      <c r="AD556" s="25">
        <v>0</v>
      </c>
      <c r="AE556" s="24">
        <v>0</v>
      </c>
      <c r="AF556" s="25">
        <v>0</v>
      </c>
      <c r="AG556" s="24">
        <v>0</v>
      </c>
      <c r="AH556" s="25">
        <v>0</v>
      </c>
      <c r="AI556" s="24">
        <v>0</v>
      </c>
      <c r="AJ556" s="25">
        <v>0</v>
      </c>
      <c r="AK556" s="3"/>
      <c r="AL556" s="19">
        <f t="shared" si="9"/>
        <v>0</v>
      </c>
      <c r="AM556" s="3"/>
      <c r="AN556" s="3"/>
      <c r="AO556" s="3"/>
      <c r="AP556" s="3"/>
      <c r="AQ556" s="3"/>
      <c r="AR556" s="3"/>
      <c r="AS556" s="3"/>
      <c r="AT556" s="10"/>
      <c r="AV556" s="6"/>
      <c r="AX556" s="4"/>
      <c r="AZ556" s="5"/>
    </row>
    <row r="557" spans="1:52" hidden="1" x14ac:dyDescent="0.15">
      <c r="A557" s="13">
        <v>1306</v>
      </c>
      <c r="B557" s="13">
        <v>5096</v>
      </c>
      <c r="C557" s="13">
        <v>201815</v>
      </c>
      <c r="D557" s="23" t="s">
        <v>2015</v>
      </c>
      <c r="E557" s="23" t="s">
        <v>112</v>
      </c>
      <c r="F557" s="3"/>
      <c r="G557" s="24">
        <v>0</v>
      </c>
      <c r="H557" s="25">
        <v>0</v>
      </c>
      <c r="I557" s="24">
        <v>0</v>
      </c>
      <c r="J557" s="25">
        <v>0</v>
      </c>
      <c r="K557" s="24">
        <v>1</v>
      </c>
      <c r="L557" s="25">
        <v>0</v>
      </c>
      <c r="M557" s="24">
        <v>0</v>
      </c>
      <c r="N557" s="25">
        <v>0</v>
      </c>
      <c r="O557" s="24">
        <v>0</v>
      </c>
      <c r="P557" s="25">
        <v>0</v>
      </c>
      <c r="Q557" s="24">
        <v>0</v>
      </c>
      <c r="R557" s="25">
        <v>0</v>
      </c>
      <c r="S557" s="24">
        <v>0</v>
      </c>
      <c r="T557" s="25">
        <v>0</v>
      </c>
      <c r="U557" s="24">
        <v>0</v>
      </c>
      <c r="V557" s="25">
        <v>0</v>
      </c>
      <c r="W557" s="24">
        <v>0</v>
      </c>
      <c r="X557" s="25">
        <v>0</v>
      </c>
      <c r="Y557" s="24">
        <v>0</v>
      </c>
      <c r="Z557" s="25">
        <v>0</v>
      </c>
      <c r="AA557" s="24">
        <v>0</v>
      </c>
      <c r="AB557" s="25">
        <v>0</v>
      </c>
      <c r="AC557" s="24">
        <v>0</v>
      </c>
      <c r="AD557" s="25">
        <v>0</v>
      </c>
      <c r="AE557" s="24">
        <v>0</v>
      </c>
      <c r="AF557" s="25">
        <v>0</v>
      </c>
      <c r="AG557" s="24">
        <v>0</v>
      </c>
      <c r="AH557" s="25">
        <v>0</v>
      </c>
      <c r="AI557" s="24">
        <v>0</v>
      </c>
      <c r="AJ557" s="25">
        <v>0</v>
      </c>
      <c r="AK557" s="3"/>
      <c r="AL557" s="19">
        <f t="shared" si="9"/>
        <v>0</v>
      </c>
      <c r="AM557" s="3"/>
      <c r="AN557" s="3"/>
      <c r="AO557" s="3"/>
      <c r="AP557" s="3"/>
      <c r="AQ557" s="3"/>
      <c r="AR557" s="3"/>
      <c r="AS557" s="3"/>
      <c r="AT557" s="10"/>
      <c r="AV557" s="6"/>
      <c r="AX557" s="4"/>
      <c r="AZ557" s="5"/>
    </row>
    <row r="558" spans="1:52" hidden="1" x14ac:dyDescent="0.15">
      <c r="A558" s="13">
        <v>1314</v>
      </c>
      <c r="B558" s="13">
        <v>2591</v>
      </c>
      <c r="C558" s="13">
        <v>202445</v>
      </c>
      <c r="D558" s="23" t="s">
        <v>880</v>
      </c>
      <c r="E558" s="23" t="s">
        <v>104</v>
      </c>
      <c r="F558" s="3"/>
      <c r="G558" s="24">
        <v>0</v>
      </c>
      <c r="H558" s="25">
        <v>0</v>
      </c>
      <c r="I558" s="24">
        <v>0</v>
      </c>
      <c r="J558" s="25">
        <v>0</v>
      </c>
      <c r="K558" s="24">
        <v>0</v>
      </c>
      <c r="L558" s="25">
        <v>0</v>
      </c>
      <c r="M558" s="24">
        <v>0</v>
      </c>
      <c r="N558" s="25">
        <v>0</v>
      </c>
      <c r="O558" s="24">
        <v>0</v>
      </c>
      <c r="P558" s="25">
        <v>0</v>
      </c>
      <c r="Q558" s="24">
        <v>0</v>
      </c>
      <c r="R558" s="25">
        <v>0</v>
      </c>
      <c r="S558" s="24">
        <v>0</v>
      </c>
      <c r="T558" s="25">
        <v>0</v>
      </c>
      <c r="U558" s="24">
        <v>0</v>
      </c>
      <c r="V558" s="25">
        <v>0</v>
      </c>
      <c r="W558" s="24">
        <v>0</v>
      </c>
      <c r="X558" s="25">
        <v>0</v>
      </c>
      <c r="Y558" s="24">
        <v>0</v>
      </c>
      <c r="Z558" s="25">
        <v>0</v>
      </c>
      <c r="AA558" s="24">
        <v>0</v>
      </c>
      <c r="AB558" s="25">
        <v>1</v>
      </c>
      <c r="AC558" s="24">
        <v>0</v>
      </c>
      <c r="AD558" s="25">
        <v>0</v>
      </c>
      <c r="AE558" s="24">
        <v>0</v>
      </c>
      <c r="AF558" s="25">
        <v>0</v>
      </c>
      <c r="AG558" s="24">
        <v>0</v>
      </c>
      <c r="AH558" s="25">
        <v>0</v>
      </c>
      <c r="AI558" s="24">
        <v>0</v>
      </c>
      <c r="AJ558" s="25">
        <v>0</v>
      </c>
      <c r="AK558" s="3"/>
      <c r="AL558" s="19">
        <f t="shared" si="9"/>
        <v>0</v>
      </c>
      <c r="AM558" s="3"/>
      <c r="AN558" s="3"/>
      <c r="AO558" s="3"/>
      <c r="AP558" s="3"/>
      <c r="AQ558" s="3"/>
      <c r="AR558" s="3"/>
      <c r="AS558" s="3"/>
      <c r="AT558" s="10"/>
      <c r="AV558" s="6"/>
      <c r="AX558" s="4"/>
      <c r="AZ558" s="5"/>
    </row>
    <row r="559" spans="1:52" hidden="1" x14ac:dyDescent="0.15">
      <c r="A559" s="13">
        <v>1315</v>
      </c>
      <c r="B559" s="13">
        <v>1632</v>
      </c>
      <c r="C559" s="13">
        <v>203749</v>
      </c>
      <c r="D559" s="23" t="s">
        <v>2016</v>
      </c>
      <c r="E559" s="23" t="s">
        <v>112</v>
      </c>
      <c r="F559" s="3"/>
      <c r="G559" s="24">
        <v>0</v>
      </c>
      <c r="H559" s="25">
        <v>0</v>
      </c>
      <c r="I559" s="24">
        <v>0</v>
      </c>
      <c r="J559" s="25">
        <v>0</v>
      </c>
      <c r="K559" s="24">
        <v>0</v>
      </c>
      <c r="L559" s="25">
        <v>0</v>
      </c>
      <c r="M559" s="24">
        <v>0</v>
      </c>
      <c r="N559" s="25">
        <v>0</v>
      </c>
      <c r="O559" s="24">
        <v>0</v>
      </c>
      <c r="P559" s="25">
        <v>0</v>
      </c>
      <c r="Q559" s="24">
        <v>0</v>
      </c>
      <c r="R559" s="25">
        <v>0</v>
      </c>
      <c r="S559" s="24">
        <v>0</v>
      </c>
      <c r="T559" s="25">
        <v>0</v>
      </c>
      <c r="U559" s="24">
        <v>0</v>
      </c>
      <c r="V559" s="25">
        <v>0</v>
      </c>
      <c r="W559" s="24">
        <v>1</v>
      </c>
      <c r="X559" s="25">
        <v>0</v>
      </c>
      <c r="Y559" s="24">
        <v>0</v>
      </c>
      <c r="Z559" s="25">
        <v>0</v>
      </c>
      <c r="AA559" s="24">
        <v>0</v>
      </c>
      <c r="AB559" s="25">
        <v>0</v>
      </c>
      <c r="AC559" s="24">
        <v>0</v>
      </c>
      <c r="AD559" s="25">
        <v>0</v>
      </c>
      <c r="AE559" s="24">
        <v>0</v>
      </c>
      <c r="AF559" s="25">
        <v>0</v>
      </c>
      <c r="AG559" s="24">
        <v>0</v>
      </c>
      <c r="AH559" s="25">
        <v>0</v>
      </c>
      <c r="AI559" s="24">
        <v>0</v>
      </c>
      <c r="AJ559" s="25">
        <v>0</v>
      </c>
      <c r="AK559" s="3"/>
      <c r="AL559" s="19">
        <f t="shared" si="9"/>
        <v>0</v>
      </c>
      <c r="AM559" s="3"/>
      <c r="AN559" s="3"/>
      <c r="AO559" s="3"/>
      <c r="AP559" s="3"/>
      <c r="AQ559" s="3"/>
      <c r="AR559" s="3"/>
      <c r="AS559" s="3"/>
      <c r="AT559" s="10"/>
      <c r="AV559" s="6"/>
      <c r="AX559" s="4"/>
      <c r="AZ559" s="5"/>
    </row>
    <row r="560" spans="1:52" hidden="1" x14ac:dyDescent="0.15">
      <c r="A560" s="13">
        <v>1317</v>
      </c>
      <c r="B560" s="13">
        <v>1032</v>
      </c>
      <c r="C560" s="13">
        <v>205208</v>
      </c>
      <c r="D560" s="23" t="s">
        <v>2017</v>
      </c>
      <c r="E560" s="23" t="s">
        <v>104</v>
      </c>
      <c r="F560" s="3"/>
      <c r="G560" s="24">
        <v>0</v>
      </c>
      <c r="H560" s="25">
        <v>0</v>
      </c>
      <c r="I560" s="24">
        <v>0</v>
      </c>
      <c r="J560" s="25">
        <v>0</v>
      </c>
      <c r="K560" s="24">
        <v>0</v>
      </c>
      <c r="L560" s="25">
        <v>0</v>
      </c>
      <c r="M560" s="24">
        <v>0</v>
      </c>
      <c r="N560" s="25">
        <v>0</v>
      </c>
      <c r="O560" s="24">
        <v>0</v>
      </c>
      <c r="P560" s="25">
        <v>0</v>
      </c>
      <c r="Q560" s="24">
        <v>0</v>
      </c>
      <c r="R560" s="25">
        <v>0</v>
      </c>
      <c r="S560" s="24">
        <v>0</v>
      </c>
      <c r="T560" s="25">
        <v>0</v>
      </c>
      <c r="U560" s="24">
        <v>0</v>
      </c>
      <c r="V560" s="25">
        <v>0</v>
      </c>
      <c r="W560" s="24">
        <v>0</v>
      </c>
      <c r="X560" s="25">
        <v>1</v>
      </c>
      <c r="Y560" s="24">
        <v>0</v>
      </c>
      <c r="Z560" s="25">
        <v>0</v>
      </c>
      <c r="AA560" s="24">
        <v>0</v>
      </c>
      <c r="AB560" s="25">
        <v>0</v>
      </c>
      <c r="AC560" s="24">
        <v>0</v>
      </c>
      <c r="AD560" s="25">
        <v>0</v>
      </c>
      <c r="AE560" s="24">
        <v>0</v>
      </c>
      <c r="AF560" s="25">
        <v>0</v>
      </c>
      <c r="AG560" s="24">
        <v>0</v>
      </c>
      <c r="AH560" s="25">
        <v>0</v>
      </c>
      <c r="AI560" s="24">
        <v>0</v>
      </c>
      <c r="AJ560" s="25">
        <v>0</v>
      </c>
      <c r="AK560" s="3"/>
      <c r="AL560" s="19">
        <f t="shared" si="9"/>
        <v>0</v>
      </c>
      <c r="AM560" s="3"/>
      <c r="AN560" s="3"/>
      <c r="AO560" s="3"/>
      <c r="AP560" s="3"/>
      <c r="AQ560" s="3"/>
      <c r="AR560" s="3"/>
      <c r="AS560" s="3"/>
      <c r="AT560" s="10"/>
      <c r="AV560" s="6"/>
      <c r="AX560" s="4"/>
      <c r="AZ560" s="5"/>
    </row>
    <row r="561" spans="1:52" hidden="1" x14ac:dyDescent="0.15">
      <c r="A561" s="13">
        <v>1319</v>
      </c>
      <c r="B561" s="13">
        <v>4287</v>
      </c>
      <c r="C561" s="13">
        <v>208077</v>
      </c>
      <c r="D561" s="23" t="s">
        <v>2018</v>
      </c>
      <c r="E561" s="23" t="s">
        <v>112</v>
      </c>
      <c r="F561" s="3"/>
      <c r="G561" s="24">
        <v>0</v>
      </c>
      <c r="H561" s="25">
        <v>0</v>
      </c>
      <c r="I561" s="24">
        <v>0</v>
      </c>
      <c r="J561" s="25">
        <v>0</v>
      </c>
      <c r="K561" s="24">
        <v>0</v>
      </c>
      <c r="L561" s="25">
        <v>0</v>
      </c>
      <c r="M561" s="24">
        <v>0</v>
      </c>
      <c r="N561" s="25">
        <v>0</v>
      </c>
      <c r="O561" s="24">
        <v>0</v>
      </c>
      <c r="P561" s="25">
        <v>0</v>
      </c>
      <c r="Q561" s="24">
        <v>0</v>
      </c>
      <c r="R561" s="25">
        <v>0</v>
      </c>
      <c r="S561" s="24">
        <v>0</v>
      </c>
      <c r="T561" s="25">
        <v>0</v>
      </c>
      <c r="U561" s="24">
        <v>0</v>
      </c>
      <c r="V561" s="25">
        <v>0</v>
      </c>
      <c r="W561" s="24">
        <v>0</v>
      </c>
      <c r="X561" s="25">
        <v>0</v>
      </c>
      <c r="Y561" s="24">
        <v>0</v>
      </c>
      <c r="Z561" s="25">
        <v>0</v>
      </c>
      <c r="AA561" s="24">
        <v>0</v>
      </c>
      <c r="AB561" s="25">
        <v>0</v>
      </c>
      <c r="AC561" s="24">
        <v>1</v>
      </c>
      <c r="AD561" s="25">
        <v>0</v>
      </c>
      <c r="AE561" s="24">
        <v>0</v>
      </c>
      <c r="AF561" s="25">
        <v>0</v>
      </c>
      <c r="AG561" s="24">
        <v>0</v>
      </c>
      <c r="AH561" s="25">
        <v>0</v>
      </c>
      <c r="AI561" s="24">
        <v>0</v>
      </c>
      <c r="AJ561" s="25">
        <v>0</v>
      </c>
      <c r="AK561" s="3"/>
      <c r="AL561" s="19">
        <f t="shared" si="9"/>
        <v>0</v>
      </c>
      <c r="AM561" s="3"/>
      <c r="AN561" s="3"/>
      <c r="AO561" s="3"/>
      <c r="AP561" s="3"/>
      <c r="AQ561" s="3"/>
      <c r="AR561" s="3"/>
      <c r="AS561" s="3"/>
      <c r="AT561" s="10"/>
      <c r="AV561" s="6"/>
      <c r="AX561" s="4"/>
      <c r="AZ561" s="5"/>
    </row>
    <row r="562" spans="1:52" hidden="1" x14ac:dyDescent="0.15">
      <c r="A562" s="13">
        <v>1321</v>
      </c>
      <c r="B562" s="13">
        <v>851</v>
      </c>
      <c r="C562" s="13">
        <v>201062</v>
      </c>
      <c r="D562" s="23" t="s">
        <v>922</v>
      </c>
      <c r="E562" s="23" t="s">
        <v>112</v>
      </c>
      <c r="F562" s="3"/>
      <c r="G562" s="24">
        <v>0</v>
      </c>
      <c r="H562" s="25">
        <v>0</v>
      </c>
      <c r="I562" s="24">
        <v>0</v>
      </c>
      <c r="J562" s="25">
        <v>0</v>
      </c>
      <c r="K562" s="24">
        <v>0</v>
      </c>
      <c r="L562" s="25">
        <v>0</v>
      </c>
      <c r="M562" s="24">
        <v>0</v>
      </c>
      <c r="N562" s="25">
        <v>0</v>
      </c>
      <c r="O562" s="24">
        <v>0</v>
      </c>
      <c r="P562" s="25">
        <v>0</v>
      </c>
      <c r="Q562" s="24">
        <v>0</v>
      </c>
      <c r="R562" s="25">
        <v>0</v>
      </c>
      <c r="S562" s="24">
        <v>0</v>
      </c>
      <c r="T562" s="25">
        <v>0</v>
      </c>
      <c r="U562" s="24">
        <v>0</v>
      </c>
      <c r="V562" s="25">
        <v>0</v>
      </c>
      <c r="W562" s="24">
        <v>0</v>
      </c>
      <c r="X562" s="25">
        <v>0</v>
      </c>
      <c r="Y562" s="24">
        <v>0</v>
      </c>
      <c r="Z562" s="25">
        <v>0</v>
      </c>
      <c r="AA562" s="24">
        <v>0</v>
      </c>
      <c r="AB562" s="25">
        <v>0</v>
      </c>
      <c r="AC562" s="24">
        <v>1</v>
      </c>
      <c r="AD562" s="25">
        <v>0</v>
      </c>
      <c r="AE562" s="24">
        <v>0</v>
      </c>
      <c r="AF562" s="25">
        <v>0</v>
      </c>
      <c r="AG562" s="24">
        <v>0</v>
      </c>
      <c r="AH562" s="25">
        <v>0</v>
      </c>
      <c r="AI562" s="24">
        <v>0</v>
      </c>
      <c r="AJ562" s="25">
        <v>0</v>
      </c>
      <c r="AK562" s="3"/>
      <c r="AL562" s="19">
        <f t="shared" si="9"/>
        <v>0</v>
      </c>
      <c r="AM562" s="3"/>
      <c r="AN562" s="3"/>
      <c r="AO562" s="3"/>
      <c r="AP562" s="3"/>
      <c r="AQ562" s="3"/>
      <c r="AR562" s="3"/>
      <c r="AS562" s="3"/>
      <c r="AT562" s="10"/>
      <c r="AV562" s="6"/>
      <c r="AX562" s="4"/>
      <c r="AZ562" s="5"/>
    </row>
    <row r="563" spans="1:52" hidden="1" x14ac:dyDescent="0.15">
      <c r="A563" s="13">
        <v>1322</v>
      </c>
      <c r="B563" s="13">
        <v>1506</v>
      </c>
      <c r="C563" s="13">
        <v>203337</v>
      </c>
      <c r="D563" s="23" t="s">
        <v>793</v>
      </c>
      <c r="E563" s="23" t="s">
        <v>104</v>
      </c>
      <c r="F563" s="3"/>
      <c r="G563" s="24">
        <v>0</v>
      </c>
      <c r="H563" s="25">
        <v>0</v>
      </c>
      <c r="I563" s="24">
        <v>0</v>
      </c>
      <c r="J563" s="25">
        <v>0</v>
      </c>
      <c r="K563" s="24">
        <v>0</v>
      </c>
      <c r="L563" s="25">
        <v>0</v>
      </c>
      <c r="M563" s="24">
        <v>0</v>
      </c>
      <c r="N563" s="25">
        <v>0</v>
      </c>
      <c r="O563" s="24">
        <v>0</v>
      </c>
      <c r="P563" s="25">
        <v>0</v>
      </c>
      <c r="Q563" s="24">
        <v>0</v>
      </c>
      <c r="R563" s="25">
        <v>0</v>
      </c>
      <c r="S563" s="24">
        <v>0</v>
      </c>
      <c r="T563" s="25">
        <v>0</v>
      </c>
      <c r="U563" s="24">
        <v>0</v>
      </c>
      <c r="V563" s="25">
        <v>0</v>
      </c>
      <c r="W563" s="24">
        <v>1</v>
      </c>
      <c r="X563" s="25">
        <v>0</v>
      </c>
      <c r="Y563" s="24">
        <v>0</v>
      </c>
      <c r="Z563" s="25">
        <v>0</v>
      </c>
      <c r="AA563" s="24">
        <v>0</v>
      </c>
      <c r="AB563" s="25">
        <v>0</v>
      </c>
      <c r="AC563" s="24">
        <v>0</v>
      </c>
      <c r="AD563" s="25">
        <v>0</v>
      </c>
      <c r="AE563" s="24">
        <v>0</v>
      </c>
      <c r="AF563" s="25">
        <v>0</v>
      </c>
      <c r="AG563" s="24">
        <v>0</v>
      </c>
      <c r="AH563" s="25">
        <v>0</v>
      </c>
      <c r="AI563" s="24">
        <v>0</v>
      </c>
      <c r="AJ563" s="25">
        <v>0</v>
      </c>
      <c r="AK563" s="3"/>
      <c r="AL563" s="19">
        <f t="shared" si="9"/>
        <v>0</v>
      </c>
      <c r="AM563" s="3"/>
      <c r="AN563" s="3"/>
      <c r="AO563" s="3"/>
      <c r="AP563" s="3"/>
      <c r="AQ563" s="3"/>
      <c r="AR563" s="3"/>
      <c r="AS563" s="3"/>
      <c r="AT563" s="10"/>
      <c r="AV563" s="6"/>
      <c r="AX563" s="4"/>
      <c r="AZ563" s="5"/>
    </row>
    <row r="564" spans="1:52" hidden="1" x14ac:dyDescent="0.15">
      <c r="A564" s="13">
        <v>1330</v>
      </c>
      <c r="B564" s="13">
        <v>7943</v>
      </c>
      <c r="C564" s="13">
        <v>208247</v>
      </c>
      <c r="D564" s="23" t="s">
        <v>2019</v>
      </c>
      <c r="E564" s="23" t="s">
        <v>110</v>
      </c>
      <c r="F564" s="3"/>
      <c r="G564" s="24">
        <v>0</v>
      </c>
      <c r="H564" s="25">
        <v>0</v>
      </c>
      <c r="I564" s="24">
        <v>0</v>
      </c>
      <c r="J564" s="25">
        <v>0</v>
      </c>
      <c r="K564" s="24">
        <v>0</v>
      </c>
      <c r="L564" s="25">
        <v>0</v>
      </c>
      <c r="M564" s="24">
        <v>0</v>
      </c>
      <c r="N564" s="25">
        <v>0</v>
      </c>
      <c r="O564" s="24">
        <v>0</v>
      </c>
      <c r="P564" s="25">
        <v>1</v>
      </c>
      <c r="Q564" s="24">
        <v>0</v>
      </c>
      <c r="R564" s="25">
        <v>0</v>
      </c>
      <c r="S564" s="24">
        <v>0</v>
      </c>
      <c r="T564" s="25">
        <v>0</v>
      </c>
      <c r="U564" s="24">
        <v>0</v>
      </c>
      <c r="V564" s="25">
        <v>0</v>
      </c>
      <c r="W564" s="24">
        <v>0</v>
      </c>
      <c r="X564" s="25">
        <v>0</v>
      </c>
      <c r="Y564" s="24">
        <v>0</v>
      </c>
      <c r="Z564" s="25">
        <v>0</v>
      </c>
      <c r="AA564" s="24">
        <v>0</v>
      </c>
      <c r="AB564" s="25">
        <v>0</v>
      </c>
      <c r="AC564" s="24">
        <v>0</v>
      </c>
      <c r="AD564" s="25">
        <v>0</v>
      </c>
      <c r="AE564" s="24">
        <v>0</v>
      </c>
      <c r="AF564" s="25">
        <v>0</v>
      </c>
      <c r="AG564" s="24">
        <v>0</v>
      </c>
      <c r="AH564" s="25">
        <v>0</v>
      </c>
      <c r="AI564" s="24">
        <v>0</v>
      </c>
      <c r="AJ564" s="25">
        <v>0</v>
      </c>
      <c r="AK564" s="3"/>
      <c r="AL564" s="19">
        <f t="shared" si="9"/>
        <v>0</v>
      </c>
      <c r="AM564" s="3"/>
      <c r="AN564" s="3"/>
      <c r="AO564" s="3"/>
      <c r="AP564" s="3"/>
      <c r="AQ564" s="3"/>
      <c r="AR564" s="3"/>
      <c r="AS564" s="3"/>
      <c r="AT564" s="10"/>
      <c r="AV564" s="6"/>
      <c r="AX564" s="4"/>
      <c r="AZ564" s="5"/>
    </row>
    <row r="565" spans="1:52" hidden="1" x14ac:dyDescent="0.15">
      <c r="A565" s="13">
        <v>1331</v>
      </c>
      <c r="B565" s="13">
        <v>872</v>
      </c>
      <c r="C565" s="13">
        <v>206186</v>
      </c>
      <c r="D565" s="23" t="s">
        <v>2020</v>
      </c>
      <c r="E565" s="23" t="s">
        <v>112</v>
      </c>
      <c r="F565" s="3"/>
      <c r="G565" s="24">
        <v>0</v>
      </c>
      <c r="H565" s="25">
        <v>1</v>
      </c>
      <c r="I565" s="24">
        <v>0</v>
      </c>
      <c r="J565" s="25">
        <v>0</v>
      </c>
      <c r="K565" s="24">
        <v>0</v>
      </c>
      <c r="L565" s="25">
        <v>0</v>
      </c>
      <c r="M565" s="24">
        <v>0</v>
      </c>
      <c r="N565" s="25">
        <v>0</v>
      </c>
      <c r="O565" s="24">
        <v>0</v>
      </c>
      <c r="P565" s="25">
        <v>0</v>
      </c>
      <c r="Q565" s="24">
        <v>0</v>
      </c>
      <c r="R565" s="25">
        <v>0</v>
      </c>
      <c r="S565" s="24">
        <v>0</v>
      </c>
      <c r="T565" s="25">
        <v>0</v>
      </c>
      <c r="U565" s="24">
        <v>0</v>
      </c>
      <c r="V565" s="25">
        <v>0</v>
      </c>
      <c r="W565" s="24">
        <v>0</v>
      </c>
      <c r="X565" s="25">
        <v>0</v>
      </c>
      <c r="Y565" s="24">
        <v>0</v>
      </c>
      <c r="Z565" s="25">
        <v>0</v>
      </c>
      <c r="AA565" s="24">
        <v>0</v>
      </c>
      <c r="AB565" s="25">
        <v>0</v>
      </c>
      <c r="AC565" s="24">
        <v>0</v>
      </c>
      <c r="AD565" s="25">
        <v>0</v>
      </c>
      <c r="AE565" s="24">
        <v>0</v>
      </c>
      <c r="AF565" s="25">
        <v>0</v>
      </c>
      <c r="AG565" s="24">
        <v>0</v>
      </c>
      <c r="AH565" s="25">
        <v>0</v>
      </c>
      <c r="AI565" s="24">
        <v>0</v>
      </c>
      <c r="AJ565" s="25">
        <v>0</v>
      </c>
      <c r="AK565" s="3"/>
      <c r="AL565" s="19">
        <f t="shared" si="9"/>
        <v>0</v>
      </c>
      <c r="AM565" s="3"/>
      <c r="AN565" s="3"/>
      <c r="AO565" s="3"/>
      <c r="AP565" s="3"/>
      <c r="AQ565" s="3"/>
      <c r="AR565" s="3"/>
      <c r="AS565" s="3"/>
      <c r="AT565" s="10"/>
      <c r="AV565" s="6"/>
      <c r="AX565" s="4"/>
      <c r="AZ565" s="5"/>
    </row>
    <row r="566" spans="1:52" hidden="1" x14ac:dyDescent="0.15">
      <c r="A566" s="13">
        <v>1333</v>
      </c>
      <c r="B566" s="13">
        <v>1768</v>
      </c>
      <c r="C566" s="13">
        <v>203603</v>
      </c>
      <c r="D566" s="23" t="s">
        <v>2021</v>
      </c>
      <c r="E566" s="23" t="s">
        <v>114</v>
      </c>
      <c r="F566" s="3"/>
      <c r="G566" s="24">
        <v>0</v>
      </c>
      <c r="H566" s="25">
        <v>1</v>
      </c>
      <c r="I566" s="24">
        <v>0</v>
      </c>
      <c r="J566" s="25">
        <v>0</v>
      </c>
      <c r="K566" s="24">
        <v>0</v>
      </c>
      <c r="L566" s="25">
        <v>0</v>
      </c>
      <c r="M566" s="24">
        <v>0</v>
      </c>
      <c r="N566" s="25">
        <v>0</v>
      </c>
      <c r="O566" s="24">
        <v>0</v>
      </c>
      <c r="P566" s="25">
        <v>0</v>
      </c>
      <c r="Q566" s="24">
        <v>0</v>
      </c>
      <c r="R566" s="25">
        <v>0</v>
      </c>
      <c r="S566" s="24">
        <v>0</v>
      </c>
      <c r="T566" s="25">
        <v>0</v>
      </c>
      <c r="U566" s="24">
        <v>0</v>
      </c>
      <c r="V566" s="25">
        <v>0</v>
      </c>
      <c r="W566" s="24">
        <v>0</v>
      </c>
      <c r="X566" s="25">
        <v>0</v>
      </c>
      <c r="Y566" s="24">
        <v>0</v>
      </c>
      <c r="Z566" s="25">
        <v>0</v>
      </c>
      <c r="AA566" s="24">
        <v>0</v>
      </c>
      <c r="AB566" s="25">
        <v>0</v>
      </c>
      <c r="AC566" s="24">
        <v>0</v>
      </c>
      <c r="AD566" s="25">
        <v>0</v>
      </c>
      <c r="AE566" s="24">
        <v>0</v>
      </c>
      <c r="AF566" s="25">
        <v>0</v>
      </c>
      <c r="AG566" s="24">
        <v>0</v>
      </c>
      <c r="AH566" s="25">
        <v>0</v>
      </c>
      <c r="AI566" s="24">
        <v>0</v>
      </c>
      <c r="AJ566" s="25">
        <v>0</v>
      </c>
      <c r="AK566" s="3"/>
      <c r="AL566" s="19">
        <f t="shared" si="9"/>
        <v>0</v>
      </c>
      <c r="AM566" s="3"/>
      <c r="AN566" s="3"/>
      <c r="AO566" s="3"/>
      <c r="AP566" s="3"/>
      <c r="AQ566" s="3"/>
      <c r="AR566" s="3"/>
      <c r="AS566" s="3"/>
      <c r="AT566" s="10"/>
      <c r="AV566" s="6"/>
      <c r="AX566" s="4"/>
      <c r="AZ566" s="5"/>
    </row>
    <row r="567" spans="1:52" hidden="1" x14ac:dyDescent="0.15">
      <c r="A567" s="13">
        <v>1339</v>
      </c>
      <c r="B567" s="13">
        <v>6882</v>
      </c>
      <c r="C567" s="13">
        <v>208081</v>
      </c>
      <c r="D567" s="23" t="s">
        <v>1522</v>
      </c>
      <c r="E567" s="23" t="s">
        <v>106</v>
      </c>
      <c r="F567" s="3"/>
      <c r="G567" s="24">
        <v>0</v>
      </c>
      <c r="H567" s="25">
        <v>0</v>
      </c>
      <c r="I567" s="24">
        <v>0</v>
      </c>
      <c r="J567" s="25">
        <v>0</v>
      </c>
      <c r="K567" s="24">
        <v>0</v>
      </c>
      <c r="L567" s="25">
        <v>1</v>
      </c>
      <c r="M567" s="24">
        <v>0</v>
      </c>
      <c r="N567" s="25">
        <v>0</v>
      </c>
      <c r="O567" s="24">
        <v>0</v>
      </c>
      <c r="P567" s="25">
        <v>0</v>
      </c>
      <c r="Q567" s="24">
        <v>0</v>
      </c>
      <c r="R567" s="25">
        <v>0</v>
      </c>
      <c r="S567" s="24">
        <v>0</v>
      </c>
      <c r="T567" s="25">
        <v>0</v>
      </c>
      <c r="U567" s="24">
        <v>0</v>
      </c>
      <c r="V567" s="25">
        <v>0</v>
      </c>
      <c r="W567" s="24">
        <v>0</v>
      </c>
      <c r="X567" s="25">
        <v>0</v>
      </c>
      <c r="Y567" s="24">
        <v>0</v>
      </c>
      <c r="Z567" s="25">
        <v>0</v>
      </c>
      <c r="AA567" s="24">
        <v>0</v>
      </c>
      <c r="AB567" s="25">
        <v>0</v>
      </c>
      <c r="AC567" s="24">
        <v>0</v>
      </c>
      <c r="AD567" s="25">
        <v>0</v>
      </c>
      <c r="AE567" s="24">
        <v>0</v>
      </c>
      <c r="AF567" s="25">
        <v>0</v>
      </c>
      <c r="AG567" s="24">
        <v>0</v>
      </c>
      <c r="AH567" s="25">
        <v>0</v>
      </c>
      <c r="AI567" s="24">
        <v>0</v>
      </c>
      <c r="AJ567" s="25">
        <v>0</v>
      </c>
      <c r="AK567" s="3"/>
      <c r="AL567" s="19">
        <f t="shared" si="9"/>
        <v>0</v>
      </c>
      <c r="AM567" s="3"/>
      <c r="AN567" s="3"/>
      <c r="AO567" s="3"/>
      <c r="AP567" s="3"/>
      <c r="AQ567" s="3"/>
      <c r="AR567" s="3"/>
      <c r="AS567" s="3"/>
      <c r="AT567" s="10"/>
      <c r="AV567" s="6"/>
      <c r="AX567" s="4"/>
      <c r="AZ567" s="5"/>
    </row>
    <row r="568" spans="1:52" hidden="1" x14ac:dyDescent="0.15">
      <c r="A568" s="13">
        <v>1340</v>
      </c>
      <c r="B568" s="13">
        <v>1077</v>
      </c>
      <c r="C568" s="13">
        <v>201624</v>
      </c>
      <c r="D568" s="48" t="s">
        <v>2022</v>
      </c>
      <c r="E568" s="23" t="s">
        <v>110</v>
      </c>
      <c r="F568" s="3"/>
      <c r="G568" s="24">
        <v>0</v>
      </c>
      <c r="H568" s="25">
        <v>1</v>
      </c>
      <c r="I568" s="24">
        <v>0</v>
      </c>
      <c r="J568" s="25">
        <v>0</v>
      </c>
      <c r="K568" s="24">
        <v>0</v>
      </c>
      <c r="L568" s="25">
        <v>0</v>
      </c>
      <c r="M568" s="24">
        <v>0</v>
      </c>
      <c r="N568" s="25">
        <v>0</v>
      </c>
      <c r="O568" s="24">
        <v>0</v>
      </c>
      <c r="P568" s="25">
        <v>0</v>
      </c>
      <c r="Q568" s="24">
        <v>0</v>
      </c>
      <c r="R568" s="25">
        <v>0</v>
      </c>
      <c r="S568" s="24">
        <v>0</v>
      </c>
      <c r="T568" s="25">
        <v>0</v>
      </c>
      <c r="U568" s="24">
        <v>0</v>
      </c>
      <c r="V568" s="25">
        <v>0</v>
      </c>
      <c r="W568" s="24">
        <v>0</v>
      </c>
      <c r="X568" s="25">
        <v>0</v>
      </c>
      <c r="Y568" s="24">
        <v>0</v>
      </c>
      <c r="Z568" s="25">
        <v>0</v>
      </c>
      <c r="AA568" s="24">
        <v>0</v>
      </c>
      <c r="AB568" s="25">
        <v>0</v>
      </c>
      <c r="AC568" s="24">
        <v>0</v>
      </c>
      <c r="AD568" s="25">
        <v>0</v>
      </c>
      <c r="AE568" s="24">
        <v>0</v>
      </c>
      <c r="AF568" s="25">
        <v>0</v>
      </c>
      <c r="AG568" s="24">
        <v>0</v>
      </c>
      <c r="AH568" s="25">
        <v>0</v>
      </c>
      <c r="AI568" s="24">
        <v>0</v>
      </c>
      <c r="AJ568" s="25">
        <v>0</v>
      </c>
      <c r="AK568" s="3"/>
      <c r="AL568" s="19">
        <f t="shared" si="9"/>
        <v>0</v>
      </c>
      <c r="AM568" s="3"/>
      <c r="AN568" s="3"/>
      <c r="AO568" s="3"/>
      <c r="AP568" s="3"/>
      <c r="AQ568" s="3"/>
      <c r="AR568" s="3"/>
      <c r="AS568" s="3"/>
      <c r="AT568" s="10"/>
      <c r="AV568" s="6"/>
      <c r="AX568" s="4"/>
      <c r="AZ568" s="5"/>
    </row>
    <row r="569" spans="1:52" hidden="1" x14ac:dyDescent="0.15">
      <c r="A569" s="13">
        <v>1343</v>
      </c>
      <c r="B569" s="13">
        <v>3973</v>
      </c>
      <c r="C569" s="13">
        <v>208249</v>
      </c>
      <c r="D569" s="23" t="s">
        <v>2023</v>
      </c>
      <c r="E569" s="23" t="s">
        <v>112</v>
      </c>
      <c r="F569" s="3"/>
      <c r="G569" s="24">
        <v>1</v>
      </c>
      <c r="H569" s="25">
        <v>0</v>
      </c>
      <c r="I569" s="24">
        <v>0</v>
      </c>
      <c r="J569" s="25">
        <v>0</v>
      </c>
      <c r="K569" s="24">
        <v>0</v>
      </c>
      <c r="L569" s="25">
        <v>0</v>
      </c>
      <c r="M569" s="24">
        <v>0</v>
      </c>
      <c r="N569" s="25">
        <v>0</v>
      </c>
      <c r="O569" s="24">
        <v>0</v>
      </c>
      <c r="P569" s="25">
        <v>0</v>
      </c>
      <c r="Q569" s="24">
        <v>0</v>
      </c>
      <c r="R569" s="25">
        <v>0</v>
      </c>
      <c r="S569" s="24">
        <v>0</v>
      </c>
      <c r="T569" s="25">
        <v>0</v>
      </c>
      <c r="U569" s="24">
        <v>0</v>
      </c>
      <c r="V569" s="25">
        <v>0</v>
      </c>
      <c r="W569" s="24">
        <v>0</v>
      </c>
      <c r="X569" s="25">
        <v>0</v>
      </c>
      <c r="Y569" s="24">
        <v>0</v>
      </c>
      <c r="Z569" s="25">
        <v>0</v>
      </c>
      <c r="AA569" s="24">
        <v>0</v>
      </c>
      <c r="AB569" s="25">
        <v>0</v>
      </c>
      <c r="AC569" s="24">
        <v>0</v>
      </c>
      <c r="AD569" s="25">
        <v>0</v>
      </c>
      <c r="AE569" s="24">
        <v>0</v>
      </c>
      <c r="AF569" s="25">
        <v>0</v>
      </c>
      <c r="AG569" s="24">
        <v>0</v>
      </c>
      <c r="AH569" s="25">
        <v>0</v>
      </c>
      <c r="AI569" s="24">
        <v>0</v>
      </c>
      <c r="AJ569" s="25">
        <v>0</v>
      </c>
      <c r="AK569" s="3"/>
      <c r="AL569" s="19">
        <f t="shared" si="9"/>
        <v>0</v>
      </c>
      <c r="AM569" s="3"/>
      <c r="AN569" s="3"/>
      <c r="AO569" s="3"/>
      <c r="AP569" s="3"/>
      <c r="AQ569" s="3"/>
      <c r="AR569" s="3"/>
      <c r="AS569" s="3"/>
      <c r="AT569" s="10"/>
      <c r="AV569" s="6"/>
      <c r="AX569" s="4"/>
      <c r="AZ569" s="5"/>
    </row>
    <row r="570" spans="1:52" hidden="1" x14ac:dyDescent="0.15">
      <c r="A570" s="13">
        <v>1344</v>
      </c>
      <c r="B570" s="13">
        <v>2373</v>
      </c>
      <c r="C570" s="13">
        <v>205467</v>
      </c>
      <c r="D570" s="23" t="s">
        <v>2024</v>
      </c>
      <c r="E570" s="23" t="s">
        <v>106</v>
      </c>
      <c r="F570" s="3"/>
      <c r="G570" s="24">
        <v>0</v>
      </c>
      <c r="H570" s="25">
        <v>0</v>
      </c>
      <c r="I570" s="24">
        <v>0</v>
      </c>
      <c r="J570" s="25">
        <v>0</v>
      </c>
      <c r="K570" s="24">
        <v>0</v>
      </c>
      <c r="L570" s="25">
        <v>0</v>
      </c>
      <c r="M570" s="24">
        <v>0</v>
      </c>
      <c r="N570" s="25">
        <v>0</v>
      </c>
      <c r="O570" s="24">
        <v>0</v>
      </c>
      <c r="P570" s="25">
        <v>0</v>
      </c>
      <c r="Q570" s="24">
        <v>0</v>
      </c>
      <c r="R570" s="25">
        <v>0</v>
      </c>
      <c r="S570" s="24">
        <v>0</v>
      </c>
      <c r="T570" s="25">
        <v>0</v>
      </c>
      <c r="U570" s="24">
        <v>1</v>
      </c>
      <c r="V570" s="25">
        <v>0</v>
      </c>
      <c r="W570" s="24">
        <v>0</v>
      </c>
      <c r="X570" s="25">
        <v>0</v>
      </c>
      <c r="Y570" s="24">
        <v>0</v>
      </c>
      <c r="Z570" s="25">
        <v>0</v>
      </c>
      <c r="AA570" s="24">
        <v>0</v>
      </c>
      <c r="AB570" s="25">
        <v>0</v>
      </c>
      <c r="AC570" s="24">
        <v>0</v>
      </c>
      <c r="AD570" s="25">
        <v>0</v>
      </c>
      <c r="AE570" s="24">
        <v>0</v>
      </c>
      <c r="AF570" s="25">
        <v>0</v>
      </c>
      <c r="AG570" s="24">
        <v>0</v>
      </c>
      <c r="AH570" s="25">
        <v>0</v>
      </c>
      <c r="AI570" s="24">
        <v>0</v>
      </c>
      <c r="AJ570" s="25">
        <v>0</v>
      </c>
      <c r="AK570" s="3"/>
      <c r="AL570" s="19">
        <f t="shared" si="9"/>
        <v>0</v>
      </c>
      <c r="AM570" s="3"/>
      <c r="AN570" s="3"/>
      <c r="AO570" s="3"/>
      <c r="AP570" s="3"/>
      <c r="AQ570" s="3"/>
      <c r="AR570" s="3"/>
      <c r="AS570" s="3"/>
      <c r="AT570" s="10"/>
      <c r="AV570" s="6"/>
      <c r="AX570" s="4"/>
      <c r="AZ570" s="5"/>
    </row>
    <row r="571" spans="1:52" hidden="1" x14ac:dyDescent="0.15">
      <c r="A571" s="13">
        <v>1348</v>
      </c>
      <c r="B571" s="13">
        <v>303</v>
      </c>
      <c r="C571" s="13">
        <v>200866</v>
      </c>
      <c r="D571" s="23" t="s">
        <v>2025</v>
      </c>
      <c r="E571" s="23" t="s">
        <v>112</v>
      </c>
      <c r="F571" s="3"/>
      <c r="G571" s="24">
        <v>0</v>
      </c>
      <c r="H571" s="25">
        <v>1</v>
      </c>
      <c r="I571" s="24">
        <v>0</v>
      </c>
      <c r="J571" s="25">
        <v>0</v>
      </c>
      <c r="K571" s="24">
        <v>0</v>
      </c>
      <c r="L571" s="25">
        <v>0</v>
      </c>
      <c r="M571" s="24">
        <v>0</v>
      </c>
      <c r="N571" s="25">
        <v>0</v>
      </c>
      <c r="O571" s="24">
        <v>0</v>
      </c>
      <c r="P571" s="25">
        <v>0</v>
      </c>
      <c r="Q571" s="24">
        <v>0</v>
      </c>
      <c r="R571" s="25">
        <v>0</v>
      </c>
      <c r="S571" s="24">
        <v>0</v>
      </c>
      <c r="T571" s="25">
        <v>0</v>
      </c>
      <c r="U571" s="24">
        <v>0</v>
      </c>
      <c r="V571" s="25">
        <v>0</v>
      </c>
      <c r="W571" s="24">
        <v>0</v>
      </c>
      <c r="X571" s="25">
        <v>0</v>
      </c>
      <c r="Y571" s="24">
        <v>0</v>
      </c>
      <c r="Z571" s="25">
        <v>0</v>
      </c>
      <c r="AA571" s="24">
        <v>0</v>
      </c>
      <c r="AB571" s="25">
        <v>0</v>
      </c>
      <c r="AC571" s="24">
        <v>0</v>
      </c>
      <c r="AD571" s="25">
        <v>0</v>
      </c>
      <c r="AE571" s="24">
        <v>0</v>
      </c>
      <c r="AF571" s="25">
        <v>0</v>
      </c>
      <c r="AG571" s="24">
        <v>0</v>
      </c>
      <c r="AH571" s="25">
        <v>0</v>
      </c>
      <c r="AI571" s="24">
        <v>0</v>
      </c>
      <c r="AJ571" s="25">
        <v>0</v>
      </c>
      <c r="AK571" s="3"/>
      <c r="AL571" s="19">
        <f t="shared" si="9"/>
        <v>0</v>
      </c>
      <c r="AM571" s="3"/>
      <c r="AN571" s="3"/>
      <c r="AO571" s="3"/>
      <c r="AP571" s="3"/>
      <c r="AQ571" s="3"/>
      <c r="AR571" s="3"/>
      <c r="AS571" s="3"/>
      <c r="AT571" s="10"/>
      <c r="AV571" s="6"/>
      <c r="AX571" s="4"/>
      <c r="AZ571" s="5"/>
    </row>
    <row r="572" spans="1:52" hidden="1" x14ac:dyDescent="0.15">
      <c r="A572" s="13">
        <v>1349</v>
      </c>
      <c r="B572" s="13">
        <v>5796</v>
      </c>
      <c r="C572" s="13">
        <v>208188</v>
      </c>
      <c r="D572" s="23" t="s">
        <v>2026</v>
      </c>
      <c r="E572" s="23" t="s">
        <v>106</v>
      </c>
      <c r="F572" s="3"/>
      <c r="G572" s="24">
        <v>0</v>
      </c>
      <c r="H572" s="25">
        <v>0</v>
      </c>
      <c r="I572" s="24">
        <v>0</v>
      </c>
      <c r="J572" s="25">
        <v>0</v>
      </c>
      <c r="K572" s="24">
        <v>0</v>
      </c>
      <c r="L572" s="25">
        <v>0</v>
      </c>
      <c r="M572" s="24">
        <v>0</v>
      </c>
      <c r="N572" s="25">
        <v>0</v>
      </c>
      <c r="O572" s="24">
        <v>0</v>
      </c>
      <c r="P572" s="25">
        <v>0</v>
      </c>
      <c r="Q572" s="24">
        <v>0</v>
      </c>
      <c r="R572" s="25">
        <v>0</v>
      </c>
      <c r="S572" s="24">
        <v>0</v>
      </c>
      <c r="T572" s="25">
        <v>0</v>
      </c>
      <c r="U572" s="24">
        <v>0</v>
      </c>
      <c r="V572" s="25">
        <v>0</v>
      </c>
      <c r="W572" s="24">
        <v>0</v>
      </c>
      <c r="X572" s="25">
        <v>0</v>
      </c>
      <c r="Y572" s="24">
        <v>0</v>
      </c>
      <c r="Z572" s="25">
        <v>0</v>
      </c>
      <c r="AA572" s="24">
        <v>1</v>
      </c>
      <c r="AB572" s="25">
        <v>0</v>
      </c>
      <c r="AC572" s="24">
        <v>0</v>
      </c>
      <c r="AD572" s="25">
        <v>0</v>
      </c>
      <c r="AE572" s="24">
        <v>0</v>
      </c>
      <c r="AF572" s="25">
        <v>0</v>
      </c>
      <c r="AG572" s="24">
        <v>0</v>
      </c>
      <c r="AH572" s="25">
        <v>0</v>
      </c>
      <c r="AI572" s="24">
        <v>0</v>
      </c>
      <c r="AJ572" s="25">
        <v>0</v>
      </c>
      <c r="AK572" s="3"/>
      <c r="AL572" s="19">
        <f t="shared" si="9"/>
        <v>0</v>
      </c>
      <c r="AM572" s="3"/>
      <c r="AN572" s="3"/>
      <c r="AO572" s="3"/>
      <c r="AP572" s="3"/>
      <c r="AQ572" s="3"/>
      <c r="AR572" s="3"/>
      <c r="AS572" s="3"/>
      <c r="AT572" s="10"/>
      <c r="AV572" s="6"/>
      <c r="AX572" s="4"/>
      <c r="AZ572" s="5"/>
    </row>
    <row r="573" spans="1:52" hidden="1" x14ac:dyDescent="0.15">
      <c r="A573" s="13">
        <v>1352</v>
      </c>
      <c r="B573" s="13">
        <v>4840</v>
      </c>
      <c r="C573" s="13">
        <v>208189</v>
      </c>
      <c r="D573" s="23" t="s">
        <v>2027</v>
      </c>
      <c r="E573" s="23" t="s">
        <v>112</v>
      </c>
      <c r="F573" s="3"/>
      <c r="G573" s="24">
        <v>0</v>
      </c>
      <c r="H573" s="25">
        <v>0</v>
      </c>
      <c r="I573" s="24">
        <v>0</v>
      </c>
      <c r="J573" s="25">
        <v>0</v>
      </c>
      <c r="K573" s="24">
        <v>1</v>
      </c>
      <c r="L573" s="25">
        <v>0</v>
      </c>
      <c r="M573" s="24">
        <v>0</v>
      </c>
      <c r="N573" s="25">
        <v>0</v>
      </c>
      <c r="O573" s="24">
        <v>0</v>
      </c>
      <c r="P573" s="25">
        <v>0</v>
      </c>
      <c r="Q573" s="24">
        <v>0</v>
      </c>
      <c r="R573" s="25">
        <v>0</v>
      </c>
      <c r="S573" s="24">
        <v>0</v>
      </c>
      <c r="T573" s="25">
        <v>0</v>
      </c>
      <c r="U573" s="24">
        <v>0</v>
      </c>
      <c r="V573" s="25">
        <v>0</v>
      </c>
      <c r="W573" s="24">
        <v>0</v>
      </c>
      <c r="X573" s="25">
        <v>0</v>
      </c>
      <c r="Y573" s="24">
        <v>0</v>
      </c>
      <c r="Z573" s="25">
        <v>0</v>
      </c>
      <c r="AA573" s="24">
        <v>0</v>
      </c>
      <c r="AB573" s="25">
        <v>0</v>
      </c>
      <c r="AC573" s="24">
        <v>0</v>
      </c>
      <c r="AD573" s="25">
        <v>0</v>
      </c>
      <c r="AE573" s="24">
        <v>0</v>
      </c>
      <c r="AF573" s="25">
        <v>0</v>
      </c>
      <c r="AG573" s="24">
        <v>0</v>
      </c>
      <c r="AH573" s="25">
        <v>0</v>
      </c>
      <c r="AI573" s="24">
        <v>0</v>
      </c>
      <c r="AJ573" s="25">
        <v>0</v>
      </c>
      <c r="AK573" s="3"/>
      <c r="AL573" s="19">
        <f t="shared" si="9"/>
        <v>0</v>
      </c>
      <c r="AM573" s="3"/>
      <c r="AN573" s="3"/>
      <c r="AO573" s="3"/>
      <c r="AP573" s="3"/>
      <c r="AQ573" s="3"/>
      <c r="AR573" s="3"/>
      <c r="AS573" s="3"/>
      <c r="AT573" s="10"/>
      <c r="AV573" s="6"/>
      <c r="AX573" s="4"/>
      <c r="AZ573" s="5"/>
    </row>
    <row r="574" spans="1:52" hidden="1" x14ac:dyDescent="0.15">
      <c r="A574" s="13">
        <v>1356</v>
      </c>
      <c r="B574" s="13">
        <v>235</v>
      </c>
      <c r="C574" s="13">
        <v>202694</v>
      </c>
      <c r="D574" s="23" t="s">
        <v>2028</v>
      </c>
      <c r="E574" s="23" t="s">
        <v>112</v>
      </c>
      <c r="F574" s="3"/>
      <c r="G574" s="24">
        <v>0</v>
      </c>
      <c r="H574" s="25">
        <v>0</v>
      </c>
      <c r="I574" s="24">
        <v>0</v>
      </c>
      <c r="J574" s="25">
        <v>0</v>
      </c>
      <c r="K574" s="24">
        <v>0</v>
      </c>
      <c r="L574" s="25">
        <v>0</v>
      </c>
      <c r="M574" s="24">
        <v>0</v>
      </c>
      <c r="N574" s="25">
        <v>0</v>
      </c>
      <c r="O574" s="24">
        <v>0</v>
      </c>
      <c r="P574" s="25">
        <v>0</v>
      </c>
      <c r="Q574" s="24">
        <v>0</v>
      </c>
      <c r="R574" s="25">
        <v>0</v>
      </c>
      <c r="S574" s="24">
        <v>0</v>
      </c>
      <c r="T574" s="25">
        <v>0</v>
      </c>
      <c r="U574" s="24">
        <v>0</v>
      </c>
      <c r="V574" s="25">
        <v>0</v>
      </c>
      <c r="W574" s="24">
        <v>0</v>
      </c>
      <c r="X574" s="25">
        <v>0</v>
      </c>
      <c r="Y574" s="24">
        <v>0</v>
      </c>
      <c r="Z574" s="25">
        <v>0</v>
      </c>
      <c r="AA574" s="24">
        <v>0</v>
      </c>
      <c r="AB574" s="25">
        <v>1</v>
      </c>
      <c r="AC574" s="24">
        <v>0</v>
      </c>
      <c r="AD574" s="25">
        <v>0</v>
      </c>
      <c r="AE574" s="24">
        <v>0</v>
      </c>
      <c r="AF574" s="25">
        <v>0</v>
      </c>
      <c r="AG574" s="24">
        <v>0</v>
      </c>
      <c r="AH574" s="25">
        <v>0</v>
      </c>
      <c r="AI574" s="24">
        <v>0</v>
      </c>
      <c r="AJ574" s="25">
        <v>0</v>
      </c>
      <c r="AK574" s="3"/>
      <c r="AL574" s="19">
        <f t="shared" si="9"/>
        <v>0</v>
      </c>
      <c r="AM574" s="3"/>
      <c r="AN574" s="3"/>
      <c r="AO574" s="3"/>
      <c r="AP574" s="3"/>
      <c r="AQ574" s="3"/>
      <c r="AR574" s="3"/>
      <c r="AS574" s="3"/>
      <c r="AT574" s="10"/>
      <c r="AV574" s="6"/>
      <c r="AX574" s="4"/>
      <c r="AZ574" s="5"/>
    </row>
    <row r="575" spans="1:52" hidden="1" x14ac:dyDescent="0.15">
      <c r="A575" s="13">
        <v>1358</v>
      </c>
      <c r="B575" s="13">
        <v>208</v>
      </c>
      <c r="C575" s="13">
        <v>203029</v>
      </c>
      <c r="D575" s="23" t="s">
        <v>2029</v>
      </c>
      <c r="E575" s="23" t="s">
        <v>104</v>
      </c>
      <c r="F575" s="3"/>
      <c r="G575" s="24">
        <v>0</v>
      </c>
      <c r="H575" s="25">
        <v>0</v>
      </c>
      <c r="I575" s="24">
        <v>0</v>
      </c>
      <c r="J575" s="25">
        <v>0</v>
      </c>
      <c r="K575" s="24">
        <v>0</v>
      </c>
      <c r="L575" s="25">
        <v>0</v>
      </c>
      <c r="M575" s="24">
        <v>0</v>
      </c>
      <c r="N575" s="25">
        <v>0</v>
      </c>
      <c r="O575" s="24">
        <v>0</v>
      </c>
      <c r="P575" s="25">
        <v>0</v>
      </c>
      <c r="Q575" s="24">
        <v>0</v>
      </c>
      <c r="R575" s="25">
        <v>0</v>
      </c>
      <c r="S575" s="24">
        <v>0</v>
      </c>
      <c r="T575" s="25">
        <v>0</v>
      </c>
      <c r="U575" s="24">
        <v>0</v>
      </c>
      <c r="V575" s="25">
        <v>1</v>
      </c>
      <c r="W575" s="24">
        <v>0</v>
      </c>
      <c r="X575" s="25">
        <v>0</v>
      </c>
      <c r="Y575" s="24">
        <v>0</v>
      </c>
      <c r="Z575" s="25">
        <v>0</v>
      </c>
      <c r="AA575" s="24">
        <v>0</v>
      </c>
      <c r="AB575" s="25">
        <v>0</v>
      </c>
      <c r="AC575" s="24">
        <v>0</v>
      </c>
      <c r="AD575" s="25">
        <v>0</v>
      </c>
      <c r="AE575" s="24">
        <v>0</v>
      </c>
      <c r="AF575" s="25">
        <v>0</v>
      </c>
      <c r="AG575" s="24">
        <v>0</v>
      </c>
      <c r="AH575" s="25">
        <v>0</v>
      </c>
      <c r="AI575" s="24">
        <v>0</v>
      </c>
      <c r="AJ575" s="25">
        <v>0</v>
      </c>
      <c r="AK575" s="3"/>
      <c r="AL575" s="19">
        <f t="shared" si="9"/>
        <v>0</v>
      </c>
      <c r="AM575" s="3"/>
      <c r="AN575" s="3"/>
      <c r="AO575" s="3"/>
      <c r="AP575" s="3"/>
      <c r="AQ575" s="3"/>
      <c r="AR575" s="3"/>
      <c r="AS575" s="3"/>
      <c r="AT575" s="10"/>
      <c r="AV575" s="6"/>
      <c r="AX575" s="4"/>
      <c r="AZ575" s="5"/>
    </row>
    <row r="576" spans="1:52" hidden="1" x14ac:dyDescent="0.15">
      <c r="A576" s="13">
        <v>1359</v>
      </c>
      <c r="B576" s="13">
        <v>7349</v>
      </c>
      <c r="C576" s="13">
        <v>208280</v>
      </c>
      <c r="D576" s="23" t="s">
        <v>2030</v>
      </c>
      <c r="E576" s="23" t="s">
        <v>112</v>
      </c>
      <c r="F576" s="3"/>
      <c r="G576" s="24">
        <v>1</v>
      </c>
      <c r="H576" s="25">
        <v>0</v>
      </c>
      <c r="I576" s="24">
        <v>0</v>
      </c>
      <c r="J576" s="25">
        <v>0</v>
      </c>
      <c r="K576" s="24">
        <v>0</v>
      </c>
      <c r="L576" s="25">
        <v>0</v>
      </c>
      <c r="M576" s="24">
        <v>0</v>
      </c>
      <c r="N576" s="25">
        <v>0</v>
      </c>
      <c r="O576" s="24">
        <v>0</v>
      </c>
      <c r="P576" s="25">
        <v>0</v>
      </c>
      <c r="Q576" s="24">
        <v>0</v>
      </c>
      <c r="R576" s="25">
        <v>0</v>
      </c>
      <c r="S576" s="24">
        <v>0</v>
      </c>
      <c r="T576" s="25">
        <v>0</v>
      </c>
      <c r="U576" s="24">
        <v>0</v>
      </c>
      <c r="V576" s="25">
        <v>0</v>
      </c>
      <c r="W576" s="24">
        <v>0</v>
      </c>
      <c r="X576" s="25">
        <v>0</v>
      </c>
      <c r="Y576" s="24">
        <v>0</v>
      </c>
      <c r="Z576" s="25">
        <v>0</v>
      </c>
      <c r="AA576" s="24">
        <v>0</v>
      </c>
      <c r="AB576" s="25">
        <v>0</v>
      </c>
      <c r="AC576" s="24">
        <v>0</v>
      </c>
      <c r="AD576" s="25">
        <v>0</v>
      </c>
      <c r="AE576" s="24">
        <v>0</v>
      </c>
      <c r="AF576" s="25">
        <v>0</v>
      </c>
      <c r="AG576" s="24">
        <v>0</v>
      </c>
      <c r="AH576" s="25">
        <v>0</v>
      </c>
      <c r="AI576" s="24">
        <v>0</v>
      </c>
      <c r="AJ576" s="25">
        <v>0</v>
      </c>
      <c r="AK576" s="3"/>
      <c r="AL576" s="19">
        <f t="shared" si="9"/>
        <v>0</v>
      </c>
      <c r="AM576" s="3"/>
      <c r="AN576" s="3"/>
      <c r="AO576" s="3"/>
      <c r="AP576" s="3"/>
      <c r="AQ576" s="3"/>
      <c r="AR576" s="3"/>
      <c r="AS576" s="3"/>
      <c r="AT576" s="10"/>
      <c r="AV576" s="6"/>
      <c r="AX576" s="4"/>
      <c r="AZ576" s="5"/>
    </row>
    <row r="577" spans="1:52" hidden="1" x14ac:dyDescent="0.15">
      <c r="A577" s="13">
        <v>1363</v>
      </c>
      <c r="B577" s="13">
        <v>4124</v>
      </c>
      <c r="C577" s="13">
        <v>207930</v>
      </c>
      <c r="D577" s="23" t="s">
        <v>1098</v>
      </c>
      <c r="E577" s="23" t="s">
        <v>108</v>
      </c>
      <c r="F577" s="3"/>
      <c r="G577" s="24">
        <v>0</v>
      </c>
      <c r="H577" s="25">
        <v>0</v>
      </c>
      <c r="I577" s="24">
        <v>0</v>
      </c>
      <c r="J577" s="25">
        <v>0</v>
      </c>
      <c r="K577" s="24">
        <v>0</v>
      </c>
      <c r="L577" s="25">
        <v>0</v>
      </c>
      <c r="M577" s="24">
        <v>0</v>
      </c>
      <c r="N577" s="25">
        <v>0</v>
      </c>
      <c r="O577" s="24">
        <v>0</v>
      </c>
      <c r="P577" s="25">
        <v>0</v>
      </c>
      <c r="Q577" s="24">
        <v>0</v>
      </c>
      <c r="R577" s="25">
        <v>0</v>
      </c>
      <c r="S577" s="24">
        <v>0</v>
      </c>
      <c r="T577" s="25">
        <v>0</v>
      </c>
      <c r="U577" s="24">
        <v>0</v>
      </c>
      <c r="V577" s="25">
        <v>0</v>
      </c>
      <c r="W577" s="24">
        <v>1</v>
      </c>
      <c r="X577" s="25">
        <v>0</v>
      </c>
      <c r="Y577" s="24">
        <v>0</v>
      </c>
      <c r="Z577" s="25">
        <v>0</v>
      </c>
      <c r="AA577" s="24">
        <v>0</v>
      </c>
      <c r="AB577" s="25">
        <v>0</v>
      </c>
      <c r="AC577" s="24">
        <v>0</v>
      </c>
      <c r="AD577" s="25">
        <v>0</v>
      </c>
      <c r="AE577" s="24">
        <v>0</v>
      </c>
      <c r="AF577" s="25">
        <v>0</v>
      </c>
      <c r="AG577" s="24">
        <v>0</v>
      </c>
      <c r="AH577" s="25">
        <v>0</v>
      </c>
      <c r="AI577" s="24">
        <v>0</v>
      </c>
      <c r="AJ577" s="25">
        <v>0</v>
      </c>
      <c r="AK577" s="3"/>
      <c r="AL577" s="19">
        <f t="shared" si="9"/>
        <v>0</v>
      </c>
      <c r="AM577" s="3"/>
      <c r="AN577" s="3"/>
      <c r="AO577" s="3"/>
      <c r="AP577" s="3"/>
      <c r="AQ577" s="3"/>
      <c r="AR577" s="3"/>
      <c r="AS577" s="3"/>
      <c r="AT577" s="10"/>
      <c r="AV577" s="6"/>
      <c r="AX577" s="4"/>
      <c r="AZ577" s="5"/>
    </row>
    <row r="578" spans="1:52" hidden="1" x14ac:dyDescent="0.15">
      <c r="A578" s="13">
        <v>1365</v>
      </c>
      <c r="B578" s="13">
        <v>3941</v>
      </c>
      <c r="C578" s="13">
        <v>208190</v>
      </c>
      <c r="D578" s="23" t="s">
        <v>2031</v>
      </c>
      <c r="E578" s="23" t="s">
        <v>104</v>
      </c>
      <c r="F578" s="3"/>
      <c r="G578" s="24">
        <v>1</v>
      </c>
      <c r="H578" s="25">
        <v>0</v>
      </c>
      <c r="I578" s="24">
        <v>0</v>
      </c>
      <c r="J578" s="25">
        <v>0</v>
      </c>
      <c r="K578" s="24">
        <v>0</v>
      </c>
      <c r="L578" s="25">
        <v>0</v>
      </c>
      <c r="M578" s="24">
        <v>0</v>
      </c>
      <c r="N578" s="25">
        <v>0</v>
      </c>
      <c r="O578" s="24">
        <v>0</v>
      </c>
      <c r="P578" s="25">
        <v>0</v>
      </c>
      <c r="Q578" s="24">
        <v>0</v>
      </c>
      <c r="R578" s="25">
        <v>0</v>
      </c>
      <c r="S578" s="24">
        <v>0</v>
      </c>
      <c r="T578" s="25">
        <v>0</v>
      </c>
      <c r="U578" s="24">
        <v>0</v>
      </c>
      <c r="V578" s="25">
        <v>0</v>
      </c>
      <c r="W578" s="24">
        <v>0</v>
      </c>
      <c r="X578" s="25">
        <v>0</v>
      </c>
      <c r="Y578" s="24">
        <v>0</v>
      </c>
      <c r="Z578" s="25">
        <v>0</v>
      </c>
      <c r="AA578" s="24">
        <v>0</v>
      </c>
      <c r="AB578" s="25">
        <v>0</v>
      </c>
      <c r="AC578" s="24">
        <v>0</v>
      </c>
      <c r="AD578" s="25">
        <v>0</v>
      </c>
      <c r="AE578" s="24">
        <v>0</v>
      </c>
      <c r="AF578" s="25">
        <v>0</v>
      </c>
      <c r="AG578" s="24">
        <v>0</v>
      </c>
      <c r="AH578" s="25">
        <v>0</v>
      </c>
      <c r="AI578" s="24">
        <v>0</v>
      </c>
      <c r="AJ578" s="25">
        <v>0</v>
      </c>
      <c r="AK578" s="3"/>
      <c r="AL578" s="19">
        <f t="shared" si="9"/>
        <v>0</v>
      </c>
      <c r="AM578" s="3"/>
      <c r="AN578" s="3"/>
      <c r="AO578" s="3"/>
      <c r="AP578" s="3"/>
      <c r="AQ578" s="3"/>
      <c r="AR578" s="3"/>
      <c r="AS578" s="3"/>
      <c r="AT578" s="10"/>
      <c r="AV578" s="6"/>
      <c r="AX578" s="4"/>
      <c r="AZ578" s="5"/>
    </row>
    <row r="579" spans="1:52" hidden="1" x14ac:dyDescent="0.15">
      <c r="A579" s="13">
        <v>1366</v>
      </c>
      <c r="B579" s="13">
        <v>1154</v>
      </c>
      <c r="C579" s="13">
        <v>205677</v>
      </c>
      <c r="D579" s="23" t="s">
        <v>1602</v>
      </c>
      <c r="E579" s="23" t="s">
        <v>104</v>
      </c>
      <c r="F579" s="3"/>
      <c r="G579" s="24">
        <v>1</v>
      </c>
      <c r="H579" s="25">
        <v>0</v>
      </c>
      <c r="I579" s="24">
        <v>0</v>
      </c>
      <c r="J579" s="25">
        <v>0</v>
      </c>
      <c r="K579" s="24">
        <v>0</v>
      </c>
      <c r="L579" s="25">
        <v>0</v>
      </c>
      <c r="M579" s="24">
        <v>0</v>
      </c>
      <c r="N579" s="25">
        <v>0</v>
      </c>
      <c r="O579" s="24">
        <v>0</v>
      </c>
      <c r="P579" s="25">
        <v>0</v>
      </c>
      <c r="Q579" s="24">
        <v>0</v>
      </c>
      <c r="R579" s="25">
        <v>0</v>
      </c>
      <c r="S579" s="24">
        <v>0</v>
      </c>
      <c r="T579" s="25">
        <v>0</v>
      </c>
      <c r="U579" s="24">
        <v>0</v>
      </c>
      <c r="V579" s="25">
        <v>0</v>
      </c>
      <c r="W579" s="24">
        <v>0</v>
      </c>
      <c r="X579" s="25">
        <v>0</v>
      </c>
      <c r="Y579" s="24">
        <v>0</v>
      </c>
      <c r="Z579" s="25">
        <v>0</v>
      </c>
      <c r="AA579" s="24">
        <v>0</v>
      </c>
      <c r="AB579" s="25">
        <v>0</v>
      </c>
      <c r="AC579" s="24">
        <v>0</v>
      </c>
      <c r="AD579" s="25">
        <v>0</v>
      </c>
      <c r="AE579" s="24">
        <v>0</v>
      </c>
      <c r="AF579" s="25">
        <v>0</v>
      </c>
      <c r="AG579" s="24">
        <v>0</v>
      </c>
      <c r="AH579" s="25">
        <v>0</v>
      </c>
      <c r="AI579" s="24">
        <v>0</v>
      </c>
      <c r="AJ579" s="25">
        <v>0</v>
      </c>
      <c r="AK579" s="3"/>
      <c r="AL579" s="19">
        <f t="shared" si="9"/>
        <v>0</v>
      </c>
      <c r="AM579" s="3"/>
      <c r="AN579" s="3"/>
      <c r="AO579" s="3"/>
      <c r="AP579" s="3"/>
      <c r="AQ579" s="3"/>
      <c r="AR579" s="3"/>
      <c r="AS579" s="3"/>
      <c r="AT579" s="10"/>
      <c r="AV579" s="6"/>
      <c r="AX579" s="4"/>
      <c r="AZ579" s="5"/>
    </row>
    <row r="580" spans="1:52" hidden="1" x14ac:dyDescent="0.15">
      <c r="A580" s="13">
        <v>1367</v>
      </c>
      <c r="B580" s="13">
        <v>6418</v>
      </c>
      <c r="C580" s="13">
        <v>208191</v>
      </c>
      <c r="D580" s="23" t="s">
        <v>2032</v>
      </c>
      <c r="E580" s="23" t="s">
        <v>104</v>
      </c>
      <c r="F580" s="3"/>
      <c r="G580" s="24">
        <v>0</v>
      </c>
      <c r="H580" s="25">
        <v>0</v>
      </c>
      <c r="I580" s="24">
        <v>0</v>
      </c>
      <c r="J580" s="25">
        <v>0</v>
      </c>
      <c r="K580" s="24">
        <v>0</v>
      </c>
      <c r="L580" s="25">
        <v>0</v>
      </c>
      <c r="M580" s="24">
        <v>0</v>
      </c>
      <c r="N580" s="25">
        <v>0</v>
      </c>
      <c r="O580" s="24">
        <v>0</v>
      </c>
      <c r="P580" s="25">
        <v>0</v>
      </c>
      <c r="Q580" s="24">
        <v>0</v>
      </c>
      <c r="R580" s="25">
        <v>0</v>
      </c>
      <c r="S580" s="24">
        <v>0</v>
      </c>
      <c r="T580" s="25">
        <v>0</v>
      </c>
      <c r="U580" s="24">
        <v>0</v>
      </c>
      <c r="V580" s="25">
        <v>0</v>
      </c>
      <c r="W580" s="24">
        <v>0</v>
      </c>
      <c r="X580" s="25">
        <v>0</v>
      </c>
      <c r="Y580" s="24">
        <v>0</v>
      </c>
      <c r="Z580" s="25">
        <v>0</v>
      </c>
      <c r="AA580" s="24">
        <v>0</v>
      </c>
      <c r="AB580" s="25">
        <v>1</v>
      </c>
      <c r="AC580" s="24">
        <v>0</v>
      </c>
      <c r="AD580" s="25">
        <v>0</v>
      </c>
      <c r="AE580" s="24">
        <v>0</v>
      </c>
      <c r="AF580" s="25">
        <v>0</v>
      </c>
      <c r="AG580" s="24">
        <v>0</v>
      </c>
      <c r="AH580" s="25">
        <v>0</v>
      </c>
      <c r="AI580" s="24">
        <v>0</v>
      </c>
      <c r="AJ580" s="25">
        <v>0</v>
      </c>
      <c r="AK580" s="3"/>
      <c r="AL580" s="19">
        <f t="shared" si="9"/>
        <v>0</v>
      </c>
      <c r="AM580" s="3"/>
      <c r="AN580" s="3"/>
      <c r="AO580" s="3"/>
      <c r="AP580" s="3"/>
      <c r="AQ580" s="3"/>
      <c r="AR580" s="3"/>
      <c r="AS580" s="3"/>
      <c r="AT580" s="10"/>
      <c r="AV580" s="6"/>
      <c r="AX580" s="4"/>
      <c r="AZ580" s="5"/>
    </row>
    <row r="581" spans="1:52" hidden="1" x14ac:dyDescent="0.15">
      <c r="A581" s="13">
        <v>1369</v>
      </c>
      <c r="B581" s="13">
        <v>2585</v>
      </c>
      <c r="C581" s="13">
        <v>207995</v>
      </c>
      <c r="D581" s="23" t="s">
        <v>2033</v>
      </c>
      <c r="E581" s="23" t="s">
        <v>112</v>
      </c>
      <c r="F581" s="3"/>
      <c r="G581" s="24">
        <v>0</v>
      </c>
      <c r="H581" s="25">
        <v>0</v>
      </c>
      <c r="I581" s="24">
        <v>0</v>
      </c>
      <c r="J581" s="25">
        <v>0</v>
      </c>
      <c r="K581" s="24">
        <v>0</v>
      </c>
      <c r="L581" s="25">
        <v>0</v>
      </c>
      <c r="M581" s="24">
        <v>0</v>
      </c>
      <c r="N581" s="25">
        <v>0</v>
      </c>
      <c r="O581" s="24">
        <v>0</v>
      </c>
      <c r="P581" s="25">
        <v>0</v>
      </c>
      <c r="Q581" s="24">
        <v>0</v>
      </c>
      <c r="R581" s="25">
        <v>0</v>
      </c>
      <c r="S581" s="24">
        <v>0</v>
      </c>
      <c r="T581" s="25">
        <v>0</v>
      </c>
      <c r="U581" s="24">
        <v>0</v>
      </c>
      <c r="V581" s="25">
        <v>0</v>
      </c>
      <c r="W581" s="24">
        <v>0</v>
      </c>
      <c r="X581" s="25">
        <v>0</v>
      </c>
      <c r="Y581" s="24">
        <v>0</v>
      </c>
      <c r="Z581" s="25">
        <v>0</v>
      </c>
      <c r="AA581" s="24">
        <v>1</v>
      </c>
      <c r="AB581" s="25">
        <v>0</v>
      </c>
      <c r="AC581" s="24">
        <v>0</v>
      </c>
      <c r="AD581" s="25">
        <v>0</v>
      </c>
      <c r="AE581" s="24">
        <v>0</v>
      </c>
      <c r="AF581" s="25">
        <v>0</v>
      </c>
      <c r="AG581" s="24">
        <v>0</v>
      </c>
      <c r="AH581" s="25">
        <v>0</v>
      </c>
      <c r="AI581" s="24">
        <v>0</v>
      </c>
      <c r="AJ581" s="25">
        <v>0</v>
      </c>
      <c r="AK581" s="3"/>
      <c r="AL581" s="19">
        <f t="shared" si="9"/>
        <v>0</v>
      </c>
      <c r="AM581" s="3"/>
      <c r="AN581" s="3"/>
      <c r="AO581" s="3"/>
      <c r="AP581" s="3"/>
      <c r="AQ581" s="3"/>
      <c r="AR581" s="3"/>
      <c r="AS581" s="3"/>
      <c r="AT581" s="10"/>
      <c r="AV581" s="6"/>
      <c r="AX581" s="4"/>
      <c r="AZ581" s="5"/>
    </row>
    <row r="582" spans="1:52" hidden="1" x14ac:dyDescent="0.15">
      <c r="A582" s="13">
        <v>1373</v>
      </c>
      <c r="B582" s="13">
        <v>624</v>
      </c>
      <c r="C582" s="13">
        <v>207610</v>
      </c>
      <c r="D582" s="23" t="s">
        <v>2034</v>
      </c>
      <c r="E582" s="23" t="s">
        <v>104</v>
      </c>
      <c r="F582" s="3"/>
      <c r="G582" s="24">
        <v>0</v>
      </c>
      <c r="H582" s="25">
        <v>0</v>
      </c>
      <c r="I582" s="24">
        <v>0</v>
      </c>
      <c r="J582" s="25">
        <v>0</v>
      </c>
      <c r="K582" s="24">
        <v>0</v>
      </c>
      <c r="L582" s="25">
        <v>0</v>
      </c>
      <c r="M582" s="24">
        <v>0</v>
      </c>
      <c r="N582" s="25">
        <v>0</v>
      </c>
      <c r="O582" s="24">
        <v>0</v>
      </c>
      <c r="P582" s="25">
        <v>0</v>
      </c>
      <c r="Q582" s="24">
        <v>0</v>
      </c>
      <c r="R582" s="25">
        <v>0</v>
      </c>
      <c r="S582" s="24">
        <v>0</v>
      </c>
      <c r="T582" s="25">
        <v>0</v>
      </c>
      <c r="U582" s="24">
        <v>0</v>
      </c>
      <c r="V582" s="25">
        <v>0</v>
      </c>
      <c r="W582" s="24">
        <v>0</v>
      </c>
      <c r="X582" s="25">
        <v>0</v>
      </c>
      <c r="Y582" s="24">
        <v>0</v>
      </c>
      <c r="Z582" s="25">
        <v>0</v>
      </c>
      <c r="AA582" s="24">
        <v>0</v>
      </c>
      <c r="AB582" s="25">
        <v>1</v>
      </c>
      <c r="AC582" s="24">
        <v>0</v>
      </c>
      <c r="AD582" s="25">
        <v>0</v>
      </c>
      <c r="AE582" s="24">
        <v>0</v>
      </c>
      <c r="AF582" s="25">
        <v>0</v>
      </c>
      <c r="AG582" s="24">
        <v>0</v>
      </c>
      <c r="AH582" s="25">
        <v>0</v>
      </c>
      <c r="AI582" s="24">
        <v>0</v>
      </c>
      <c r="AJ582" s="25">
        <v>0</v>
      </c>
      <c r="AK582" s="3"/>
      <c r="AL582" s="19">
        <f t="shared" si="9"/>
        <v>0</v>
      </c>
      <c r="AM582" s="3"/>
      <c r="AN582" s="3"/>
      <c r="AO582" s="3"/>
      <c r="AP582" s="3"/>
      <c r="AQ582" s="3"/>
      <c r="AR582" s="3"/>
      <c r="AS582" s="3"/>
      <c r="AT582" s="10"/>
      <c r="AV582" s="6"/>
      <c r="AX582" s="4"/>
      <c r="AZ582" s="5"/>
    </row>
    <row r="583" spans="1:52" hidden="1" x14ac:dyDescent="0.15">
      <c r="A583" s="13">
        <v>1375</v>
      </c>
      <c r="B583" s="13">
        <v>3859</v>
      </c>
      <c r="C583" s="13">
        <v>208192</v>
      </c>
      <c r="D583" s="23" t="s">
        <v>758</v>
      </c>
      <c r="E583" s="23" t="s">
        <v>112</v>
      </c>
      <c r="F583" s="3"/>
      <c r="G583" s="24">
        <v>0</v>
      </c>
      <c r="H583" s="25">
        <v>0</v>
      </c>
      <c r="I583" s="24">
        <v>0</v>
      </c>
      <c r="J583" s="25">
        <v>0</v>
      </c>
      <c r="K583" s="24">
        <v>0</v>
      </c>
      <c r="L583" s="25">
        <v>0</v>
      </c>
      <c r="M583" s="24">
        <v>0</v>
      </c>
      <c r="N583" s="25">
        <v>0</v>
      </c>
      <c r="O583" s="24">
        <v>0</v>
      </c>
      <c r="P583" s="25">
        <v>0</v>
      </c>
      <c r="Q583" s="24">
        <v>0</v>
      </c>
      <c r="R583" s="25">
        <v>0</v>
      </c>
      <c r="S583" s="24">
        <v>0</v>
      </c>
      <c r="T583" s="25">
        <v>0</v>
      </c>
      <c r="U583" s="24">
        <v>0</v>
      </c>
      <c r="V583" s="25">
        <v>0</v>
      </c>
      <c r="W583" s="24">
        <v>1</v>
      </c>
      <c r="X583" s="25">
        <v>0</v>
      </c>
      <c r="Y583" s="24">
        <v>0</v>
      </c>
      <c r="Z583" s="25">
        <v>0</v>
      </c>
      <c r="AA583" s="24">
        <v>0</v>
      </c>
      <c r="AB583" s="25">
        <v>0</v>
      </c>
      <c r="AC583" s="24">
        <v>0</v>
      </c>
      <c r="AD583" s="25">
        <v>0</v>
      </c>
      <c r="AE583" s="24">
        <v>0</v>
      </c>
      <c r="AF583" s="25">
        <v>0</v>
      </c>
      <c r="AG583" s="24">
        <v>0</v>
      </c>
      <c r="AH583" s="25">
        <v>0</v>
      </c>
      <c r="AI583" s="24">
        <v>0</v>
      </c>
      <c r="AJ583" s="25">
        <v>0</v>
      </c>
      <c r="AK583" s="3"/>
      <c r="AL583" s="19">
        <f t="shared" ref="AL583:AL646" si="10">SUBTOTAL(9,G583:AK583)</f>
        <v>0</v>
      </c>
      <c r="AM583" s="3"/>
      <c r="AN583" s="3"/>
      <c r="AO583" s="3"/>
      <c r="AP583" s="3"/>
      <c r="AQ583" s="3"/>
      <c r="AR583" s="3"/>
      <c r="AS583" s="3"/>
      <c r="AT583" s="10"/>
      <c r="AV583" s="6"/>
      <c r="AX583" s="4"/>
      <c r="AZ583" s="5"/>
    </row>
    <row r="584" spans="1:52" hidden="1" x14ac:dyDescent="0.15">
      <c r="A584" s="13">
        <v>1376</v>
      </c>
      <c r="B584" s="13">
        <v>430</v>
      </c>
      <c r="C584" s="13">
        <v>201879</v>
      </c>
      <c r="D584" s="23" t="s">
        <v>140</v>
      </c>
      <c r="E584" s="23" t="s">
        <v>112</v>
      </c>
      <c r="F584" s="3"/>
      <c r="G584" s="24">
        <v>0</v>
      </c>
      <c r="H584" s="25">
        <v>0</v>
      </c>
      <c r="I584" s="24">
        <v>0</v>
      </c>
      <c r="J584" s="25">
        <v>0</v>
      </c>
      <c r="K584" s="24">
        <v>0</v>
      </c>
      <c r="L584" s="25">
        <v>0</v>
      </c>
      <c r="M584" s="24">
        <v>0</v>
      </c>
      <c r="N584" s="25">
        <v>0</v>
      </c>
      <c r="O584" s="24">
        <v>0</v>
      </c>
      <c r="P584" s="25">
        <v>0</v>
      </c>
      <c r="Q584" s="24">
        <v>0</v>
      </c>
      <c r="R584" s="25">
        <v>0</v>
      </c>
      <c r="S584" s="24">
        <v>0</v>
      </c>
      <c r="T584" s="25">
        <v>0</v>
      </c>
      <c r="U584" s="24">
        <v>0</v>
      </c>
      <c r="V584" s="25">
        <v>0</v>
      </c>
      <c r="W584" s="24">
        <v>1</v>
      </c>
      <c r="X584" s="25">
        <v>0</v>
      </c>
      <c r="Y584" s="24">
        <v>0</v>
      </c>
      <c r="Z584" s="25">
        <v>0</v>
      </c>
      <c r="AA584" s="24">
        <v>0</v>
      </c>
      <c r="AB584" s="25">
        <v>0</v>
      </c>
      <c r="AC584" s="24">
        <v>0</v>
      </c>
      <c r="AD584" s="25">
        <v>0</v>
      </c>
      <c r="AE584" s="24">
        <v>0</v>
      </c>
      <c r="AF584" s="25">
        <v>0</v>
      </c>
      <c r="AG584" s="24">
        <v>0</v>
      </c>
      <c r="AH584" s="25">
        <v>0</v>
      </c>
      <c r="AI584" s="24">
        <v>0</v>
      </c>
      <c r="AJ584" s="25">
        <v>0</v>
      </c>
      <c r="AK584" s="3"/>
      <c r="AL584" s="19">
        <f t="shared" si="10"/>
        <v>0</v>
      </c>
      <c r="AM584" s="3"/>
      <c r="AN584" s="3"/>
      <c r="AO584" s="3"/>
      <c r="AP584" s="3"/>
      <c r="AQ584" s="3"/>
      <c r="AR584" s="3"/>
      <c r="AS584" s="3"/>
      <c r="AT584" s="10"/>
      <c r="AV584" s="6"/>
      <c r="AX584" s="4"/>
      <c r="AZ584" s="5"/>
    </row>
    <row r="585" spans="1:52" hidden="1" x14ac:dyDescent="0.15">
      <c r="A585" s="13">
        <v>1377</v>
      </c>
      <c r="B585" s="13">
        <v>781</v>
      </c>
      <c r="C585" s="13">
        <v>200788</v>
      </c>
      <c r="D585" s="23" t="s">
        <v>1020</v>
      </c>
      <c r="E585" s="23" t="s">
        <v>111</v>
      </c>
      <c r="F585" s="3"/>
      <c r="G585" s="24">
        <v>0</v>
      </c>
      <c r="H585" s="25">
        <v>0</v>
      </c>
      <c r="I585" s="24">
        <v>0</v>
      </c>
      <c r="J585" s="25">
        <v>0</v>
      </c>
      <c r="K585" s="24">
        <v>0</v>
      </c>
      <c r="L585" s="25">
        <v>0</v>
      </c>
      <c r="M585" s="24">
        <v>0</v>
      </c>
      <c r="N585" s="25">
        <v>0</v>
      </c>
      <c r="O585" s="24">
        <v>0</v>
      </c>
      <c r="P585" s="25">
        <v>0</v>
      </c>
      <c r="Q585" s="24">
        <v>0</v>
      </c>
      <c r="R585" s="25">
        <v>0</v>
      </c>
      <c r="S585" s="24">
        <v>0</v>
      </c>
      <c r="T585" s="25">
        <v>0</v>
      </c>
      <c r="U585" s="24">
        <v>0</v>
      </c>
      <c r="V585" s="25">
        <v>0</v>
      </c>
      <c r="W585" s="24">
        <v>1</v>
      </c>
      <c r="X585" s="25">
        <v>0</v>
      </c>
      <c r="Y585" s="24">
        <v>0</v>
      </c>
      <c r="Z585" s="25">
        <v>0</v>
      </c>
      <c r="AA585" s="24">
        <v>0</v>
      </c>
      <c r="AB585" s="25">
        <v>0</v>
      </c>
      <c r="AC585" s="24">
        <v>0</v>
      </c>
      <c r="AD585" s="25">
        <v>0</v>
      </c>
      <c r="AE585" s="24">
        <v>0</v>
      </c>
      <c r="AF585" s="25">
        <v>0</v>
      </c>
      <c r="AG585" s="24">
        <v>0</v>
      </c>
      <c r="AH585" s="25">
        <v>0</v>
      </c>
      <c r="AI585" s="24">
        <v>0</v>
      </c>
      <c r="AJ585" s="25">
        <v>0</v>
      </c>
      <c r="AK585" s="3"/>
      <c r="AL585" s="19">
        <f t="shared" si="10"/>
        <v>0</v>
      </c>
      <c r="AM585" s="3"/>
      <c r="AN585" s="3"/>
      <c r="AO585" s="3"/>
      <c r="AP585" s="3"/>
      <c r="AQ585" s="3"/>
      <c r="AR585" s="3"/>
      <c r="AS585" s="3"/>
      <c r="AT585" s="10"/>
      <c r="AV585" s="6"/>
      <c r="AX585" s="4"/>
      <c r="AZ585" s="5"/>
    </row>
    <row r="586" spans="1:52" hidden="1" x14ac:dyDescent="0.15">
      <c r="A586" s="13">
        <v>1384</v>
      </c>
      <c r="B586" s="13">
        <v>4899</v>
      </c>
      <c r="C586" s="13">
        <v>207671</v>
      </c>
      <c r="D586" s="23" t="s">
        <v>2035</v>
      </c>
      <c r="E586" s="23" t="s">
        <v>158</v>
      </c>
      <c r="F586" s="3"/>
      <c r="G586" s="24">
        <v>0</v>
      </c>
      <c r="H586" s="25">
        <v>0</v>
      </c>
      <c r="I586" s="24">
        <v>0</v>
      </c>
      <c r="J586" s="25">
        <v>0</v>
      </c>
      <c r="K586" s="24">
        <v>0</v>
      </c>
      <c r="L586" s="25">
        <v>0</v>
      </c>
      <c r="M586" s="24">
        <v>0</v>
      </c>
      <c r="N586" s="25">
        <v>0</v>
      </c>
      <c r="O586" s="24">
        <v>0</v>
      </c>
      <c r="P586" s="25">
        <v>0</v>
      </c>
      <c r="Q586" s="24">
        <v>0</v>
      </c>
      <c r="R586" s="25">
        <v>0</v>
      </c>
      <c r="S586" s="24">
        <v>0</v>
      </c>
      <c r="T586" s="25">
        <v>0</v>
      </c>
      <c r="U586" s="24">
        <v>0</v>
      </c>
      <c r="V586" s="25">
        <v>0</v>
      </c>
      <c r="W586" s="24">
        <v>1</v>
      </c>
      <c r="X586" s="25">
        <v>0</v>
      </c>
      <c r="Y586" s="24">
        <v>0</v>
      </c>
      <c r="Z586" s="25">
        <v>0</v>
      </c>
      <c r="AA586" s="24">
        <v>0</v>
      </c>
      <c r="AB586" s="25">
        <v>0</v>
      </c>
      <c r="AC586" s="24">
        <v>0</v>
      </c>
      <c r="AD586" s="25">
        <v>0</v>
      </c>
      <c r="AE586" s="24">
        <v>0</v>
      </c>
      <c r="AF586" s="25">
        <v>0</v>
      </c>
      <c r="AG586" s="24">
        <v>0</v>
      </c>
      <c r="AH586" s="25">
        <v>0</v>
      </c>
      <c r="AI586" s="24">
        <v>0</v>
      </c>
      <c r="AJ586" s="25">
        <v>0</v>
      </c>
      <c r="AK586" s="3"/>
      <c r="AL586" s="19">
        <f t="shared" si="10"/>
        <v>0</v>
      </c>
      <c r="AM586" s="3"/>
      <c r="AN586" s="3"/>
      <c r="AO586" s="3"/>
      <c r="AP586" s="3"/>
      <c r="AQ586" s="3"/>
      <c r="AR586" s="3"/>
      <c r="AS586" s="3"/>
      <c r="AT586" s="10"/>
      <c r="AV586" s="6"/>
      <c r="AX586" s="4"/>
      <c r="AZ586" s="5"/>
    </row>
    <row r="587" spans="1:52" hidden="1" x14ac:dyDescent="0.15">
      <c r="A587" s="13">
        <v>1387</v>
      </c>
      <c r="B587" s="13">
        <v>1280</v>
      </c>
      <c r="C587" s="13">
        <v>206344</v>
      </c>
      <c r="D587" s="23" t="s">
        <v>2036</v>
      </c>
      <c r="E587" s="23" t="s">
        <v>112</v>
      </c>
      <c r="F587" s="3"/>
      <c r="G587" s="24">
        <v>0</v>
      </c>
      <c r="H587" s="25">
        <v>0</v>
      </c>
      <c r="I587" s="24">
        <v>0</v>
      </c>
      <c r="J587" s="25">
        <v>0</v>
      </c>
      <c r="K587" s="24">
        <v>0</v>
      </c>
      <c r="L587" s="25">
        <v>0</v>
      </c>
      <c r="M587" s="24">
        <v>0</v>
      </c>
      <c r="N587" s="25">
        <v>0</v>
      </c>
      <c r="O587" s="24">
        <v>0</v>
      </c>
      <c r="P587" s="25">
        <v>0</v>
      </c>
      <c r="Q587" s="24">
        <v>0</v>
      </c>
      <c r="R587" s="25">
        <v>0</v>
      </c>
      <c r="S587" s="24">
        <v>0</v>
      </c>
      <c r="T587" s="25">
        <v>0</v>
      </c>
      <c r="U587" s="24">
        <v>0</v>
      </c>
      <c r="V587" s="25">
        <v>1</v>
      </c>
      <c r="W587" s="24">
        <v>0</v>
      </c>
      <c r="X587" s="25">
        <v>0</v>
      </c>
      <c r="Y587" s="24">
        <v>0</v>
      </c>
      <c r="Z587" s="25">
        <v>0</v>
      </c>
      <c r="AA587" s="24">
        <v>0</v>
      </c>
      <c r="AB587" s="25">
        <v>0</v>
      </c>
      <c r="AC587" s="24">
        <v>0</v>
      </c>
      <c r="AD587" s="25">
        <v>0</v>
      </c>
      <c r="AE587" s="24">
        <v>0</v>
      </c>
      <c r="AF587" s="25">
        <v>0</v>
      </c>
      <c r="AG587" s="24">
        <v>0</v>
      </c>
      <c r="AH587" s="25">
        <v>0</v>
      </c>
      <c r="AI587" s="24">
        <v>0</v>
      </c>
      <c r="AJ587" s="25">
        <v>0</v>
      </c>
      <c r="AK587" s="3"/>
      <c r="AL587" s="19">
        <f t="shared" si="10"/>
        <v>0</v>
      </c>
      <c r="AM587" s="3"/>
      <c r="AN587" s="3"/>
      <c r="AO587" s="3"/>
      <c r="AP587" s="3"/>
      <c r="AQ587" s="3"/>
      <c r="AR587" s="3"/>
      <c r="AS587" s="3"/>
      <c r="AT587" s="10"/>
      <c r="AV587" s="6"/>
      <c r="AX587" s="4"/>
      <c r="AZ587" s="5"/>
    </row>
    <row r="588" spans="1:52" hidden="1" x14ac:dyDescent="0.15">
      <c r="A588" s="13">
        <v>1390</v>
      </c>
      <c r="B588" s="13">
        <v>2045</v>
      </c>
      <c r="C588" s="13">
        <v>203171</v>
      </c>
      <c r="D588" s="23" t="s">
        <v>2037</v>
      </c>
      <c r="E588" s="23" t="s">
        <v>112</v>
      </c>
      <c r="F588" s="3"/>
      <c r="G588" s="24">
        <v>0</v>
      </c>
      <c r="H588" s="25">
        <v>0</v>
      </c>
      <c r="I588" s="24">
        <v>0</v>
      </c>
      <c r="J588" s="25">
        <v>0</v>
      </c>
      <c r="K588" s="24">
        <v>0</v>
      </c>
      <c r="L588" s="25">
        <v>0</v>
      </c>
      <c r="M588" s="24">
        <v>0</v>
      </c>
      <c r="N588" s="25">
        <v>0</v>
      </c>
      <c r="O588" s="24">
        <v>0</v>
      </c>
      <c r="P588" s="25">
        <v>0</v>
      </c>
      <c r="Q588" s="24">
        <v>0</v>
      </c>
      <c r="R588" s="25">
        <v>0</v>
      </c>
      <c r="S588" s="24">
        <v>0</v>
      </c>
      <c r="T588" s="25">
        <v>0</v>
      </c>
      <c r="U588" s="24">
        <v>0</v>
      </c>
      <c r="V588" s="25">
        <v>0</v>
      </c>
      <c r="W588" s="24">
        <v>0</v>
      </c>
      <c r="X588" s="25">
        <v>0</v>
      </c>
      <c r="Y588" s="24">
        <v>0</v>
      </c>
      <c r="Z588" s="25">
        <v>0</v>
      </c>
      <c r="AA588" s="24">
        <v>1</v>
      </c>
      <c r="AB588" s="25">
        <v>0</v>
      </c>
      <c r="AC588" s="24">
        <v>0</v>
      </c>
      <c r="AD588" s="25">
        <v>0</v>
      </c>
      <c r="AE588" s="24">
        <v>0</v>
      </c>
      <c r="AF588" s="25">
        <v>0</v>
      </c>
      <c r="AG588" s="24">
        <v>0</v>
      </c>
      <c r="AH588" s="25">
        <v>0</v>
      </c>
      <c r="AI588" s="24">
        <v>0</v>
      </c>
      <c r="AJ588" s="25">
        <v>0</v>
      </c>
      <c r="AK588" s="3"/>
      <c r="AL588" s="19">
        <f t="shared" si="10"/>
        <v>0</v>
      </c>
      <c r="AM588" s="3"/>
      <c r="AN588" s="3"/>
      <c r="AO588" s="3"/>
      <c r="AP588" s="3"/>
      <c r="AQ588" s="3"/>
      <c r="AR588" s="3"/>
      <c r="AS588" s="3"/>
      <c r="AT588" s="10"/>
      <c r="AV588" s="6"/>
      <c r="AX588" s="4"/>
      <c r="AZ588" s="5"/>
    </row>
    <row r="589" spans="1:52" hidden="1" x14ac:dyDescent="0.15">
      <c r="A589" s="13">
        <v>1392</v>
      </c>
      <c r="B589" s="13">
        <v>6969</v>
      </c>
      <c r="C589" s="13">
        <v>208193</v>
      </c>
      <c r="D589" s="23" t="s">
        <v>996</v>
      </c>
      <c r="E589" s="23" t="s">
        <v>104</v>
      </c>
      <c r="F589" s="3"/>
      <c r="G589" s="24">
        <v>1</v>
      </c>
      <c r="H589" s="25">
        <v>0</v>
      </c>
      <c r="I589" s="24">
        <v>0</v>
      </c>
      <c r="J589" s="25">
        <v>0</v>
      </c>
      <c r="K589" s="24">
        <v>0</v>
      </c>
      <c r="L589" s="25">
        <v>0</v>
      </c>
      <c r="M589" s="24">
        <v>0</v>
      </c>
      <c r="N589" s="25">
        <v>0</v>
      </c>
      <c r="O589" s="24">
        <v>0</v>
      </c>
      <c r="P589" s="25">
        <v>0</v>
      </c>
      <c r="Q589" s="24">
        <v>0</v>
      </c>
      <c r="R589" s="25">
        <v>0</v>
      </c>
      <c r="S589" s="24">
        <v>0</v>
      </c>
      <c r="T589" s="25">
        <v>0</v>
      </c>
      <c r="U589" s="24">
        <v>0</v>
      </c>
      <c r="V589" s="25">
        <v>0</v>
      </c>
      <c r="W589" s="24">
        <v>0</v>
      </c>
      <c r="X589" s="25">
        <v>0</v>
      </c>
      <c r="Y589" s="24">
        <v>0</v>
      </c>
      <c r="Z589" s="25">
        <v>0</v>
      </c>
      <c r="AA589" s="24">
        <v>0</v>
      </c>
      <c r="AB589" s="25">
        <v>0</v>
      </c>
      <c r="AC589" s="24">
        <v>0</v>
      </c>
      <c r="AD589" s="25">
        <v>0</v>
      </c>
      <c r="AE589" s="24">
        <v>0</v>
      </c>
      <c r="AF589" s="25">
        <v>0</v>
      </c>
      <c r="AG589" s="24">
        <v>0</v>
      </c>
      <c r="AH589" s="25">
        <v>0</v>
      </c>
      <c r="AI589" s="24">
        <v>0</v>
      </c>
      <c r="AJ589" s="25">
        <v>0</v>
      </c>
      <c r="AK589" s="3"/>
      <c r="AL589" s="19">
        <f t="shared" si="10"/>
        <v>0</v>
      </c>
      <c r="AM589" s="3"/>
      <c r="AN589" s="3"/>
      <c r="AO589" s="3"/>
      <c r="AP589" s="3"/>
      <c r="AQ589" s="3"/>
      <c r="AR589" s="3"/>
      <c r="AS589" s="3"/>
      <c r="AT589" s="10"/>
      <c r="AV589" s="6"/>
      <c r="AX589" s="4"/>
      <c r="AZ589" s="5"/>
    </row>
    <row r="590" spans="1:52" hidden="1" x14ac:dyDescent="0.15">
      <c r="A590" s="13">
        <v>1395</v>
      </c>
      <c r="B590" s="13">
        <v>1315</v>
      </c>
      <c r="C590" s="13">
        <v>207468</v>
      </c>
      <c r="D590" s="23" t="s">
        <v>2038</v>
      </c>
      <c r="E590" s="23" t="s">
        <v>112</v>
      </c>
      <c r="F590" s="3"/>
      <c r="G590" s="24">
        <v>0</v>
      </c>
      <c r="H590" s="25">
        <v>0</v>
      </c>
      <c r="I590" s="24">
        <v>0</v>
      </c>
      <c r="J590" s="25">
        <v>0</v>
      </c>
      <c r="K590" s="24">
        <v>0</v>
      </c>
      <c r="L590" s="25">
        <v>0</v>
      </c>
      <c r="M590" s="24">
        <v>0</v>
      </c>
      <c r="N590" s="25">
        <v>0</v>
      </c>
      <c r="O590" s="24">
        <v>0</v>
      </c>
      <c r="P590" s="25">
        <v>0</v>
      </c>
      <c r="Q590" s="24">
        <v>0</v>
      </c>
      <c r="R590" s="25">
        <v>0</v>
      </c>
      <c r="S590" s="24">
        <v>0</v>
      </c>
      <c r="T590" s="25">
        <v>0</v>
      </c>
      <c r="U590" s="24">
        <v>0</v>
      </c>
      <c r="V590" s="25">
        <v>0</v>
      </c>
      <c r="W590" s="24">
        <v>1</v>
      </c>
      <c r="X590" s="25">
        <v>0</v>
      </c>
      <c r="Y590" s="24">
        <v>0</v>
      </c>
      <c r="Z590" s="25">
        <v>0</v>
      </c>
      <c r="AA590" s="24">
        <v>0</v>
      </c>
      <c r="AB590" s="25">
        <v>0</v>
      </c>
      <c r="AC590" s="24">
        <v>0</v>
      </c>
      <c r="AD590" s="25">
        <v>0</v>
      </c>
      <c r="AE590" s="24">
        <v>0</v>
      </c>
      <c r="AF590" s="25">
        <v>0</v>
      </c>
      <c r="AG590" s="24">
        <v>0</v>
      </c>
      <c r="AH590" s="25">
        <v>0</v>
      </c>
      <c r="AI590" s="24">
        <v>0</v>
      </c>
      <c r="AJ590" s="25">
        <v>0</v>
      </c>
      <c r="AK590" s="3"/>
      <c r="AL590" s="19">
        <f t="shared" si="10"/>
        <v>0</v>
      </c>
      <c r="AM590" s="3"/>
      <c r="AN590" s="3"/>
      <c r="AO590" s="3"/>
      <c r="AP590" s="3"/>
      <c r="AQ590" s="3"/>
      <c r="AR590" s="3"/>
      <c r="AS590" s="3"/>
      <c r="AT590" s="10"/>
      <c r="AV590" s="6"/>
      <c r="AX590" s="4"/>
      <c r="AZ590" s="5"/>
    </row>
    <row r="591" spans="1:52" hidden="1" x14ac:dyDescent="0.15">
      <c r="A591" s="13">
        <v>1397</v>
      </c>
      <c r="B591" s="13">
        <v>5657</v>
      </c>
      <c r="C591" s="13">
        <v>208137</v>
      </c>
      <c r="D591" s="23" t="s">
        <v>2039</v>
      </c>
      <c r="E591" s="23" t="s">
        <v>112</v>
      </c>
      <c r="F591" s="3"/>
      <c r="G591" s="24">
        <v>0</v>
      </c>
      <c r="H591" s="25">
        <v>0</v>
      </c>
      <c r="I591" s="24">
        <v>0</v>
      </c>
      <c r="J591" s="25">
        <v>0</v>
      </c>
      <c r="K591" s="24">
        <v>0</v>
      </c>
      <c r="L591" s="25">
        <v>1</v>
      </c>
      <c r="M591" s="24">
        <v>0</v>
      </c>
      <c r="N591" s="25">
        <v>0</v>
      </c>
      <c r="O591" s="24">
        <v>0</v>
      </c>
      <c r="P591" s="25">
        <v>0</v>
      </c>
      <c r="Q591" s="24">
        <v>0</v>
      </c>
      <c r="R591" s="25">
        <v>0</v>
      </c>
      <c r="S591" s="24">
        <v>0</v>
      </c>
      <c r="T591" s="25">
        <v>0</v>
      </c>
      <c r="U591" s="24">
        <v>0</v>
      </c>
      <c r="V591" s="25">
        <v>0</v>
      </c>
      <c r="W591" s="24">
        <v>0</v>
      </c>
      <c r="X591" s="25">
        <v>0</v>
      </c>
      <c r="Y591" s="24">
        <v>0</v>
      </c>
      <c r="Z591" s="25">
        <v>0</v>
      </c>
      <c r="AA591" s="24">
        <v>0</v>
      </c>
      <c r="AB591" s="25">
        <v>0</v>
      </c>
      <c r="AC591" s="24">
        <v>0</v>
      </c>
      <c r="AD591" s="25">
        <v>0</v>
      </c>
      <c r="AE591" s="24">
        <v>0</v>
      </c>
      <c r="AF591" s="25">
        <v>0</v>
      </c>
      <c r="AG591" s="24">
        <v>0</v>
      </c>
      <c r="AH591" s="25">
        <v>0</v>
      </c>
      <c r="AI591" s="24">
        <v>0</v>
      </c>
      <c r="AJ591" s="25">
        <v>0</v>
      </c>
      <c r="AK591" s="3"/>
      <c r="AL591" s="19">
        <f t="shared" si="10"/>
        <v>0</v>
      </c>
      <c r="AM591" s="3"/>
      <c r="AN591" s="3"/>
      <c r="AO591" s="3"/>
      <c r="AP591" s="3"/>
      <c r="AQ591" s="3"/>
      <c r="AR591" s="3"/>
      <c r="AS591" s="3"/>
      <c r="AT591" s="10"/>
      <c r="AV591" s="6"/>
      <c r="AX591" s="4"/>
      <c r="AZ591" s="5"/>
    </row>
    <row r="592" spans="1:52" hidden="1" x14ac:dyDescent="0.15">
      <c r="A592" s="13">
        <v>1398</v>
      </c>
      <c r="B592" s="13">
        <v>5244</v>
      </c>
      <c r="C592" s="13">
        <v>200048</v>
      </c>
      <c r="D592" s="23" t="s">
        <v>2040</v>
      </c>
      <c r="E592" s="23" t="s">
        <v>112</v>
      </c>
      <c r="F592" s="3"/>
      <c r="G592" s="24">
        <v>0</v>
      </c>
      <c r="H592" s="25">
        <v>0</v>
      </c>
      <c r="I592" s="24">
        <v>0</v>
      </c>
      <c r="J592" s="25">
        <v>0</v>
      </c>
      <c r="K592" s="24">
        <v>0</v>
      </c>
      <c r="L592" s="25">
        <v>0</v>
      </c>
      <c r="M592" s="24">
        <v>0</v>
      </c>
      <c r="N592" s="25">
        <v>0</v>
      </c>
      <c r="O592" s="24">
        <v>0</v>
      </c>
      <c r="P592" s="25">
        <v>0</v>
      </c>
      <c r="Q592" s="24">
        <v>0</v>
      </c>
      <c r="R592" s="25">
        <v>0</v>
      </c>
      <c r="S592" s="24">
        <v>0</v>
      </c>
      <c r="T592" s="25">
        <v>0</v>
      </c>
      <c r="U592" s="24">
        <v>0</v>
      </c>
      <c r="V592" s="25">
        <v>0</v>
      </c>
      <c r="W592" s="24">
        <v>1</v>
      </c>
      <c r="X592" s="25">
        <v>0</v>
      </c>
      <c r="Y592" s="24">
        <v>0</v>
      </c>
      <c r="Z592" s="25">
        <v>0</v>
      </c>
      <c r="AA592" s="24">
        <v>0</v>
      </c>
      <c r="AB592" s="25">
        <v>0</v>
      </c>
      <c r="AC592" s="24">
        <v>0</v>
      </c>
      <c r="AD592" s="25">
        <v>0</v>
      </c>
      <c r="AE592" s="24">
        <v>0</v>
      </c>
      <c r="AF592" s="25">
        <v>0</v>
      </c>
      <c r="AG592" s="24">
        <v>0</v>
      </c>
      <c r="AH592" s="25">
        <v>0</v>
      </c>
      <c r="AI592" s="24">
        <v>0</v>
      </c>
      <c r="AJ592" s="25">
        <v>0</v>
      </c>
      <c r="AK592" s="3"/>
      <c r="AL592" s="19">
        <f t="shared" si="10"/>
        <v>0</v>
      </c>
      <c r="AM592" s="3"/>
      <c r="AN592" s="3"/>
      <c r="AO592" s="3"/>
      <c r="AP592" s="3"/>
      <c r="AQ592" s="3"/>
      <c r="AR592" s="3"/>
      <c r="AS592" s="3"/>
      <c r="AT592" s="10"/>
      <c r="AV592" s="6"/>
      <c r="AX592" s="4"/>
      <c r="AZ592" s="5"/>
    </row>
    <row r="593" spans="1:52" hidden="1" x14ac:dyDescent="0.15">
      <c r="A593" s="13">
        <v>1402</v>
      </c>
      <c r="B593" s="13">
        <v>5456</v>
      </c>
      <c r="C593" s="13">
        <v>208317</v>
      </c>
      <c r="D593" s="23" t="s">
        <v>2041</v>
      </c>
      <c r="E593" s="23" t="s">
        <v>112</v>
      </c>
      <c r="F593" s="3"/>
      <c r="G593" s="24">
        <v>0</v>
      </c>
      <c r="H593" s="25">
        <v>0</v>
      </c>
      <c r="I593" s="24">
        <v>0</v>
      </c>
      <c r="J593" s="25">
        <v>0</v>
      </c>
      <c r="K593" s="24">
        <v>0</v>
      </c>
      <c r="L593" s="25">
        <v>0</v>
      </c>
      <c r="M593" s="24">
        <v>0</v>
      </c>
      <c r="N593" s="25">
        <v>0</v>
      </c>
      <c r="O593" s="24">
        <v>0</v>
      </c>
      <c r="P593" s="25">
        <v>0</v>
      </c>
      <c r="Q593" s="24">
        <v>0</v>
      </c>
      <c r="R593" s="25">
        <v>0</v>
      </c>
      <c r="S593" s="24">
        <v>0</v>
      </c>
      <c r="T593" s="25">
        <v>0</v>
      </c>
      <c r="U593" s="24">
        <v>1</v>
      </c>
      <c r="V593" s="25">
        <v>0</v>
      </c>
      <c r="W593" s="24">
        <v>0</v>
      </c>
      <c r="X593" s="25">
        <v>0</v>
      </c>
      <c r="Y593" s="24">
        <v>0</v>
      </c>
      <c r="Z593" s="25">
        <v>0</v>
      </c>
      <c r="AA593" s="24">
        <v>0</v>
      </c>
      <c r="AB593" s="25">
        <v>0</v>
      </c>
      <c r="AC593" s="24">
        <v>0</v>
      </c>
      <c r="AD593" s="25">
        <v>0</v>
      </c>
      <c r="AE593" s="24">
        <v>0</v>
      </c>
      <c r="AF593" s="25">
        <v>0</v>
      </c>
      <c r="AG593" s="24">
        <v>0</v>
      </c>
      <c r="AH593" s="25">
        <v>0</v>
      </c>
      <c r="AI593" s="24">
        <v>0</v>
      </c>
      <c r="AJ593" s="25">
        <v>0</v>
      </c>
      <c r="AK593" s="3"/>
      <c r="AL593" s="19">
        <f t="shared" si="10"/>
        <v>0</v>
      </c>
      <c r="AM593" s="3"/>
      <c r="AN593" s="3"/>
      <c r="AO593" s="3"/>
      <c r="AP593" s="3"/>
      <c r="AQ593" s="3"/>
      <c r="AR593" s="3"/>
      <c r="AS593" s="3"/>
      <c r="AT593" s="10"/>
      <c r="AV593" s="6"/>
      <c r="AX593" s="4"/>
      <c r="AZ593" s="5"/>
    </row>
    <row r="594" spans="1:52" hidden="1" x14ac:dyDescent="0.15">
      <c r="A594" s="13">
        <v>1410</v>
      </c>
      <c r="B594" s="13">
        <v>5756</v>
      </c>
      <c r="C594" s="13">
        <v>200342</v>
      </c>
      <c r="D594" s="23" t="s">
        <v>2042</v>
      </c>
      <c r="E594" s="23" t="s">
        <v>112</v>
      </c>
      <c r="F594" s="3"/>
      <c r="G594" s="24">
        <v>0</v>
      </c>
      <c r="H594" s="25">
        <v>0</v>
      </c>
      <c r="I594" s="24">
        <v>0</v>
      </c>
      <c r="J594" s="25">
        <v>0</v>
      </c>
      <c r="K594" s="24">
        <v>0</v>
      </c>
      <c r="L594" s="25">
        <v>0</v>
      </c>
      <c r="M594" s="24">
        <v>0</v>
      </c>
      <c r="N594" s="25">
        <v>0</v>
      </c>
      <c r="O594" s="24">
        <v>0</v>
      </c>
      <c r="P594" s="25">
        <v>0</v>
      </c>
      <c r="Q594" s="24">
        <v>0</v>
      </c>
      <c r="R594" s="25">
        <v>0</v>
      </c>
      <c r="S594" s="24">
        <v>0</v>
      </c>
      <c r="T594" s="25">
        <v>0</v>
      </c>
      <c r="U594" s="24">
        <v>0</v>
      </c>
      <c r="V594" s="25">
        <v>0</v>
      </c>
      <c r="W594" s="24">
        <v>1</v>
      </c>
      <c r="X594" s="25">
        <v>0</v>
      </c>
      <c r="Y594" s="24">
        <v>0</v>
      </c>
      <c r="Z594" s="25">
        <v>0</v>
      </c>
      <c r="AA594" s="24">
        <v>0</v>
      </c>
      <c r="AB594" s="25">
        <v>0</v>
      </c>
      <c r="AC594" s="24">
        <v>0</v>
      </c>
      <c r="AD594" s="25">
        <v>0</v>
      </c>
      <c r="AE594" s="24">
        <v>0</v>
      </c>
      <c r="AF594" s="25">
        <v>0</v>
      </c>
      <c r="AG594" s="24">
        <v>0</v>
      </c>
      <c r="AH594" s="25">
        <v>0</v>
      </c>
      <c r="AI594" s="24">
        <v>0</v>
      </c>
      <c r="AJ594" s="25">
        <v>0</v>
      </c>
      <c r="AK594" s="3"/>
      <c r="AL594" s="19">
        <f t="shared" si="10"/>
        <v>0</v>
      </c>
      <c r="AM594" s="3"/>
      <c r="AN594" s="3"/>
      <c r="AO594" s="3"/>
      <c r="AP594" s="3"/>
      <c r="AQ594" s="3"/>
      <c r="AR594" s="3"/>
      <c r="AS594" s="3"/>
      <c r="AT594" s="10"/>
      <c r="AV594" s="6"/>
      <c r="AX594" s="4"/>
      <c r="AZ594" s="5"/>
    </row>
    <row r="595" spans="1:52" hidden="1" x14ac:dyDescent="0.15">
      <c r="A595" s="13">
        <v>1412</v>
      </c>
      <c r="B595" s="13">
        <v>1658</v>
      </c>
      <c r="C595" s="13">
        <v>100002</v>
      </c>
      <c r="D595" s="23" t="s">
        <v>2043</v>
      </c>
      <c r="E595" s="23" t="s">
        <v>106</v>
      </c>
      <c r="F595" s="3"/>
      <c r="G595" s="24">
        <v>0</v>
      </c>
      <c r="H595" s="25">
        <v>1</v>
      </c>
      <c r="I595" s="24">
        <v>0</v>
      </c>
      <c r="J595" s="25">
        <v>0</v>
      </c>
      <c r="K595" s="24">
        <v>0</v>
      </c>
      <c r="L595" s="25">
        <v>0</v>
      </c>
      <c r="M595" s="24">
        <v>0</v>
      </c>
      <c r="N595" s="25">
        <v>0</v>
      </c>
      <c r="O595" s="24">
        <v>0</v>
      </c>
      <c r="P595" s="25">
        <v>0</v>
      </c>
      <c r="Q595" s="24">
        <v>0</v>
      </c>
      <c r="R595" s="25">
        <v>0</v>
      </c>
      <c r="S595" s="24">
        <v>0</v>
      </c>
      <c r="T595" s="25">
        <v>0</v>
      </c>
      <c r="U595" s="24">
        <v>0</v>
      </c>
      <c r="V595" s="25">
        <v>0</v>
      </c>
      <c r="W595" s="24">
        <v>0</v>
      </c>
      <c r="X595" s="25">
        <v>0</v>
      </c>
      <c r="Y595" s="24">
        <v>0</v>
      </c>
      <c r="Z595" s="25">
        <v>0</v>
      </c>
      <c r="AA595" s="24">
        <v>0</v>
      </c>
      <c r="AB595" s="25">
        <v>0</v>
      </c>
      <c r="AC595" s="24">
        <v>0</v>
      </c>
      <c r="AD595" s="25">
        <v>0</v>
      </c>
      <c r="AE595" s="24">
        <v>0</v>
      </c>
      <c r="AF595" s="25">
        <v>0</v>
      </c>
      <c r="AG595" s="24">
        <v>0</v>
      </c>
      <c r="AH595" s="25">
        <v>0</v>
      </c>
      <c r="AI595" s="24">
        <v>0</v>
      </c>
      <c r="AJ595" s="25">
        <v>0</v>
      </c>
      <c r="AK595" s="3"/>
      <c r="AL595" s="19">
        <f t="shared" si="10"/>
        <v>0</v>
      </c>
      <c r="AM595" s="3"/>
      <c r="AN595" s="3"/>
      <c r="AO595" s="3"/>
      <c r="AP595" s="3"/>
      <c r="AQ595" s="3"/>
      <c r="AR595" s="3"/>
      <c r="AS595" s="3"/>
      <c r="AT595" s="10"/>
      <c r="AV595" s="6"/>
      <c r="AX595" s="4"/>
      <c r="AZ595" s="5"/>
    </row>
    <row r="596" spans="1:52" hidden="1" x14ac:dyDescent="0.15">
      <c r="A596" s="13">
        <v>1418</v>
      </c>
      <c r="B596" s="13">
        <v>4800</v>
      </c>
      <c r="C596" s="13">
        <v>208250</v>
      </c>
      <c r="D596" s="23" t="s">
        <v>2044</v>
      </c>
      <c r="E596" s="23" t="s">
        <v>104</v>
      </c>
      <c r="F596" s="3"/>
      <c r="G596" s="24">
        <v>0</v>
      </c>
      <c r="H596" s="25">
        <v>0</v>
      </c>
      <c r="I596" s="24">
        <v>0</v>
      </c>
      <c r="J596" s="25">
        <v>0</v>
      </c>
      <c r="K596" s="24">
        <v>0</v>
      </c>
      <c r="L596" s="25">
        <v>0</v>
      </c>
      <c r="M596" s="24">
        <v>0</v>
      </c>
      <c r="N596" s="25">
        <v>0</v>
      </c>
      <c r="O596" s="24">
        <v>0</v>
      </c>
      <c r="P596" s="25">
        <v>1</v>
      </c>
      <c r="Q596" s="24">
        <v>0</v>
      </c>
      <c r="R596" s="25">
        <v>0</v>
      </c>
      <c r="S596" s="24">
        <v>0</v>
      </c>
      <c r="T596" s="25">
        <v>0</v>
      </c>
      <c r="U596" s="24">
        <v>0</v>
      </c>
      <c r="V596" s="25">
        <v>0</v>
      </c>
      <c r="W596" s="24">
        <v>0</v>
      </c>
      <c r="X596" s="25">
        <v>0</v>
      </c>
      <c r="Y596" s="24">
        <v>0</v>
      </c>
      <c r="Z596" s="25">
        <v>0</v>
      </c>
      <c r="AA596" s="24">
        <v>0</v>
      </c>
      <c r="AB596" s="25">
        <v>0</v>
      </c>
      <c r="AC596" s="24">
        <v>0</v>
      </c>
      <c r="AD596" s="25">
        <v>0</v>
      </c>
      <c r="AE596" s="24">
        <v>0</v>
      </c>
      <c r="AF596" s="25">
        <v>0</v>
      </c>
      <c r="AG596" s="24">
        <v>0</v>
      </c>
      <c r="AH596" s="25">
        <v>0</v>
      </c>
      <c r="AI596" s="24">
        <v>0</v>
      </c>
      <c r="AJ596" s="25">
        <v>0</v>
      </c>
      <c r="AK596" s="3"/>
      <c r="AL596" s="19">
        <f t="shared" si="10"/>
        <v>0</v>
      </c>
      <c r="AM596" s="3"/>
      <c r="AN596" s="3"/>
      <c r="AO596" s="3"/>
      <c r="AP596" s="3"/>
      <c r="AQ596" s="3"/>
      <c r="AR596" s="3"/>
      <c r="AS596" s="3"/>
      <c r="AT596" s="10"/>
      <c r="AV596" s="6"/>
      <c r="AX596" s="4"/>
      <c r="AZ596" s="5"/>
    </row>
    <row r="597" spans="1:52" hidden="1" x14ac:dyDescent="0.15">
      <c r="A597" s="13">
        <v>1420</v>
      </c>
      <c r="B597" s="13">
        <v>778</v>
      </c>
      <c r="C597" s="13">
        <v>202953</v>
      </c>
      <c r="D597" s="23" t="s">
        <v>1025</v>
      </c>
      <c r="E597" s="23" t="s">
        <v>112</v>
      </c>
      <c r="F597" s="3"/>
      <c r="G597" s="24">
        <v>0</v>
      </c>
      <c r="H597" s="25">
        <v>0</v>
      </c>
      <c r="I597" s="24">
        <v>0</v>
      </c>
      <c r="J597" s="25">
        <v>0</v>
      </c>
      <c r="K597" s="24">
        <v>0</v>
      </c>
      <c r="L597" s="25">
        <v>0</v>
      </c>
      <c r="M597" s="24">
        <v>0</v>
      </c>
      <c r="N597" s="25">
        <v>0</v>
      </c>
      <c r="O597" s="24">
        <v>0</v>
      </c>
      <c r="P597" s="25">
        <v>0</v>
      </c>
      <c r="Q597" s="24">
        <v>0</v>
      </c>
      <c r="R597" s="25">
        <v>0</v>
      </c>
      <c r="S597" s="24">
        <v>0</v>
      </c>
      <c r="T597" s="25">
        <v>0</v>
      </c>
      <c r="U597" s="24">
        <v>0</v>
      </c>
      <c r="V597" s="25">
        <v>0</v>
      </c>
      <c r="W597" s="24">
        <v>0</v>
      </c>
      <c r="X597" s="25">
        <v>0</v>
      </c>
      <c r="Y597" s="24">
        <v>0</v>
      </c>
      <c r="Z597" s="25">
        <v>0</v>
      </c>
      <c r="AA597" s="24">
        <v>0</v>
      </c>
      <c r="AB597" s="25">
        <v>0</v>
      </c>
      <c r="AC597" s="24">
        <v>1</v>
      </c>
      <c r="AD597" s="25">
        <v>0</v>
      </c>
      <c r="AE597" s="24">
        <v>0</v>
      </c>
      <c r="AF597" s="25">
        <v>0</v>
      </c>
      <c r="AG597" s="24">
        <v>0</v>
      </c>
      <c r="AH597" s="25">
        <v>0</v>
      </c>
      <c r="AI597" s="24">
        <v>0</v>
      </c>
      <c r="AJ597" s="25">
        <v>0</v>
      </c>
      <c r="AK597" s="3"/>
      <c r="AL597" s="19">
        <f t="shared" si="10"/>
        <v>0</v>
      </c>
      <c r="AM597" s="3"/>
      <c r="AN597" s="3"/>
      <c r="AO597" s="3"/>
      <c r="AP597" s="3"/>
      <c r="AQ597" s="3"/>
      <c r="AR597" s="3"/>
      <c r="AS597" s="3"/>
      <c r="AT597" s="10"/>
      <c r="AV597" s="6"/>
      <c r="AX597" s="4"/>
      <c r="AZ597" s="5"/>
    </row>
    <row r="598" spans="1:52" hidden="1" x14ac:dyDescent="0.15">
      <c r="A598" s="13">
        <v>1423</v>
      </c>
      <c r="B598" s="13">
        <v>1323</v>
      </c>
      <c r="C598" s="13">
        <v>201498</v>
      </c>
      <c r="D598" s="23" t="s">
        <v>1115</v>
      </c>
      <c r="E598" s="23" t="s">
        <v>112</v>
      </c>
      <c r="F598" s="3"/>
      <c r="G598" s="24">
        <v>0</v>
      </c>
      <c r="H598" s="25">
        <v>0</v>
      </c>
      <c r="I598" s="24">
        <v>0</v>
      </c>
      <c r="J598" s="25">
        <v>0</v>
      </c>
      <c r="K598" s="24">
        <v>0</v>
      </c>
      <c r="L598" s="25">
        <v>0</v>
      </c>
      <c r="M598" s="24">
        <v>0</v>
      </c>
      <c r="N598" s="25">
        <v>0</v>
      </c>
      <c r="O598" s="24">
        <v>0</v>
      </c>
      <c r="P598" s="25">
        <v>0</v>
      </c>
      <c r="Q598" s="24">
        <v>0</v>
      </c>
      <c r="R598" s="25">
        <v>0</v>
      </c>
      <c r="S598" s="24">
        <v>0</v>
      </c>
      <c r="T598" s="25">
        <v>0</v>
      </c>
      <c r="U598" s="24">
        <v>0</v>
      </c>
      <c r="V598" s="25">
        <v>0</v>
      </c>
      <c r="W598" s="24">
        <v>0</v>
      </c>
      <c r="X598" s="25">
        <v>0</v>
      </c>
      <c r="Y598" s="24">
        <v>0</v>
      </c>
      <c r="Z598" s="25">
        <v>0</v>
      </c>
      <c r="AA598" s="24">
        <v>1</v>
      </c>
      <c r="AB598" s="25">
        <v>0</v>
      </c>
      <c r="AC598" s="24">
        <v>0</v>
      </c>
      <c r="AD598" s="25">
        <v>0</v>
      </c>
      <c r="AE598" s="24">
        <v>0</v>
      </c>
      <c r="AF598" s="25">
        <v>0</v>
      </c>
      <c r="AG598" s="24">
        <v>0</v>
      </c>
      <c r="AH598" s="25">
        <v>0</v>
      </c>
      <c r="AI598" s="24">
        <v>0</v>
      </c>
      <c r="AJ598" s="25">
        <v>0</v>
      </c>
      <c r="AK598" s="3"/>
      <c r="AL598" s="19">
        <f t="shared" si="10"/>
        <v>0</v>
      </c>
      <c r="AM598" s="3"/>
      <c r="AN598" s="3"/>
      <c r="AO598" s="3"/>
      <c r="AP598" s="3"/>
      <c r="AQ598" s="3"/>
      <c r="AR598" s="3"/>
      <c r="AS598" s="3"/>
      <c r="AT598" s="10"/>
      <c r="AV598" s="6"/>
      <c r="AX598" s="4"/>
      <c r="AZ598" s="5"/>
    </row>
    <row r="599" spans="1:52" hidden="1" x14ac:dyDescent="0.15">
      <c r="A599" s="13">
        <v>1424</v>
      </c>
      <c r="B599" s="13">
        <v>7705</v>
      </c>
      <c r="C599" s="13">
        <v>208273</v>
      </c>
      <c r="D599" s="23" t="s">
        <v>367</v>
      </c>
      <c r="E599" s="23" t="s">
        <v>104</v>
      </c>
      <c r="F599" s="3"/>
      <c r="G599" s="24">
        <v>0</v>
      </c>
      <c r="H599" s="25">
        <v>0</v>
      </c>
      <c r="I599" s="24">
        <v>0</v>
      </c>
      <c r="J599" s="25">
        <v>0</v>
      </c>
      <c r="K599" s="24">
        <v>0</v>
      </c>
      <c r="L599" s="25">
        <v>0</v>
      </c>
      <c r="M599" s="24">
        <v>0</v>
      </c>
      <c r="N599" s="25">
        <v>0</v>
      </c>
      <c r="O599" s="24">
        <v>0</v>
      </c>
      <c r="P599" s="25">
        <v>0</v>
      </c>
      <c r="Q599" s="24">
        <v>0</v>
      </c>
      <c r="R599" s="25">
        <v>0</v>
      </c>
      <c r="S599" s="24">
        <v>0</v>
      </c>
      <c r="T599" s="25">
        <v>0</v>
      </c>
      <c r="U599" s="24">
        <v>0</v>
      </c>
      <c r="V599" s="25">
        <v>0</v>
      </c>
      <c r="W599" s="24">
        <v>0</v>
      </c>
      <c r="X599" s="25">
        <v>0</v>
      </c>
      <c r="Y599" s="24">
        <v>0</v>
      </c>
      <c r="Z599" s="25">
        <v>0</v>
      </c>
      <c r="AA599" s="24">
        <v>1</v>
      </c>
      <c r="AB599" s="25">
        <v>0</v>
      </c>
      <c r="AC599" s="24">
        <v>0</v>
      </c>
      <c r="AD599" s="25">
        <v>0</v>
      </c>
      <c r="AE599" s="24">
        <v>0</v>
      </c>
      <c r="AF599" s="25">
        <v>0</v>
      </c>
      <c r="AG599" s="24">
        <v>0</v>
      </c>
      <c r="AH599" s="25">
        <v>0</v>
      </c>
      <c r="AI599" s="24">
        <v>0</v>
      </c>
      <c r="AJ599" s="25">
        <v>0</v>
      </c>
      <c r="AK599" s="3"/>
      <c r="AL599" s="19">
        <f t="shared" si="10"/>
        <v>0</v>
      </c>
      <c r="AM599" s="3"/>
      <c r="AN599" s="3"/>
      <c r="AO599" s="3"/>
      <c r="AP599" s="3"/>
      <c r="AQ599" s="3"/>
      <c r="AR599" s="3"/>
      <c r="AS599" s="3"/>
      <c r="AT599" s="10"/>
      <c r="AV599" s="6"/>
      <c r="AX599" s="4"/>
      <c r="AZ599" s="5"/>
    </row>
    <row r="600" spans="1:52" hidden="1" x14ac:dyDescent="0.15">
      <c r="A600" s="13">
        <v>1427</v>
      </c>
      <c r="B600" s="13">
        <v>2767</v>
      </c>
      <c r="C600" s="13">
        <v>201555</v>
      </c>
      <c r="D600" s="23" t="s">
        <v>2045</v>
      </c>
      <c r="E600" s="23" t="s">
        <v>110</v>
      </c>
      <c r="F600" s="3"/>
      <c r="G600" s="24">
        <v>0</v>
      </c>
      <c r="H600" s="25">
        <v>0</v>
      </c>
      <c r="I600" s="24">
        <v>0</v>
      </c>
      <c r="J600" s="25">
        <v>0</v>
      </c>
      <c r="K600" s="24">
        <v>0</v>
      </c>
      <c r="L600" s="25">
        <v>0</v>
      </c>
      <c r="M600" s="24">
        <v>0</v>
      </c>
      <c r="N600" s="25">
        <v>0</v>
      </c>
      <c r="O600" s="24">
        <v>0</v>
      </c>
      <c r="P600" s="25">
        <v>0</v>
      </c>
      <c r="Q600" s="24">
        <v>0</v>
      </c>
      <c r="R600" s="25">
        <v>0</v>
      </c>
      <c r="S600" s="24">
        <v>0</v>
      </c>
      <c r="T600" s="25">
        <v>0</v>
      </c>
      <c r="U600" s="24">
        <v>1</v>
      </c>
      <c r="V600" s="25">
        <v>0</v>
      </c>
      <c r="W600" s="24">
        <v>0</v>
      </c>
      <c r="X600" s="25">
        <v>0</v>
      </c>
      <c r="Y600" s="24">
        <v>0</v>
      </c>
      <c r="Z600" s="25">
        <v>0</v>
      </c>
      <c r="AA600" s="24">
        <v>0</v>
      </c>
      <c r="AB600" s="25">
        <v>0</v>
      </c>
      <c r="AC600" s="24">
        <v>0</v>
      </c>
      <c r="AD600" s="25">
        <v>0</v>
      </c>
      <c r="AE600" s="24">
        <v>0</v>
      </c>
      <c r="AF600" s="25">
        <v>0</v>
      </c>
      <c r="AG600" s="24">
        <v>0</v>
      </c>
      <c r="AH600" s="25">
        <v>0</v>
      </c>
      <c r="AI600" s="24">
        <v>0</v>
      </c>
      <c r="AJ600" s="25">
        <v>0</v>
      </c>
      <c r="AK600" s="3"/>
      <c r="AL600" s="19">
        <f t="shared" si="10"/>
        <v>0</v>
      </c>
      <c r="AM600" s="3"/>
      <c r="AN600" s="3"/>
      <c r="AO600" s="3"/>
      <c r="AP600" s="3"/>
      <c r="AQ600" s="3"/>
      <c r="AR600" s="3"/>
      <c r="AS600" s="3"/>
      <c r="AT600" s="10"/>
      <c r="AV600" s="6"/>
      <c r="AX600" s="4"/>
      <c r="AZ600" s="5"/>
    </row>
    <row r="601" spans="1:52" hidden="1" x14ac:dyDescent="0.15">
      <c r="A601" s="13">
        <v>1429</v>
      </c>
      <c r="B601" s="13">
        <v>5409</v>
      </c>
      <c r="C601" s="13">
        <v>201925</v>
      </c>
      <c r="D601" s="23" t="s">
        <v>2046</v>
      </c>
      <c r="E601" s="23" t="s">
        <v>112</v>
      </c>
      <c r="F601" s="3"/>
      <c r="G601" s="24">
        <v>0</v>
      </c>
      <c r="H601" s="25">
        <v>0</v>
      </c>
      <c r="I601" s="24">
        <v>0</v>
      </c>
      <c r="J601" s="25">
        <v>0</v>
      </c>
      <c r="K601" s="24">
        <v>0</v>
      </c>
      <c r="L601" s="25">
        <v>0</v>
      </c>
      <c r="M601" s="24">
        <v>0</v>
      </c>
      <c r="N601" s="25">
        <v>0</v>
      </c>
      <c r="O601" s="24">
        <v>0</v>
      </c>
      <c r="P601" s="25">
        <v>0</v>
      </c>
      <c r="Q601" s="24">
        <v>0</v>
      </c>
      <c r="R601" s="25">
        <v>0</v>
      </c>
      <c r="S601" s="24">
        <v>0</v>
      </c>
      <c r="T601" s="25">
        <v>0</v>
      </c>
      <c r="U601" s="24">
        <v>0</v>
      </c>
      <c r="V601" s="25">
        <v>0</v>
      </c>
      <c r="W601" s="24">
        <v>0</v>
      </c>
      <c r="X601" s="25">
        <v>0</v>
      </c>
      <c r="Y601" s="24">
        <v>0</v>
      </c>
      <c r="Z601" s="25">
        <v>0</v>
      </c>
      <c r="AA601" s="24">
        <v>1</v>
      </c>
      <c r="AB601" s="25">
        <v>0</v>
      </c>
      <c r="AC601" s="24">
        <v>0</v>
      </c>
      <c r="AD601" s="25">
        <v>0</v>
      </c>
      <c r="AE601" s="24">
        <v>0</v>
      </c>
      <c r="AF601" s="25">
        <v>0</v>
      </c>
      <c r="AG601" s="24">
        <v>0</v>
      </c>
      <c r="AH601" s="25">
        <v>0</v>
      </c>
      <c r="AI601" s="24">
        <v>0</v>
      </c>
      <c r="AJ601" s="25">
        <v>0</v>
      </c>
      <c r="AK601" s="3"/>
      <c r="AL601" s="19">
        <f t="shared" si="10"/>
        <v>0</v>
      </c>
      <c r="AM601" s="3"/>
      <c r="AN601" s="3"/>
      <c r="AO601" s="3"/>
      <c r="AP601" s="3"/>
      <c r="AQ601" s="3"/>
      <c r="AR601" s="3"/>
      <c r="AS601" s="3"/>
      <c r="AT601" s="10"/>
      <c r="AV601" s="6"/>
      <c r="AX601" s="4"/>
      <c r="AZ601" s="5"/>
    </row>
    <row r="602" spans="1:52" hidden="1" x14ac:dyDescent="0.15">
      <c r="A602" s="13">
        <v>1433</v>
      </c>
      <c r="B602" s="13">
        <v>4345</v>
      </c>
      <c r="C602" s="13">
        <v>201603</v>
      </c>
      <c r="D602" s="23" t="s">
        <v>2047</v>
      </c>
      <c r="E602" s="23" t="s">
        <v>112</v>
      </c>
      <c r="F602" s="3"/>
      <c r="G602" s="24">
        <v>0</v>
      </c>
      <c r="H602" s="25">
        <v>0</v>
      </c>
      <c r="I602" s="24">
        <v>0</v>
      </c>
      <c r="J602" s="25">
        <v>0</v>
      </c>
      <c r="K602" s="24">
        <v>0</v>
      </c>
      <c r="L602" s="25">
        <v>0</v>
      </c>
      <c r="M602" s="24">
        <v>0</v>
      </c>
      <c r="N602" s="25">
        <v>0</v>
      </c>
      <c r="O602" s="24">
        <v>0</v>
      </c>
      <c r="P602" s="25">
        <v>0</v>
      </c>
      <c r="Q602" s="24">
        <v>0</v>
      </c>
      <c r="R602" s="25">
        <v>0</v>
      </c>
      <c r="S602" s="24">
        <v>0</v>
      </c>
      <c r="T602" s="25">
        <v>0</v>
      </c>
      <c r="U602" s="24">
        <v>1</v>
      </c>
      <c r="V602" s="25">
        <v>0</v>
      </c>
      <c r="W602" s="24">
        <v>0</v>
      </c>
      <c r="X602" s="25">
        <v>0</v>
      </c>
      <c r="Y602" s="24">
        <v>0</v>
      </c>
      <c r="Z602" s="25">
        <v>0</v>
      </c>
      <c r="AA602" s="24">
        <v>0</v>
      </c>
      <c r="AB602" s="25">
        <v>0</v>
      </c>
      <c r="AC602" s="24">
        <v>0</v>
      </c>
      <c r="AD602" s="25">
        <v>0</v>
      </c>
      <c r="AE602" s="24">
        <v>0</v>
      </c>
      <c r="AF602" s="25">
        <v>0</v>
      </c>
      <c r="AG602" s="24">
        <v>0</v>
      </c>
      <c r="AH602" s="25">
        <v>0</v>
      </c>
      <c r="AI602" s="24">
        <v>0</v>
      </c>
      <c r="AJ602" s="25">
        <v>0</v>
      </c>
      <c r="AK602" s="3"/>
      <c r="AL602" s="19">
        <f t="shared" si="10"/>
        <v>0</v>
      </c>
      <c r="AM602" s="3"/>
      <c r="AN602" s="3"/>
      <c r="AO602" s="3"/>
      <c r="AP602" s="3"/>
      <c r="AQ602" s="3"/>
      <c r="AR602" s="3"/>
      <c r="AS602" s="3"/>
      <c r="AT602" s="10"/>
      <c r="AV602" s="6"/>
      <c r="AX602" s="4"/>
      <c r="AZ602" s="5"/>
    </row>
    <row r="603" spans="1:52" hidden="1" x14ac:dyDescent="0.15">
      <c r="A603" s="13">
        <v>1451</v>
      </c>
      <c r="B603" s="13">
        <v>392</v>
      </c>
      <c r="C603" s="13">
        <v>204914</v>
      </c>
      <c r="D603" s="23" t="s">
        <v>1470</v>
      </c>
      <c r="E603" s="23" t="s">
        <v>104</v>
      </c>
      <c r="F603" s="3"/>
      <c r="G603" s="24">
        <v>0</v>
      </c>
      <c r="H603" s="25">
        <v>0</v>
      </c>
      <c r="I603" s="24">
        <v>0</v>
      </c>
      <c r="J603" s="25">
        <v>0</v>
      </c>
      <c r="K603" s="24">
        <v>0</v>
      </c>
      <c r="L603" s="25">
        <v>0</v>
      </c>
      <c r="M603" s="24">
        <v>0</v>
      </c>
      <c r="N603" s="25">
        <v>0</v>
      </c>
      <c r="O603" s="24">
        <v>0</v>
      </c>
      <c r="P603" s="25">
        <v>0</v>
      </c>
      <c r="Q603" s="24">
        <v>0</v>
      </c>
      <c r="R603" s="25">
        <v>0</v>
      </c>
      <c r="S603" s="24">
        <v>0</v>
      </c>
      <c r="T603" s="25">
        <v>0</v>
      </c>
      <c r="U603" s="24">
        <v>0</v>
      </c>
      <c r="V603" s="25">
        <v>0</v>
      </c>
      <c r="W603" s="24">
        <v>0</v>
      </c>
      <c r="X603" s="25">
        <v>0</v>
      </c>
      <c r="Y603" s="24">
        <v>0</v>
      </c>
      <c r="Z603" s="25">
        <v>0</v>
      </c>
      <c r="AA603" s="24">
        <v>0</v>
      </c>
      <c r="AB603" s="25">
        <v>1</v>
      </c>
      <c r="AC603" s="24">
        <v>0</v>
      </c>
      <c r="AD603" s="25">
        <v>0</v>
      </c>
      <c r="AE603" s="24">
        <v>0</v>
      </c>
      <c r="AF603" s="25">
        <v>0</v>
      </c>
      <c r="AG603" s="24">
        <v>0</v>
      </c>
      <c r="AH603" s="25">
        <v>0</v>
      </c>
      <c r="AI603" s="24">
        <v>0</v>
      </c>
      <c r="AJ603" s="25">
        <v>0</v>
      </c>
      <c r="AK603" s="3"/>
      <c r="AL603" s="19">
        <f t="shared" si="10"/>
        <v>0</v>
      </c>
      <c r="AM603" s="3"/>
      <c r="AN603" s="3"/>
      <c r="AO603" s="3"/>
      <c r="AP603" s="3"/>
      <c r="AQ603" s="3"/>
      <c r="AR603" s="3"/>
      <c r="AS603" s="3"/>
      <c r="AT603" s="10"/>
      <c r="AV603" s="6"/>
      <c r="AX603" s="4"/>
      <c r="AZ603" s="5"/>
    </row>
    <row r="604" spans="1:52" hidden="1" x14ac:dyDescent="0.15">
      <c r="A604" s="13">
        <v>1453</v>
      </c>
      <c r="B604" s="13">
        <v>7663</v>
      </c>
      <c r="C604" s="13">
        <v>208311</v>
      </c>
      <c r="D604" s="23" t="s">
        <v>2048</v>
      </c>
      <c r="E604" s="23" t="s">
        <v>112</v>
      </c>
      <c r="F604" s="3"/>
      <c r="G604" s="24">
        <v>0</v>
      </c>
      <c r="H604" s="25">
        <v>0</v>
      </c>
      <c r="I604" s="24">
        <v>0</v>
      </c>
      <c r="J604" s="25">
        <v>0</v>
      </c>
      <c r="K604" s="24">
        <v>0</v>
      </c>
      <c r="L604" s="25">
        <v>1</v>
      </c>
      <c r="M604" s="24">
        <v>0</v>
      </c>
      <c r="N604" s="25">
        <v>0</v>
      </c>
      <c r="O604" s="24">
        <v>0</v>
      </c>
      <c r="P604" s="25">
        <v>0</v>
      </c>
      <c r="Q604" s="24">
        <v>0</v>
      </c>
      <c r="R604" s="25">
        <v>0</v>
      </c>
      <c r="S604" s="24">
        <v>0</v>
      </c>
      <c r="T604" s="25">
        <v>0</v>
      </c>
      <c r="U604" s="24">
        <v>0</v>
      </c>
      <c r="V604" s="25">
        <v>0</v>
      </c>
      <c r="W604" s="24">
        <v>0</v>
      </c>
      <c r="X604" s="25">
        <v>0</v>
      </c>
      <c r="Y604" s="24">
        <v>0</v>
      </c>
      <c r="Z604" s="25">
        <v>0</v>
      </c>
      <c r="AA604" s="24">
        <v>0</v>
      </c>
      <c r="AB604" s="25">
        <v>0</v>
      </c>
      <c r="AC604" s="24">
        <v>0</v>
      </c>
      <c r="AD604" s="25">
        <v>0</v>
      </c>
      <c r="AE604" s="24">
        <v>0</v>
      </c>
      <c r="AF604" s="25">
        <v>0</v>
      </c>
      <c r="AG604" s="24">
        <v>0</v>
      </c>
      <c r="AH604" s="25">
        <v>0</v>
      </c>
      <c r="AI604" s="24">
        <v>0</v>
      </c>
      <c r="AJ604" s="25">
        <v>0</v>
      </c>
      <c r="AK604" s="3"/>
      <c r="AL604" s="19">
        <f t="shared" si="10"/>
        <v>0</v>
      </c>
      <c r="AM604" s="3"/>
      <c r="AN604" s="3"/>
      <c r="AO604" s="3"/>
      <c r="AP604" s="3"/>
      <c r="AQ604" s="3"/>
      <c r="AR604" s="3"/>
      <c r="AS604" s="3"/>
      <c r="AT604" s="10"/>
      <c r="AV604" s="6"/>
      <c r="AX604" s="4"/>
      <c r="AZ604" s="5"/>
    </row>
    <row r="605" spans="1:52" hidden="1" x14ac:dyDescent="0.15">
      <c r="A605" s="13">
        <v>1459</v>
      </c>
      <c r="B605" s="13">
        <v>196</v>
      </c>
      <c r="C605" s="13">
        <v>200402</v>
      </c>
      <c r="D605" s="23" t="s">
        <v>2049</v>
      </c>
      <c r="E605" s="23" t="s">
        <v>110</v>
      </c>
      <c r="F605" s="3"/>
      <c r="G605" s="24">
        <v>1</v>
      </c>
      <c r="H605" s="25">
        <v>0</v>
      </c>
      <c r="I605" s="24">
        <v>0</v>
      </c>
      <c r="J605" s="25">
        <v>0</v>
      </c>
      <c r="K605" s="24">
        <v>0</v>
      </c>
      <c r="L605" s="25">
        <v>0</v>
      </c>
      <c r="M605" s="24">
        <v>0</v>
      </c>
      <c r="N605" s="25">
        <v>0</v>
      </c>
      <c r="O605" s="24">
        <v>0</v>
      </c>
      <c r="P605" s="25">
        <v>0</v>
      </c>
      <c r="Q605" s="24">
        <v>0</v>
      </c>
      <c r="R605" s="25">
        <v>0</v>
      </c>
      <c r="S605" s="24">
        <v>0</v>
      </c>
      <c r="T605" s="25">
        <v>0</v>
      </c>
      <c r="U605" s="24">
        <v>0</v>
      </c>
      <c r="V605" s="25">
        <v>0</v>
      </c>
      <c r="W605" s="24">
        <v>0</v>
      </c>
      <c r="X605" s="25">
        <v>0</v>
      </c>
      <c r="Y605" s="24">
        <v>0</v>
      </c>
      <c r="Z605" s="25">
        <v>0</v>
      </c>
      <c r="AA605" s="24">
        <v>0</v>
      </c>
      <c r="AB605" s="25">
        <v>0</v>
      </c>
      <c r="AC605" s="24">
        <v>0</v>
      </c>
      <c r="AD605" s="25">
        <v>0</v>
      </c>
      <c r="AE605" s="24">
        <v>0</v>
      </c>
      <c r="AF605" s="25">
        <v>0</v>
      </c>
      <c r="AG605" s="24">
        <v>0</v>
      </c>
      <c r="AH605" s="25">
        <v>0</v>
      </c>
      <c r="AI605" s="24">
        <v>0</v>
      </c>
      <c r="AJ605" s="25">
        <v>0</v>
      </c>
      <c r="AK605" s="3"/>
      <c r="AL605" s="19">
        <f t="shared" si="10"/>
        <v>0</v>
      </c>
      <c r="AM605" s="3"/>
      <c r="AN605" s="3"/>
      <c r="AO605" s="3"/>
      <c r="AP605" s="3"/>
      <c r="AQ605" s="3"/>
      <c r="AR605" s="3"/>
      <c r="AS605" s="3"/>
      <c r="AT605" s="10"/>
      <c r="AV605" s="6"/>
      <c r="AX605" s="4"/>
      <c r="AZ605" s="5"/>
    </row>
    <row r="606" spans="1:52" hidden="1" x14ac:dyDescent="0.15">
      <c r="A606" s="13">
        <v>1462</v>
      </c>
      <c r="B606" s="13">
        <v>5614</v>
      </c>
      <c r="C606" s="13">
        <v>208312</v>
      </c>
      <c r="D606" s="23" t="s">
        <v>2050</v>
      </c>
      <c r="E606" s="23" t="s">
        <v>109</v>
      </c>
      <c r="F606" s="3"/>
      <c r="G606" s="24">
        <v>0</v>
      </c>
      <c r="H606" s="25">
        <v>0</v>
      </c>
      <c r="I606" s="24">
        <v>0</v>
      </c>
      <c r="J606" s="25">
        <v>0</v>
      </c>
      <c r="K606" s="24">
        <v>0</v>
      </c>
      <c r="L606" s="25">
        <v>0</v>
      </c>
      <c r="M606" s="24">
        <v>0</v>
      </c>
      <c r="N606" s="25">
        <v>0</v>
      </c>
      <c r="O606" s="24">
        <v>0</v>
      </c>
      <c r="P606" s="25">
        <v>0</v>
      </c>
      <c r="Q606" s="24">
        <v>0</v>
      </c>
      <c r="R606" s="25">
        <v>0</v>
      </c>
      <c r="S606" s="24">
        <v>0</v>
      </c>
      <c r="T606" s="25">
        <v>0</v>
      </c>
      <c r="U606" s="24">
        <v>0</v>
      </c>
      <c r="V606" s="25">
        <v>0</v>
      </c>
      <c r="W606" s="24">
        <v>1</v>
      </c>
      <c r="X606" s="25">
        <v>0</v>
      </c>
      <c r="Y606" s="24">
        <v>0</v>
      </c>
      <c r="Z606" s="25">
        <v>0</v>
      </c>
      <c r="AA606" s="24">
        <v>0</v>
      </c>
      <c r="AB606" s="25">
        <v>0</v>
      </c>
      <c r="AC606" s="24">
        <v>0</v>
      </c>
      <c r="AD606" s="25">
        <v>0</v>
      </c>
      <c r="AE606" s="24">
        <v>0</v>
      </c>
      <c r="AF606" s="25">
        <v>0</v>
      </c>
      <c r="AG606" s="24">
        <v>0</v>
      </c>
      <c r="AH606" s="25">
        <v>0</v>
      </c>
      <c r="AI606" s="24">
        <v>0</v>
      </c>
      <c r="AJ606" s="25">
        <v>0</v>
      </c>
      <c r="AK606" s="3"/>
      <c r="AL606" s="19">
        <f t="shared" si="10"/>
        <v>0</v>
      </c>
      <c r="AM606" s="3"/>
      <c r="AN606" s="3"/>
      <c r="AO606" s="3"/>
      <c r="AP606" s="3"/>
      <c r="AQ606" s="3"/>
      <c r="AR606" s="3"/>
      <c r="AS606" s="3"/>
      <c r="AT606" s="10"/>
      <c r="AV606" s="6"/>
      <c r="AX606" s="4"/>
      <c r="AZ606" s="5"/>
    </row>
    <row r="607" spans="1:52" hidden="1" x14ac:dyDescent="0.15">
      <c r="A607" s="13">
        <v>1465</v>
      </c>
      <c r="B607" s="13">
        <v>232</v>
      </c>
      <c r="C607" s="13">
        <v>202459</v>
      </c>
      <c r="D607" s="23" t="s">
        <v>2051</v>
      </c>
      <c r="E607" s="23" t="s">
        <v>112</v>
      </c>
      <c r="F607" s="3"/>
      <c r="G607" s="24">
        <v>0</v>
      </c>
      <c r="H607" s="25">
        <v>1</v>
      </c>
      <c r="I607" s="24">
        <v>0</v>
      </c>
      <c r="J607" s="25">
        <v>0</v>
      </c>
      <c r="K607" s="24">
        <v>0</v>
      </c>
      <c r="L607" s="25">
        <v>0</v>
      </c>
      <c r="M607" s="24">
        <v>0</v>
      </c>
      <c r="N607" s="25">
        <v>0</v>
      </c>
      <c r="O607" s="24">
        <v>0</v>
      </c>
      <c r="P607" s="25">
        <v>0</v>
      </c>
      <c r="Q607" s="24">
        <v>0</v>
      </c>
      <c r="R607" s="25">
        <v>0</v>
      </c>
      <c r="S607" s="24">
        <v>0</v>
      </c>
      <c r="T607" s="25">
        <v>0</v>
      </c>
      <c r="U607" s="24">
        <v>0</v>
      </c>
      <c r="V607" s="25">
        <v>0</v>
      </c>
      <c r="W607" s="24">
        <v>0</v>
      </c>
      <c r="X607" s="25">
        <v>0</v>
      </c>
      <c r="Y607" s="24">
        <v>0</v>
      </c>
      <c r="Z607" s="25">
        <v>0</v>
      </c>
      <c r="AA607" s="24">
        <v>0</v>
      </c>
      <c r="AB607" s="25">
        <v>0</v>
      </c>
      <c r="AC607" s="24">
        <v>0</v>
      </c>
      <c r="AD607" s="25">
        <v>0</v>
      </c>
      <c r="AE607" s="24">
        <v>0</v>
      </c>
      <c r="AF607" s="25">
        <v>0</v>
      </c>
      <c r="AG607" s="24">
        <v>0</v>
      </c>
      <c r="AH607" s="25">
        <v>0</v>
      </c>
      <c r="AI607" s="24">
        <v>0</v>
      </c>
      <c r="AJ607" s="25">
        <v>0</v>
      </c>
      <c r="AK607" s="3"/>
      <c r="AL607" s="19">
        <f t="shared" si="10"/>
        <v>0</v>
      </c>
      <c r="AM607" s="3"/>
      <c r="AN607" s="3"/>
      <c r="AO607" s="3"/>
      <c r="AP607" s="3"/>
      <c r="AQ607" s="3"/>
      <c r="AR607" s="3"/>
      <c r="AS607" s="3"/>
      <c r="AT607" s="10"/>
      <c r="AV607" s="6"/>
      <c r="AX607" s="4"/>
      <c r="AZ607" s="5"/>
    </row>
    <row r="608" spans="1:52" hidden="1" x14ac:dyDescent="0.15">
      <c r="A608" s="13">
        <v>1472</v>
      </c>
      <c r="B608" s="13">
        <v>355</v>
      </c>
      <c r="C608" s="13">
        <v>205523</v>
      </c>
      <c r="D608" s="23" t="s">
        <v>49</v>
      </c>
      <c r="E608" s="23" t="s">
        <v>109</v>
      </c>
      <c r="F608" s="3"/>
      <c r="G608" s="24">
        <v>0</v>
      </c>
      <c r="H608" s="25">
        <v>0</v>
      </c>
      <c r="I608" s="24">
        <v>0</v>
      </c>
      <c r="J608" s="25">
        <v>0</v>
      </c>
      <c r="K608" s="24">
        <v>0</v>
      </c>
      <c r="L608" s="25">
        <v>0</v>
      </c>
      <c r="M608" s="24">
        <v>0</v>
      </c>
      <c r="N608" s="25">
        <v>0</v>
      </c>
      <c r="O608" s="24">
        <v>0</v>
      </c>
      <c r="P608" s="25">
        <v>0</v>
      </c>
      <c r="Q608" s="24">
        <v>0</v>
      </c>
      <c r="R608" s="25">
        <v>0</v>
      </c>
      <c r="S608" s="24">
        <v>0</v>
      </c>
      <c r="T608" s="25">
        <v>0</v>
      </c>
      <c r="U608" s="24">
        <v>1</v>
      </c>
      <c r="V608" s="25">
        <v>0</v>
      </c>
      <c r="W608" s="24">
        <v>0</v>
      </c>
      <c r="X608" s="25">
        <v>0</v>
      </c>
      <c r="Y608" s="24">
        <v>0</v>
      </c>
      <c r="Z608" s="25">
        <v>0</v>
      </c>
      <c r="AA608" s="24">
        <v>0</v>
      </c>
      <c r="AB608" s="25">
        <v>0</v>
      </c>
      <c r="AC608" s="24">
        <v>0</v>
      </c>
      <c r="AD608" s="25">
        <v>0</v>
      </c>
      <c r="AE608" s="24">
        <v>0</v>
      </c>
      <c r="AF608" s="25">
        <v>0</v>
      </c>
      <c r="AG608" s="24">
        <v>0</v>
      </c>
      <c r="AH608" s="25">
        <v>0</v>
      </c>
      <c r="AI608" s="24">
        <v>0</v>
      </c>
      <c r="AJ608" s="25">
        <v>0</v>
      </c>
      <c r="AK608" s="3"/>
      <c r="AL608" s="19">
        <f t="shared" si="10"/>
        <v>0</v>
      </c>
      <c r="AM608" s="3"/>
      <c r="AN608" s="3"/>
      <c r="AO608" s="3"/>
      <c r="AP608" s="3"/>
      <c r="AQ608" s="3"/>
      <c r="AR608" s="3"/>
      <c r="AS608" s="3"/>
      <c r="AT608" s="10"/>
      <c r="AV608" s="6"/>
      <c r="AX608" s="4"/>
      <c r="AZ608" s="5"/>
    </row>
    <row r="609" spans="1:52" hidden="1" x14ac:dyDescent="0.15">
      <c r="A609" s="13">
        <v>1481</v>
      </c>
      <c r="B609" s="13">
        <v>1377</v>
      </c>
      <c r="C609" s="13">
        <v>203101</v>
      </c>
      <c r="D609" s="23" t="s">
        <v>2052</v>
      </c>
      <c r="E609" s="23" t="s">
        <v>112</v>
      </c>
      <c r="F609" s="3"/>
      <c r="G609" s="24">
        <v>0</v>
      </c>
      <c r="H609" s="25">
        <v>0</v>
      </c>
      <c r="I609" s="24">
        <v>0</v>
      </c>
      <c r="J609" s="25">
        <v>0</v>
      </c>
      <c r="K609" s="24">
        <v>0</v>
      </c>
      <c r="L609" s="25">
        <v>0</v>
      </c>
      <c r="M609" s="24">
        <v>0</v>
      </c>
      <c r="N609" s="25">
        <v>0</v>
      </c>
      <c r="O609" s="24">
        <v>0</v>
      </c>
      <c r="P609" s="25">
        <v>0</v>
      </c>
      <c r="Q609" s="24">
        <v>0</v>
      </c>
      <c r="R609" s="25">
        <v>0</v>
      </c>
      <c r="S609" s="24">
        <v>0</v>
      </c>
      <c r="T609" s="25">
        <v>0</v>
      </c>
      <c r="U609" s="24">
        <v>0</v>
      </c>
      <c r="V609" s="25">
        <v>0</v>
      </c>
      <c r="W609" s="24">
        <v>0</v>
      </c>
      <c r="X609" s="25">
        <v>0</v>
      </c>
      <c r="Y609" s="24">
        <v>0</v>
      </c>
      <c r="Z609" s="25">
        <v>0</v>
      </c>
      <c r="AA609" s="24">
        <v>1</v>
      </c>
      <c r="AB609" s="25">
        <v>0</v>
      </c>
      <c r="AC609" s="24">
        <v>0</v>
      </c>
      <c r="AD609" s="25">
        <v>0</v>
      </c>
      <c r="AE609" s="24">
        <v>0</v>
      </c>
      <c r="AF609" s="25">
        <v>0</v>
      </c>
      <c r="AG609" s="24">
        <v>0</v>
      </c>
      <c r="AH609" s="25">
        <v>0</v>
      </c>
      <c r="AI609" s="24">
        <v>0</v>
      </c>
      <c r="AJ609" s="25">
        <v>0</v>
      </c>
      <c r="AK609" s="3"/>
      <c r="AL609" s="19">
        <f t="shared" si="10"/>
        <v>0</v>
      </c>
      <c r="AM609" s="3"/>
      <c r="AN609" s="3"/>
      <c r="AO609" s="3"/>
      <c r="AP609" s="3"/>
      <c r="AQ609" s="3"/>
      <c r="AR609" s="3"/>
      <c r="AS609" s="3"/>
      <c r="AT609" s="10"/>
      <c r="AV609" s="6"/>
      <c r="AX609" s="4"/>
      <c r="AZ609" s="5"/>
    </row>
    <row r="610" spans="1:52" hidden="1" x14ac:dyDescent="0.15">
      <c r="A610" s="13">
        <v>1485</v>
      </c>
      <c r="B610" s="13">
        <v>166</v>
      </c>
      <c r="C610" s="13">
        <v>201855</v>
      </c>
      <c r="D610" s="23" t="s">
        <v>2053</v>
      </c>
      <c r="E610" s="23" t="s">
        <v>104</v>
      </c>
      <c r="F610" s="3"/>
      <c r="G610" s="24">
        <v>0</v>
      </c>
      <c r="H610" s="25">
        <v>1</v>
      </c>
      <c r="I610" s="24">
        <v>0</v>
      </c>
      <c r="J610" s="25">
        <v>0</v>
      </c>
      <c r="K610" s="24">
        <v>0</v>
      </c>
      <c r="L610" s="25">
        <v>0</v>
      </c>
      <c r="M610" s="24">
        <v>0</v>
      </c>
      <c r="N610" s="25">
        <v>0</v>
      </c>
      <c r="O610" s="24">
        <v>0</v>
      </c>
      <c r="P610" s="25">
        <v>0</v>
      </c>
      <c r="Q610" s="24">
        <v>0</v>
      </c>
      <c r="R610" s="25">
        <v>0</v>
      </c>
      <c r="S610" s="24">
        <v>0</v>
      </c>
      <c r="T610" s="25">
        <v>0</v>
      </c>
      <c r="U610" s="24">
        <v>0</v>
      </c>
      <c r="V610" s="25">
        <v>0</v>
      </c>
      <c r="W610" s="24">
        <v>0</v>
      </c>
      <c r="X610" s="25">
        <v>0</v>
      </c>
      <c r="Y610" s="24">
        <v>0</v>
      </c>
      <c r="Z610" s="25">
        <v>0</v>
      </c>
      <c r="AA610" s="24">
        <v>0</v>
      </c>
      <c r="AB610" s="25">
        <v>0</v>
      </c>
      <c r="AC610" s="24">
        <v>0</v>
      </c>
      <c r="AD610" s="25">
        <v>0</v>
      </c>
      <c r="AE610" s="24">
        <v>0</v>
      </c>
      <c r="AF610" s="25">
        <v>0</v>
      </c>
      <c r="AG610" s="24">
        <v>0</v>
      </c>
      <c r="AH610" s="25">
        <v>0</v>
      </c>
      <c r="AI610" s="24">
        <v>0</v>
      </c>
      <c r="AJ610" s="25">
        <v>0</v>
      </c>
      <c r="AK610" s="3"/>
      <c r="AL610" s="19">
        <f t="shared" si="10"/>
        <v>0</v>
      </c>
      <c r="AM610" s="3"/>
      <c r="AN610" s="3"/>
      <c r="AO610" s="3"/>
      <c r="AP610" s="3"/>
      <c r="AQ610" s="3"/>
      <c r="AR610" s="3"/>
      <c r="AS610" s="3"/>
      <c r="AT610" s="10"/>
      <c r="AV610" s="6"/>
      <c r="AX610" s="4"/>
      <c r="AZ610" s="5"/>
    </row>
    <row r="611" spans="1:52" hidden="1" x14ac:dyDescent="0.15">
      <c r="A611" s="13">
        <v>1490</v>
      </c>
      <c r="B611" s="13">
        <v>1431</v>
      </c>
      <c r="C611" s="13">
        <v>206313</v>
      </c>
      <c r="D611" s="23" t="s">
        <v>2054</v>
      </c>
      <c r="E611" s="23" t="s">
        <v>109</v>
      </c>
      <c r="F611" s="3"/>
      <c r="G611" s="24">
        <v>0</v>
      </c>
      <c r="H611" s="25">
        <v>0</v>
      </c>
      <c r="I611" s="24">
        <v>0</v>
      </c>
      <c r="J611" s="25">
        <v>0</v>
      </c>
      <c r="K611" s="24">
        <v>0</v>
      </c>
      <c r="L611" s="25">
        <v>0</v>
      </c>
      <c r="M611" s="24">
        <v>0</v>
      </c>
      <c r="N611" s="25">
        <v>0</v>
      </c>
      <c r="O611" s="24">
        <v>0</v>
      </c>
      <c r="P611" s="25">
        <v>0</v>
      </c>
      <c r="Q611" s="24">
        <v>0</v>
      </c>
      <c r="R611" s="25">
        <v>0</v>
      </c>
      <c r="S611" s="24">
        <v>0</v>
      </c>
      <c r="T611" s="25">
        <v>0</v>
      </c>
      <c r="U611" s="24">
        <v>0</v>
      </c>
      <c r="V611" s="25">
        <v>0</v>
      </c>
      <c r="W611" s="24">
        <v>0</v>
      </c>
      <c r="X611" s="25">
        <v>0</v>
      </c>
      <c r="Y611" s="24">
        <v>0</v>
      </c>
      <c r="Z611" s="25">
        <v>0</v>
      </c>
      <c r="AA611" s="24">
        <v>0</v>
      </c>
      <c r="AB611" s="25">
        <v>1</v>
      </c>
      <c r="AC611" s="24">
        <v>0</v>
      </c>
      <c r="AD611" s="25">
        <v>0</v>
      </c>
      <c r="AE611" s="24">
        <v>0</v>
      </c>
      <c r="AF611" s="25">
        <v>0</v>
      </c>
      <c r="AG611" s="24">
        <v>0</v>
      </c>
      <c r="AH611" s="25">
        <v>0</v>
      </c>
      <c r="AI611" s="24">
        <v>0</v>
      </c>
      <c r="AJ611" s="25">
        <v>0</v>
      </c>
      <c r="AK611" s="3"/>
      <c r="AL611" s="19">
        <f t="shared" si="10"/>
        <v>0</v>
      </c>
      <c r="AM611" s="3"/>
      <c r="AN611" s="3"/>
      <c r="AO611" s="3"/>
      <c r="AP611" s="3"/>
      <c r="AQ611" s="3"/>
      <c r="AR611" s="3"/>
      <c r="AS611" s="3"/>
      <c r="AT611" s="10"/>
      <c r="AV611" s="6"/>
      <c r="AX611" s="4"/>
      <c r="AZ611" s="5"/>
    </row>
    <row r="612" spans="1:52" hidden="1" x14ac:dyDescent="0.15">
      <c r="A612" s="13">
        <v>1493</v>
      </c>
      <c r="B612" s="13">
        <v>611</v>
      </c>
      <c r="C612" s="13">
        <v>202300</v>
      </c>
      <c r="D612" s="23" t="s">
        <v>2055</v>
      </c>
      <c r="E612" s="23" t="s">
        <v>104</v>
      </c>
      <c r="F612" s="3"/>
      <c r="G612" s="24">
        <v>0</v>
      </c>
      <c r="H612" s="25">
        <v>0</v>
      </c>
      <c r="I612" s="24">
        <v>0</v>
      </c>
      <c r="J612" s="25">
        <v>0</v>
      </c>
      <c r="K612" s="24">
        <v>0</v>
      </c>
      <c r="L612" s="25">
        <v>0</v>
      </c>
      <c r="M612" s="24">
        <v>0</v>
      </c>
      <c r="N612" s="25">
        <v>0</v>
      </c>
      <c r="O612" s="24">
        <v>0</v>
      </c>
      <c r="P612" s="25">
        <v>0</v>
      </c>
      <c r="Q612" s="24">
        <v>0</v>
      </c>
      <c r="R612" s="25">
        <v>0</v>
      </c>
      <c r="S612" s="24">
        <v>0</v>
      </c>
      <c r="T612" s="25">
        <v>0</v>
      </c>
      <c r="U612" s="24">
        <v>1</v>
      </c>
      <c r="V612" s="25">
        <v>0</v>
      </c>
      <c r="W612" s="24">
        <v>0</v>
      </c>
      <c r="X612" s="25">
        <v>0</v>
      </c>
      <c r="Y612" s="24">
        <v>0</v>
      </c>
      <c r="Z612" s="25">
        <v>0</v>
      </c>
      <c r="AA612" s="24">
        <v>0</v>
      </c>
      <c r="AB612" s="25">
        <v>0</v>
      </c>
      <c r="AC612" s="24">
        <v>0</v>
      </c>
      <c r="AD612" s="25">
        <v>0</v>
      </c>
      <c r="AE612" s="24">
        <v>0</v>
      </c>
      <c r="AF612" s="25">
        <v>0</v>
      </c>
      <c r="AG612" s="24">
        <v>0</v>
      </c>
      <c r="AH612" s="25">
        <v>0</v>
      </c>
      <c r="AI612" s="24">
        <v>0</v>
      </c>
      <c r="AJ612" s="25">
        <v>0</v>
      </c>
      <c r="AK612" s="3"/>
      <c r="AL612" s="19">
        <f t="shared" si="10"/>
        <v>0</v>
      </c>
      <c r="AM612" s="3"/>
      <c r="AN612" s="3"/>
      <c r="AO612" s="3"/>
      <c r="AP612" s="3"/>
      <c r="AQ612" s="3"/>
      <c r="AR612" s="3"/>
      <c r="AS612" s="3"/>
      <c r="AT612" s="10"/>
      <c r="AV612" s="6"/>
      <c r="AX612" s="4"/>
      <c r="AZ612" s="5"/>
    </row>
    <row r="613" spans="1:52" hidden="1" x14ac:dyDescent="0.15">
      <c r="A613" s="13">
        <v>1496</v>
      </c>
      <c r="B613" s="13">
        <v>507</v>
      </c>
      <c r="C613" s="13">
        <v>206184</v>
      </c>
      <c r="D613" s="23" t="s">
        <v>2056</v>
      </c>
      <c r="E613" s="23" t="s">
        <v>112</v>
      </c>
      <c r="F613" s="3"/>
      <c r="G613" s="24">
        <v>0</v>
      </c>
      <c r="H613" s="25">
        <v>0</v>
      </c>
      <c r="I613" s="24">
        <v>0</v>
      </c>
      <c r="J613" s="25">
        <v>0</v>
      </c>
      <c r="K613" s="24">
        <v>0</v>
      </c>
      <c r="L613" s="25">
        <v>0</v>
      </c>
      <c r="M613" s="24">
        <v>0</v>
      </c>
      <c r="N613" s="25">
        <v>0</v>
      </c>
      <c r="O613" s="24">
        <v>0</v>
      </c>
      <c r="P613" s="25">
        <v>0</v>
      </c>
      <c r="Q613" s="24">
        <v>0</v>
      </c>
      <c r="R613" s="25">
        <v>0</v>
      </c>
      <c r="S613" s="24">
        <v>0</v>
      </c>
      <c r="T613" s="25">
        <v>0</v>
      </c>
      <c r="U613" s="24">
        <v>0</v>
      </c>
      <c r="V613" s="25">
        <v>0</v>
      </c>
      <c r="W613" s="24">
        <v>0</v>
      </c>
      <c r="X613" s="25">
        <v>0</v>
      </c>
      <c r="Y613" s="24">
        <v>0</v>
      </c>
      <c r="Z613" s="25">
        <v>0</v>
      </c>
      <c r="AA613" s="24">
        <v>0</v>
      </c>
      <c r="AB613" s="25">
        <v>1</v>
      </c>
      <c r="AC613" s="24">
        <v>0</v>
      </c>
      <c r="AD613" s="25">
        <v>0</v>
      </c>
      <c r="AE613" s="24">
        <v>0</v>
      </c>
      <c r="AF613" s="25">
        <v>0</v>
      </c>
      <c r="AG613" s="24">
        <v>0</v>
      </c>
      <c r="AH613" s="25">
        <v>0</v>
      </c>
      <c r="AI613" s="24">
        <v>0</v>
      </c>
      <c r="AJ613" s="25">
        <v>0</v>
      </c>
      <c r="AK613" s="3"/>
      <c r="AL613" s="19">
        <f t="shared" si="10"/>
        <v>0</v>
      </c>
      <c r="AM613" s="3"/>
      <c r="AN613" s="3"/>
      <c r="AO613" s="3"/>
      <c r="AP613" s="3"/>
      <c r="AQ613" s="3"/>
      <c r="AR613" s="3"/>
      <c r="AS613" s="3"/>
      <c r="AT613" s="10"/>
      <c r="AV613" s="6"/>
      <c r="AX613" s="4"/>
      <c r="AZ613" s="5"/>
    </row>
    <row r="614" spans="1:52" hidden="1" x14ac:dyDescent="0.15">
      <c r="A614" s="13">
        <v>1501</v>
      </c>
      <c r="B614" s="13">
        <v>736</v>
      </c>
      <c r="C614" s="13">
        <v>203147</v>
      </c>
      <c r="D614" s="23" t="s">
        <v>1038</v>
      </c>
      <c r="E614" s="23" t="s">
        <v>104</v>
      </c>
      <c r="F614" s="3"/>
      <c r="G614" s="24">
        <v>0</v>
      </c>
      <c r="H614" s="25">
        <v>0</v>
      </c>
      <c r="I614" s="24">
        <v>0</v>
      </c>
      <c r="J614" s="25">
        <v>0</v>
      </c>
      <c r="K614" s="24">
        <v>0</v>
      </c>
      <c r="L614" s="25">
        <v>0</v>
      </c>
      <c r="M614" s="24">
        <v>0</v>
      </c>
      <c r="N614" s="25">
        <v>0</v>
      </c>
      <c r="O614" s="24">
        <v>0</v>
      </c>
      <c r="P614" s="25">
        <v>0</v>
      </c>
      <c r="Q614" s="24">
        <v>0</v>
      </c>
      <c r="R614" s="25">
        <v>0</v>
      </c>
      <c r="S614" s="24">
        <v>0</v>
      </c>
      <c r="T614" s="25">
        <v>0</v>
      </c>
      <c r="U614" s="24">
        <v>0</v>
      </c>
      <c r="V614" s="25">
        <v>0</v>
      </c>
      <c r="W614" s="24">
        <v>0</v>
      </c>
      <c r="X614" s="25">
        <v>0</v>
      </c>
      <c r="Y614" s="24">
        <v>0</v>
      </c>
      <c r="Z614" s="25">
        <v>0</v>
      </c>
      <c r="AA614" s="24">
        <v>0</v>
      </c>
      <c r="AB614" s="25">
        <v>0</v>
      </c>
      <c r="AC614" s="24">
        <v>0</v>
      </c>
      <c r="AD614" s="25">
        <v>0</v>
      </c>
      <c r="AE614" s="24">
        <v>0</v>
      </c>
      <c r="AF614" s="25">
        <v>0</v>
      </c>
      <c r="AG614" s="24">
        <v>1</v>
      </c>
      <c r="AH614" s="25">
        <v>0</v>
      </c>
      <c r="AI614" s="24">
        <v>0</v>
      </c>
      <c r="AJ614" s="25">
        <v>0</v>
      </c>
      <c r="AK614" s="3"/>
      <c r="AL614" s="19">
        <f t="shared" si="10"/>
        <v>0</v>
      </c>
      <c r="AM614" s="3"/>
      <c r="AN614" s="3"/>
      <c r="AO614" s="3"/>
      <c r="AP614" s="3"/>
      <c r="AQ614" s="3"/>
      <c r="AR614" s="3"/>
      <c r="AS614" s="3"/>
      <c r="AT614" s="10"/>
      <c r="AV614" s="6"/>
      <c r="AX614" s="4"/>
      <c r="AZ614" s="5"/>
    </row>
    <row r="615" spans="1:52" hidden="1" x14ac:dyDescent="0.15">
      <c r="A615" s="13">
        <v>1503</v>
      </c>
      <c r="B615" s="13">
        <v>344</v>
      </c>
      <c r="C615" s="13">
        <v>203478</v>
      </c>
      <c r="D615" s="23" t="s">
        <v>2057</v>
      </c>
      <c r="E615" s="23" t="s">
        <v>112</v>
      </c>
      <c r="F615" s="3"/>
      <c r="G615" s="24">
        <v>0</v>
      </c>
      <c r="H615" s="25">
        <v>0</v>
      </c>
      <c r="I615" s="24">
        <v>0</v>
      </c>
      <c r="J615" s="25">
        <v>0</v>
      </c>
      <c r="K615" s="24">
        <v>0</v>
      </c>
      <c r="L615" s="25">
        <v>1</v>
      </c>
      <c r="M615" s="24">
        <v>0</v>
      </c>
      <c r="N615" s="25">
        <v>0</v>
      </c>
      <c r="O615" s="24">
        <v>0</v>
      </c>
      <c r="P615" s="25">
        <v>0</v>
      </c>
      <c r="Q615" s="24">
        <v>0</v>
      </c>
      <c r="R615" s="25">
        <v>0</v>
      </c>
      <c r="S615" s="24">
        <v>0</v>
      </c>
      <c r="T615" s="25">
        <v>0</v>
      </c>
      <c r="U615" s="24">
        <v>0</v>
      </c>
      <c r="V615" s="25">
        <v>0</v>
      </c>
      <c r="W615" s="24">
        <v>0</v>
      </c>
      <c r="X615" s="25">
        <v>0</v>
      </c>
      <c r="Y615" s="24">
        <v>0</v>
      </c>
      <c r="Z615" s="25">
        <v>0</v>
      </c>
      <c r="AA615" s="24">
        <v>0</v>
      </c>
      <c r="AB615" s="25">
        <v>0</v>
      </c>
      <c r="AC615" s="24">
        <v>0</v>
      </c>
      <c r="AD615" s="25">
        <v>0</v>
      </c>
      <c r="AE615" s="24">
        <v>0</v>
      </c>
      <c r="AF615" s="25">
        <v>0</v>
      </c>
      <c r="AG615" s="24">
        <v>0</v>
      </c>
      <c r="AH615" s="25">
        <v>0</v>
      </c>
      <c r="AI615" s="24">
        <v>0</v>
      </c>
      <c r="AJ615" s="25">
        <v>0</v>
      </c>
      <c r="AK615" s="3"/>
      <c r="AL615" s="19">
        <f t="shared" si="10"/>
        <v>0</v>
      </c>
      <c r="AM615" s="3"/>
      <c r="AN615" s="3"/>
      <c r="AO615" s="3"/>
      <c r="AP615" s="3"/>
      <c r="AQ615" s="3"/>
      <c r="AR615" s="3"/>
      <c r="AS615" s="3"/>
      <c r="AT615" s="10"/>
      <c r="AV615" s="6"/>
      <c r="AX615" s="4"/>
      <c r="AZ615" s="5"/>
    </row>
    <row r="616" spans="1:52" hidden="1" x14ac:dyDescent="0.15">
      <c r="A616" s="13">
        <v>1508</v>
      </c>
      <c r="B616" s="13">
        <v>714</v>
      </c>
      <c r="C616" s="13">
        <v>203666</v>
      </c>
      <c r="D616" s="23" t="s">
        <v>2058</v>
      </c>
      <c r="E616" s="23" t="s">
        <v>112</v>
      </c>
      <c r="F616" s="3"/>
      <c r="G616" s="24">
        <v>1</v>
      </c>
      <c r="H616" s="25">
        <v>0</v>
      </c>
      <c r="I616" s="24">
        <v>0</v>
      </c>
      <c r="J616" s="25">
        <v>0</v>
      </c>
      <c r="K616" s="24">
        <v>0</v>
      </c>
      <c r="L616" s="25">
        <v>0</v>
      </c>
      <c r="M616" s="24">
        <v>0</v>
      </c>
      <c r="N616" s="25">
        <v>0</v>
      </c>
      <c r="O616" s="24">
        <v>0</v>
      </c>
      <c r="P616" s="25">
        <v>0</v>
      </c>
      <c r="Q616" s="24">
        <v>0</v>
      </c>
      <c r="R616" s="25">
        <v>0</v>
      </c>
      <c r="S616" s="24">
        <v>0</v>
      </c>
      <c r="T616" s="25">
        <v>0</v>
      </c>
      <c r="U616" s="24">
        <v>0</v>
      </c>
      <c r="V616" s="25">
        <v>0</v>
      </c>
      <c r="W616" s="24">
        <v>0</v>
      </c>
      <c r="X616" s="25">
        <v>0</v>
      </c>
      <c r="Y616" s="24">
        <v>0</v>
      </c>
      <c r="Z616" s="25">
        <v>0</v>
      </c>
      <c r="AA616" s="24">
        <v>0</v>
      </c>
      <c r="AB616" s="25">
        <v>0</v>
      </c>
      <c r="AC616" s="24">
        <v>0</v>
      </c>
      <c r="AD616" s="25">
        <v>0</v>
      </c>
      <c r="AE616" s="24">
        <v>0</v>
      </c>
      <c r="AF616" s="25">
        <v>0</v>
      </c>
      <c r="AG616" s="24">
        <v>0</v>
      </c>
      <c r="AH616" s="25">
        <v>0</v>
      </c>
      <c r="AI616" s="24">
        <v>0</v>
      </c>
      <c r="AJ616" s="25">
        <v>0</v>
      </c>
      <c r="AK616" s="3"/>
      <c r="AL616" s="19">
        <f t="shared" si="10"/>
        <v>0</v>
      </c>
      <c r="AM616" s="3"/>
      <c r="AN616" s="3"/>
      <c r="AO616" s="3"/>
      <c r="AP616" s="3"/>
      <c r="AQ616" s="3"/>
      <c r="AR616" s="3"/>
      <c r="AS616" s="3"/>
      <c r="AT616" s="10"/>
      <c r="AV616" s="6"/>
      <c r="AX616" s="4"/>
      <c r="AZ616" s="5"/>
    </row>
    <row r="617" spans="1:52" hidden="1" x14ac:dyDescent="0.15">
      <c r="A617" s="13">
        <v>1515</v>
      </c>
      <c r="B617" s="13">
        <v>3430</v>
      </c>
      <c r="C617" s="13">
        <v>207180</v>
      </c>
      <c r="D617" s="23" t="s">
        <v>2059</v>
      </c>
      <c r="E617" s="23" t="s">
        <v>111</v>
      </c>
      <c r="F617" s="3"/>
      <c r="G617" s="24">
        <v>0</v>
      </c>
      <c r="H617" s="25">
        <v>0</v>
      </c>
      <c r="I617" s="24">
        <v>0</v>
      </c>
      <c r="J617" s="25">
        <v>0</v>
      </c>
      <c r="K617" s="24">
        <v>0</v>
      </c>
      <c r="L617" s="25">
        <v>0</v>
      </c>
      <c r="M617" s="24">
        <v>0</v>
      </c>
      <c r="N617" s="25">
        <v>0</v>
      </c>
      <c r="O617" s="24">
        <v>0</v>
      </c>
      <c r="P617" s="25">
        <v>0</v>
      </c>
      <c r="Q617" s="24">
        <v>0</v>
      </c>
      <c r="R617" s="25">
        <v>0</v>
      </c>
      <c r="S617" s="24">
        <v>0</v>
      </c>
      <c r="T617" s="25">
        <v>0</v>
      </c>
      <c r="U617" s="24">
        <v>0</v>
      </c>
      <c r="V617" s="25">
        <v>0</v>
      </c>
      <c r="W617" s="24">
        <v>1</v>
      </c>
      <c r="X617" s="25">
        <v>0</v>
      </c>
      <c r="Y617" s="24">
        <v>0</v>
      </c>
      <c r="Z617" s="25">
        <v>0</v>
      </c>
      <c r="AA617" s="24">
        <v>0</v>
      </c>
      <c r="AB617" s="25">
        <v>0</v>
      </c>
      <c r="AC617" s="24">
        <v>0</v>
      </c>
      <c r="AD617" s="25">
        <v>0</v>
      </c>
      <c r="AE617" s="24">
        <v>0</v>
      </c>
      <c r="AF617" s="25">
        <v>0</v>
      </c>
      <c r="AG617" s="24">
        <v>0</v>
      </c>
      <c r="AH617" s="25">
        <v>0</v>
      </c>
      <c r="AI617" s="24">
        <v>0</v>
      </c>
      <c r="AJ617" s="25">
        <v>0</v>
      </c>
      <c r="AK617" s="3"/>
      <c r="AL617" s="19">
        <f t="shared" si="10"/>
        <v>0</v>
      </c>
      <c r="AM617" s="3"/>
      <c r="AN617" s="3"/>
      <c r="AO617" s="3"/>
      <c r="AP617" s="3"/>
      <c r="AQ617" s="3"/>
      <c r="AR617" s="3"/>
      <c r="AS617" s="3"/>
      <c r="AT617" s="10"/>
      <c r="AV617" s="6"/>
      <c r="AX617" s="4"/>
      <c r="AZ617" s="5"/>
    </row>
    <row r="618" spans="1:52" hidden="1" x14ac:dyDescent="0.15">
      <c r="A618" s="13">
        <v>1516</v>
      </c>
      <c r="B618" s="13">
        <v>6017</v>
      </c>
      <c r="C618" s="13">
        <v>208074</v>
      </c>
      <c r="D618" s="23" t="s">
        <v>2060</v>
      </c>
      <c r="E618" s="23" t="s">
        <v>112</v>
      </c>
      <c r="F618" s="3"/>
      <c r="G618" s="24">
        <v>0</v>
      </c>
      <c r="H618" s="25">
        <v>1</v>
      </c>
      <c r="I618" s="24">
        <v>0</v>
      </c>
      <c r="J618" s="25">
        <v>0</v>
      </c>
      <c r="K618" s="24">
        <v>0</v>
      </c>
      <c r="L618" s="25">
        <v>0</v>
      </c>
      <c r="M618" s="24">
        <v>0</v>
      </c>
      <c r="N618" s="25">
        <v>0</v>
      </c>
      <c r="O618" s="24">
        <v>0</v>
      </c>
      <c r="P618" s="25">
        <v>0</v>
      </c>
      <c r="Q618" s="24">
        <v>0</v>
      </c>
      <c r="R618" s="25">
        <v>0</v>
      </c>
      <c r="S618" s="24">
        <v>0</v>
      </c>
      <c r="T618" s="25">
        <v>0</v>
      </c>
      <c r="U618" s="24">
        <v>0</v>
      </c>
      <c r="V618" s="25">
        <v>0</v>
      </c>
      <c r="W618" s="24">
        <v>0</v>
      </c>
      <c r="X618" s="25">
        <v>0</v>
      </c>
      <c r="Y618" s="24">
        <v>0</v>
      </c>
      <c r="Z618" s="25">
        <v>0</v>
      </c>
      <c r="AA618" s="24">
        <v>0</v>
      </c>
      <c r="AB618" s="25">
        <v>0</v>
      </c>
      <c r="AC618" s="24">
        <v>0</v>
      </c>
      <c r="AD618" s="25">
        <v>0</v>
      </c>
      <c r="AE618" s="24">
        <v>0</v>
      </c>
      <c r="AF618" s="25">
        <v>0</v>
      </c>
      <c r="AG618" s="24">
        <v>0</v>
      </c>
      <c r="AH618" s="25">
        <v>0</v>
      </c>
      <c r="AI618" s="24">
        <v>0</v>
      </c>
      <c r="AJ618" s="25">
        <v>0</v>
      </c>
      <c r="AK618" s="3"/>
      <c r="AL618" s="19">
        <f t="shared" si="10"/>
        <v>0</v>
      </c>
      <c r="AM618" s="3"/>
      <c r="AN618" s="3"/>
      <c r="AO618" s="3"/>
      <c r="AP618" s="3"/>
      <c r="AQ618" s="3"/>
      <c r="AR618" s="3"/>
      <c r="AS618" s="3"/>
      <c r="AT618" s="10"/>
      <c r="AV618" s="6"/>
      <c r="AX618" s="4"/>
      <c r="AZ618" s="5"/>
    </row>
    <row r="619" spans="1:52" hidden="1" x14ac:dyDescent="0.15">
      <c r="A619" s="13">
        <v>1517</v>
      </c>
      <c r="B619" s="13">
        <v>85</v>
      </c>
      <c r="C619" s="13">
        <v>203314</v>
      </c>
      <c r="D619" s="23" t="s">
        <v>2061</v>
      </c>
      <c r="E619" s="23" t="s">
        <v>162</v>
      </c>
      <c r="F619" s="3"/>
      <c r="G619" s="24">
        <v>0</v>
      </c>
      <c r="H619" s="25">
        <v>1</v>
      </c>
      <c r="I619" s="24">
        <v>0</v>
      </c>
      <c r="J619" s="25">
        <v>0</v>
      </c>
      <c r="K619" s="24">
        <v>0</v>
      </c>
      <c r="L619" s="25">
        <v>0</v>
      </c>
      <c r="M619" s="24">
        <v>0</v>
      </c>
      <c r="N619" s="25">
        <v>0</v>
      </c>
      <c r="O619" s="24">
        <v>0</v>
      </c>
      <c r="P619" s="25">
        <v>0</v>
      </c>
      <c r="Q619" s="24">
        <v>0</v>
      </c>
      <c r="R619" s="25">
        <v>0</v>
      </c>
      <c r="S619" s="24">
        <v>0</v>
      </c>
      <c r="T619" s="25">
        <v>0</v>
      </c>
      <c r="U619" s="24">
        <v>0</v>
      </c>
      <c r="V619" s="25">
        <v>0</v>
      </c>
      <c r="W619" s="24">
        <v>0</v>
      </c>
      <c r="X619" s="25">
        <v>0</v>
      </c>
      <c r="Y619" s="24">
        <v>0</v>
      </c>
      <c r="Z619" s="25">
        <v>0</v>
      </c>
      <c r="AA619" s="24">
        <v>0</v>
      </c>
      <c r="AB619" s="25">
        <v>0</v>
      </c>
      <c r="AC619" s="24">
        <v>0</v>
      </c>
      <c r="AD619" s="25">
        <v>0</v>
      </c>
      <c r="AE619" s="24">
        <v>0</v>
      </c>
      <c r="AF619" s="25">
        <v>0</v>
      </c>
      <c r="AG619" s="24">
        <v>0</v>
      </c>
      <c r="AH619" s="25">
        <v>0</v>
      </c>
      <c r="AI619" s="24">
        <v>0</v>
      </c>
      <c r="AJ619" s="25">
        <v>0</v>
      </c>
      <c r="AK619" s="3"/>
      <c r="AL619" s="19">
        <f t="shared" si="10"/>
        <v>0</v>
      </c>
      <c r="AM619" s="3"/>
      <c r="AN619" s="3"/>
      <c r="AO619" s="3"/>
      <c r="AP619" s="3"/>
      <c r="AQ619" s="3"/>
      <c r="AR619" s="3"/>
      <c r="AS619" s="3"/>
      <c r="AT619" s="10"/>
      <c r="AV619" s="6"/>
      <c r="AX619" s="4"/>
      <c r="AZ619" s="5"/>
    </row>
    <row r="620" spans="1:52" hidden="1" x14ac:dyDescent="0.15">
      <c r="A620" s="13">
        <v>1518</v>
      </c>
      <c r="B620" s="13">
        <v>1093</v>
      </c>
      <c r="C620" s="13">
        <v>201352</v>
      </c>
      <c r="D620" s="23" t="s">
        <v>2062</v>
      </c>
      <c r="E620" s="23" t="s">
        <v>106</v>
      </c>
      <c r="F620" s="3"/>
      <c r="G620" s="24">
        <v>0</v>
      </c>
      <c r="H620" s="25">
        <v>0</v>
      </c>
      <c r="I620" s="24">
        <v>1</v>
      </c>
      <c r="J620" s="25">
        <v>0</v>
      </c>
      <c r="K620" s="24">
        <v>0</v>
      </c>
      <c r="L620" s="25">
        <v>0</v>
      </c>
      <c r="M620" s="24">
        <v>0</v>
      </c>
      <c r="N620" s="25">
        <v>0</v>
      </c>
      <c r="O620" s="24">
        <v>0</v>
      </c>
      <c r="P620" s="25">
        <v>0</v>
      </c>
      <c r="Q620" s="24">
        <v>0</v>
      </c>
      <c r="R620" s="25">
        <v>0</v>
      </c>
      <c r="S620" s="24">
        <v>0</v>
      </c>
      <c r="T620" s="25">
        <v>0</v>
      </c>
      <c r="U620" s="24">
        <v>0</v>
      </c>
      <c r="V620" s="25">
        <v>0</v>
      </c>
      <c r="W620" s="24">
        <v>0</v>
      </c>
      <c r="X620" s="25">
        <v>0</v>
      </c>
      <c r="Y620" s="24">
        <v>0</v>
      </c>
      <c r="Z620" s="25">
        <v>0</v>
      </c>
      <c r="AA620" s="24">
        <v>0</v>
      </c>
      <c r="AB620" s="25">
        <v>0</v>
      </c>
      <c r="AC620" s="24">
        <v>0</v>
      </c>
      <c r="AD620" s="25">
        <v>0</v>
      </c>
      <c r="AE620" s="24">
        <v>0</v>
      </c>
      <c r="AF620" s="25">
        <v>0</v>
      </c>
      <c r="AG620" s="24">
        <v>0</v>
      </c>
      <c r="AH620" s="25">
        <v>0</v>
      </c>
      <c r="AI620" s="24">
        <v>0</v>
      </c>
      <c r="AJ620" s="25">
        <v>0</v>
      </c>
      <c r="AK620" s="3"/>
      <c r="AL620" s="19">
        <f t="shared" si="10"/>
        <v>0</v>
      </c>
      <c r="AM620" s="3"/>
      <c r="AN620" s="3"/>
      <c r="AO620" s="3"/>
      <c r="AP620" s="3"/>
      <c r="AQ620" s="3"/>
      <c r="AR620" s="3"/>
      <c r="AS620" s="3"/>
      <c r="AT620" s="10"/>
      <c r="AV620" s="6"/>
      <c r="AX620" s="4"/>
      <c r="AZ620" s="5"/>
    </row>
    <row r="621" spans="1:52" hidden="1" x14ac:dyDescent="0.15">
      <c r="A621" s="13">
        <v>1523</v>
      </c>
      <c r="B621" s="13">
        <v>2587</v>
      </c>
      <c r="C621" s="13">
        <v>205524</v>
      </c>
      <c r="D621" s="23" t="s">
        <v>2063</v>
      </c>
      <c r="E621" s="23" t="s">
        <v>110</v>
      </c>
      <c r="F621" s="3"/>
      <c r="G621" s="24">
        <v>0</v>
      </c>
      <c r="H621" s="25">
        <v>0</v>
      </c>
      <c r="I621" s="24">
        <v>0</v>
      </c>
      <c r="J621" s="25">
        <v>0</v>
      </c>
      <c r="K621" s="24">
        <v>0</v>
      </c>
      <c r="L621" s="25">
        <v>0</v>
      </c>
      <c r="M621" s="24">
        <v>0</v>
      </c>
      <c r="N621" s="25">
        <v>0</v>
      </c>
      <c r="O621" s="24">
        <v>0</v>
      </c>
      <c r="P621" s="25">
        <v>0</v>
      </c>
      <c r="Q621" s="24">
        <v>0</v>
      </c>
      <c r="R621" s="25">
        <v>0</v>
      </c>
      <c r="S621" s="24">
        <v>0</v>
      </c>
      <c r="T621" s="25">
        <v>0</v>
      </c>
      <c r="U621" s="24">
        <v>0</v>
      </c>
      <c r="V621" s="25">
        <v>0</v>
      </c>
      <c r="W621" s="24">
        <v>1</v>
      </c>
      <c r="X621" s="25">
        <v>0</v>
      </c>
      <c r="Y621" s="24">
        <v>0</v>
      </c>
      <c r="Z621" s="25">
        <v>0</v>
      </c>
      <c r="AA621" s="24">
        <v>0</v>
      </c>
      <c r="AB621" s="25">
        <v>0</v>
      </c>
      <c r="AC621" s="24">
        <v>0</v>
      </c>
      <c r="AD621" s="25">
        <v>0</v>
      </c>
      <c r="AE621" s="24">
        <v>0</v>
      </c>
      <c r="AF621" s="25">
        <v>0</v>
      </c>
      <c r="AG621" s="24">
        <v>0</v>
      </c>
      <c r="AH621" s="25">
        <v>0</v>
      </c>
      <c r="AI621" s="24">
        <v>0</v>
      </c>
      <c r="AJ621" s="25">
        <v>0</v>
      </c>
      <c r="AK621" s="3"/>
      <c r="AL621" s="19">
        <f t="shared" si="10"/>
        <v>0</v>
      </c>
      <c r="AM621" s="3"/>
      <c r="AN621" s="3"/>
      <c r="AO621" s="3"/>
      <c r="AP621" s="3"/>
      <c r="AQ621" s="3"/>
      <c r="AR621" s="3"/>
      <c r="AS621" s="3"/>
      <c r="AT621" s="10"/>
      <c r="AV621" s="6"/>
      <c r="AX621" s="4"/>
      <c r="AZ621" s="5"/>
    </row>
    <row r="622" spans="1:52" hidden="1" x14ac:dyDescent="0.15">
      <c r="A622" s="13">
        <v>1527</v>
      </c>
      <c r="B622" s="13">
        <v>106</v>
      </c>
      <c r="C622" s="13">
        <v>201296</v>
      </c>
      <c r="D622" s="23" t="s">
        <v>2064</v>
      </c>
      <c r="E622" s="23" t="s">
        <v>109</v>
      </c>
      <c r="F622" s="3"/>
      <c r="G622" s="24">
        <v>0</v>
      </c>
      <c r="H622" s="25">
        <v>0</v>
      </c>
      <c r="I622" s="24">
        <v>0</v>
      </c>
      <c r="J622" s="25">
        <v>0</v>
      </c>
      <c r="K622" s="24">
        <v>0</v>
      </c>
      <c r="L622" s="25">
        <v>0</v>
      </c>
      <c r="M622" s="24">
        <v>0</v>
      </c>
      <c r="N622" s="25">
        <v>0</v>
      </c>
      <c r="O622" s="24">
        <v>0</v>
      </c>
      <c r="P622" s="25">
        <v>0</v>
      </c>
      <c r="Q622" s="24">
        <v>0</v>
      </c>
      <c r="R622" s="25">
        <v>0</v>
      </c>
      <c r="S622" s="24">
        <v>0</v>
      </c>
      <c r="T622" s="25">
        <v>0</v>
      </c>
      <c r="U622" s="24">
        <v>1</v>
      </c>
      <c r="V622" s="25">
        <v>0</v>
      </c>
      <c r="W622" s="24">
        <v>0</v>
      </c>
      <c r="X622" s="25">
        <v>0</v>
      </c>
      <c r="Y622" s="24">
        <v>0</v>
      </c>
      <c r="Z622" s="25">
        <v>0</v>
      </c>
      <c r="AA622" s="24">
        <v>0</v>
      </c>
      <c r="AB622" s="25">
        <v>0</v>
      </c>
      <c r="AC622" s="24">
        <v>0</v>
      </c>
      <c r="AD622" s="25">
        <v>0</v>
      </c>
      <c r="AE622" s="24">
        <v>0</v>
      </c>
      <c r="AF622" s="25">
        <v>0</v>
      </c>
      <c r="AG622" s="24">
        <v>0</v>
      </c>
      <c r="AH622" s="25">
        <v>0</v>
      </c>
      <c r="AI622" s="24">
        <v>0</v>
      </c>
      <c r="AJ622" s="25">
        <v>0</v>
      </c>
      <c r="AK622" s="3"/>
      <c r="AL622" s="19">
        <f t="shared" si="10"/>
        <v>0</v>
      </c>
      <c r="AM622" s="3"/>
      <c r="AN622" s="3"/>
      <c r="AO622" s="3"/>
      <c r="AP622" s="3"/>
      <c r="AQ622" s="3"/>
      <c r="AR622" s="3"/>
      <c r="AS622" s="3"/>
      <c r="AT622" s="10"/>
      <c r="AV622" s="6"/>
      <c r="AX622" s="4"/>
      <c r="AZ622" s="5"/>
    </row>
    <row r="623" spans="1:52" hidden="1" x14ac:dyDescent="0.15">
      <c r="A623" s="13">
        <v>1528</v>
      </c>
      <c r="B623" s="13">
        <v>1207</v>
      </c>
      <c r="C623" s="13">
        <v>202915</v>
      </c>
      <c r="D623" s="23" t="s">
        <v>829</v>
      </c>
      <c r="E623" s="23" t="s">
        <v>112</v>
      </c>
      <c r="F623" s="3"/>
      <c r="G623" s="24">
        <v>0</v>
      </c>
      <c r="H623" s="25">
        <v>0</v>
      </c>
      <c r="I623" s="24">
        <v>0</v>
      </c>
      <c r="J623" s="25">
        <v>0</v>
      </c>
      <c r="K623" s="24">
        <v>0</v>
      </c>
      <c r="L623" s="25">
        <v>0</v>
      </c>
      <c r="M623" s="24">
        <v>0</v>
      </c>
      <c r="N623" s="25">
        <v>0</v>
      </c>
      <c r="O623" s="24">
        <v>0</v>
      </c>
      <c r="P623" s="25">
        <v>0</v>
      </c>
      <c r="Q623" s="24">
        <v>0</v>
      </c>
      <c r="R623" s="25">
        <v>0</v>
      </c>
      <c r="S623" s="24">
        <v>0</v>
      </c>
      <c r="T623" s="25">
        <v>0</v>
      </c>
      <c r="U623" s="24">
        <v>0</v>
      </c>
      <c r="V623" s="25">
        <v>0</v>
      </c>
      <c r="W623" s="24">
        <v>0</v>
      </c>
      <c r="X623" s="25">
        <v>0</v>
      </c>
      <c r="Y623" s="24">
        <v>0</v>
      </c>
      <c r="Z623" s="25">
        <v>0</v>
      </c>
      <c r="AA623" s="24">
        <v>0</v>
      </c>
      <c r="AB623" s="25">
        <v>0</v>
      </c>
      <c r="AC623" s="24">
        <v>0</v>
      </c>
      <c r="AD623" s="25">
        <v>1</v>
      </c>
      <c r="AE623" s="24">
        <v>0</v>
      </c>
      <c r="AF623" s="25">
        <v>0</v>
      </c>
      <c r="AG623" s="24">
        <v>0</v>
      </c>
      <c r="AH623" s="25">
        <v>0</v>
      </c>
      <c r="AI623" s="24">
        <v>0</v>
      </c>
      <c r="AJ623" s="25">
        <v>0</v>
      </c>
      <c r="AK623" s="3"/>
      <c r="AL623" s="19">
        <f t="shared" si="10"/>
        <v>0</v>
      </c>
      <c r="AM623" s="3"/>
      <c r="AN623" s="3"/>
      <c r="AO623" s="3"/>
      <c r="AP623" s="3"/>
      <c r="AQ623" s="3"/>
      <c r="AR623" s="3"/>
      <c r="AS623" s="3"/>
      <c r="AT623" s="10"/>
      <c r="AV623" s="6"/>
      <c r="AX623" s="4"/>
      <c r="AZ623" s="5"/>
    </row>
    <row r="624" spans="1:52" hidden="1" x14ac:dyDescent="0.15">
      <c r="A624" s="13">
        <v>1531</v>
      </c>
      <c r="B624" s="13">
        <v>590</v>
      </c>
      <c r="C624" s="13">
        <v>203498</v>
      </c>
      <c r="D624" s="23" t="s">
        <v>2065</v>
      </c>
      <c r="E624" s="23" t="s">
        <v>110</v>
      </c>
      <c r="F624" s="3"/>
      <c r="G624" s="24">
        <v>0</v>
      </c>
      <c r="H624" s="25">
        <v>0</v>
      </c>
      <c r="I624" s="24">
        <v>0</v>
      </c>
      <c r="J624" s="25">
        <v>0</v>
      </c>
      <c r="K624" s="24">
        <v>0</v>
      </c>
      <c r="L624" s="25">
        <v>0</v>
      </c>
      <c r="M624" s="24">
        <v>0</v>
      </c>
      <c r="N624" s="25">
        <v>0</v>
      </c>
      <c r="O624" s="24">
        <v>0</v>
      </c>
      <c r="P624" s="25">
        <v>0</v>
      </c>
      <c r="Q624" s="24">
        <v>0</v>
      </c>
      <c r="R624" s="25">
        <v>0</v>
      </c>
      <c r="S624" s="24">
        <v>0</v>
      </c>
      <c r="T624" s="25">
        <v>0</v>
      </c>
      <c r="U624" s="24">
        <v>0</v>
      </c>
      <c r="V624" s="25">
        <v>0</v>
      </c>
      <c r="W624" s="24">
        <v>1</v>
      </c>
      <c r="X624" s="25">
        <v>0</v>
      </c>
      <c r="Y624" s="24">
        <v>0</v>
      </c>
      <c r="Z624" s="25">
        <v>0</v>
      </c>
      <c r="AA624" s="24">
        <v>0</v>
      </c>
      <c r="AB624" s="25">
        <v>0</v>
      </c>
      <c r="AC624" s="24">
        <v>0</v>
      </c>
      <c r="AD624" s="25">
        <v>0</v>
      </c>
      <c r="AE624" s="24">
        <v>0</v>
      </c>
      <c r="AF624" s="25">
        <v>0</v>
      </c>
      <c r="AG624" s="24">
        <v>0</v>
      </c>
      <c r="AH624" s="25">
        <v>0</v>
      </c>
      <c r="AI624" s="24">
        <v>0</v>
      </c>
      <c r="AJ624" s="25">
        <v>0</v>
      </c>
      <c r="AK624" s="3"/>
      <c r="AL624" s="19">
        <f t="shared" si="10"/>
        <v>0</v>
      </c>
      <c r="AM624" s="3"/>
      <c r="AN624" s="3"/>
      <c r="AO624" s="3"/>
      <c r="AP624" s="3"/>
      <c r="AQ624" s="3"/>
      <c r="AR624" s="3"/>
      <c r="AS624" s="3"/>
      <c r="AT624" s="10"/>
      <c r="AV624" s="6"/>
      <c r="AX624" s="4"/>
      <c r="AZ624" s="5"/>
    </row>
    <row r="625" spans="1:52" hidden="1" x14ac:dyDescent="0.15">
      <c r="A625" s="13">
        <v>1535</v>
      </c>
      <c r="B625" s="13">
        <v>6230</v>
      </c>
      <c r="C625" s="13">
        <v>208194</v>
      </c>
      <c r="D625" s="23" t="s">
        <v>2066</v>
      </c>
      <c r="E625" s="23" t="s">
        <v>106</v>
      </c>
      <c r="F625" s="3"/>
      <c r="G625" s="24">
        <v>0</v>
      </c>
      <c r="H625" s="25">
        <v>0</v>
      </c>
      <c r="I625" s="24">
        <v>0</v>
      </c>
      <c r="J625" s="25">
        <v>0</v>
      </c>
      <c r="K625" s="24">
        <v>0</v>
      </c>
      <c r="L625" s="25">
        <v>0</v>
      </c>
      <c r="M625" s="24">
        <v>0</v>
      </c>
      <c r="N625" s="25">
        <v>0</v>
      </c>
      <c r="O625" s="24">
        <v>0</v>
      </c>
      <c r="P625" s="25">
        <v>0</v>
      </c>
      <c r="Q625" s="24">
        <v>0</v>
      </c>
      <c r="R625" s="25">
        <v>0</v>
      </c>
      <c r="S625" s="24">
        <v>0</v>
      </c>
      <c r="T625" s="25">
        <v>0</v>
      </c>
      <c r="U625" s="24">
        <v>1</v>
      </c>
      <c r="V625" s="25">
        <v>0</v>
      </c>
      <c r="W625" s="24">
        <v>0</v>
      </c>
      <c r="X625" s="25">
        <v>0</v>
      </c>
      <c r="Y625" s="24">
        <v>0</v>
      </c>
      <c r="Z625" s="25">
        <v>0</v>
      </c>
      <c r="AA625" s="24">
        <v>0</v>
      </c>
      <c r="AB625" s="25">
        <v>0</v>
      </c>
      <c r="AC625" s="24">
        <v>0</v>
      </c>
      <c r="AD625" s="25">
        <v>0</v>
      </c>
      <c r="AE625" s="24">
        <v>0</v>
      </c>
      <c r="AF625" s="25">
        <v>0</v>
      </c>
      <c r="AG625" s="24">
        <v>0</v>
      </c>
      <c r="AH625" s="25">
        <v>0</v>
      </c>
      <c r="AI625" s="24">
        <v>0</v>
      </c>
      <c r="AJ625" s="25">
        <v>0</v>
      </c>
      <c r="AK625" s="3"/>
      <c r="AL625" s="19">
        <f t="shared" si="10"/>
        <v>0</v>
      </c>
      <c r="AM625" s="3"/>
      <c r="AN625" s="3"/>
      <c r="AO625" s="3"/>
      <c r="AP625" s="3"/>
      <c r="AQ625" s="3"/>
      <c r="AR625" s="3"/>
      <c r="AS625" s="3"/>
      <c r="AT625" s="10"/>
      <c r="AV625" s="6"/>
      <c r="AX625" s="4"/>
      <c r="AZ625" s="5"/>
    </row>
    <row r="626" spans="1:52" hidden="1" x14ac:dyDescent="0.15">
      <c r="A626" s="13">
        <v>1545</v>
      </c>
      <c r="B626" s="13">
        <v>1603</v>
      </c>
      <c r="C626" s="13">
        <v>203224</v>
      </c>
      <c r="D626" s="23" t="s">
        <v>2067</v>
      </c>
      <c r="E626" s="23" t="s">
        <v>112</v>
      </c>
      <c r="F626" s="3"/>
      <c r="G626" s="24">
        <v>0</v>
      </c>
      <c r="H626" s="25">
        <v>0</v>
      </c>
      <c r="I626" s="24">
        <v>0</v>
      </c>
      <c r="J626" s="25">
        <v>0</v>
      </c>
      <c r="K626" s="24">
        <v>0</v>
      </c>
      <c r="L626" s="25">
        <v>1</v>
      </c>
      <c r="M626" s="24">
        <v>0</v>
      </c>
      <c r="N626" s="25">
        <v>0</v>
      </c>
      <c r="O626" s="24">
        <v>0</v>
      </c>
      <c r="P626" s="25">
        <v>0</v>
      </c>
      <c r="Q626" s="24">
        <v>0</v>
      </c>
      <c r="R626" s="25">
        <v>0</v>
      </c>
      <c r="S626" s="24">
        <v>0</v>
      </c>
      <c r="T626" s="25">
        <v>0</v>
      </c>
      <c r="U626" s="24">
        <v>0</v>
      </c>
      <c r="V626" s="25">
        <v>0</v>
      </c>
      <c r="W626" s="24">
        <v>0</v>
      </c>
      <c r="X626" s="25">
        <v>0</v>
      </c>
      <c r="Y626" s="24">
        <v>0</v>
      </c>
      <c r="Z626" s="25">
        <v>0</v>
      </c>
      <c r="AA626" s="24">
        <v>0</v>
      </c>
      <c r="AB626" s="25">
        <v>0</v>
      </c>
      <c r="AC626" s="24">
        <v>0</v>
      </c>
      <c r="AD626" s="25">
        <v>0</v>
      </c>
      <c r="AE626" s="24">
        <v>0</v>
      </c>
      <c r="AF626" s="25">
        <v>0</v>
      </c>
      <c r="AG626" s="24">
        <v>0</v>
      </c>
      <c r="AH626" s="25">
        <v>0</v>
      </c>
      <c r="AI626" s="24">
        <v>0</v>
      </c>
      <c r="AJ626" s="25">
        <v>0</v>
      </c>
      <c r="AK626" s="3"/>
      <c r="AL626" s="19">
        <f t="shared" si="10"/>
        <v>0</v>
      </c>
      <c r="AM626" s="3"/>
      <c r="AN626" s="3"/>
      <c r="AO626" s="3"/>
      <c r="AP626" s="3"/>
      <c r="AQ626" s="3"/>
      <c r="AR626" s="3"/>
      <c r="AS626" s="3"/>
      <c r="AT626" s="10"/>
      <c r="AV626" s="6"/>
      <c r="AX626" s="4"/>
      <c r="AZ626" s="5"/>
    </row>
    <row r="627" spans="1:52" hidden="1" x14ac:dyDescent="0.15">
      <c r="A627" s="13">
        <v>1547</v>
      </c>
      <c r="B627" s="13">
        <v>4272</v>
      </c>
      <c r="C627" s="13">
        <v>201103</v>
      </c>
      <c r="D627" s="23" t="s">
        <v>385</v>
      </c>
      <c r="E627" s="23" t="s">
        <v>104</v>
      </c>
      <c r="F627" s="3"/>
      <c r="G627" s="24">
        <v>1</v>
      </c>
      <c r="H627" s="25">
        <v>0</v>
      </c>
      <c r="I627" s="24">
        <v>0</v>
      </c>
      <c r="J627" s="25">
        <v>0</v>
      </c>
      <c r="K627" s="24">
        <v>0</v>
      </c>
      <c r="L627" s="25">
        <v>0</v>
      </c>
      <c r="M627" s="24">
        <v>0</v>
      </c>
      <c r="N627" s="25">
        <v>0</v>
      </c>
      <c r="O627" s="24">
        <v>0</v>
      </c>
      <c r="P627" s="25">
        <v>0</v>
      </c>
      <c r="Q627" s="24">
        <v>0</v>
      </c>
      <c r="R627" s="25">
        <v>0</v>
      </c>
      <c r="S627" s="24">
        <v>0</v>
      </c>
      <c r="T627" s="25">
        <v>0</v>
      </c>
      <c r="U627" s="24">
        <v>0</v>
      </c>
      <c r="V627" s="25">
        <v>0</v>
      </c>
      <c r="W627" s="24">
        <v>0</v>
      </c>
      <c r="X627" s="25">
        <v>0</v>
      </c>
      <c r="Y627" s="24">
        <v>0</v>
      </c>
      <c r="Z627" s="25">
        <v>0</v>
      </c>
      <c r="AA627" s="24">
        <v>0</v>
      </c>
      <c r="AB627" s="25">
        <v>0</v>
      </c>
      <c r="AC627" s="24">
        <v>0</v>
      </c>
      <c r="AD627" s="25">
        <v>0</v>
      </c>
      <c r="AE627" s="24">
        <v>0</v>
      </c>
      <c r="AF627" s="25">
        <v>0</v>
      </c>
      <c r="AG627" s="24">
        <v>0</v>
      </c>
      <c r="AH627" s="25">
        <v>0</v>
      </c>
      <c r="AI627" s="24">
        <v>0</v>
      </c>
      <c r="AJ627" s="25">
        <v>0</v>
      </c>
      <c r="AK627" s="3"/>
      <c r="AL627" s="19">
        <f t="shared" si="10"/>
        <v>0</v>
      </c>
      <c r="AM627" s="3"/>
      <c r="AN627" s="3"/>
      <c r="AO627" s="3"/>
      <c r="AP627" s="3"/>
      <c r="AQ627" s="3"/>
      <c r="AR627" s="3"/>
      <c r="AS627" s="3"/>
      <c r="AT627" s="10"/>
      <c r="AV627" s="6"/>
      <c r="AX627" s="4"/>
      <c r="AZ627" s="5"/>
    </row>
    <row r="628" spans="1:52" hidden="1" x14ac:dyDescent="0.15">
      <c r="A628" s="13">
        <v>1548</v>
      </c>
      <c r="B628" s="13">
        <v>516</v>
      </c>
      <c r="C628" s="13">
        <v>206252</v>
      </c>
      <c r="D628" s="23" t="s">
        <v>169</v>
      </c>
      <c r="E628" s="23" t="s">
        <v>171</v>
      </c>
      <c r="F628" s="3"/>
      <c r="G628" s="24">
        <v>1</v>
      </c>
      <c r="H628" s="25">
        <v>0</v>
      </c>
      <c r="I628" s="24">
        <v>0</v>
      </c>
      <c r="J628" s="25">
        <v>0</v>
      </c>
      <c r="K628" s="24">
        <v>0</v>
      </c>
      <c r="L628" s="25">
        <v>0</v>
      </c>
      <c r="M628" s="24">
        <v>0</v>
      </c>
      <c r="N628" s="25">
        <v>0</v>
      </c>
      <c r="O628" s="24">
        <v>0</v>
      </c>
      <c r="P628" s="25">
        <v>0</v>
      </c>
      <c r="Q628" s="24">
        <v>0</v>
      </c>
      <c r="R628" s="25">
        <v>0</v>
      </c>
      <c r="S628" s="24">
        <v>0</v>
      </c>
      <c r="T628" s="25">
        <v>0</v>
      </c>
      <c r="U628" s="24">
        <v>0</v>
      </c>
      <c r="V628" s="25">
        <v>0</v>
      </c>
      <c r="W628" s="24">
        <v>0</v>
      </c>
      <c r="X628" s="25">
        <v>0</v>
      </c>
      <c r="Y628" s="24">
        <v>0</v>
      </c>
      <c r="Z628" s="25">
        <v>0</v>
      </c>
      <c r="AA628" s="24">
        <v>0</v>
      </c>
      <c r="AB628" s="25">
        <v>0</v>
      </c>
      <c r="AC628" s="24">
        <v>0</v>
      </c>
      <c r="AD628" s="25">
        <v>0</v>
      </c>
      <c r="AE628" s="24">
        <v>0</v>
      </c>
      <c r="AF628" s="25">
        <v>0</v>
      </c>
      <c r="AG628" s="24">
        <v>0</v>
      </c>
      <c r="AH628" s="25">
        <v>0</v>
      </c>
      <c r="AI628" s="24">
        <v>0</v>
      </c>
      <c r="AJ628" s="25">
        <v>0</v>
      </c>
      <c r="AK628" s="3"/>
      <c r="AL628" s="19">
        <f t="shared" si="10"/>
        <v>0</v>
      </c>
      <c r="AM628" s="3"/>
      <c r="AN628" s="3"/>
      <c r="AO628" s="3"/>
      <c r="AP628" s="3"/>
      <c r="AQ628" s="3"/>
      <c r="AR628" s="3"/>
      <c r="AS628" s="3"/>
      <c r="AT628" s="10"/>
      <c r="AV628" s="6"/>
      <c r="AX628" s="4"/>
      <c r="AZ628" s="5"/>
    </row>
    <row r="629" spans="1:52" hidden="1" x14ac:dyDescent="0.15">
      <c r="A629" s="13">
        <v>1555</v>
      </c>
      <c r="B629" s="13">
        <v>462</v>
      </c>
      <c r="C629" s="13">
        <v>202708</v>
      </c>
      <c r="D629" s="23" t="s">
        <v>2068</v>
      </c>
      <c r="E629" s="23" t="s">
        <v>112</v>
      </c>
      <c r="F629" s="3"/>
      <c r="G629" s="24">
        <v>0</v>
      </c>
      <c r="H629" s="25">
        <v>1</v>
      </c>
      <c r="I629" s="24">
        <v>0</v>
      </c>
      <c r="J629" s="25">
        <v>0</v>
      </c>
      <c r="K629" s="24">
        <v>0</v>
      </c>
      <c r="L629" s="25">
        <v>0</v>
      </c>
      <c r="M629" s="24">
        <v>0</v>
      </c>
      <c r="N629" s="25">
        <v>0</v>
      </c>
      <c r="O629" s="24">
        <v>0</v>
      </c>
      <c r="P629" s="25">
        <v>0</v>
      </c>
      <c r="Q629" s="24">
        <v>0</v>
      </c>
      <c r="R629" s="25">
        <v>0</v>
      </c>
      <c r="S629" s="24">
        <v>0</v>
      </c>
      <c r="T629" s="25">
        <v>0</v>
      </c>
      <c r="U629" s="24">
        <v>0</v>
      </c>
      <c r="V629" s="25">
        <v>0</v>
      </c>
      <c r="W629" s="24">
        <v>0</v>
      </c>
      <c r="X629" s="25">
        <v>0</v>
      </c>
      <c r="Y629" s="24">
        <v>0</v>
      </c>
      <c r="Z629" s="25">
        <v>0</v>
      </c>
      <c r="AA629" s="24">
        <v>0</v>
      </c>
      <c r="AB629" s="25">
        <v>0</v>
      </c>
      <c r="AC629" s="24">
        <v>0</v>
      </c>
      <c r="AD629" s="25">
        <v>0</v>
      </c>
      <c r="AE629" s="24">
        <v>0</v>
      </c>
      <c r="AF629" s="25">
        <v>0</v>
      </c>
      <c r="AG629" s="24">
        <v>0</v>
      </c>
      <c r="AH629" s="25">
        <v>0</v>
      </c>
      <c r="AI629" s="24">
        <v>0</v>
      </c>
      <c r="AJ629" s="25">
        <v>0</v>
      </c>
      <c r="AK629" s="3"/>
      <c r="AL629" s="19">
        <f t="shared" si="10"/>
        <v>0</v>
      </c>
      <c r="AM629" s="3"/>
      <c r="AN629" s="3"/>
      <c r="AO629" s="3"/>
      <c r="AP629" s="3"/>
      <c r="AQ629" s="3"/>
      <c r="AR629" s="3"/>
      <c r="AS629" s="3"/>
      <c r="AT629" s="10"/>
      <c r="AV629" s="6"/>
      <c r="AX629" s="4"/>
      <c r="AZ629" s="5"/>
    </row>
    <row r="630" spans="1:52" hidden="1" x14ac:dyDescent="0.15">
      <c r="A630" s="13">
        <v>1566</v>
      </c>
      <c r="B630" s="13">
        <v>250</v>
      </c>
      <c r="C630" s="13">
        <v>203231</v>
      </c>
      <c r="D630" s="23" t="s">
        <v>2069</v>
      </c>
      <c r="E630" s="23" t="s">
        <v>112</v>
      </c>
      <c r="F630" s="3"/>
      <c r="G630" s="24">
        <v>0</v>
      </c>
      <c r="H630" s="25">
        <v>0</v>
      </c>
      <c r="I630" s="24">
        <v>0</v>
      </c>
      <c r="J630" s="25">
        <v>0</v>
      </c>
      <c r="K630" s="24">
        <v>0</v>
      </c>
      <c r="L630" s="25">
        <v>0</v>
      </c>
      <c r="M630" s="24">
        <v>1</v>
      </c>
      <c r="N630" s="25">
        <v>0</v>
      </c>
      <c r="O630" s="24">
        <v>0</v>
      </c>
      <c r="P630" s="25">
        <v>0</v>
      </c>
      <c r="Q630" s="24">
        <v>0</v>
      </c>
      <c r="R630" s="25">
        <v>0</v>
      </c>
      <c r="S630" s="24">
        <v>0</v>
      </c>
      <c r="T630" s="25">
        <v>0</v>
      </c>
      <c r="U630" s="24">
        <v>0</v>
      </c>
      <c r="V630" s="25">
        <v>0</v>
      </c>
      <c r="W630" s="24">
        <v>0</v>
      </c>
      <c r="X630" s="25">
        <v>0</v>
      </c>
      <c r="Y630" s="24">
        <v>0</v>
      </c>
      <c r="Z630" s="25">
        <v>0</v>
      </c>
      <c r="AA630" s="24">
        <v>0</v>
      </c>
      <c r="AB630" s="25">
        <v>0</v>
      </c>
      <c r="AC630" s="24">
        <v>0</v>
      </c>
      <c r="AD630" s="25">
        <v>0</v>
      </c>
      <c r="AE630" s="24">
        <v>0</v>
      </c>
      <c r="AF630" s="25">
        <v>0</v>
      </c>
      <c r="AG630" s="24">
        <v>0</v>
      </c>
      <c r="AH630" s="25">
        <v>0</v>
      </c>
      <c r="AI630" s="24">
        <v>0</v>
      </c>
      <c r="AJ630" s="25">
        <v>0</v>
      </c>
      <c r="AK630" s="3"/>
      <c r="AL630" s="19">
        <f t="shared" si="10"/>
        <v>0</v>
      </c>
      <c r="AM630" s="3"/>
      <c r="AN630" s="3"/>
      <c r="AO630" s="3"/>
      <c r="AP630" s="3"/>
      <c r="AQ630" s="3"/>
      <c r="AR630" s="3"/>
      <c r="AS630" s="3"/>
      <c r="AT630" s="10"/>
      <c r="AV630" s="6"/>
      <c r="AX630" s="4"/>
      <c r="AZ630" s="5"/>
    </row>
    <row r="631" spans="1:52" hidden="1" x14ac:dyDescent="0.15">
      <c r="A631" s="13">
        <v>1570</v>
      </c>
      <c r="B631" s="13">
        <v>5840</v>
      </c>
      <c r="C631" s="13">
        <v>208117</v>
      </c>
      <c r="D631" s="23" t="s">
        <v>390</v>
      </c>
      <c r="E631" s="23" t="s">
        <v>104</v>
      </c>
      <c r="F631" s="3"/>
      <c r="G631" s="24">
        <v>0</v>
      </c>
      <c r="H631" s="25">
        <v>1</v>
      </c>
      <c r="I631" s="24">
        <v>0</v>
      </c>
      <c r="J631" s="25">
        <v>0</v>
      </c>
      <c r="K631" s="24">
        <v>0</v>
      </c>
      <c r="L631" s="25">
        <v>0</v>
      </c>
      <c r="M631" s="24">
        <v>0</v>
      </c>
      <c r="N631" s="25">
        <v>0</v>
      </c>
      <c r="O631" s="24">
        <v>0</v>
      </c>
      <c r="P631" s="25">
        <v>0</v>
      </c>
      <c r="Q631" s="24">
        <v>0</v>
      </c>
      <c r="R631" s="25">
        <v>0</v>
      </c>
      <c r="S631" s="24">
        <v>0</v>
      </c>
      <c r="T631" s="25">
        <v>0</v>
      </c>
      <c r="U631" s="24">
        <v>0</v>
      </c>
      <c r="V631" s="25">
        <v>0</v>
      </c>
      <c r="W631" s="24">
        <v>0</v>
      </c>
      <c r="X631" s="25">
        <v>0</v>
      </c>
      <c r="Y631" s="24">
        <v>0</v>
      </c>
      <c r="Z631" s="25">
        <v>0</v>
      </c>
      <c r="AA631" s="24">
        <v>0</v>
      </c>
      <c r="AB631" s="25">
        <v>0</v>
      </c>
      <c r="AC631" s="24">
        <v>0</v>
      </c>
      <c r="AD631" s="25">
        <v>0</v>
      </c>
      <c r="AE631" s="24">
        <v>0</v>
      </c>
      <c r="AF631" s="25">
        <v>0</v>
      </c>
      <c r="AG631" s="24">
        <v>0</v>
      </c>
      <c r="AH631" s="25">
        <v>0</v>
      </c>
      <c r="AI631" s="24">
        <v>0</v>
      </c>
      <c r="AJ631" s="25">
        <v>0</v>
      </c>
      <c r="AK631" s="3"/>
      <c r="AL631" s="19">
        <f t="shared" si="10"/>
        <v>0</v>
      </c>
      <c r="AM631" s="3"/>
      <c r="AN631" s="3"/>
      <c r="AO631" s="3"/>
      <c r="AP631" s="3"/>
      <c r="AQ631" s="3"/>
      <c r="AR631" s="3"/>
      <c r="AS631" s="3"/>
      <c r="AT631" s="10"/>
      <c r="AV631" s="6"/>
      <c r="AX631" s="4"/>
      <c r="AZ631" s="5"/>
    </row>
    <row r="632" spans="1:52" hidden="1" x14ac:dyDescent="0.15">
      <c r="A632" s="13">
        <v>1571</v>
      </c>
      <c r="B632" s="13">
        <v>1244</v>
      </c>
      <c r="C632" s="13">
        <v>205495</v>
      </c>
      <c r="D632" s="23" t="s">
        <v>2070</v>
      </c>
      <c r="E632" s="23" t="s">
        <v>112</v>
      </c>
      <c r="F632" s="3"/>
      <c r="G632" s="24">
        <v>0</v>
      </c>
      <c r="H632" s="25">
        <v>0</v>
      </c>
      <c r="I632" s="24">
        <v>0</v>
      </c>
      <c r="J632" s="25">
        <v>0</v>
      </c>
      <c r="K632" s="24">
        <v>0</v>
      </c>
      <c r="L632" s="25">
        <v>0</v>
      </c>
      <c r="M632" s="24">
        <v>0</v>
      </c>
      <c r="N632" s="25">
        <v>0</v>
      </c>
      <c r="O632" s="24">
        <v>0</v>
      </c>
      <c r="P632" s="25">
        <v>0</v>
      </c>
      <c r="Q632" s="24">
        <v>0</v>
      </c>
      <c r="R632" s="25">
        <v>0</v>
      </c>
      <c r="S632" s="24">
        <v>0</v>
      </c>
      <c r="T632" s="25">
        <v>0</v>
      </c>
      <c r="U632" s="24">
        <v>1</v>
      </c>
      <c r="V632" s="25">
        <v>0</v>
      </c>
      <c r="W632" s="24">
        <v>0</v>
      </c>
      <c r="X632" s="25">
        <v>0</v>
      </c>
      <c r="Y632" s="24">
        <v>0</v>
      </c>
      <c r="Z632" s="25">
        <v>0</v>
      </c>
      <c r="AA632" s="24">
        <v>0</v>
      </c>
      <c r="AB632" s="25">
        <v>0</v>
      </c>
      <c r="AC632" s="24">
        <v>0</v>
      </c>
      <c r="AD632" s="25">
        <v>0</v>
      </c>
      <c r="AE632" s="24">
        <v>0</v>
      </c>
      <c r="AF632" s="25">
        <v>0</v>
      </c>
      <c r="AG632" s="24">
        <v>0</v>
      </c>
      <c r="AH632" s="25">
        <v>0</v>
      </c>
      <c r="AI632" s="24">
        <v>0</v>
      </c>
      <c r="AJ632" s="25">
        <v>0</v>
      </c>
      <c r="AK632" s="3"/>
      <c r="AL632" s="19">
        <f t="shared" si="10"/>
        <v>0</v>
      </c>
      <c r="AM632" s="3"/>
      <c r="AN632" s="3"/>
      <c r="AO632" s="3"/>
      <c r="AP632" s="3"/>
      <c r="AQ632" s="3"/>
      <c r="AR632" s="3"/>
      <c r="AS632" s="3"/>
      <c r="AT632" s="10"/>
      <c r="AV632" s="6"/>
      <c r="AX632" s="4"/>
      <c r="AZ632" s="5"/>
    </row>
    <row r="633" spans="1:52" hidden="1" x14ac:dyDescent="0.15">
      <c r="A633" s="13">
        <v>1573</v>
      </c>
      <c r="B633" s="13">
        <v>2019</v>
      </c>
      <c r="C633" s="13">
        <v>205188</v>
      </c>
      <c r="D633" s="23" t="s">
        <v>300</v>
      </c>
      <c r="E633" s="23" t="s">
        <v>112</v>
      </c>
      <c r="F633" s="3"/>
      <c r="G633" s="24">
        <v>0</v>
      </c>
      <c r="H633" s="25">
        <v>1</v>
      </c>
      <c r="I633" s="24">
        <v>0</v>
      </c>
      <c r="J633" s="25">
        <v>0</v>
      </c>
      <c r="K633" s="24">
        <v>0</v>
      </c>
      <c r="L633" s="25">
        <v>0</v>
      </c>
      <c r="M633" s="24">
        <v>0</v>
      </c>
      <c r="N633" s="25">
        <v>0</v>
      </c>
      <c r="O633" s="24">
        <v>0</v>
      </c>
      <c r="P633" s="25">
        <v>0</v>
      </c>
      <c r="Q633" s="24">
        <v>0</v>
      </c>
      <c r="R633" s="25">
        <v>0</v>
      </c>
      <c r="S633" s="24">
        <v>0</v>
      </c>
      <c r="T633" s="25">
        <v>0</v>
      </c>
      <c r="U633" s="24">
        <v>0</v>
      </c>
      <c r="V633" s="25">
        <v>0</v>
      </c>
      <c r="W633" s="24">
        <v>0</v>
      </c>
      <c r="X633" s="25">
        <v>0</v>
      </c>
      <c r="Y633" s="24">
        <v>0</v>
      </c>
      <c r="Z633" s="25">
        <v>0</v>
      </c>
      <c r="AA633" s="24">
        <v>0</v>
      </c>
      <c r="AB633" s="25">
        <v>0</v>
      </c>
      <c r="AC633" s="24">
        <v>0</v>
      </c>
      <c r="AD633" s="25">
        <v>0</v>
      </c>
      <c r="AE633" s="24">
        <v>0</v>
      </c>
      <c r="AF633" s="25">
        <v>0</v>
      </c>
      <c r="AG633" s="24">
        <v>0</v>
      </c>
      <c r="AH633" s="25">
        <v>0</v>
      </c>
      <c r="AI633" s="24">
        <v>0</v>
      </c>
      <c r="AJ633" s="25">
        <v>0</v>
      </c>
      <c r="AK633" s="3"/>
      <c r="AL633" s="19">
        <f t="shared" si="10"/>
        <v>0</v>
      </c>
      <c r="AM633" s="3"/>
      <c r="AN633" s="3"/>
      <c r="AO633" s="3"/>
      <c r="AP633" s="3"/>
      <c r="AQ633" s="3"/>
      <c r="AR633" s="3"/>
      <c r="AS633" s="3"/>
      <c r="AT633" s="10"/>
      <c r="AV633" s="6"/>
      <c r="AX633" s="4"/>
      <c r="AZ633" s="5"/>
    </row>
    <row r="634" spans="1:52" hidden="1" x14ac:dyDescent="0.15">
      <c r="A634" s="13">
        <v>1574</v>
      </c>
      <c r="B634" s="13">
        <v>1622</v>
      </c>
      <c r="C634" s="13">
        <v>204348</v>
      </c>
      <c r="D634" s="23" t="s">
        <v>655</v>
      </c>
      <c r="E634" s="23" t="s">
        <v>104</v>
      </c>
      <c r="F634" s="3"/>
      <c r="G634" s="24">
        <v>0</v>
      </c>
      <c r="H634" s="25">
        <v>0</v>
      </c>
      <c r="I634" s="24">
        <v>0</v>
      </c>
      <c r="J634" s="25">
        <v>0</v>
      </c>
      <c r="K634" s="24">
        <v>0</v>
      </c>
      <c r="L634" s="25">
        <v>0</v>
      </c>
      <c r="M634" s="24">
        <v>0</v>
      </c>
      <c r="N634" s="25">
        <v>0</v>
      </c>
      <c r="O634" s="24">
        <v>0</v>
      </c>
      <c r="P634" s="25">
        <v>0</v>
      </c>
      <c r="Q634" s="24">
        <v>0</v>
      </c>
      <c r="R634" s="25">
        <v>0</v>
      </c>
      <c r="S634" s="24">
        <v>0</v>
      </c>
      <c r="T634" s="25">
        <v>0</v>
      </c>
      <c r="U634" s="24">
        <v>0</v>
      </c>
      <c r="V634" s="25">
        <v>0</v>
      </c>
      <c r="W634" s="24">
        <v>1</v>
      </c>
      <c r="X634" s="25">
        <v>0</v>
      </c>
      <c r="Y634" s="24">
        <v>0</v>
      </c>
      <c r="Z634" s="25">
        <v>0</v>
      </c>
      <c r="AA634" s="24">
        <v>0</v>
      </c>
      <c r="AB634" s="25">
        <v>0</v>
      </c>
      <c r="AC634" s="24">
        <v>0</v>
      </c>
      <c r="AD634" s="25">
        <v>0</v>
      </c>
      <c r="AE634" s="24">
        <v>0</v>
      </c>
      <c r="AF634" s="25">
        <v>0</v>
      </c>
      <c r="AG634" s="24">
        <v>0</v>
      </c>
      <c r="AH634" s="25">
        <v>0</v>
      </c>
      <c r="AI634" s="24">
        <v>0</v>
      </c>
      <c r="AJ634" s="25">
        <v>0</v>
      </c>
      <c r="AK634" s="3"/>
      <c r="AL634" s="19">
        <f t="shared" si="10"/>
        <v>0</v>
      </c>
      <c r="AM634" s="3"/>
      <c r="AN634" s="3"/>
      <c r="AO634" s="3"/>
      <c r="AP634" s="3"/>
      <c r="AQ634" s="3"/>
      <c r="AR634" s="3"/>
      <c r="AS634" s="3"/>
      <c r="AT634" s="10"/>
      <c r="AV634" s="6"/>
      <c r="AX634" s="4"/>
      <c r="AZ634" s="5"/>
    </row>
    <row r="635" spans="1:52" hidden="1" x14ac:dyDescent="0.15">
      <c r="A635" s="13">
        <v>1578</v>
      </c>
      <c r="B635" s="13">
        <v>1485</v>
      </c>
      <c r="C635" s="13">
        <v>207039</v>
      </c>
      <c r="D635" s="23" t="s">
        <v>302</v>
      </c>
      <c r="E635" s="23" t="s">
        <v>104</v>
      </c>
      <c r="F635" s="3"/>
      <c r="G635" s="24">
        <v>0</v>
      </c>
      <c r="H635" s="25">
        <v>0</v>
      </c>
      <c r="I635" s="24">
        <v>0</v>
      </c>
      <c r="J635" s="25">
        <v>0</v>
      </c>
      <c r="K635" s="24">
        <v>0</v>
      </c>
      <c r="L635" s="25">
        <v>0</v>
      </c>
      <c r="M635" s="24">
        <v>0</v>
      </c>
      <c r="N635" s="25">
        <v>0</v>
      </c>
      <c r="O635" s="24">
        <v>0</v>
      </c>
      <c r="P635" s="25">
        <v>0</v>
      </c>
      <c r="Q635" s="24">
        <v>0</v>
      </c>
      <c r="R635" s="25">
        <v>0</v>
      </c>
      <c r="S635" s="24">
        <v>0</v>
      </c>
      <c r="T635" s="25">
        <v>0</v>
      </c>
      <c r="U635" s="24">
        <v>0</v>
      </c>
      <c r="V635" s="25">
        <v>0</v>
      </c>
      <c r="W635" s="24">
        <v>1</v>
      </c>
      <c r="X635" s="25">
        <v>0</v>
      </c>
      <c r="Y635" s="24">
        <v>0</v>
      </c>
      <c r="Z635" s="25">
        <v>0</v>
      </c>
      <c r="AA635" s="24">
        <v>0</v>
      </c>
      <c r="AB635" s="25">
        <v>0</v>
      </c>
      <c r="AC635" s="24">
        <v>0</v>
      </c>
      <c r="AD635" s="25">
        <v>0</v>
      </c>
      <c r="AE635" s="24">
        <v>0</v>
      </c>
      <c r="AF635" s="25">
        <v>0</v>
      </c>
      <c r="AG635" s="24">
        <v>0</v>
      </c>
      <c r="AH635" s="25">
        <v>0</v>
      </c>
      <c r="AI635" s="24">
        <v>0</v>
      </c>
      <c r="AJ635" s="25">
        <v>0</v>
      </c>
      <c r="AK635" s="3"/>
      <c r="AL635" s="19">
        <f t="shared" si="10"/>
        <v>0</v>
      </c>
      <c r="AM635" s="3"/>
      <c r="AN635" s="3"/>
      <c r="AO635" s="3"/>
      <c r="AP635" s="3"/>
      <c r="AQ635" s="3"/>
      <c r="AR635" s="3"/>
      <c r="AS635" s="3"/>
      <c r="AT635" s="10"/>
      <c r="AV635" s="6"/>
      <c r="AX635" s="4"/>
      <c r="AZ635" s="5"/>
    </row>
    <row r="636" spans="1:52" hidden="1" x14ac:dyDescent="0.15">
      <c r="A636" s="13">
        <v>1579</v>
      </c>
      <c r="B636" s="13">
        <v>1386</v>
      </c>
      <c r="C636" s="13">
        <v>201243</v>
      </c>
      <c r="D636" s="23" t="s">
        <v>2071</v>
      </c>
      <c r="E636" s="23" t="s">
        <v>112</v>
      </c>
      <c r="F636" s="3"/>
      <c r="G636" s="24">
        <v>1</v>
      </c>
      <c r="H636" s="25">
        <v>0</v>
      </c>
      <c r="I636" s="24">
        <v>0</v>
      </c>
      <c r="J636" s="25">
        <v>0</v>
      </c>
      <c r="K636" s="24">
        <v>0</v>
      </c>
      <c r="L636" s="25">
        <v>0</v>
      </c>
      <c r="M636" s="24">
        <v>0</v>
      </c>
      <c r="N636" s="25">
        <v>0</v>
      </c>
      <c r="O636" s="24">
        <v>0</v>
      </c>
      <c r="P636" s="25">
        <v>0</v>
      </c>
      <c r="Q636" s="24">
        <v>0</v>
      </c>
      <c r="R636" s="25">
        <v>0</v>
      </c>
      <c r="S636" s="24">
        <v>0</v>
      </c>
      <c r="T636" s="25">
        <v>0</v>
      </c>
      <c r="U636" s="24">
        <v>0</v>
      </c>
      <c r="V636" s="25">
        <v>0</v>
      </c>
      <c r="W636" s="24">
        <v>0</v>
      </c>
      <c r="X636" s="25">
        <v>0</v>
      </c>
      <c r="Y636" s="24">
        <v>0</v>
      </c>
      <c r="Z636" s="25">
        <v>0</v>
      </c>
      <c r="AA636" s="24">
        <v>0</v>
      </c>
      <c r="AB636" s="25">
        <v>0</v>
      </c>
      <c r="AC636" s="24">
        <v>0</v>
      </c>
      <c r="AD636" s="25">
        <v>0</v>
      </c>
      <c r="AE636" s="24">
        <v>0</v>
      </c>
      <c r="AF636" s="25">
        <v>0</v>
      </c>
      <c r="AG636" s="24">
        <v>0</v>
      </c>
      <c r="AH636" s="25">
        <v>0</v>
      </c>
      <c r="AI636" s="24">
        <v>0</v>
      </c>
      <c r="AJ636" s="25">
        <v>0</v>
      </c>
      <c r="AK636" s="3"/>
      <c r="AL636" s="19">
        <f t="shared" si="10"/>
        <v>0</v>
      </c>
      <c r="AM636" s="3"/>
      <c r="AN636" s="3"/>
      <c r="AO636" s="3"/>
      <c r="AP636" s="3"/>
      <c r="AQ636" s="3"/>
      <c r="AR636" s="3"/>
      <c r="AS636" s="3"/>
      <c r="AT636" s="10"/>
      <c r="AV636" s="6"/>
      <c r="AX636" s="4"/>
      <c r="AZ636" s="5"/>
    </row>
    <row r="637" spans="1:52" hidden="1" x14ac:dyDescent="0.15">
      <c r="A637" s="13">
        <v>1581</v>
      </c>
      <c r="B637" s="13">
        <v>186</v>
      </c>
      <c r="C637" s="13">
        <v>203137</v>
      </c>
      <c r="D637" s="23" t="s">
        <v>2072</v>
      </c>
      <c r="E637" s="23" t="s">
        <v>106</v>
      </c>
      <c r="F637" s="3"/>
      <c r="G637" s="24">
        <v>0</v>
      </c>
      <c r="H637" s="25">
        <v>0</v>
      </c>
      <c r="I637" s="24">
        <v>0</v>
      </c>
      <c r="J637" s="25">
        <v>0</v>
      </c>
      <c r="K637" s="24">
        <v>0</v>
      </c>
      <c r="L637" s="25">
        <v>0</v>
      </c>
      <c r="M637" s="24">
        <v>0</v>
      </c>
      <c r="N637" s="25">
        <v>0</v>
      </c>
      <c r="O637" s="24">
        <v>0</v>
      </c>
      <c r="P637" s="25">
        <v>0</v>
      </c>
      <c r="Q637" s="24">
        <v>0</v>
      </c>
      <c r="R637" s="25">
        <v>0</v>
      </c>
      <c r="S637" s="24">
        <v>0</v>
      </c>
      <c r="T637" s="25">
        <v>0</v>
      </c>
      <c r="U637" s="24">
        <v>0</v>
      </c>
      <c r="V637" s="25">
        <v>0</v>
      </c>
      <c r="W637" s="24">
        <v>0</v>
      </c>
      <c r="X637" s="25">
        <v>0</v>
      </c>
      <c r="Y637" s="24">
        <v>0</v>
      </c>
      <c r="Z637" s="25">
        <v>0</v>
      </c>
      <c r="AA637" s="24">
        <v>0</v>
      </c>
      <c r="AB637" s="25">
        <v>0</v>
      </c>
      <c r="AC637" s="24">
        <v>0</v>
      </c>
      <c r="AD637" s="25">
        <v>0</v>
      </c>
      <c r="AE637" s="24">
        <v>0</v>
      </c>
      <c r="AF637" s="25">
        <v>0</v>
      </c>
      <c r="AG637" s="24">
        <v>1</v>
      </c>
      <c r="AH637" s="25">
        <v>0</v>
      </c>
      <c r="AI637" s="24">
        <v>0</v>
      </c>
      <c r="AJ637" s="25">
        <v>0</v>
      </c>
      <c r="AK637" s="3"/>
      <c r="AL637" s="19">
        <f t="shared" si="10"/>
        <v>0</v>
      </c>
      <c r="AM637" s="3"/>
      <c r="AN637" s="3"/>
      <c r="AO637" s="3"/>
      <c r="AP637" s="3"/>
      <c r="AQ637" s="3"/>
      <c r="AR637" s="3"/>
      <c r="AS637" s="3"/>
      <c r="AT637" s="10"/>
      <c r="AV637" s="6"/>
      <c r="AX637" s="4"/>
      <c r="AZ637" s="5"/>
    </row>
    <row r="638" spans="1:52" hidden="1" x14ac:dyDescent="0.15">
      <c r="A638" s="13">
        <v>1588</v>
      </c>
      <c r="B638" s="13">
        <v>513</v>
      </c>
      <c r="C638" s="13">
        <v>202508</v>
      </c>
      <c r="D638" s="23" t="s">
        <v>2073</v>
      </c>
      <c r="E638" s="23" t="s">
        <v>112</v>
      </c>
      <c r="F638" s="3"/>
      <c r="G638" s="24">
        <v>0</v>
      </c>
      <c r="H638" s="25">
        <v>0</v>
      </c>
      <c r="I638" s="24">
        <v>0</v>
      </c>
      <c r="J638" s="25">
        <v>0</v>
      </c>
      <c r="K638" s="24">
        <v>0</v>
      </c>
      <c r="L638" s="25">
        <v>0</v>
      </c>
      <c r="M638" s="24">
        <v>0</v>
      </c>
      <c r="N638" s="25">
        <v>1</v>
      </c>
      <c r="O638" s="24">
        <v>0</v>
      </c>
      <c r="P638" s="25">
        <v>0</v>
      </c>
      <c r="Q638" s="24">
        <v>0</v>
      </c>
      <c r="R638" s="25">
        <v>0</v>
      </c>
      <c r="S638" s="24">
        <v>0</v>
      </c>
      <c r="T638" s="25">
        <v>0</v>
      </c>
      <c r="U638" s="24">
        <v>0</v>
      </c>
      <c r="V638" s="25">
        <v>0</v>
      </c>
      <c r="W638" s="24">
        <v>0</v>
      </c>
      <c r="X638" s="25">
        <v>0</v>
      </c>
      <c r="Y638" s="24">
        <v>0</v>
      </c>
      <c r="Z638" s="25">
        <v>0</v>
      </c>
      <c r="AA638" s="24">
        <v>0</v>
      </c>
      <c r="AB638" s="25">
        <v>0</v>
      </c>
      <c r="AC638" s="24">
        <v>0</v>
      </c>
      <c r="AD638" s="25">
        <v>0</v>
      </c>
      <c r="AE638" s="24">
        <v>0</v>
      </c>
      <c r="AF638" s="25">
        <v>0</v>
      </c>
      <c r="AG638" s="24">
        <v>0</v>
      </c>
      <c r="AH638" s="25">
        <v>0</v>
      </c>
      <c r="AI638" s="24">
        <v>0</v>
      </c>
      <c r="AJ638" s="25">
        <v>0</v>
      </c>
      <c r="AK638" s="3"/>
      <c r="AL638" s="19">
        <f t="shared" si="10"/>
        <v>0</v>
      </c>
      <c r="AM638" s="3"/>
      <c r="AN638" s="3"/>
      <c r="AO638" s="3"/>
      <c r="AP638" s="3"/>
      <c r="AQ638" s="3"/>
      <c r="AR638" s="3"/>
      <c r="AS638" s="3"/>
      <c r="AT638" s="10"/>
      <c r="AV638" s="6"/>
      <c r="AX638" s="4"/>
      <c r="AZ638" s="5"/>
    </row>
    <row r="639" spans="1:52" hidden="1" x14ac:dyDescent="0.15">
      <c r="A639" s="13">
        <v>1589</v>
      </c>
      <c r="B639" s="13">
        <v>4615</v>
      </c>
      <c r="C639" s="13">
        <v>208118</v>
      </c>
      <c r="D639" s="23" t="s">
        <v>1128</v>
      </c>
      <c r="E639" s="23" t="s">
        <v>106</v>
      </c>
      <c r="F639" s="3"/>
      <c r="G639" s="24">
        <v>0</v>
      </c>
      <c r="H639" s="25">
        <v>0</v>
      </c>
      <c r="I639" s="24">
        <v>0</v>
      </c>
      <c r="J639" s="25">
        <v>0</v>
      </c>
      <c r="K639" s="24">
        <v>0</v>
      </c>
      <c r="L639" s="25">
        <v>0</v>
      </c>
      <c r="M639" s="24">
        <v>0</v>
      </c>
      <c r="N639" s="25">
        <v>0</v>
      </c>
      <c r="O639" s="24">
        <v>0</v>
      </c>
      <c r="P639" s="25">
        <v>0</v>
      </c>
      <c r="Q639" s="24">
        <v>0</v>
      </c>
      <c r="R639" s="25">
        <v>0</v>
      </c>
      <c r="S639" s="24">
        <v>0</v>
      </c>
      <c r="T639" s="25">
        <v>0</v>
      </c>
      <c r="U639" s="24">
        <v>1</v>
      </c>
      <c r="V639" s="25">
        <v>0</v>
      </c>
      <c r="W639" s="24">
        <v>0</v>
      </c>
      <c r="X639" s="25">
        <v>0</v>
      </c>
      <c r="Y639" s="24">
        <v>0</v>
      </c>
      <c r="Z639" s="25">
        <v>0</v>
      </c>
      <c r="AA639" s="24">
        <v>0</v>
      </c>
      <c r="AB639" s="25">
        <v>0</v>
      </c>
      <c r="AC639" s="24">
        <v>0</v>
      </c>
      <c r="AD639" s="25">
        <v>0</v>
      </c>
      <c r="AE639" s="24">
        <v>0</v>
      </c>
      <c r="AF639" s="25">
        <v>0</v>
      </c>
      <c r="AG639" s="24">
        <v>0</v>
      </c>
      <c r="AH639" s="25">
        <v>0</v>
      </c>
      <c r="AI639" s="24">
        <v>0</v>
      </c>
      <c r="AJ639" s="25">
        <v>0</v>
      </c>
      <c r="AK639" s="3"/>
      <c r="AL639" s="19">
        <f t="shared" si="10"/>
        <v>0</v>
      </c>
      <c r="AM639" s="3"/>
      <c r="AN639" s="3"/>
      <c r="AO639" s="3"/>
      <c r="AP639" s="3"/>
      <c r="AQ639" s="3"/>
      <c r="AR639" s="3"/>
      <c r="AS639" s="3"/>
      <c r="AT639" s="10"/>
      <c r="AV639" s="6"/>
      <c r="AX639" s="4"/>
      <c r="AZ639" s="5"/>
    </row>
    <row r="640" spans="1:52" hidden="1" x14ac:dyDescent="0.15">
      <c r="A640" s="13">
        <v>1593</v>
      </c>
      <c r="B640" s="13">
        <v>4099</v>
      </c>
      <c r="C640" s="13">
        <v>208251</v>
      </c>
      <c r="D640" s="23" t="s">
        <v>640</v>
      </c>
      <c r="E640" s="23" t="s">
        <v>104</v>
      </c>
      <c r="F640" s="3"/>
      <c r="G640" s="24">
        <v>0</v>
      </c>
      <c r="H640" s="25">
        <v>0</v>
      </c>
      <c r="I640" s="24">
        <v>0</v>
      </c>
      <c r="J640" s="25">
        <v>0</v>
      </c>
      <c r="K640" s="24">
        <v>0</v>
      </c>
      <c r="L640" s="25">
        <v>0</v>
      </c>
      <c r="M640" s="24">
        <v>0</v>
      </c>
      <c r="N640" s="25">
        <v>0</v>
      </c>
      <c r="O640" s="24">
        <v>0</v>
      </c>
      <c r="P640" s="25">
        <v>0</v>
      </c>
      <c r="Q640" s="24">
        <v>0</v>
      </c>
      <c r="R640" s="25">
        <v>0</v>
      </c>
      <c r="S640" s="24">
        <v>0</v>
      </c>
      <c r="T640" s="25">
        <v>0</v>
      </c>
      <c r="U640" s="24">
        <v>0</v>
      </c>
      <c r="V640" s="25">
        <v>1</v>
      </c>
      <c r="W640" s="24">
        <v>0</v>
      </c>
      <c r="X640" s="25">
        <v>0</v>
      </c>
      <c r="Y640" s="24">
        <v>0</v>
      </c>
      <c r="Z640" s="25">
        <v>0</v>
      </c>
      <c r="AA640" s="24">
        <v>0</v>
      </c>
      <c r="AB640" s="25">
        <v>0</v>
      </c>
      <c r="AC640" s="24">
        <v>0</v>
      </c>
      <c r="AD640" s="25">
        <v>0</v>
      </c>
      <c r="AE640" s="24">
        <v>0</v>
      </c>
      <c r="AF640" s="25">
        <v>0</v>
      </c>
      <c r="AG640" s="24">
        <v>0</v>
      </c>
      <c r="AH640" s="25">
        <v>0</v>
      </c>
      <c r="AI640" s="24">
        <v>0</v>
      </c>
      <c r="AJ640" s="25">
        <v>0</v>
      </c>
      <c r="AK640" s="3"/>
      <c r="AL640" s="19">
        <f t="shared" si="10"/>
        <v>0</v>
      </c>
      <c r="AM640" s="3"/>
      <c r="AN640" s="3"/>
      <c r="AO640" s="3"/>
      <c r="AP640" s="3"/>
      <c r="AQ640" s="3"/>
      <c r="AR640" s="3"/>
      <c r="AS640" s="3"/>
      <c r="AT640" s="10"/>
      <c r="AV640" s="6"/>
      <c r="AX640" s="4"/>
      <c r="AZ640" s="5"/>
    </row>
    <row r="641" spans="1:52" hidden="1" x14ac:dyDescent="0.15">
      <c r="A641" s="13">
        <v>1595</v>
      </c>
      <c r="B641" s="13">
        <v>4546</v>
      </c>
      <c r="C641" s="13">
        <v>208115</v>
      </c>
      <c r="D641" s="46" t="s">
        <v>2179</v>
      </c>
      <c r="E641" s="23" t="s">
        <v>135</v>
      </c>
      <c r="F641" s="3"/>
      <c r="G641" s="24">
        <v>1</v>
      </c>
      <c r="H641" s="25">
        <v>0</v>
      </c>
      <c r="I641" s="24">
        <v>0</v>
      </c>
      <c r="J641" s="25">
        <v>0</v>
      </c>
      <c r="K641" s="24">
        <v>0</v>
      </c>
      <c r="L641" s="25">
        <v>0</v>
      </c>
      <c r="M641" s="24">
        <v>0</v>
      </c>
      <c r="N641" s="25">
        <v>0</v>
      </c>
      <c r="O641" s="24">
        <v>0</v>
      </c>
      <c r="P641" s="25">
        <v>0</v>
      </c>
      <c r="Q641" s="24">
        <v>0</v>
      </c>
      <c r="R641" s="25">
        <v>0</v>
      </c>
      <c r="S641" s="24">
        <v>0</v>
      </c>
      <c r="T641" s="25">
        <v>0</v>
      </c>
      <c r="U641" s="24">
        <v>0</v>
      </c>
      <c r="V641" s="25">
        <v>0</v>
      </c>
      <c r="W641" s="24">
        <v>0</v>
      </c>
      <c r="X641" s="25">
        <v>0</v>
      </c>
      <c r="Y641" s="24">
        <v>0</v>
      </c>
      <c r="Z641" s="25">
        <v>0</v>
      </c>
      <c r="AA641" s="24">
        <v>0</v>
      </c>
      <c r="AB641" s="25">
        <v>0</v>
      </c>
      <c r="AC641" s="24">
        <v>0</v>
      </c>
      <c r="AD641" s="25">
        <v>0</v>
      </c>
      <c r="AE641" s="24">
        <v>0</v>
      </c>
      <c r="AF641" s="25">
        <v>0</v>
      </c>
      <c r="AG641" s="24">
        <v>0</v>
      </c>
      <c r="AH641" s="25">
        <v>0</v>
      </c>
      <c r="AI641" s="24">
        <v>0</v>
      </c>
      <c r="AJ641" s="25">
        <v>0</v>
      </c>
      <c r="AK641" s="3"/>
      <c r="AL641" s="19">
        <f t="shared" si="10"/>
        <v>0</v>
      </c>
      <c r="AM641" s="3"/>
      <c r="AN641" s="3"/>
      <c r="AO641" s="3"/>
      <c r="AP641" s="3"/>
      <c r="AQ641" s="3"/>
      <c r="AR641" s="3"/>
      <c r="AS641" s="3"/>
      <c r="AT641" s="10"/>
      <c r="AV641" s="6"/>
      <c r="AX641" s="4"/>
      <c r="AZ641" s="5"/>
    </row>
    <row r="642" spans="1:52" hidden="1" x14ac:dyDescent="0.15">
      <c r="A642" s="13">
        <v>1598</v>
      </c>
      <c r="B642" s="13">
        <v>3595</v>
      </c>
      <c r="C642" s="13">
        <v>208116</v>
      </c>
      <c r="D642" s="23" t="s">
        <v>2074</v>
      </c>
      <c r="E642" s="23" t="s">
        <v>155</v>
      </c>
      <c r="F642" s="3"/>
      <c r="G642" s="24">
        <v>0</v>
      </c>
      <c r="H642" s="25">
        <v>0</v>
      </c>
      <c r="I642" s="24">
        <v>0</v>
      </c>
      <c r="J642" s="25">
        <v>0</v>
      </c>
      <c r="K642" s="24">
        <v>0</v>
      </c>
      <c r="L642" s="25">
        <v>0</v>
      </c>
      <c r="M642" s="24">
        <v>0</v>
      </c>
      <c r="N642" s="25">
        <v>0</v>
      </c>
      <c r="O642" s="24">
        <v>0</v>
      </c>
      <c r="P642" s="25">
        <v>0</v>
      </c>
      <c r="Q642" s="24">
        <v>0</v>
      </c>
      <c r="R642" s="25">
        <v>0</v>
      </c>
      <c r="S642" s="24">
        <v>0</v>
      </c>
      <c r="T642" s="25">
        <v>0</v>
      </c>
      <c r="U642" s="24">
        <v>0</v>
      </c>
      <c r="V642" s="25">
        <v>0</v>
      </c>
      <c r="W642" s="24">
        <v>0</v>
      </c>
      <c r="X642" s="25">
        <v>0</v>
      </c>
      <c r="Y642" s="24">
        <v>0</v>
      </c>
      <c r="Z642" s="25">
        <v>0</v>
      </c>
      <c r="AA642" s="24">
        <v>0</v>
      </c>
      <c r="AB642" s="25">
        <v>1</v>
      </c>
      <c r="AC642" s="24">
        <v>0</v>
      </c>
      <c r="AD642" s="25">
        <v>0</v>
      </c>
      <c r="AE642" s="24">
        <v>0</v>
      </c>
      <c r="AF642" s="25">
        <v>0</v>
      </c>
      <c r="AG642" s="24">
        <v>0</v>
      </c>
      <c r="AH642" s="25">
        <v>0</v>
      </c>
      <c r="AI642" s="24">
        <v>0</v>
      </c>
      <c r="AJ642" s="25">
        <v>0</v>
      </c>
      <c r="AK642" s="3"/>
      <c r="AL642" s="19">
        <f t="shared" si="10"/>
        <v>0</v>
      </c>
      <c r="AM642" s="3"/>
      <c r="AN642" s="3"/>
      <c r="AO642" s="3"/>
      <c r="AP642" s="3"/>
      <c r="AQ642" s="3"/>
      <c r="AR642" s="3"/>
      <c r="AS642" s="3"/>
      <c r="AT642" s="10"/>
      <c r="AV642" s="6"/>
      <c r="AX642" s="4"/>
      <c r="AZ642" s="5"/>
    </row>
    <row r="643" spans="1:52" s="45" customFormat="1" hidden="1" x14ac:dyDescent="0.15">
      <c r="A643" s="13">
        <v>1599</v>
      </c>
      <c r="B643" s="13">
        <v>2243</v>
      </c>
      <c r="C643" s="13">
        <v>207900</v>
      </c>
      <c r="D643" s="46" t="s">
        <v>2155</v>
      </c>
      <c r="E643" s="23" t="s">
        <v>106</v>
      </c>
      <c r="F643" s="3"/>
      <c r="G643" s="24">
        <v>0</v>
      </c>
      <c r="H643" s="25">
        <v>1</v>
      </c>
      <c r="I643" s="24">
        <v>0</v>
      </c>
      <c r="J643" s="25">
        <v>0</v>
      </c>
      <c r="K643" s="24">
        <v>0</v>
      </c>
      <c r="L643" s="25">
        <v>0</v>
      </c>
      <c r="M643" s="24">
        <v>0</v>
      </c>
      <c r="N643" s="25">
        <v>0</v>
      </c>
      <c r="O643" s="24">
        <v>0</v>
      </c>
      <c r="P643" s="25">
        <v>0</v>
      </c>
      <c r="Q643" s="24">
        <v>0</v>
      </c>
      <c r="R643" s="25">
        <v>0</v>
      </c>
      <c r="S643" s="24">
        <v>0</v>
      </c>
      <c r="T643" s="25">
        <v>0</v>
      </c>
      <c r="U643" s="24">
        <v>0</v>
      </c>
      <c r="V643" s="25">
        <v>0</v>
      </c>
      <c r="W643" s="24">
        <v>0</v>
      </c>
      <c r="X643" s="25">
        <v>0</v>
      </c>
      <c r="Y643" s="24">
        <v>0</v>
      </c>
      <c r="Z643" s="25">
        <v>0</v>
      </c>
      <c r="AA643" s="24">
        <v>0</v>
      </c>
      <c r="AB643" s="25">
        <v>0</v>
      </c>
      <c r="AC643" s="24">
        <v>0</v>
      </c>
      <c r="AD643" s="25">
        <v>0</v>
      </c>
      <c r="AE643" s="24">
        <v>0</v>
      </c>
      <c r="AF643" s="25">
        <v>0</v>
      </c>
      <c r="AG643" s="24">
        <v>0</v>
      </c>
      <c r="AH643" s="25">
        <v>0</v>
      </c>
      <c r="AI643" s="24">
        <v>0</v>
      </c>
      <c r="AJ643" s="25">
        <v>0</v>
      </c>
      <c r="AK643" s="3"/>
      <c r="AL643" s="19">
        <f t="shared" si="10"/>
        <v>0</v>
      </c>
      <c r="AM643" s="41"/>
      <c r="AN643" s="3"/>
      <c r="AO643" s="3"/>
      <c r="AP643" s="3"/>
      <c r="AQ643" s="3"/>
      <c r="AR643" s="3"/>
      <c r="AS643" s="3"/>
      <c r="AT643" s="42"/>
      <c r="AU643" s="4"/>
      <c r="AV643" s="44"/>
      <c r="AW643" s="44"/>
      <c r="AX643" s="43"/>
      <c r="AY643" s="44"/>
      <c r="AZ643" s="44"/>
    </row>
    <row r="644" spans="1:52" hidden="1" x14ac:dyDescent="0.15">
      <c r="A644" s="13">
        <v>1601</v>
      </c>
      <c r="B644" s="13">
        <v>521</v>
      </c>
      <c r="C644" s="13">
        <v>205510</v>
      </c>
      <c r="D644" s="23" t="s">
        <v>2075</v>
      </c>
      <c r="E644" s="23" t="s">
        <v>112</v>
      </c>
      <c r="F644" s="3"/>
      <c r="G644" s="24">
        <v>1</v>
      </c>
      <c r="H644" s="25">
        <v>0</v>
      </c>
      <c r="I644" s="24">
        <v>0</v>
      </c>
      <c r="J644" s="25">
        <v>0</v>
      </c>
      <c r="K644" s="24">
        <v>0</v>
      </c>
      <c r="L644" s="25">
        <v>0</v>
      </c>
      <c r="M644" s="24">
        <v>0</v>
      </c>
      <c r="N644" s="25">
        <v>0</v>
      </c>
      <c r="O644" s="24">
        <v>0</v>
      </c>
      <c r="P644" s="25">
        <v>0</v>
      </c>
      <c r="Q644" s="24">
        <v>0</v>
      </c>
      <c r="R644" s="25">
        <v>0</v>
      </c>
      <c r="S644" s="24">
        <v>0</v>
      </c>
      <c r="T644" s="25">
        <v>0</v>
      </c>
      <c r="U644" s="24">
        <v>0</v>
      </c>
      <c r="V644" s="25">
        <v>0</v>
      </c>
      <c r="W644" s="24">
        <v>0</v>
      </c>
      <c r="X644" s="25">
        <v>0</v>
      </c>
      <c r="Y644" s="24">
        <v>0</v>
      </c>
      <c r="Z644" s="25">
        <v>0</v>
      </c>
      <c r="AA644" s="24">
        <v>0</v>
      </c>
      <c r="AB644" s="25">
        <v>0</v>
      </c>
      <c r="AC644" s="24">
        <v>0</v>
      </c>
      <c r="AD644" s="25">
        <v>0</v>
      </c>
      <c r="AE644" s="24">
        <v>0</v>
      </c>
      <c r="AF644" s="25">
        <v>0</v>
      </c>
      <c r="AG644" s="24">
        <v>0</v>
      </c>
      <c r="AH644" s="25">
        <v>0</v>
      </c>
      <c r="AI644" s="24">
        <v>0</v>
      </c>
      <c r="AJ644" s="25">
        <v>0</v>
      </c>
      <c r="AK644" s="3"/>
      <c r="AL644" s="19">
        <f t="shared" si="10"/>
        <v>0</v>
      </c>
      <c r="AM644" s="3"/>
      <c r="AN644" s="3"/>
      <c r="AO644" s="3"/>
      <c r="AP644" s="3"/>
      <c r="AQ644" s="3"/>
      <c r="AR644" s="3"/>
      <c r="AS644" s="3"/>
      <c r="AT644" s="10"/>
      <c r="AV644" s="6"/>
      <c r="AX644" s="4"/>
      <c r="AZ644" s="5"/>
    </row>
    <row r="645" spans="1:52" hidden="1" x14ac:dyDescent="0.15">
      <c r="A645" s="13">
        <v>1608</v>
      </c>
      <c r="B645" s="13">
        <v>543</v>
      </c>
      <c r="C645" s="13">
        <v>201887</v>
      </c>
      <c r="D645" s="23" t="s">
        <v>1036</v>
      </c>
      <c r="E645" s="23" t="s">
        <v>106</v>
      </c>
      <c r="F645" s="3"/>
      <c r="G645" s="24">
        <v>0</v>
      </c>
      <c r="H645" s="25">
        <v>0</v>
      </c>
      <c r="I645" s="24">
        <v>0</v>
      </c>
      <c r="J645" s="25">
        <v>0</v>
      </c>
      <c r="K645" s="24">
        <v>0</v>
      </c>
      <c r="L645" s="25">
        <v>0</v>
      </c>
      <c r="M645" s="24">
        <v>0</v>
      </c>
      <c r="N645" s="25">
        <v>0</v>
      </c>
      <c r="O645" s="24">
        <v>0</v>
      </c>
      <c r="P645" s="25">
        <v>1</v>
      </c>
      <c r="Q645" s="24">
        <v>0</v>
      </c>
      <c r="R645" s="25">
        <v>0</v>
      </c>
      <c r="S645" s="24">
        <v>0</v>
      </c>
      <c r="T645" s="25">
        <v>0</v>
      </c>
      <c r="U645" s="24">
        <v>0</v>
      </c>
      <c r="V645" s="25">
        <v>0</v>
      </c>
      <c r="W645" s="24">
        <v>0</v>
      </c>
      <c r="X645" s="25">
        <v>0</v>
      </c>
      <c r="Y645" s="24">
        <v>0</v>
      </c>
      <c r="Z645" s="25">
        <v>0</v>
      </c>
      <c r="AA645" s="24">
        <v>0</v>
      </c>
      <c r="AB645" s="25">
        <v>0</v>
      </c>
      <c r="AC645" s="24">
        <v>0</v>
      </c>
      <c r="AD645" s="25">
        <v>0</v>
      </c>
      <c r="AE645" s="24">
        <v>0</v>
      </c>
      <c r="AF645" s="25">
        <v>0</v>
      </c>
      <c r="AG645" s="24">
        <v>0</v>
      </c>
      <c r="AH645" s="25">
        <v>0</v>
      </c>
      <c r="AI645" s="24">
        <v>0</v>
      </c>
      <c r="AJ645" s="25">
        <v>0</v>
      </c>
      <c r="AK645" s="3"/>
      <c r="AL645" s="19">
        <f t="shared" si="10"/>
        <v>0</v>
      </c>
      <c r="AM645" s="3"/>
      <c r="AN645" s="3"/>
      <c r="AO645" s="3"/>
      <c r="AP645" s="3"/>
      <c r="AQ645" s="3"/>
      <c r="AR645" s="3"/>
      <c r="AS645" s="3"/>
      <c r="AT645" s="10"/>
      <c r="AV645" s="6"/>
      <c r="AX645" s="4"/>
      <c r="AZ645" s="5"/>
    </row>
    <row r="646" spans="1:52" hidden="1" x14ac:dyDescent="0.15">
      <c r="A646" s="13">
        <v>1610</v>
      </c>
      <c r="B646" s="13">
        <v>1251</v>
      </c>
      <c r="C646" s="13">
        <v>203312</v>
      </c>
      <c r="D646" s="23" t="s">
        <v>2076</v>
      </c>
      <c r="E646" s="23" t="s">
        <v>110</v>
      </c>
      <c r="F646" s="3"/>
      <c r="G646" s="24">
        <v>0</v>
      </c>
      <c r="H646" s="25">
        <v>0</v>
      </c>
      <c r="I646" s="24">
        <v>0</v>
      </c>
      <c r="J646" s="25">
        <v>0</v>
      </c>
      <c r="K646" s="24">
        <v>0</v>
      </c>
      <c r="L646" s="25">
        <v>0</v>
      </c>
      <c r="M646" s="24">
        <v>0</v>
      </c>
      <c r="N646" s="25">
        <v>0</v>
      </c>
      <c r="O646" s="24">
        <v>0</v>
      </c>
      <c r="P646" s="25">
        <v>0</v>
      </c>
      <c r="Q646" s="24">
        <v>0</v>
      </c>
      <c r="R646" s="25">
        <v>0</v>
      </c>
      <c r="S646" s="24">
        <v>0</v>
      </c>
      <c r="T646" s="25">
        <v>0</v>
      </c>
      <c r="U646" s="24">
        <v>0</v>
      </c>
      <c r="V646" s="25">
        <v>0</v>
      </c>
      <c r="W646" s="24">
        <v>1</v>
      </c>
      <c r="X646" s="25">
        <v>0</v>
      </c>
      <c r="Y646" s="24">
        <v>0</v>
      </c>
      <c r="Z646" s="25">
        <v>0</v>
      </c>
      <c r="AA646" s="24">
        <v>0</v>
      </c>
      <c r="AB646" s="25">
        <v>0</v>
      </c>
      <c r="AC646" s="24">
        <v>0</v>
      </c>
      <c r="AD646" s="25">
        <v>0</v>
      </c>
      <c r="AE646" s="24">
        <v>0</v>
      </c>
      <c r="AF646" s="25">
        <v>0</v>
      </c>
      <c r="AG646" s="24">
        <v>0</v>
      </c>
      <c r="AH646" s="25">
        <v>0</v>
      </c>
      <c r="AI646" s="24">
        <v>0</v>
      </c>
      <c r="AJ646" s="25">
        <v>0</v>
      </c>
      <c r="AK646" s="3"/>
      <c r="AL646" s="19">
        <f t="shared" si="10"/>
        <v>0</v>
      </c>
      <c r="AM646" s="3"/>
      <c r="AN646" s="3"/>
      <c r="AO646" s="3"/>
      <c r="AP646" s="3"/>
      <c r="AQ646" s="3"/>
      <c r="AR646" s="3"/>
      <c r="AS646" s="3"/>
      <c r="AT646" s="10"/>
      <c r="AV646" s="6"/>
      <c r="AX646" s="4"/>
      <c r="AZ646" s="5"/>
    </row>
    <row r="647" spans="1:52" hidden="1" x14ac:dyDescent="0.15">
      <c r="A647" s="13">
        <v>1612</v>
      </c>
      <c r="B647" s="13">
        <v>3841</v>
      </c>
      <c r="C647" s="13">
        <v>208252</v>
      </c>
      <c r="D647" s="23" t="s">
        <v>2077</v>
      </c>
      <c r="E647" s="23" t="s">
        <v>106</v>
      </c>
      <c r="F647" s="3"/>
      <c r="G647" s="24">
        <v>1</v>
      </c>
      <c r="H647" s="25">
        <v>0</v>
      </c>
      <c r="I647" s="24">
        <v>0</v>
      </c>
      <c r="J647" s="25">
        <v>0</v>
      </c>
      <c r="K647" s="24">
        <v>0</v>
      </c>
      <c r="L647" s="25">
        <v>0</v>
      </c>
      <c r="M647" s="24">
        <v>0</v>
      </c>
      <c r="N647" s="25">
        <v>0</v>
      </c>
      <c r="O647" s="24">
        <v>0</v>
      </c>
      <c r="P647" s="25">
        <v>0</v>
      </c>
      <c r="Q647" s="24">
        <v>0</v>
      </c>
      <c r="R647" s="25">
        <v>0</v>
      </c>
      <c r="S647" s="24">
        <v>0</v>
      </c>
      <c r="T647" s="25">
        <v>0</v>
      </c>
      <c r="U647" s="24">
        <v>0</v>
      </c>
      <c r="V647" s="25">
        <v>0</v>
      </c>
      <c r="W647" s="24">
        <v>0</v>
      </c>
      <c r="X647" s="25">
        <v>0</v>
      </c>
      <c r="Y647" s="24">
        <v>0</v>
      </c>
      <c r="Z647" s="25">
        <v>0</v>
      </c>
      <c r="AA647" s="24">
        <v>0</v>
      </c>
      <c r="AB647" s="25">
        <v>0</v>
      </c>
      <c r="AC647" s="24">
        <v>0</v>
      </c>
      <c r="AD647" s="25">
        <v>0</v>
      </c>
      <c r="AE647" s="24">
        <v>0</v>
      </c>
      <c r="AF647" s="25">
        <v>0</v>
      </c>
      <c r="AG647" s="24">
        <v>0</v>
      </c>
      <c r="AH647" s="25">
        <v>0</v>
      </c>
      <c r="AI647" s="24">
        <v>0</v>
      </c>
      <c r="AJ647" s="25">
        <v>0</v>
      </c>
      <c r="AK647" s="3"/>
      <c r="AL647" s="19">
        <f t="shared" ref="AL647:AL710" si="11">SUBTOTAL(9,G647:AK647)</f>
        <v>0</v>
      </c>
      <c r="AM647" s="3"/>
      <c r="AN647" s="3"/>
      <c r="AO647" s="3"/>
      <c r="AP647" s="3"/>
      <c r="AQ647" s="3"/>
      <c r="AR647" s="3"/>
      <c r="AS647" s="3"/>
      <c r="AT647" s="10"/>
      <c r="AV647" s="6"/>
      <c r="AX647" s="4"/>
      <c r="AZ647" s="5"/>
    </row>
    <row r="648" spans="1:52" hidden="1" x14ac:dyDescent="0.15">
      <c r="A648" s="13">
        <v>1613</v>
      </c>
      <c r="B648" s="13">
        <v>365</v>
      </c>
      <c r="C648" s="13">
        <v>201020</v>
      </c>
      <c r="D648" s="23" t="s">
        <v>2078</v>
      </c>
      <c r="E648" s="23" t="s">
        <v>112</v>
      </c>
      <c r="F648" s="3"/>
      <c r="G648" s="24">
        <v>0</v>
      </c>
      <c r="H648" s="25">
        <v>0</v>
      </c>
      <c r="I648" s="24">
        <v>0</v>
      </c>
      <c r="J648" s="25">
        <v>0</v>
      </c>
      <c r="K648" s="24">
        <v>0</v>
      </c>
      <c r="L648" s="25">
        <v>0</v>
      </c>
      <c r="M648" s="24">
        <v>0</v>
      </c>
      <c r="N648" s="25">
        <v>0</v>
      </c>
      <c r="O648" s="24">
        <v>0</v>
      </c>
      <c r="P648" s="25">
        <v>0</v>
      </c>
      <c r="Q648" s="24">
        <v>0</v>
      </c>
      <c r="R648" s="25">
        <v>0</v>
      </c>
      <c r="S648" s="24">
        <v>0</v>
      </c>
      <c r="T648" s="25">
        <v>0</v>
      </c>
      <c r="U648" s="24">
        <v>0</v>
      </c>
      <c r="V648" s="25">
        <v>0</v>
      </c>
      <c r="W648" s="24">
        <v>0</v>
      </c>
      <c r="X648" s="25">
        <v>0</v>
      </c>
      <c r="Y648" s="24">
        <v>0</v>
      </c>
      <c r="Z648" s="25">
        <v>0</v>
      </c>
      <c r="AA648" s="24">
        <v>1</v>
      </c>
      <c r="AB648" s="25">
        <v>0</v>
      </c>
      <c r="AC648" s="24">
        <v>0</v>
      </c>
      <c r="AD648" s="25">
        <v>0</v>
      </c>
      <c r="AE648" s="24">
        <v>0</v>
      </c>
      <c r="AF648" s="25">
        <v>0</v>
      </c>
      <c r="AG648" s="24">
        <v>0</v>
      </c>
      <c r="AH648" s="25">
        <v>0</v>
      </c>
      <c r="AI648" s="24">
        <v>0</v>
      </c>
      <c r="AJ648" s="25">
        <v>0</v>
      </c>
      <c r="AK648" s="3"/>
      <c r="AL648" s="19">
        <f t="shared" si="11"/>
        <v>0</v>
      </c>
      <c r="AM648" s="3"/>
      <c r="AN648" s="3"/>
      <c r="AO648" s="3"/>
      <c r="AP648" s="3"/>
      <c r="AQ648" s="3"/>
      <c r="AR648" s="3"/>
      <c r="AS648" s="3"/>
      <c r="AT648" s="10"/>
      <c r="AV648" s="6"/>
      <c r="AX648" s="4"/>
      <c r="AZ648" s="5"/>
    </row>
    <row r="649" spans="1:52" hidden="1" x14ac:dyDescent="0.15">
      <c r="A649" s="13">
        <v>1614</v>
      </c>
      <c r="B649" s="13">
        <v>2205</v>
      </c>
      <c r="C649" s="13">
        <v>205516</v>
      </c>
      <c r="D649" s="23" t="s">
        <v>2079</v>
      </c>
      <c r="E649" s="23" t="s">
        <v>132</v>
      </c>
      <c r="F649" s="3"/>
      <c r="G649" s="24">
        <v>0</v>
      </c>
      <c r="H649" s="25">
        <v>0</v>
      </c>
      <c r="I649" s="24">
        <v>0</v>
      </c>
      <c r="J649" s="25">
        <v>0</v>
      </c>
      <c r="K649" s="24">
        <v>0</v>
      </c>
      <c r="L649" s="25">
        <v>0</v>
      </c>
      <c r="M649" s="24">
        <v>0</v>
      </c>
      <c r="N649" s="25">
        <v>0</v>
      </c>
      <c r="O649" s="24">
        <v>0</v>
      </c>
      <c r="P649" s="25">
        <v>0</v>
      </c>
      <c r="Q649" s="24">
        <v>0</v>
      </c>
      <c r="R649" s="25">
        <v>0</v>
      </c>
      <c r="S649" s="24">
        <v>0</v>
      </c>
      <c r="T649" s="25">
        <v>0</v>
      </c>
      <c r="U649" s="24">
        <v>0</v>
      </c>
      <c r="V649" s="25">
        <v>0</v>
      </c>
      <c r="W649" s="24">
        <v>0</v>
      </c>
      <c r="X649" s="25">
        <v>0</v>
      </c>
      <c r="Y649" s="24">
        <v>0</v>
      </c>
      <c r="Z649" s="25">
        <v>0</v>
      </c>
      <c r="AA649" s="24">
        <v>0</v>
      </c>
      <c r="AB649" s="25">
        <v>0</v>
      </c>
      <c r="AC649" s="24">
        <v>1</v>
      </c>
      <c r="AD649" s="25">
        <v>0</v>
      </c>
      <c r="AE649" s="24">
        <v>0</v>
      </c>
      <c r="AF649" s="25">
        <v>0</v>
      </c>
      <c r="AG649" s="24">
        <v>0</v>
      </c>
      <c r="AH649" s="25">
        <v>0</v>
      </c>
      <c r="AI649" s="24">
        <v>0</v>
      </c>
      <c r="AJ649" s="25">
        <v>0</v>
      </c>
      <c r="AK649" s="3"/>
      <c r="AL649" s="19">
        <f t="shared" si="11"/>
        <v>0</v>
      </c>
      <c r="AM649" s="3"/>
      <c r="AN649" s="3"/>
      <c r="AO649" s="3"/>
      <c r="AP649" s="3"/>
      <c r="AQ649" s="3"/>
      <c r="AR649" s="3"/>
      <c r="AS649" s="3"/>
      <c r="AT649" s="10"/>
      <c r="AV649" s="6"/>
      <c r="AX649" s="4"/>
      <c r="AZ649" s="5"/>
    </row>
    <row r="650" spans="1:52" hidden="1" x14ac:dyDescent="0.15">
      <c r="A650" s="13">
        <v>1615</v>
      </c>
      <c r="B650" s="13">
        <v>688</v>
      </c>
      <c r="C650" s="13">
        <v>200140</v>
      </c>
      <c r="D650" s="23" t="s">
        <v>185</v>
      </c>
      <c r="E650" s="23" t="s">
        <v>104</v>
      </c>
      <c r="F650" s="3"/>
      <c r="G650" s="24">
        <v>0</v>
      </c>
      <c r="H650" s="25">
        <v>0</v>
      </c>
      <c r="I650" s="24">
        <v>0</v>
      </c>
      <c r="J650" s="25">
        <v>0</v>
      </c>
      <c r="K650" s="24">
        <v>0</v>
      </c>
      <c r="L650" s="25">
        <v>0</v>
      </c>
      <c r="M650" s="24">
        <v>0</v>
      </c>
      <c r="N650" s="25">
        <v>0</v>
      </c>
      <c r="O650" s="24">
        <v>0</v>
      </c>
      <c r="P650" s="25">
        <v>0</v>
      </c>
      <c r="Q650" s="24">
        <v>0</v>
      </c>
      <c r="R650" s="25">
        <v>0</v>
      </c>
      <c r="S650" s="24">
        <v>0</v>
      </c>
      <c r="T650" s="25">
        <v>0</v>
      </c>
      <c r="U650" s="24">
        <v>0</v>
      </c>
      <c r="V650" s="25">
        <v>0</v>
      </c>
      <c r="W650" s="24">
        <v>0</v>
      </c>
      <c r="X650" s="25">
        <v>0</v>
      </c>
      <c r="Y650" s="24">
        <v>0</v>
      </c>
      <c r="Z650" s="25">
        <v>0</v>
      </c>
      <c r="AA650" s="24">
        <v>0</v>
      </c>
      <c r="AB650" s="25">
        <v>0</v>
      </c>
      <c r="AC650" s="24">
        <v>1</v>
      </c>
      <c r="AD650" s="25">
        <v>0</v>
      </c>
      <c r="AE650" s="24">
        <v>0</v>
      </c>
      <c r="AF650" s="25">
        <v>0</v>
      </c>
      <c r="AG650" s="24">
        <v>0</v>
      </c>
      <c r="AH650" s="25">
        <v>0</v>
      </c>
      <c r="AI650" s="24">
        <v>0</v>
      </c>
      <c r="AJ650" s="25">
        <v>0</v>
      </c>
      <c r="AK650" s="3"/>
      <c r="AL650" s="19">
        <f t="shared" si="11"/>
        <v>0</v>
      </c>
      <c r="AM650" s="3"/>
      <c r="AN650" s="3"/>
      <c r="AO650" s="3"/>
      <c r="AP650" s="3"/>
      <c r="AQ650" s="3"/>
      <c r="AR650" s="3"/>
      <c r="AS650" s="3"/>
      <c r="AT650" s="10"/>
      <c r="AV650" s="6"/>
      <c r="AX650" s="4"/>
      <c r="AZ650" s="5"/>
    </row>
    <row r="651" spans="1:52" hidden="1" x14ac:dyDescent="0.15">
      <c r="A651" s="13">
        <v>1620</v>
      </c>
      <c r="B651" s="13">
        <v>5813</v>
      </c>
      <c r="C651" s="13">
        <v>208119</v>
      </c>
      <c r="D651" s="23" t="s">
        <v>2080</v>
      </c>
      <c r="E651" s="23" t="s">
        <v>112</v>
      </c>
      <c r="F651" s="3"/>
      <c r="G651" s="24">
        <v>0</v>
      </c>
      <c r="H651" s="25">
        <v>0</v>
      </c>
      <c r="I651" s="24">
        <v>0</v>
      </c>
      <c r="J651" s="25">
        <v>0</v>
      </c>
      <c r="K651" s="24">
        <v>0</v>
      </c>
      <c r="L651" s="25">
        <v>0</v>
      </c>
      <c r="M651" s="24">
        <v>0</v>
      </c>
      <c r="N651" s="25">
        <v>0</v>
      </c>
      <c r="O651" s="24">
        <v>0</v>
      </c>
      <c r="P651" s="25">
        <v>0</v>
      </c>
      <c r="Q651" s="24">
        <v>0</v>
      </c>
      <c r="R651" s="25">
        <v>0</v>
      </c>
      <c r="S651" s="24">
        <v>0</v>
      </c>
      <c r="T651" s="25">
        <v>0</v>
      </c>
      <c r="U651" s="24">
        <v>0</v>
      </c>
      <c r="V651" s="25">
        <v>0</v>
      </c>
      <c r="W651" s="24">
        <v>0</v>
      </c>
      <c r="X651" s="25">
        <v>0</v>
      </c>
      <c r="Y651" s="24">
        <v>0</v>
      </c>
      <c r="Z651" s="25">
        <v>0</v>
      </c>
      <c r="AA651" s="24">
        <v>1</v>
      </c>
      <c r="AB651" s="25">
        <v>0</v>
      </c>
      <c r="AC651" s="24">
        <v>0</v>
      </c>
      <c r="AD651" s="25">
        <v>0</v>
      </c>
      <c r="AE651" s="24">
        <v>0</v>
      </c>
      <c r="AF651" s="25">
        <v>0</v>
      </c>
      <c r="AG651" s="24">
        <v>0</v>
      </c>
      <c r="AH651" s="25">
        <v>0</v>
      </c>
      <c r="AI651" s="24">
        <v>0</v>
      </c>
      <c r="AJ651" s="25">
        <v>0</v>
      </c>
      <c r="AK651" s="3"/>
      <c r="AL651" s="19">
        <f t="shared" si="11"/>
        <v>0</v>
      </c>
      <c r="AM651" s="3"/>
      <c r="AN651" s="3"/>
      <c r="AO651" s="3"/>
      <c r="AP651" s="3"/>
      <c r="AQ651" s="3"/>
      <c r="AR651" s="3"/>
      <c r="AS651" s="3"/>
      <c r="AT651" s="10"/>
      <c r="AV651" s="6"/>
      <c r="AX651" s="4"/>
      <c r="AZ651" s="5"/>
    </row>
    <row r="652" spans="1:52" hidden="1" x14ac:dyDescent="0.15">
      <c r="A652" s="13">
        <v>1621</v>
      </c>
      <c r="B652" s="13">
        <v>567</v>
      </c>
      <c r="C652" s="13">
        <v>206228</v>
      </c>
      <c r="D652" s="23" t="s">
        <v>837</v>
      </c>
      <c r="E652" s="23" t="s">
        <v>112</v>
      </c>
      <c r="F652" s="3"/>
      <c r="G652" s="24">
        <v>0</v>
      </c>
      <c r="H652" s="25">
        <v>0</v>
      </c>
      <c r="I652" s="24">
        <v>0</v>
      </c>
      <c r="J652" s="25">
        <v>0</v>
      </c>
      <c r="K652" s="24">
        <v>0</v>
      </c>
      <c r="L652" s="25">
        <v>0</v>
      </c>
      <c r="M652" s="24">
        <v>0</v>
      </c>
      <c r="N652" s="25">
        <v>0</v>
      </c>
      <c r="O652" s="24">
        <v>0</v>
      </c>
      <c r="P652" s="25">
        <v>0</v>
      </c>
      <c r="Q652" s="24">
        <v>0</v>
      </c>
      <c r="R652" s="25">
        <v>0</v>
      </c>
      <c r="S652" s="24">
        <v>0</v>
      </c>
      <c r="T652" s="25">
        <v>0</v>
      </c>
      <c r="U652" s="24">
        <v>1</v>
      </c>
      <c r="V652" s="25">
        <v>0</v>
      </c>
      <c r="W652" s="24">
        <v>0</v>
      </c>
      <c r="X652" s="25">
        <v>0</v>
      </c>
      <c r="Y652" s="24">
        <v>0</v>
      </c>
      <c r="Z652" s="25">
        <v>0</v>
      </c>
      <c r="AA652" s="24">
        <v>0</v>
      </c>
      <c r="AB652" s="25">
        <v>0</v>
      </c>
      <c r="AC652" s="24">
        <v>0</v>
      </c>
      <c r="AD652" s="25">
        <v>0</v>
      </c>
      <c r="AE652" s="24">
        <v>0</v>
      </c>
      <c r="AF652" s="25">
        <v>0</v>
      </c>
      <c r="AG652" s="24">
        <v>0</v>
      </c>
      <c r="AH652" s="25">
        <v>0</v>
      </c>
      <c r="AI652" s="24">
        <v>0</v>
      </c>
      <c r="AJ652" s="25">
        <v>0</v>
      </c>
      <c r="AK652" s="3"/>
      <c r="AL652" s="19">
        <f t="shared" si="11"/>
        <v>0</v>
      </c>
      <c r="AM652" s="3"/>
      <c r="AN652" s="3"/>
      <c r="AO652" s="3"/>
      <c r="AP652" s="3"/>
      <c r="AQ652" s="3"/>
      <c r="AR652" s="3"/>
      <c r="AS652" s="3"/>
      <c r="AT652" s="10"/>
      <c r="AV652" s="6"/>
      <c r="AX652" s="4"/>
      <c r="AZ652" s="5"/>
    </row>
    <row r="653" spans="1:52" hidden="1" x14ac:dyDescent="0.15">
      <c r="A653" s="13">
        <v>1622</v>
      </c>
      <c r="B653" s="13">
        <v>4110</v>
      </c>
      <c r="C653" s="13">
        <v>208120</v>
      </c>
      <c r="D653" s="23" t="s">
        <v>2081</v>
      </c>
      <c r="E653" s="23" t="s">
        <v>106</v>
      </c>
      <c r="F653" s="3"/>
      <c r="G653" s="24">
        <v>0</v>
      </c>
      <c r="H653" s="25">
        <v>0</v>
      </c>
      <c r="I653" s="24">
        <v>0</v>
      </c>
      <c r="J653" s="25">
        <v>0</v>
      </c>
      <c r="K653" s="24">
        <v>0</v>
      </c>
      <c r="L653" s="25">
        <v>0</v>
      </c>
      <c r="M653" s="24">
        <v>0</v>
      </c>
      <c r="N653" s="25">
        <v>0</v>
      </c>
      <c r="O653" s="24">
        <v>0</v>
      </c>
      <c r="P653" s="25">
        <v>1</v>
      </c>
      <c r="Q653" s="24">
        <v>0</v>
      </c>
      <c r="R653" s="25">
        <v>0</v>
      </c>
      <c r="S653" s="24">
        <v>0</v>
      </c>
      <c r="T653" s="25">
        <v>0</v>
      </c>
      <c r="U653" s="24">
        <v>0</v>
      </c>
      <c r="V653" s="25">
        <v>0</v>
      </c>
      <c r="W653" s="24">
        <v>0</v>
      </c>
      <c r="X653" s="25">
        <v>0</v>
      </c>
      <c r="Y653" s="24">
        <v>0</v>
      </c>
      <c r="Z653" s="25">
        <v>0</v>
      </c>
      <c r="AA653" s="24">
        <v>0</v>
      </c>
      <c r="AB653" s="25">
        <v>0</v>
      </c>
      <c r="AC653" s="24">
        <v>0</v>
      </c>
      <c r="AD653" s="25">
        <v>0</v>
      </c>
      <c r="AE653" s="24">
        <v>0</v>
      </c>
      <c r="AF653" s="25">
        <v>0</v>
      </c>
      <c r="AG653" s="24">
        <v>0</v>
      </c>
      <c r="AH653" s="25">
        <v>0</v>
      </c>
      <c r="AI653" s="24">
        <v>0</v>
      </c>
      <c r="AJ653" s="25">
        <v>0</v>
      </c>
      <c r="AK653" s="3"/>
      <c r="AL653" s="19">
        <f t="shared" si="11"/>
        <v>0</v>
      </c>
      <c r="AM653" s="3"/>
      <c r="AN653" s="3"/>
      <c r="AO653" s="3"/>
      <c r="AP653" s="3"/>
      <c r="AQ653" s="3"/>
      <c r="AR653" s="3"/>
      <c r="AS653" s="3"/>
      <c r="AT653" s="10"/>
      <c r="AV653" s="6"/>
      <c r="AX653" s="4"/>
      <c r="AZ653" s="5"/>
    </row>
    <row r="654" spans="1:52" hidden="1" x14ac:dyDescent="0.15">
      <c r="A654" s="13">
        <v>1626</v>
      </c>
      <c r="B654" s="13">
        <v>1316</v>
      </c>
      <c r="C654" s="13">
        <v>200861</v>
      </c>
      <c r="D654" s="23" t="s">
        <v>2082</v>
      </c>
      <c r="E654" s="23" t="s">
        <v>104</v>
      </c>
      <c r="F654" s="3"/>
      <c r="G654" s="24">
        <v>0</v>
      </c>
      <c r="H654" s="25">
        <v>1</v>
      </c>
      <c r="I654" s="24">
        <v>0</v>
      </c>
      <c r="J654" s="25">
        <v>0</v>
      </c>
      <c r="K654" s="24">
        <v>0</v>
      </c>
      <c r="L654" s="25">
        <v>0</v>
      </c>
      <c r="M654" s="24">
        <v>0</v>
      </c>
      <c r="N654" s="25">
        <v>0</v>
      </c>
      <c r="O654" s="24">
        <v>0</v>
      </c>
      <c r="P654" s="25">
        <v>0</v>
      </c>
      <c r="Q654" s="24">
        <v>0</v>
      </c>
      <c r="R654" s="25">
        <v>0</v>
      </c>
      <c r="S654" s="24">
        <v>0</v>
      </c>
      <c r="T654" s="25">
        <v>0</v>
      </c>
      <c r="U654" s="24">
        <v>0</v>
      </c>
      <c r="V654" s="25">
        <v>0</v>
      </c>
      <c r="W654" s="24">
        <v>0</v>
      </c>
      <c r="X654" s="25">
        <v>0</v>
      </c>
      <c r="Y654" s="24">
        <v>0</v>
      </c>
      <c r="Z654" s="25">
        <v>0</v>
      </c>
      <c r="AA654" s="24">
        <v>0</v>
      </c>
      <c r="AB654" s="25">
        <v>0</v>
      </c>
      <c r="AC654" s="24">
        <v>0</v>
      </c>
      <c r="AD654" s="25">
        <v>0</v>
      </c>
      <c r="AE654" s="24">
        <v>0</v>
      </c>
      <c r="AF654" s="25">
        <v>0</v>
      </c>
      <c r="AG654" s="24">
        <v>0</v>
      </c>
      <c r="AH654" s="25">
        <v>0</v>
      </c>
      <c r="AI654" s="24">
        <v>0</v>
      </c>
      <c r="AJ654" s="25">
        <v>0</v>
      </c>
      <c r="AK654" s="3"/>
      <c r="AL654" s="19">
        <f t="shared" si="11"/>
        <v>0</v>
      </c>
      <c r="AM654" s="3"/>
      <c r="AN654" s="3"/>
      <c r="AO654" s="3"/>
      <c r="AP654" s="3"/>
      <c r="AQ654" s="3"/>
      <c r="AR654" s="3"/>
      <c r="AS654" s="3"/>
      <c r="AT654" s="10"/>
      <c r="AV654" s="6"/>
      <c r="AX654" s="4"/>
      <c r="AZ654" s="5"/>
    </row>
    <row r="655" spans="1:52" hidden="1" x14ac:dyDescent="0.15">
      <c r="A655" s="13">
        <v>1627</v>
      </c>
      <c r="B655" s="13">
        <v>3964</v>
      </c>
      <c r="C655" s="13">
        <v>200065</v>
      </c>
      <c r="D655" s="23" t="s">
        <v>2083</v>
      </c>
      <c r="E655" s="23" t="s">
        <v>106</v>
      </c>
      <c r="F655" s="3"/>
      <c r="G655" s="24">
        <v>0</v>
      </c>
      <c r="H655" s="25">
        <v>0</v>
      </c>
      <c r="I655" s="24">
        <v>0</v>
      </c>
      <c r="J655" s="25">
        <v>0</v>
      </c>
      <c r="K655" s="24">
        <v>0</v>
      </c>
      <c r="L655" s="25">
        <v>0</v>
      </c>
      <c r="M655" s="24">
        <v>0</v>
      </c>
      <c r="N655" s="25">
        <v>0</v>
      </c>
      <c r="O655" s="24">
        <v>0</v>
      </c>
      <c r="P655" s="25">
        <v>0</v>
      </c>
      <c r="Q655" s="24">
        <v>0</v>
      </c>
      <c r="R655" s="25">
        <v>0</v>
      </c>
      <c r="S655" s="24">
        <v>0</v>
      </c>
      <c r="T655" s="25">
        <v>1</v>
      </c>
      <c r="U655" s="24">
        <v>0</v>
      </c>
      <c r="V655" s="25">
        <v>0</v>
      </c>
      <c r="W655" s="24">
        <v>0</v>
      </c>
      <c r="X655" s="25">
        <v>0</v>
      </c>
      <c r="Y655" s="24">
        <v>0</v>
      </c>
      <c r="Z655" s="25">
        <v>0</v>
      </c>
      <c r="AA655" s="24">
        <v>0</v>
      </c>
      <c r="AB655" s="25">
        <v>0</v>
      </c>
      <c r="AC655" s="24">
        <v>0</v>
      </c>
      <c r="AD655" s="25">
        <v>0</v>
      </c>
      <c r="AE655" s="24">
        <v>0</v>
      </c>
      <c r="AF655" s="25">
        <v>0</v>
      </c>
      <c r="AG655" s="24">
        <v>0</v>
      </c>
      <c r="AH655" s="25">
        <v>0</v>
      </c>
      <c r="AI655" s="24">
        <v>0</v>
      </c>
      <c r="AJ655" s="25">
        <v>0</v>
      </c>
      <c r="AK655" s="3"/>
      <c r="AL655" s="19">
        <f t="shared" si="11"/>
        <v>0</v>
      </c>
      <c r="AM655" s="3"/>
      <c r="AN655" s="3"/>
      <c r="AO655" s="3"/>
      <c r="AP655" s="3"/>
      <c r="AQ655" s="3"/>
      <c r="AR655" s="3"/>
      <c r="AS655" s="3"/>
      <c r="AT655" s="10"/>
      <c r="AV655" s="6"/>
      <c r="AX655" s="4"/>
      <c r="AZ655" s="5"/>
    </row>
    <row r="656" spans="1:52" hidden="1" x14ac:dyDescent="0.15">
      <c r="A656" s="13">
        <v>1628</v>
      </c>
      <c r="B656" s="13">
        <v>3179</v>
      </c>
      <c r="C656" s="13">
        <v>208121</v>
      </c>
      <c r="D656" s="23" t="s">
        <v>2084</v>
      </c>
      <c r="E656" s="23" t="s">
        <v>112</v>
      </c>
      <c r="F656" s="3"/>
      <c r="G656" s="24">
        <v>0</v>
      </c>
      <c r="H656" s="25">
        <v>0</v>
      </c>
      <c r="I656" s="24">
        <v>0</v>
      </c>
      <c r="J656" s="25">
        <v>0</v>
      </c>
      <c r="K656" s="24">
        <v>0</v>
      </c>
      <c r="L656" s="25">
        <v>0</v>
      </c>
      <c r="M656" s="24">
        <v>0</v>
      </c>
      <c r="N656" s="25">
        <v>0</v>
      </c>
      <c r="O656" s="24">
        <v>0</v>
      </c>
      <c r="P656" s="25">
        <v>0</v>
      </c>
      <c r="Q656" s="24">
        <v>0</v>
      </c>
      <c r="R656" s="25">
        <v>0</v>
      </c>
      <c r="S656" s="24">
        <v>0</v>
      </c>
      <c r="T656" s="25">
        <v>0</v>
      </c>
      <c r="U656" s="24">
        <v>0</v>
      </c>
      <c r="V656" s="25">
        <v>0</v>
      </c>
      <c r="W656" s="24">
        <v>0</v>
      </c>
      <c r="X656" s="25">
        <v>0</v>
      </c>
      <c r="Y656" s="24">
        <v>0</v>
      </c>
      <c r="Z656" s="25">
        <v>0</v>
      </c>
      <c r="AA656" s="24">
        <v>0</v>
      </c>
      <c r="AB656" s="25">
        <v>0</v>
      </c>
      <c r="AC656" s="24">
        <v>1</v>
      </c>
      <c r="AD656" s="25">
        <v>0</v>
      </c>
      <c r="AE656" s="24">
        <v>0</v>
      </c>
      <c r="AF656" s="25">
        <v>0</v>
      </c>
      <c r="AG656" s="24">
        <v>0</v>
      </c>
      <c r="AH656" s="25">
        <v>0</v>
      </c>
      <c r="AI656" s="24">
        <v>0</v>
      </c>
      <c r="AJ656" s="25">
        <v>0</v>
      </c>
      <c r="AK656" s="3"/>
      <c r="AL656" s="19">
        <f t="shared" si="11"/>
        <v>0</v>
      </c>
      <c r="AM656" s="3"/>
      <c r="AN656" s="3"/>
      <c r="AO656" s="3"/>
      <c r="AP656" s="3"/>
      <c r="AQ656" s="3"/>
      <c r="AR656" s="3"/>
      <c r="AS656" s="3"/>
      <c r="AT656" s="10"/>
      <c r="AV656" s="6"/>
      <c r="AX656" s="4"/>
      <c r="AZ656" s="5"/>
    </row>
    <row r="657" spans="1:52" hidden="1" x14ac:dyDescent="0.15">
      <c r="A657" s="13">
        <v>1631</v>
      </c>
      <c r="B657" s="13">
        <v>1967</v>
      </c>
      <c r="C657" s="13">
        <v>206937</v>
      </c>
      <c r="D657" s="23" t="s">
        <v>2085</v>
      </c>
      <c r="E657" s="23" t="s">
        <v>106</v>
      </c>
      <c r="F657" s="3"/>
      <c r="G657" s="24">
        <v>0</v>
      </c>
      <c r="H657" s="25">
        <v>0</v>
      </c>
      <c r="I657" s="24">
        <v>0</v>
      </c>
      <c r="J657" s="25">
        <v>0</v>
      </c>
      <c r="K657" s="24">
        <v>0</v>
      </c>
      <c r="L657" s="25">
        <v>0</v>
      </c>
      <c r="M657" s="24">
        <v>0</v>
      </c>
      <c r="N657" s="25">
        <v>0</v>
      </c>
      <c r="O657" s="24">
        <v>0</v>
      </c>
      <c r="P657" s="25">
        <v>0</v>
      </c>
      <c r="Q657" s="24">
        <v>0</v>
      </c>
      <c r="R657" s="25">
        <v>1</v>
      </c>
      <c r="S657" s="24">
        <v>0</v>
      </c>
      <c r="T657" s="25">
        <v>0</v>
      </c>
      <c r="U657" s="24">
        <v>0</v>
      </c>
      <c r="V657" s="25">
        <v>0</v>
      </c>
      <c r="W657" s="24">
        <v>0</v>
      </c>
      <c r="X657" s="25">
        <v>0</v>
      </c>
      <c r="Y657" s="24">
        <v>0</v>
      </c>
      <c r="Z657" s="25">
        <v>0</v>
      </c>
      <c r="AA657" s="24">
        <v>0</v>
      </c>
      <c r="AB657" s="25">
        <v>0</v>
      </c>
      <c r="AC657" s="24">
        <v>0</v>
      </c>
      <c r="AD657" s="25">
        <v>0</v>
      </c>
      <c r="AE657" s="24">
        <v>0</v>
      </c>
      <c r="AF657" s="25">
        <v>0</v>
      </c>
      <c r="AG657" s="24">
        <v>0</v>
      </c>
      <c r="AH657" s="25">
        <v>0</v>
      </c>
      <c r="AI657" s="24">
        <v>0</v>
      </c>
      <c r="AJ657" s="25">
        <v>0</v>
      </c>
      <c r="AK657" s="3"/>
      <c r="AL657" s="19">
        <f t="shared" si="11"/>
        <v>0</v>
      </c>
      <c r="AM657" s="3"/>
      <c r="AN657" s="3"/>
      <c r="AO657" s="3"/>
      <c r="AP657" s="3"/>
      <c r="AQ657" s="3"/>
      <c r="AR657" s="3"/>
      <c r="AS657" s="3"/>
      <c r="AT657" s="10"/>
      <c r="AV657" s="6"/>
      <c r="AX657" s="4"/>
      <c r="AZ657" s="5"/>
    </row>
    <row r="658" spans="1:52" hidden="1" x14ac:dyDescent="0.15">
      <c r="A658" s="13">
        <v>1632</v>
      </c>
      <c r="B658" s="13">
        <v>4943</v>
      </c>
      <c r="C658" s="13">
        <v>208123</v>
      </c>
      <c r="D658" s="23" t="s">
        <v>832</v>
      </c>
      <c r="E658" s="23" t="s">
        <v>112</v>
      </c>
      <c r="F658" s="3"/>
      <c r="G658" s="24">
        <v>0</v>
      </c>
      <c r="H658" s="25">
        <v>0</v>
      </c>
      <c r="I658" s="24">
        <v>0</v>
      </c>
      <c r="J658" s="25">
        <v>0</v>
      </c>
      <c r="K658" s="24">
        <v>0</v>
      </c>
      <c r="L658" s="25">
        <v>0</v>
      </c>
      <c r="M658" s="24">
        <v>0</v>
      </c>
      <c r="N658" s="25">
        <v>0</v>
      </c>
      <c r="O658" s="24">
        <v>0</v>
      </c>
      <c r="P658" s="25">
        <v>0</v>
      </c>
      <c r="Q658" s="24">
        <v>0</v>
      </c>
      <c r="R658" s="25">
        <v>0</v>
      </c>
      <c r="S658" s="24">
        <v>0</v>
      </c>
      <c r="T658" s="25">
        <v>0</v>
      </c>
      <c r="U658" s="24">
        <v>0</v>
      </c>
      <c r="V658" s="25">
        <v>0</v>
      </c>
      <c r="W658" s="24">
        <v>0</v>
      </c>
      <c r="X658" s="25">
        <v>0</v>
      </c>
      <c r="Y658" s="24">
        <v>0</v>
      </c>
      <c r="Z658" s="25">
        <v>0</v>
      </c>
      <c r="AA658" s="24">
        <v>0</v>
      </c>
      <c r="AB658" s="25">
        <v>0</v>
      </c>
      <c r="AC658" s="24">
        <v>1</v>
      </c>
      <c r="AD658" s="25">
        <v>0</v>
      </c>
      <c r="AE658" s="24">
        <v>0</v>
      </c>
      <c r="AF658" s="25">
        <v>0</v>
      </c>
      <c r="AG658" s="24">
        <v>0</v>
      </c>
      <c r="AH658" s="25">
        <v>0</v>
      </c>
      <c r="AI658" s="24">
        <v>0</v>
      </c>
      <c r="AJ658" s="25">
        <v>0</v>
      </c>
      <c r="AK658" s="3"/>
      <c r="AL658" s="19">
        <f t="shared" si="11"/>
        <v>0</v>
      </c>
      <c r="AM658" s="3"/>
      <c r="AN658" s="3"/>
      <c r="AO658" s="3"/>
      <c r="AP658" s="3"/>
      <c r="AQ658" s="3"/>
      <c r="AR658" s="3"/>
      <c r="AS658" s="3"/>
      <c r="AT658" s="10"/>
      <c r="AV658" s="6"/>
      <c r="AX658" s="4"/>
      <c r="AZ658" s="5"/>
    </row>
    <row r="659" spans="1:52" hidden="1" x14ac:dyDescent="0.15">
      <c r="A659" s="13">
        <v>1633</v>
      </c>
      <c r="B659" s="13">
        <v>4799</v>
      </c>
      <c r="C659" s="13">
        <v>208253</v>
      </c>
      <c r="D659" s="23" t="s">
        <v>2086</v>
      </c>
      <c r="E659" s="23" t="s">
        <v>104</v>
      </c>
      <c r="F659" s="3"/>
      <c r="G659" s="24">
        <v>0</v>
      </c>
      <c r="H659" s="25">
        <v>0</v>
      </c>
      <c r="I659" s="24">
        <v>0</v>
      </c>
      <c r="J659" s="25">
        <v>0</v>
      </c>
      <c r="K659" s="24">
        <v>0</v>
      </c>
      <c r="L659" s="25">
        <v>0</v>
      </c>
      <c r="M659" s="24">
        <v>0</v>
      </c>
      <c r="N659" s="25">
        <v>0</v>
      </c>
      <c r="O659" s="24">
        <v>0</v>
      </c>
      <c r="P659" s="25">
        <v>0</v>
      </c>
      <c r="Q659" s="24">
        <v>0</v>
      </c>
      <c r="R659" s="25">
        <v>0</v>
      </c>
      <c r="S659" s="24">
        <v>0</v>
      </c>
      <c r="T659" s="25">
        <v>0</v>
      </c>
      <c r="U659" s="24">
        <v>0</v>
      </c>
      <c r="V659" s="25">
        <v>0</v>
      </c>
      <c r="W659" s="24">
        <v>0</v>
      </c>
      <c r="X659" s="25">
        <v>0</v>
      </c>
      <c r="Y659" s="24">
        <v>0</v>
      </c>
      <c r="Z659" s="25">
        <v>0</v>
      </c>
      <c r="AA659" s="24">
        <v>0</v>
      </c>
      <c r="AB659" s="25">
        <v>1</v>
      </c>
      <c r="AC659" s="24">
        <v>0</v>
      </c>
      <c r="AD659" s="25">
        <v>0</v>
      </c>
      <c r="AE659" s="24">
        <v>0</v>
      </c>
      <c r="AF659" s="25">
        <v>0</v>
      </c>
      <c r="AG659" s="24">
        <v>0</v>
      </c>
      <c r="AH659" s="25">
        <v>0</v>
      </c>
      <c r="AI659" s="24">
        <v>0</v>
      </c>
      <c r="AJ659" s="25">
        <v>0</v>
      </c>
      <c r="AK659" s="3"/>
      <c r="AL659" s="19">
        <f t="shared" si="11"/>
        <v>0</v>
      </c>
      <c r="AM659" s="3"/>
      <c r="AN659" s="3"/>
      <c r="AO659" s="3"/>
      <c r="AP659" s="3"/>
      <c r="AQ659" s="3"/>
      <c r="AR659" s="3"/>
      <c r="AS659" s="3"/>
      <c r="AT659" s="10"/>
      <c r="AV659" s="6"/>
      <c r="AX659" s="4"/>
      <c r="AZ659" s="5"/>
    </row>
    <row r="660" spans="1:52" hidden="1" x14ac:dyDescent="0.15">
      <c r="A660" s="13">
        <v>1634</v>
      </c>
      <c r="B660" s="13">
        <v>1764</v>
      </c>
      <c r="C660" s="13">
        <v>205322</v>
      </c>
      <c r="D660" s="23" t="s">
        <v>311</v>
      </c>
      <c r="E660" s="23" t="s">
        <v>104</v>
      </c>
      <c r="F660" s="3"/>
      <c r="G660" s="24">
        <v>0</v>
      </c>
      <c r="H660" s="25">
        <v>0</v>
      </c>
      <c r="I660" s="24">
        <v>0</v>
      </c>
      <c r="J660" s="25">
        <v>0</v>
      </c>
      <c r="K660" s="24">
        <v>0</v>
      </c>
      <c r="L660" s="25">
        <v>0</v>
      </c>
      <c r="M660" s="24">
        <v>0</v>
      </c>
      <c r="N660" s="25">
        <v>0</v>
      </c>
      <c r="O660" s="24">
        <v>0</v>
      </c>
      <c r="P660" s="25">
        <v>0</v>
      </c>
      <c r="Q660" s="24">
        <v>0</v>
      </c>
      <c r="R660" s="25">
        <v>0</v>
      </c>
      <c r="S660" s="24">
        <v>0</v>
      </c>
      <c r="T660" s="25">
        <v>0</v>
      </c>
      <c r="U660" s="24">
        <v>1</v>
      </c>
      <c r="V660" s="25">
        <v>0</v>
      </c>
      <c r="W660" s="24">
        <v>0</v>
      </c>
      <c r="X660" s="25">
        <v>0</v>
      </c>
      <c r="Y660" s="24">
        <v>0</v>
      </c>
      <c r="Z660" s="25">
        <v>0</v>
      </c>
      <c r="AA660" s="24">
        <v>0</v>
      </c>
      <c r="AB660" s="25">
        <v>0</v>
      </c>
      <c r="AC660" s="24">
        <v>0</v>
      </c>
      <c r="AD660" s="25">
        <v>0</v>
      </c>
      <c r="AE660" s="24">
        <v>0</v>
      </c>
      <c r="AF660" s="25">
        <v>0</v>
      </c>
      <c r="AG660" s="24">
        <v>0</v>
      </c>
      <c r="AH660" s="25">
        <v>0</v>
      </c>
      <c r="AI660" s="24">
        <v>0</v>
      </c>
      <c r="AJ660" s="25">
        <v>0</v>
      </c>
      <c r="AK660" s="3"/>
      <c r="AL660" s="19">
        <f t="shared" si="11"/>
        <v>0</v>
      </c>
      <c r="AM660" s="3"/>
      <c r="AN660" s="3"/>
      <c r="AO660" s="3"/>
      <c r="AP660" s="3"/>
      <c r="AQ660" s="3"/>
      <c r="AR660" s="3"/>
      <c r="AS660" s="3"/>
      <c r="AT660" s="10"/>
      <c r="AV660" s="6"/>
      <c r="AX660" s="4"/>
      <c r="AZ660" s="5"/>
    </row>
    <row r="661" spans="1:52" hidden="1" x14ac:dyDescent="0.15">
      <c r="A661" s="13">
        <v>1635</v>
      </c>
      <c r="B661" s="13">
        <v>1253</v>
      </c>
      <c r="C661" s="13">
        <v>203367</v>
      </c>
      <c r="D661" s="23" t="s">
        <v>1306</v>
      </c>
      <c r="E661" s="23" t="s">
        <v>106</v>
      </c>
      <c r="F661" s="3"/>
      <c r="G661" s="24">
        <v>0</v>
      </c>
      <c r="H661" s="25">
        <v>0</v>
      </c>
      <c r="I661" s="24">
        <v>0</v>
      </c>
      <c r="J661" s="25">
        <v>0</v>
      </c>
      <c r="K661" s="24">
        <v>0</v>
      </c>
      <c r="L661" s="25">
        <v>0</v>
      </c>
      <c r="M661" s="24">
        <v>1</v>
      </c>
      <c r="N661" s="25">
        <v>0</v>
      </c>
      <c r="O661" s="24">
        <v>0</v>
      </c>
      <c r="P661" s="25">
        <v>0</v>
      </c>
      <c r="Q661" s="24">
        <v>0</v>
      </c>
      <c r="R661" s="25">
        <v>0</v>
      </c>
      <c r="S661" s="24">
        <v>0</v>
      </c>
      <c r="T661" s="25">
        <v>0</v>
      </c>
      <c r="U661" s="24">
        <v>0</v>
      </c>
      <c r="V661" s="25">
        <v>0</v>
      </c>
      <c r="W661" s="24">
        <v>0</v>
      </c>
      <c r="X661" s="25">
        <v>0</v>
      </c>
      <c r="Y661" s="24">
        <v>0</v>
      </c>
      <c r="Z661" s="25">
        <v>0</v>
      </c>
      <c r="AA661" s="24">
        <v>0</v>
      </c>
      <c r="AB661" s="25">
        <v>0</v>
      </c>
      <c r="AC661" s="24">
        <v>0</v>
      </c>
      <c r="AD661" s="25">
        <v>0</v>
      </c>
      <c r="AE661" s="24">
        <v>0</v>
      </c>
      <c r="AF661" s="25">
        <v>0</v>
      </c>
      <c r="AG661" s="24">
        <v>0</v>
      </c>
      <c r="AH661" s="25">
        <v>0</v>
      </c>
      <c r="AI661" s="24">
        <v>0</v>
      </c>
      <c r="AJ661" s="25">
        <v>0</v>
      </c>
      <c r="AK661" s="3"/>
      <c r="AL661" s="19">
        <f t="shared" si="11"/>
        <v>0</v>
      </c>
      <c r="AM661" s="3"/>
      <c r="AN661" s="3"/>
      <c r="AO661" s="3"/>
      <c r="AP661" s="3"/>
      <c r="AQ661" s="3"/>
      <c r="AR661" s="3"/>
      <c r="AS661" s="3"/>
      <c r="AT661" s="10"/>
      <c r="AV661" s="6"/>
      <c r="AX661" s="4"/>
      <c r="AZ661" s="5"/>
    </row>
    <row r="662" spans="1:52" hidden="1" x14ac:dyDescent="0.15">
      <c r="A662" s="13">
        <v>1636</v>
      </c>
      <c r="B662" s="13">
        <v>3926</v>
      </c>
      <c r="C662" s="13">
        <v>208195</v>
      </c>
      <c r="D662" s="23" t="s">
        <v>2087</v>
      </c>
      <c r="E662" s="23" t="s">
        <v>104</v>
      </c>
      <c r="F662" s="3"/>
      <c r="G662" s="24">
        <v>0</v>
      </c>
      <c r="H662" s="25">
        <v>1</v>
      </c>
      <c r="I662" s="24">
        <v>0</v>
      </c>
      <c r="J662" s="25">
        <v>0</v>
      </c>
      <c r="K662" s="24">
        <v>0</v>
      </c>
      <c r="L662" s="25">
        <v>0</v>
      </c>
      <c r="M662" s="24">
        <v>0</v>
      </c>
      <c r="N662" s="25">
        <v>0</v>
      </c>
      <c r="O662" s="24">
        <v>0</v>
      </c>
      <c r="P662" s="25">
        <v>0</v>
      </c>
      <c r="Q662" s="24">
        <v>0</v>
      </c>
      <c r="R662" s="25">
        <v>0</v>
      </c>
      <c r="S662" s="24">
        <v>0</v>
      </c>
      <c r="T662" s="25">
        <v>0</v>
      </c>
      <c r="U662" s="24">
        <v>0</v>
      </c>
      <c r="V662" s="25">
        <v>0</v>
      </c>
      <c r="W662" s="24">
        <v>0</v>
      </c>
      <c r="X662" s="25">
        <v>0</v>
      </c>
      <c r="Y662" s="24">
        <v>0</v>
      </c>
      <c r="Z662" s="25">
        <v>0</v>
      </c>
      <c r="AA662" s="24">
        <v>0</v>
      </c>
      <c r="AB662" s="25">
        <v>0</v>
      </c>
      <c r="AC662" s="24">
        <v>0</v>
      </c>
      <c r="AD662" s="25">
        <v>0</v>
      </c>
      <c r="AE662" s="24">
        <v>0</v>
      </c>
      <c r="AF662" s="25">
        <v>0</v>
      </c>
      <c r="AG662" s="24">
        <v>0</v>
      </c>
      <c r="AH662" s="25">
        <v>0</v>
      </c>
      <c r="AI662" s="24">
        <v>0</v>
      </c>
      <c r="AJ662" s="25">
        <v>0</v>
      </c>
      <c r="AK662" s="3"/>
      <c r="AL662" s="19">
        <f t="shared" si="11"/>
        <v>0</v>
      </c>
      <c r="AM662" s="3"/>
      <c r="AN662" s="3"/>
      <c r="AO662" s="3"/>
      <c r="AP662" s="3"/>
      <c r="AQ662" s="3"/>
      <c r="AR662" s="3"/>
      <c r="AS662" s="3"/>
      <c r="AT662" s="10"/>
      <c r="AV662" s="6"/>
      <c r="AX662" s="4"/>
      <c r="AZ662" s="5"/>
    </row>
    <row r="663" spans="1:52" hidden="1" x14ac:dyDescent="0.15">
      <c r="A663" s="13">
        <v>1637</v>
      </c>
      <c r="B663" s="13">
        <v>669</v>
      </c>
      <c r="C663" s="13">
        <v>206160</v>
      </c>
      <c r="D663" s="23" t="s">
        <v>2088</v>
      </c>
      <c r="E663" s="23" t="s">
        <v>114</v>
      </c>
      <c r="F663" s="3"/>
      <c r="G663" s="24">
        <v>0</v>
      </c>
      <c r="H663" s="25">
        <v>0</v>
      </c>
      <c r="I663" s="24">
        <v>0</v>
      </c>
      <c r="J663" s="25">
        <v>0</v>
      </c>
      <c r="K663" s="24">
        <v>0</v>
      </c>
      <c r="L663" s="25">
        <v>0</v>
      </c>
      <c r="M663" s="24">
        <v>0</v>
      </c>
      <c r="N663" s="25">
        <v>0</v>
      </c>
      <c r="O663" s="24">
        <v>0</v>
      </c>
      <c r="P663" s="25">
        <v>0</v>
      </c>
      <c r="Q663" s="24">
        <v>0</v>
      </c>
      <c r="R663" s="25">
        <v>0</v>
      </c>
      <c r="S663" s="24">
        <v>0</v>
      </c>
      <c r="T663" s="25">
        <v>0</v>
      </c>
      <c r="U663" s="24">
        <v>0</v>
      </c>
      <c r="V663" s="25">
        <v>0</v>
      </c>
      <c r="W663" s="24">
        <v>0</v>
      </c>
      <c r="X663" s="25">
        <v>0</v>
      </c>
      <c r="Y663" s="24">
        <v>0</v>
      </c>
      <c r="Z663" s="25">
        <v>0</v>
      </c>
      <c r="AA663" s="24">
        <v>0</v>
      </c>
      <c r="AB663" s="25">
        <v>0</v>
      </c>
      <c r="AC663" s="24">
        <v>1</v>
      </c>
      <c r="AD663" s="25">
        <v>0</v>
      </c>
      <c r="AE663" s="24">
        <v>0</v>
      </c>
      <c r="AF663" s="25">
        <v>0</v>
      </c>
      <c r="AG663" s="24">
        <v>0</v>
      </c>
      <c r="AH663" s="25">
        <v>0</v>
      </c>
      <c r="AI663" s="24">
        <v>0</v>
      </c>
      <c r="AJ663" s="25">
        <v>0</v>
      </c>
      <c r="AK663" s="3"/>
      <c r="AL663" s="19">
        <f t="shared" si="11"/>
        <v>0</v>
      </c>
      <c r="AM663" s="3"/>
      <c r="AN663" s="3"/>
      <c r="AO663" s="3"/>
      <c r="AP663" s="3"/>
      <c r="AQ663" s="3"/>
      <c r="AR663" s="3"/>
      <c r="AS663" s="3"/>
      <c r="AT663" s="10"/>
      <c r="AV663" s="6"/>
      <c r="AX663" s="4"/>
      <c r="AZ663" s="5"/>
    </row>
    <row r="664" spans="1:52" hidden="1" x14ac:dyDescent="0.15">
      <c r="A664" s="13">
        <v>1638</v>
      </c>
      <c r="B664" s="13">
        <v>4786</v>
      </c>
      <c r="C664" s="13">
        <v>208085</v>
      </c>
      <c r="D664" s="23" t="s">
        <v>2089</v>
      </c>
      <c r="E664" s="23" t="s">
        <v>114</v>
      </c>
      <c r="F664" s="3"/>
      <c r="G664" s="24">
        <v>0</v>
      </c>
      <c r="H664" s="25">
        <v>0</v>
      </c>
      <c r="I664" s="24">
        <v>0</v>
      </c>
      <c r="J664" s="25">
        <v>0</v>
      </c>
      <c r="K664" s="24">
        <v>0</v>
      </c>
      <c r="L664" s="25">
        <v>0</v>
      </c>
      <c r="M664" s="24">
        <v>0</v>
      </c>
      <c r="N664" s="25">
        <v>0</v>
      </c>
      <c r="O664" s="24">
        <v>0</v>
      </c>
      <c r="P664" s="25">
        <v>0</v>
      </c>
      <c r="Q664" s="24">
        <v>0</v>
      </c>
      <c r="R664" s="25">
        <v>0</v>
      </c>
      <c r="S664" s="24">
        <v>0</v>
      </c>
      <c r="T664" s="25">
        <v>0</v>
      </c>
      <c r="U664" s="24">
        <v>0</v>
      </c>
      <c r="V664" s="25">
        <v>1</v>
      </c>
      <c r="W664" s="24">
        <v>0</v>
      </c>
      <c r="X664" s="25">
        <v>0</v>
      </c>
      <c r="Y664" s="24">
        <v>0</v>
      </c>
      <c r="Z664" s="25">
        <v>0</v>
      </c>
      <c r="AA664" s="24">
        <v>0</v>
      </c>
      <c r="AB664" s="25">
        <v>0</v>
      </c>
      <c r="AC664" s="24">
        <v>0</v>
      </c>
      <c r="AD664" s="25">
        <v>0</v>
      </c>
      <c r="AE664" s="24">
        <v>0</v>
      </c>
      <c r="AF664" s="25">
        <v>0</v>
      </c>
      <c r="AG664" s="24">
        <v>0</v>
      </c>
      <c r="AH664" s="25">
        <v>0</v>
      </c>
      <c r="AI664" s="24">
        <v>0</v>
      </c>
      <c r="AJ664" s="25">
        <v>0</v>
      </c>
      <c r="AK664" s="3"/>
      <c r="AL664" s="19">
        <f t="shared" si="11"/>
        <v>0</v>
      </c>
      <c r="AM664" s="3"/>
      <c r="AN664" s="3"/>
      <c r="AO664" s="3"/>
      <c r="AP664" s="3"/>
      <c r="AQ664" s="3"/>
      <c r="AR664" s="3"/>
      <c r="AS664" s="3"/>
      <c r="AT664" s="10"/>
      <c r="AV664" s="6"/>
      <c r="AX664" s="4"/>
      <c r="AZ664" s="5"/>
    </row>
    <row r="665" spans="1:52" hidden="1" x14ac:dyDescent="0.15">
      <c r="A665" s="13">
        <v>1642</v>
      </c>
      <c r="B665" s="13">
        <v>1532</v>
      </c>
      <c r="C665" s="13">
        <v>200789</v>
      </c>
      <c r="D665" s="23" t="s">
        <v>130</v>
      </c>
      <c r="E665" s="23" t="s">
        <v>106</v>
      </c>
      <c r="F665" s="3"/>
      <c r="G665" s="24">
        <v>0</v>
      </c>
      <c r="H665" s="25">
        <v>1</v>
      </c>
      <c r="I665" s="24">
        <v>0</v>
      </c>
      <c r="J665" s="25">
        <v>0</v>
      </c>
      <c r="K665" s="24">
        <v>0</v>
      </c>
      <c r="L665" s="25">
        <v>0</v>
      </c>
      <c r="M665" s="24">
        <v>0</v>
      </c>
      <c r="N665" s="25">
        <v>0</v>
      </c>
      <c r="O665" s="24">
        <v>0</v>
      </c>
      <c r="P665" s="25">
        <v>0</v>
      </c>
      <c r="Q665" s="24">
        <v>0</v>
      </c>
      <c r="R665" s="25">
        <v>0</v>
      </c>
      <c r="S665" s="24">
        <v>0</v>
      </c>
      <c r="T665" s="25">
        <v>0</v>
      </c>
      <c r="U665" s="24">
        <v>0</v>
      </c>
      <c r="V665" s="25">
        <v>0</v>
      </c>
      <c r="W665" s="24">
        <v>0</v>
      </c>
      <c r="X665" s="25">
        <v>0</v>
      </c>
      <c r="Y665" s="24">
        <v>0</v>
      </c>
      <c r="Z665" s="25">
        <v>0</v>
      </c>
      <c r="AA665" s="24">
        <v>0</v>
      </c>
      <c r="AB665" s="25">
        <v>0</v>
      </c>
      <c r="AC665" s="24">
        <v>0</v>
      </c>
      <c r="AD665" s="25">
        <v>0</v>
      </c>
      <c r="AE665" s="24">
        <v>0</v>
      </c>
      <c r="AF665" s="25">
        <v>0</v>
      </c>
      <c r="AG665" s="24">
        <v>0</v>
      </c>
      <c r="AH665" s="25">
        <v>0</v>
      </c>
      <c r="AI665" s="24">
        <v>0</v>
      </c>
      <c r="AJ665" s="25">
        <v>0</v>
      </c>
      <c r="AK665" s="3"/>
      <c r="AL665" s="19">
        <f t="shared" si="11"/>
        <v>0</v>
      </c>
      <c r="AM665" s="3"/>
      <c r="AN665" s="3"/>
      <c r="AO665" s="3"/>
      <c r="AP665" s="3"/>
      <c r="AQ665" s="3"/>
      <c r="AR665" s="3"/>
      <c r="AS665" s="3"/>
      <c r="AT665" s="10"/>
      <c r="AV665" s="6"/>
      <c r="AX665" s="4"/>
      <c r="AZ665" s="5"/>
    </row>
    <row r="666" spans="1:52" hidden="1" x14ac:dyDescent="0.15">
      <c r="A666" s="13">
        <v>1643</v>
      </c>
      <c r="B666" s="13">
        <v>3378</v>
      </c>
      <c r="C666" s="13">
        <v>208254</v>
      </c>
      <c r="D666" s="23" t="s">
        <v>872</v>
      </c>
      <c r="E666" s="23" t="s">
        <v>106</v>
      </c>
      <c r="F666" s="3"/>
      <c r="G666" s="24">
        <v>1</v>
      </c>
      <c r="H666" s="25">
        <v>0</v>
      </c>
      <c r="I666" s="24">
        <v>0</v>
      </c>
      <c r="J666" s="25">
        <v>0</v>
      </c>
      <c r="K666" s="24">
        <v>0</v>
      </c>
      <c r="L666" s="25">
        <v>0</v>
      </c>
      <c r="M666" s="24">
        <v>0</v>
      </c>
      <c r="N666" s="25">
        <v>0</v>
      </c>
      <c r="O666" s="24">
        <v>0</v>
      </c>
      <c r="P666" s="25">
        <v>0</v>
      </c>
      <c r="Q666" s="24">
        <v>0</v>
      </c>
      <c r="R666" s="25">
        <v>0</v>
      </c>
      <c r="S666" s="24">
        <v>0</v>
      </c>
      <c r="T666" s="25">
        <v>0</v>
      </c>
      <c r="U666" s="24">
        <v>0</v>
      </c>
      <c r="V666" s="25">
        <v>0</v>
      </c>
      <c r="W666" s="24">
        <v>0</v>
      </c>
      <c r="X666" s="25">
        <v>0</v>
      </c>
      <c r="Y666" s="24">
        <v>0</v>
      </c>
      <c r="Z666" s="25">
        <v>0</v>
      </c>
      <c r="AA666" s="24">
        <v>0</v>
      </c>
      <c r="AB666" s="25">
        <v>0</v>
      </c>
      <c r="AC666" s="24">
        <v>0</v>
      </c>
      <c r="AD666" s="25">
        <v>0</v>
      </c>
      <c r="AE666" s="24">
        <v>0</v>
      </c>
      <c r="AF666" s="25">
        <v>0</v>
      </c>
      <c r="AG666" s="24">
        <v>0</v>
      </c>
      <c r="AH666" s="25">
        <v>0</v>
      </c>
      <c r="AI666" s="24">
        <v>0</v>
      </c>
      <c r="AJ666" s="25">
        <v>0</v>
      </c>
      <c r="AK666" s="3"/>
      <c r="AL666" s="19">
        <f t="shared" si="11"/>
        <v>0</v>
      </c>
      <c r="AM666" s="3"/>
      <c r="AN666" s="3"/>
      <c r="AO666" s="3"/>
      <c r="AP666" s="3"/>
      <c r="AQ666" s="3"/>
      <c r="AR666" s="3"/>
      <c r="AS666" s="3"/>
      <c r="AT666" s="10"/>
      <c r="AV666" s="6"/>
      <c r="AX666" s="4"/>
      <c r="AZ666" s="5"/>
    </row>
    <row r="667" spans="1:52" hidden="1" x14ac:dyDescent="0.15">
      <c r="A667" s="13">
        <v>1644</v>
      </c>
      <c r="B667" s="13">
        <v>6075</v>
      </c>
      <c r="C667" s="13">
        <v>208124</v>
      </c>
      <c r="D667" s="23" t="s">
        <v>2090</v>
      </c>
      <c r="E667" s="23" t="s">
        <v>106</v>
      </c>
      <c r="F667" s="3"/>
      <c r="G667" s="24">
        <v>0</v>
      </c>
      <c r="H667" s="25">
        <v>0</v>
      </c>
      <c r="I667" s="24">
        <v>0</v>
      </c>
      <c r="J667" s="25">
        <v>0</v>
      </c>
      <c r="K667" s="24">
        <v>0</v>
      </c>
      <c r="L667" s="25">
        <v>0</v>
      </c>
      <c r="M667" s="24">
        <v>0</v>
      </c>
      <c r="N667" s="25">
        <v>0</v>
      </c>
      <c r="O667" s="24">
        <v>0</v>
      </c>
      <c r="P667" s="25">
        <v>0</v>
      </c>
      <c r="Q667" s="24">
        <v>0</v>
      </c>
      <c r="R667" s="25">
        <v>0</v>
      </c>
      <c r="S667" s="24">
        <v>0</v>
      </c>
      <c r="T667" s="25">
        <v>0</v>
      </c>
      <c r="U667" s="24">
        <v>0</v>
      </c>
      <c r="V667" s="25">
        <v>0</v>
      </c>
      <c r="W667" s="24">
        <v>0</v>
      </c>
      <c r="X667" s="25">
        <v>0</v>
      </c>
      <c r="Y667" s="24">
        <v>0</v>
      </c>
      <c r="Z667" s="25">
        <v>0</v>
      </c>
      <c r="AA667" s="24">
        <v>0</v>
      </c>
      <c r="AB667" s="25">
        <v>1</v>
      </c>
      <c r="AC667" s="24">
        <v>0</v>
      </c>
      <c r="AD667" s="25">
        <v>0</v>
      </c>
      <c r="AE667" s="24">
        <v>0</v>
      </c>
      <c r="AF667" s="25">
        <v>0</v>
      </c>
      <c r="AG667" s="24">
        <v>0</v>
      </c>
      <c r="AH667" s="25">
        <v>0</v>
      </c>
      <c r="AI667" s="24">
        <v>0</v>
      </c>
      <c r="AJ667" s="25">
        <v>0</v>
      </c>
      <c r="AK667" s="3"/>
      <c r="AL667" s="19">
        <f t="shared" si="11"/>
        <v>0</v>
      </c>
      <c r="AM667" s="3"/>
      <c r="AN667" s="3"/>
      <c r="AO667" s="3"/>
      <c r="AP667" s="3"/>
      <c r="AQ667" s="3"/>
      <c r="AR667" s="3"/>
      <c r="AS667" s="3"/>
      <c r="AT667" s="10"/>
      <c r="AV667" s="6"/>
      <c r="AX667" s="4"/>
      <c r="AZ667" s="5"/>
    </row>
    <row r="668" spans="1:52" hidden="1" x14ac:dyDescent="0.15">
      <c r="A668" s="13">
        <v>1645</v>
      </c>
      <c r="B668" s="13">
        <v>90</v>
      </c>
      <c r="C668" s="13">
        <v>201861</v>
      </c>
      <c r="D668" s="23" t="s">
        <v>192</v>
      </c>
      <c r="E668" s="23" t="s">
        <v>104</v>
      </c>
      <c r="F668" s="3"/>
      <c r="G668" s="24">
        <v>0</v>
      </c>
      <c r="H668" s="25">
        <v>0</v>
      </c>
      <c r="I668" s="24">
        <v>0</v>
      </c>
      <c r="J668" s="25">
        <v>0</v>
      </c>
      <c r="K668" s="24">
        <v>0</v>
      </c>
      <c r="L668" s="25">
        <v>0</v>
      </c>
      <c r="M668" s="24">
        <v>0</v>
      </c>
      <c r="N668" s="25">
        <v>0</v>
      </c>
      <c r="O668" s="24">
        <v>0</v>
      </c>
      <c r="P668" s="25">
        <v>0</v>
      </c>
      <c r="Q668" s="24">
        <v>0</v>
      </c>
      <c r="R668" s="25">
        <v>0</v>
      </c>
      <c r="S668" s="24">
        <v>0</v>
      </c>
      <c r="T668" s="25">
        <v>0</v>
      </c>
      <c r="U668" s="24">
        <v>0</v>
      </c>
      <c r="V668" s="25">
        <v>0</v>
      </c>
      <c r="W668" s="24">
        <v>1</v>
      </c>
      <c r="X668" s="25">
        <v>0</v>
      </c>
      <c r="Y668" s="24">
        <v>0</v>
      </c>
      <c r="Z668" s="25">
        <v>0</v>
      </c>
      <c r="AA668" s="24">
        <v>0</v>
      </c>
      <c r="AB668" s="25">
        <v>0</v>
      </c>
      <c r="AC668" s="24">
        <v>0</v>
      </c>
      <c r="AD668" s="25">
        <v>0</v>
      </c>
      <c r="AE668" s="24">
        <v>0</v>
      </c>
      <c r="AF668" s="25">
        <v>0</v>
      </c>
      <c r="AG668" s="24">
        <v>0</v>
      </c>
      <c r="AH668" s="25">
        <v>0</v>
      </c>
      <c r="AI668" s="24">
        <v>0</v>
      </c>
      <c r="AJ668" s="25">
        <v>0</v>
      </c>
      <c r="AK668" s="3"/>
      <c r="AL668" s="19">
        <f t="shared" si="11"/>
        <v>0</v>
      </c>
      <c r="AM668" s="3"/>
      <c r="AN668" s="3"/>
      <c r="AO668" s="3"/>
      <c r="AP668" s="3"/>
      <c r="AQ668" s="3"/>
      <c r="AR668" s="3"/>
      <c r="AS668" s="3"/>
      <c r="AT668" s="10"/>
      <c r="AV668" s="6"/>
      <c r="AX668" s="4"/>
      <c r="AZ668" s="5"/>
    </row>
    <row r="669" spans="1:52" hidden="1" x14ac:dyDescent="0.15">
      <c r="A669" s="13">
        <v>1646</v>
      </c>
      <c r="B669" s="13">
        <v>234</v>
      </c>
      <c r="C669" s="13">
        <v>201032</v>
      </c>
      <c r="D669" s="23" t="s">
        <v>2091</v>
      </c>
      <c r="E669" s="23" t="s">
        <v>155</v>
      </c>
      <c r="F669" s="3"/>
      <c r="G669" s="24">
        <v>0</v>
      </c>
      <c r="H669" s="25">
        <v>0</v>
      </c>
      <c r="I669" s="24">
        <v>0</v>
      </c>
      <c r="J669" s="25">
        <v>0</v>
      </c>
      <c r="K669" s="24">
        <v>0</v>
      </c>
      <c r="L669" s="25">
        <v>0</v>
      </c>
      <c r="M669" s="24">
        <v>0</v>
      </c>
      <c r="N669" s="25">
        <v>0</v>
      </c>
      <c r="O669" s="24">
        <v>0</v>
      </c>
      <c r="P669" s="25">
        <v>0</v>
      </c>
      <c r="Q669" s="24">
        <v>0</v>
      </c>
      <c r="R669" s="25">
        <v>0</v>
      </c>
      <c r="S669" s="24">
        <v>0</v>
      </c>
      <c r="T669" s="25">
        <v>1</v>
      </c>
      <c r="U669" s="24">
        <v>0</v>
      </c>
      <c r="V669" s="25">
        <v>0</v>
      </c>
      <c r="W669" s="24">
        <v>0</v>
      </c>
      <c r="X669" s="25">
        <v>0</v>
      </c>
      <c r="Y669" s="24">
        <v>0</v>
      </c>
      <c r="Z669" s="25">
        <v>0</v>
      </c>
      <c r="AA669" s="24">
        <v>0</v>
      </c>
      <c r="AB669" s="25">
        <v>0</v>
      </c>
      <c r="AC669" s="24">
        <v>0</v>
      </c>
      <c r="AD669" s="25">
        <v>0</v>
      </c>
      <c r="AE669" s="24">
        <v>0</v>
      </c>
      <c r="AF669" s="25">
        <v>0</v>
      </c>
      <c r="AG669" s="24">
        <v>0</v>
      </c>
      <c r="AH669" s="25">
        <v>0</v>
      </c>
      <c r="AI669" s="24">
        <v>0</v>
      </c>
      <c r="AJ669" s="25">
        <v>0</v>
      </c>
      <c r="AK669" s="3"/>
      <c r="AL669" s="19">
        <f t="shared" si="11"/>
        <v>0</v>
      </c>
      <c r="AM669" s="3"/>
      <c r="AN669" s="3"/>
      <c r="AO669" s="3"/>
      <c r="AP669" s="3"/>
      <c r="AQ669" s="3"/>
      <c r="AR669" s="3"/>
      <c r="AS669" s="3"/>
      <c r="AT669" s="10"/>
      <c r="AV669" s="6"/>
      <c r="AX669" s="4"/>
      <c r="AZ669" s="5"/>
    </row>
    <row r="670" spans="1:52" hidden="1" x14ac:dyDescent="0.15">
      <c r="A670" s="13">
        <v>1648</v>
      </c>
      <c r="B670" s="13">
        <v>6342</v>
      </c>
      <c r="C670" s="13">
        <v>202298</v>
      </c>
      <c r="D670" s="23" t="s">
        <v>2092</v>
      </c>
      <c r="E670" s="23" t="s">
        <v>109</v>
      </c>
      <c r="F670" s="3"/>
      <c r="G670" s="24">
        <v>0</v>
      </c>
      <c r="H670" s="25">
        <v>0</v>
      </c>
      <c r="I670" s="24">
        <v>0</v>
      </c>
      <c r="J670" s="25">
        <v>0</v>
      </c>
      <c r="K670" s="24">
        <v>1</v>
      </c>
      <c r="L670" s="25">
        <v>0</v>
      </c>
      <c r="M670" s="24">
        <v>0</v>
      </c>
      <c r="N670" s="25">
        <v>0</v>
      </c>
      <c r="O670" s="24">
        <v>0</v>
      </c>
      <c r="P670" s="25">
        <v>0</v>
      </c>
      <c r="Q670" s="24">
        <v>0</v>
      </c>
      <c r="R670" s="25">
        <v>0</v>
      </c>
      <c r="S670" s="24">
        <v>0</v>
      </c>
      <c r="T670" s="25">
        <v>0</v>
      </c>
      <c r="U670" s="24">
        <v>0</v>
      </c>
      <c r="V670" s="25">
        <v>0</v>
      </c>
      <c r="W670" s="24">
        <v>0</v>
      </c>
      <c r="X670" s="25">
        <v>0</v>
      </c>
      <c r="Y670" s="24">
        <v>0</v>
      </c>
      <c r="Z670" s="25">
        <v>0</v>
      </c>
      <c r="AA670" s="24">
        <v>0</v>
      </c>
      <c r="AB670" s="25">
        <v>0</v>
      </c>
      <c r="AC670" s="24">
        <v>0</v>
      </c>
      <c r="AD670" s="25">
        <v>0</v>
      </c>
      <c r="AE670" s="24">
        <v>0</v>
      </c>
      <c r="AF670" s="25">
        <v>0</v>
      </c>
      <c r="AG670" s="24">
        <v>0</v>
      </c>
      <c r="AH670" s="25">
        <v>0</v>
      </c>
      <c r="AI670" s="24">
        <v>0</v>
      </c>
      <c r="AJ670" s="25">
        <v>0</v>
      </c>
      <c r="AK670" s="3"/>
      <c r="AL670" s="19">
        <f t="shared" si="11"/>
        <v>0</v>
      </c>
      <c r="AM670" s="3"/>
      <c r="AN670" s="3"/>
      <c r="AO670" s="3"/>
      <c r="AP670" s="3"/>
      <c r="AQ670" s="3"/>
      <c r="AR670" s="3"/>
      <c r="AS670" s="3"/>
      <c r="AT670" s="10"/>
      <c r="AV670" s="6"/>
      <c r="AX670" s="4"/>
      <c r="AZ670" s="5"/>
    </row>
    <row r="671" spans="1:52" hidden="1" x14ac:dyDescent="0.15">
      <c r="A671" s="13">
        <v>1649</v>
      </c>
      <c r="B671" s="13">
        <v>1028</v>
      </c>
      <c r="C671" s="13">
        <v>204837</v>
      </c>
      <c r="D671" s="23" t="s">
        <v>994</v>
      </c>
      <c r="E671" s="23" t="s">
        <v>104</v>
      </c>
      <c r="F671" s="3"/>
      <c r="G671" s="24">
        <v>0</v>
      </c>
      <c r="H671" s="25">
        <v>0</v>
      </c>
      <c r="I671" s="24">
        <v>0</v>
      </c>
      <c r="J671" s="25">
        <v>0</v>
      </c>
      <c r="K671" s="24">
        <v>0</v>
      </c>
      <c r="L671" s="25">
        <v>0</v>
      </c>
      <c r="M671" s="24">
        <v>0</v>
      </c>
      <c r="N671" s="25">
        <v>0</v>
      </c>
      <c r="O671" s="24">
        <v>0</v>
      </c>
      <c r="P671" s="25">
        <v>0</v>
      </c>
      <c r="Q671" s="24">
        <v>0</v>
      </c>
      <c r="R671" s="25">
        <v>0</v>
      </c>
      <c r="S671" s="24">
        <v>0</v>
      </c>
      <c r="T671" s="25">
        <v>0</v>
      </c>
      <c r="U671" s="24">
        <v>0</v>
      </c>
      <c r="V671" s="25">
        <v>0</v>
      </c>
      <c r="W671" s="24">
        <v>1</v>
      </c>
      <c r="X671" s="25">
        <v>0</v>
      </c>
      <c r="Y671" s="24">
        <v>0</v>
      </c>
      <c r="Z671" s="25">
        <v>0</v>
      </c>
      <c r="AA671" s="24">
        <v>0</v>
      </c>
      <c r="AB671" s="25">
        <v>0</v>
      </c>
      <c r="AC671" s="24">
        <v>0</v>
      </c>
      <c r="AD671" s="25">
        <v>0</v>
      </c>
      <c r="AE671" s="24">
        <v>0</v>
      </c>
      <c r="AF671" s="25">
        <v>0</v>
      </c>
      <c r="AG671" s="24">
        <v>0</v>
      </c>
      <c r="AH671" s="25">
        <v>0</v>
      </c>
      <c r="AI671" s="24">
        <v>0</v>
      </c>
      <c r="AJ671" s="25">
        <v>0</v>
      </c>
      <c r="AK671" s="3"/>
      <c r="AL671" s="19">
        <f t="shared" si="11"/>
        <v>0</v>
      </c>
      <c r="AM671" s="3"/>
      <c r="AN671" s="3"/>
      <c r="AO671" s="3"/>
      <c r="AP671" s="3"/>
      <c r="AQ671" s="3"/>
      <c r="AR671" s="3"/>
      <c r="AS671" s="3"/>
      <c r="AT671" s="10"/>
      <c r="AV671" s="6"/>
      <c r="AX671" s="4"/>
      <c r="AZ671" s="5"/>
    </row>
    <row r="672" spans="1:52" hidden="1" x14ac:dyDescent="0.15">
      <c r="A672" s="13">
        <v>1650</v>
      </c>
      <c r="B672" s="13">
        <v>4978</v>
      </c>
      <c r="C672" s="13">
        <v>201136</v>
      </c>
      <c r="D672" s="23" t="s">
        <v>2093</v>
      </c>
      <c r="E672" s="23" t="s">
        <v>112</v>
      </c>
      <c r="F672" s="3"/>
      <c r="G672" s="24">
        <v>0</v>
      </c>
      <c r="H672" s="25">
        <v>1</v>
      </c>
      <c r="I672" s="24">
        <v>0</v>
      </c>
      <c r="J672" s="25">
        <v>0</v>
      </c>
      <c r="K672" s="24">
        <v>0</v>
      </c>
      <c r="L672" s="25">
        <v>0</v>
      </c>
      <c r="M672" s="24">
        <v>0</v>
      </c>
      <c r="N672" s="25">
        <v>0</v>
      </c>
      <c r="O672" s="24">
        <v>0</v>
      </c>
      <c r="P672" s="25">
        <v>0</v>
      </c>
      <c r="Q672" s="24">
        <v>0</v>
      </c>
      <c r="R672" s="25">
        <v>0</v>
      </c>
      <c r="S672" s="24">
        <v>0</v>
      </c>
      <c r="T672" s="25">
        <v>0</v>
      </c>
      <c r="U672" s="24">
        <v>0</v>
      </c>
      <c r="V672" s="25">
        <v>0</v>
      </c>
      <c r="W672" s="24">
        <v>0</v>
      </c>
      <c r="X672" s="25">
        <v>0</v>
      </c>
      <c r="Y672" s="24">
        <v>0</v>
      </c>
      <c r="Z672" s="25">
        <v>0</v>
      </c>
      <c r="AA672" s="24">
        <v>0</v>
      </c>
      <c r="AB672" s="25">
        <v>0</v>
      </c>
      <c r="AC672" s="24">
        <v>0</v>
      </c>
      <c r="AD672" s="25">
        <v>0</v>
      </c>
      <c r="AE672" s="24">
        <v>0</v>
      </c>
      <c r="AF672" s="25">
        <v>0</v>
      </c>
      <c r="AG672" s="24">
        <v>0</v>
      </c>
      <c r="AH672" s="25">
        <v>0</v>
      </c>
      <c r="AI672" s="24">
        <v>0</v>
      </c>
      <c r="AJ672" s="25">
        <v>0</v>
      </c>
      <c r="AK672" s="3"/>
      <c r="AL672" s="19">
        <f t="shared" si="11"/>
        <v>0</v>
      </c>
      <c r="AM672" s="3"/>
      <c r="AN672" s="3"/>
      <c r="AO672" s="3"/>
      <c r="AP672" s="3"/>
      <c r="AQ672" s="3"/>
      <c r="AR672" s="3"/>
      <c r="AS672" s="3"/>
      <c r="AT672" s="10"/>
      <c r="AV672" s="6"/>
      <c r="AX672" s="4"/>
      <c r="AZ672" s="5"/>
    </row>
    <row r="673" spans="1:52" hidden="1" x14ac:dyDescent="0.15">
      <c r="A673" s="13">
        <v>1652</v>
      </c>
      <c r="B673" s="13">
        <v>6947</v>
      </c>
      <c r="C673" s="13">
        <v>202422</v>
      </c>
      <c r="D673" s="23" t="s">
        <v>2094</v>
      </c>
      <c r="E673" s="23" t="s">
        <v>104</v>
      </c>
      <c r="F673" s="3"/>
      <c r="G673" s="24">
        <v>0</v>
      </c>
      <c r="H673" s="25">
        <v>1</v>
      </c>
      <c r="I673" s="24">
        <v>0</v>
      </c>
      <c r="J673" s="25">
        <v>0</v>
      </c>
      <c r="K673" s="24">
        <v>0</v>
      </c>
      <c r="L673" s="25">
        <v>0</v>
      </c>
      <c r="M673" s="24">
        <v>0</v>
      </c>
      <c r="N673" s="25">
        <v>0</v>
      </c>
      <c r="O673" s="24">
        <v>0</v>
      </c>
      <c r="P673" s="25">
        <v>0</v>
      </c>
      <c r="Q673" s="24">
        <v>0</v>
      </c>
      <c r="R673" s="25">
        <v>0</v>
      </c>
      <c r="S673" s="24">
        <v>0</v>
      </c>
      <c r="T673" s="25">
        <v>0</v>
      </c>
      <c r="U673" s="24">
        <v>0</v>
      </c>
      <c r="V673" s="25">
        <v>0</v>
      </c>
      <c r="W673" s="24">
        <v>0</v>
      </c>
      <c r="X673" s="25">
        <v>0</v>
      </c>
      <c r="Y673" s="24">
        <v>0</v>
      </c>
      <c r="Z673" s="25">
        <v>0</v>
      </c>
      <c r="AA673" s="24">
        <v>0</v>
      </c>
      <c r="AB673" s="25">
        <v>0</v>
      </c>
      <c r="AC673" s="24">
        <v>0</v>
      </c>
      <c r="AD673" s="25">
        <v>0</v>
      </c>
      <c r="AE673" s="24">
        <v>0</v>
      </c>
      <c r="AF673" s="25">
        <v>0</v>
      </c>
      <c r="AG673" s="24">
        <v>0</v>
      </c>
      <c r="AH673" s="25">
        <v>0</v>
      </c>
      <c r="AI673" s="24">
        <v>0</v>
      </c>
      <c r="AJ673" s="25">
        <v>0</v>
      </c>
      <c r="AK673" s="3"/>
      <c r="AL673" s="19">
        <f t="shared" si="11"/>
        <v>0</v>
      </c>
      <c r="AM673" s="3"/>
      <c r="AN673" s="3"/>
      <c r="AO673" s="3"/>
      <c r="AP673" s="3"/>
      <c r="AQ673" s="3"/>
      <c r="AR673" s="3"/>
      <c r="AS673" s="3"/>
      <c r="AT673" s="10"/>
      <c r="AV673" s="6"/>
      <c r="AX673" s="4"/>
      <c r="AZ673" s="5"/>
    </row>
    <row r="674" spans="1:52" hidden="1" x14ac:dyDescent="0.15">
      <c r="A674" s="13">
        <v>1653</v>
      </c>
      <c r="B674" s="13">
        <v>8292</v>
      </c>
      <c r="C674" s="13">
        <v>201392</v>
      </c>
      <c r="D674" s="23" t="s">
        <v>199</v>
      </c>
      <c r="E674" s="23" t="s">
        <v>106</v>
      </c>
      <c r="F674" s="3"/>
      <c r="G674" s="24">
        <v>0</v>
      </c>
      <c r="H674" s="25">
        <v>0</v>
      </c>
      <c r="I674" s="24">
        <v>0</v>
      </c>
      <c r="J674" s="25">
        <v>0</v>
      </c>
      <c r="K674" s="24">
        <v>0</v>
      </c>
      <c r="L674" s="25">
        <v>0</v>
      </c>
      <c r="M674" s="24">
        <v>0</v>
      </c>
      <c r="N674" s="25">
        <v>0</v>
      </c>
      <c r="O674" s="24">
        <v>0</v>
      </c>
      <c r="P674" s="25">
        <v>0</v>
      </c>
      <c r="Q674" s="24">
        <v>0</v>
      </c>
      <c r="R674" s="25">
        <v>0</v>
      </c>
      <c r="S674" s="24">
        <v>0</v>
      </c>
      <c r="T674" s="25">
        <v>0</v>
      </c>
      <c r="U674" s="24">
        <v>1</v>
      </c>
      <c r="V674" s="25">
        <v>0</v>
      </c>
      <c r="W674" s="24">
        <v>0</v>
      </c>
      <c r="X674" s="25">
        <v>0</v>
      </c>
      <c r="Y674" s="24">
        <v>0</v>
      </c>
      <c r="Z674" s="25">
        <v>0</v>
      </c>
      <c r="AA674" s="24">
        <v>0</v>
      </c>
      <c r="AB674" s="25">
        <v>0</v>
      </c>
      <c r="AC674" s="24">
        <v>0</v>
      </c>
      <c r="AD674" s="25">
        <v>0</v>
      </c>
      <c r="AE674" s="24">
        <v>0</v>
      </c>
      <c r="AF674" s="25">
        <v>0</v>
      </c>
      <c r="AG674" s="24">
        <v>0</v>
      </c>
      <c r="AH674" s="25">
        <v>0</v>
      </c>
      <c r="AI674" s="24">
        <v>0</v>
      </c>
      <c r="AJ674" s="25">
        <v>0</v>
      </c>
      <c r="AK674" s="3"/>
      <c r="AL674" s="19">
        <f t="shared" si="11"/>
        <v>0</v>
      </c>
      <c r="AM674" s="3"/>
      <c r="AN674" s="3"/>
      <c r="AO674" s="3"/>
      <c r="AP674" s="3"/>
      <c r="AQ674" s="3"/>
      <c r="AR674" s="3"/>
      <c r="AS674" s="3"/>
      <c r="AT674" s="10"/>
      <c r="AV674" s="6"/>
      <c r="AX674" s="4"/>
      <c r="AZ674" s="5"/>
    </row>
    <row r="675" spans="1:52" hidden="1" x14ac:dyDescent="0.15">
      <c r="A675" s="13">
        <v>1655</v>
      </c>
      <c r="B675" s="13">
        <v>6135</v>
      </c>
      <c r="C675" s="13">
        <v>208196</v>
      </c>
      <c r="D675" s="46" t="s">
        <v>2153</v>
      </c>
      <c r="E675" s="23" t="s">
        <v>104</v>
      </c>
      <c r="F675" s="3"/>
      <c r="G675" s="24">
        <v>0</v>
      </c>
      <c r="H675" s="25">
        <v>1</v>
      </c>
      <c r="I675" s="24">
        <v>0</v>
      </c>
      <c r="J675" s="25">
        <v>0</v>
      </c>
      <c r="K675" s="24">
        <v>0</v>
      </c>
      <c r="L675" s="25">
        <v>0</v>
      </c>
      <c r="M675" s="24">
        <v>0</v>
      </c>
      <c r="N675" s="25">
        <v>0</v>
      </c>
      <c r="O675" s="24">
        <v>0</v>
      </c>
      <c r="P675" s="25">
        <v>0</v>
      </c>
      <c r="Q675" s="24">
        <v>0</v>
      </c>
      <c r="R675" s="25">
        <v>0</v>
      </c>
      <c r="S675" s="24">
        <v>0</v>
      </c>
      <c r="T675" s="25">
        <v>0</v>
      </c>
      <c r="U675" s="24">
        <v>0</v>
      </c>
      <c r="V675" s="25">
        <v>0</v>
      </c>
      <c r="W675" s="24">
        <v>0</v>
      </c>
      <c r="X675" s="25">
        <v>0</v>
      </c>
      <c r="Y675" s="24">
        <v>0</v>
      </c>
      <c r="Z675" s="25">
        <v>0</v>
      </c>
      <c r="AA675" s="24">
        <v>0</v>
      </c>
      <c r="AB675" s="25">
        <v>0</v>
      </c>
      <c r="AC675" s="24">
        <v>0</v>
      </c>
      <c r="AD675" s="25">
        <v>0</v>
      </c>
      <c r="AE675" s="24">
        <v>0</v>
      </c>
      <c r="AF675" s="25">
        <v>0</v>
      </c>
      <c r="AG675" s="24">
        <v>0</v>
      </c>
      <c r="AH675" s="25">
        <v>0</v>
      </c>
      <c r="AI675" s="24">
        <v>0</v>
      </c>
      <c r="AJ675" s="25">
        <v>0</v>
      </c>
      <c r="AK675" s="3"/>
      <c r="AL675" s="19">
        <f t="shared" si="11"/>
        <v>0</v>
      </c>
      <c r="AM675" s="3"/>
      <c r="AN675" s="3"/>
      <c r="AO675" s="3"/>
      <c r="AP675" s="3"/>
      <c r="AQ675" s="3"/>
      <c r="AR675" s="3"/>
      <c r="AS675" s="3"/>
      <c r="AT675" s="10"/>
      <c r="AV675" s="6"/>
      <c r="AX675" s="4"/>
      <c r="AZ675" s="5"/>
    </row>
    <row r="676" spans="1:52" hidden="1" x14ac:dyDescent="0.15">
      <c r="A676" s="13">
        <v>1656</v>
      </c>
      <c r="B676" s="13">
        <v>1188</v>
      </c>
      <c r="C676" s="13">
        <v>203209</v>
      </c>
      <c r="D676" s="23" t="s">
        <v>2095</v>
      </c>
      <c r="E676" s="23" t="s">
        <v>109</v>
      </c>
      <c r="F676" s="3"/>
      <c r="G676" s="24">
        <v>0</v>
      </c>
      <c r="H676" s="25">
        <v>0</v>
      </c>
      <c r="I676" s="24">
        <v>0</v>
      </c>
      <c r="J676" s="25">
        <v>0</v>
      </c>
      <c r="K676" s="24">
        <v>0</v>
      </c>
      <c r="L676" s="25">
        <v>0</v>
      </c>
      <c r="M676" s="24">
        <v>0</v>
      </c>
      <c r="N676" s="25">
        <v>0</v>
      </c>
      <c r="O676" s="24">
        <v>0</v>
      </c>
      <c r="P676" s="25">
        <v>0</v>
      </c>
      <c r="Q676" s="24">
        <v>0</v>
      </c>
      <c r="R676" s="25">
        <v>0</v>
      </c>
      <c r="S676" s="24">
        <v>0</v>
      </c>
      <c r="T676" s="25">
        <v>0</v>
      </c>
      <c r="U676" s="24">
        <v>1</v>
      </c>
      <c r="V676" s="25">
        <v>0</v>
      </c>
      <c r="W676" s="24">
        <v>0</v>
      </c>
      <c r="X676" s="25">
        <v>0</v>
      </c>
      <c r="Y676" s="24">
        <v>0</v>
      </c>
      <c r="Z676" s="25">
        <v>0</v>
      </c>
      <c r="AA676" s="24">
        <v>0</v>
      </c>
      <c r="AB676" s="25">
        <v>0</v>
      </c>
      <c r="AC676" s="24">
        <v>0</v>
      </c>
      <c r="AD676" s="25">
        <v>0</v>
      </c>
      <c r="AE676" s="24">
        <v>0</v>
      </c>
      <c r="AF676" s="25">
        <v>0</v>
      </c>
      <c r="AG676" s="24">
        <v>0</v>
      </c>
      <c r="AH676" s="25">
        <v>0</v>
      </c>
      <c r="AI676" s="24">
        <v>0</v>
      </c>
      <c r="AJ676" s="25">
        <v>0</v>
      </c>
      <c r="AK676" s="3"/>
      <c r="AL676" s="19">
        <f t="shared" si="11"/>
        <v>0</v>
      </c>
      <c r="AM676" s="3"/>
      <c r="AN676" s="3"/>
      <c r="AO676" s="3"/>
      <c r="AP676" s="3"/>
      <c r="AQ676" s="3"/>
      <c r="AR676" s="3"/>
      <c r="AS676" s="3"/>
      <c r="AT676" s="10"/>
      <c r="AV676" s="6"/>
      <c r="AX676" s="4"/>
      <c r="AZ676" s="5"/>
    </row>
    <row r="677" spans="1:52" hidden="1" x14ac:dyDescent="0.15">
      <c r="A677" s="13">
        <v>1657</v>
      </c>
      <c r="B677" s="13">
        <v>946</v>
      </c>
      <c r="C677" s="13">
        <v>202165</v>
      </c>
      <c r="D677" s="23" t="s">
        <v>26</v>
      </c>
      <c r="E677" s="23" t="s">
        <v>106</v>
      </c>
      <c r="F677" s="3"/>
      <c r="G677" s="24">
        <v>0</v>
      </c>
      <c r="H677" s="25">
        <v>0</v>
      </c>
      <c r="I677" s="24">
        <v>0</v>
      </c>
      <c r="J677" s="25">
        <v>0</v>
      </c>
      <c r="K677" s="24">
        <v>0</v>
      </c>
      <c r="L677" s="25">
        <v>0</v>
      </c>
      <c r="M677" s="24">
        <v>0</v>
      </c>
      <c r="N677" s="25">
        <v>0</v>
      </c>
      <c r="O677" s="24">
        <v>0</v>
      </c>
      <c r="P677" s="25">
        <v>0</v>
      </c>
      <c r="Q677" s="24">
        <v>0</v>
      </c>
      <c r="R677" s="25">
        <v>0</v>
      </c>
      <c r="S677" s="24">
        <v>0</v>
      </c>
      <c r="T677" s="25">
        <v>0</v>
      </c>
      <c r="U677" s="24">
        <v>1</v>
      </c>
      <c r="V677" s="25">
        <v>0</v>
      </c>
      <c r="W677" s="24">
        <v>0</v>
      </c>
      <c r="X677" s="25">
        <v>0</v>
      </c>
      <c r="Y677" s="24">
        <v>0</v>
      </c>
      <c r="Z677" s="25">
        <v>0</v>
      </c>
      <c r="AA677" s="24">
        <v>0</v>
      </c>
      <c r="AB677" s="25">
        <v>0</v>
      </c>
      <c r="AC677" s="24">
        <v>0</v>
      </c>
      <c r="AD677" s="25">
        <v>0</v>
      </c>
      <c r="AE677" s="24">
        <v>0</v>
      </c>
      <c r="AF677" s="25">
        <v>0</v>
      </c>
      <c r="AG677" s="24">
        <v>0</v>
      </c>
      <c r="AH677" s="25">
        <v>0</v>
      </c>
      <c r="AI677" s="24">
        <v>0</v>
      </c>
      <c r="AJ677" s="25">
        <v>0</v>
      </c>
      <c r="AK677" s="3"/>
      <c r="AL677" s="19">
        <f t="shared" si="11"/>
        <v>0</v>
      </c>
      <c r="AM677" s="3"/>
      <c r="AN677" s="3"/>
      <c r="AO677" s="3"/>
      <c r="AP677" s="3"/>
      <c r="AQ677" s="3"/>
      <c r="AR677" s="3"/>
      <c r="AS677" s="3"/>
      <c r="AT677" s="10"/>
      <c r="AV677" s="6"/>
      <c r="AX677" s="4"/>
      <c r="AZ677" s="5"/>
    </row>
    <row r="678" spans="1:52" hidden="1" x14ac:dyDescent="0.15">
      <c r="A678" s="13">
        <v>1662</v>
      </c>
      <c r="B678" s="13">
        <v>1640</v>
      </c>
      <c r="C678" s="13">
        <v>204403</v>
      </c>
      <c r="D678" s="23" t="s">
        <v>2096</v>
      </c>
      <c r="E678" s="23" t="s">
        <v>110</v>
      </c>
      <c r="F678" s="3"/>
      <c r="G678" s="24">
        <v>0</v>
      </c>
      <c r="H678" s="25">
        <v>0</v>
      </c>
      <c r="I678" s="24">
        <v>0</v>
      </c>
      <c r="J678" s="25">
        <v>0</v>
      </c>
      <c r="K678" s="24">
        <v>0</v>
      </c>
      <c r="L678" s="25">
        <v>0</v>
      </c>
      <c r="M678" s="24">
        <v>0</v>
      </c>
      <c r="N678" s="25">
        <v>0</v>
      </c>
      <c r="O678" s="24">
        <v>0</v>
      </c>
      <c r="P678" s="25">
        <v>0</v>
      </c>
      <c r="Q678" s="24">
        <v>0</v>
      </c>
      <c r="R678" s="25">
        <v>0</v>
      </c>
      <c r="S678" s="24">
        <v>0</v>
      </c>
      <c r="T678" s="25">
        <v>0</v>
      </c>
      <c r="U678" s="24">
        <v>0</v>
      </c>
      <c r="V678" s="25">
        <v>0</v>
      </c>
      <c r="W678" s="24">
        <v>0</v>
      </c>
      <c r="X678" s="25">
        <v>0</v>
      </c>
      <c r="Y678" s="24">
        <v>0</v>
      </c>
      <c r="Z678" s="25">
        <v>0</v>
      </c>
      <c r="AA678" s="24">
        <v>0</v>
      </c>
      <c r="AB678" s="25">
        <v>1</v>
      </c>
      <c r="AC678" s="24">
        <v>0</v>
      </c>
      <c r="AD678" s="25">
        <v>0</v>
      </c>
      <c r="AE678" s="24">
        <v>0</v>
      </c>
      <c r="AF678" s="25">
        <v>0</v>
      </c>
      <c r="AG678" s="24">
        <v>0</v>
      </c>
      <c r="AH678" s="25">
        <v>0</v>
      </c>
      <c r="AI678" s="24">
        <v>0</v>
      </c>
      <c r="AJ678" s="25">
        <v>0</v>
      </c>
      <c r="AK678" s="3"/>
      <c r="AL678" s="19">
        <f t="shared" si="11"/>
        <v>0</v>
      </c>
      <c r="AM678" s="3"/>
      <c r="AN678" s="3"/>
      <c r="AO678" s="3"/>
      <c r="AP678" s="3"/>
      <c r="AQ678" s="3"/>
      <c r="AR678" s="3"/>
      <c r="AS678" s="3"/>
      <c r="AT678" s="10"/>
      <c r="AV678" s="6"/>
      <c r="AX678" s="4"/>
      <c r="AZ678" s="5"/>
    </row>
    <row r="679" spans="1:52" hidden="1" x14ac:dyDescent="0.15">
      <c r="A679" s="13">
        <v>1663</v>
      </c>
      <c r="B679" s="13">
        <v>6578</v>
      </c>
      <c r="C679" s="13">
        <v>206165</v>
      </c>
      <c r="D679" s="23" t="s">
        <v>2097</v>
      </c>
      <c r="E679" s="23" t="s">
        <v>104</v>
      </c>
      <c r="F679" s="3"/>
      <c r="G679" s="24">
        <v>0</v>
      </c>
      <c r="H679" s="25">
        <v>0</v>
      </c>
      <c r="I679" s="24">
        <v>0</v>
      </c>
      <c r="J679" s="25">
        <v>0</v>
      </c>
      <c r="K679" s="24">
        <v>0</v>
      </c>
      <c r="L679" s="25">
        <v>0</v>
      </c>
      <c r="M679" s="24">
        <v>0</v>
      </c>
      <c r="N679" s="25">
        <v>0</v>
      </c>
      <c r="O679" s="24">
        <v>0</v>
      </c>
      <c r="P679" s="25">
        <v>0</v>
      </c>
      <c r="Q679" s="24">
        <v>0</v>
      </c>
      <c r="R679" s="25">
        <v>0</v>
      </c>
      <c r="S679" s="24">
        <v>0</v>
      </c>
      <c r="T679" s="25">
        <v>0</v>
      </c>
      <c r="U679" s="24">
        <v>0</v>
      </c>
      <c r="V679" s="25">
        <v>0</v>
      </c>
      <c r="W679" s="24">
        <v>0</v>
      </c>
      <c r="X679" s="25">
        <v>0</v>
      </c>
      <c r="Y679" s="24">
        <v>0</v>
      </c>
      <c r="Z679" s="25">
        <v>0</v>
      </c>
      <c r="AA679" s="24">
        <v>0</v>
      </c>
      <c r="AB679" s="25">
        <v>1</v>
      </c>
      <c r="AC679" s="24">
        <v>0</v>
      </c>
      <c r="AD679" s="25">
        <v>0</v>
      </c>
      <c r="AE679" s="24">
        <v>0</v>
      </c>
      <c r="AF679" s="25">
        <v>0</v>
      </c>
      <c r="AG679" s="24">
        <v>0</v>
      </c>
      <c r="AH679" s="25">
        <v>0</v>
      </c>
      <c r="AI679" s="24">
        <v>0</v>
      </c>
      <c r="AJ679" s="25">
        <v>0</v>
      </c>
      <c r="AK679" s="3"/>
      <c r="AL679" s="19">
        <f t="shared" si="11"/>
        <v>0</v>
      </c>
      <c r="AM679" s="3"/>
      <c r="AN679" s="3"/>
      <c r="AO679" s="3"/>
      <c r="AP679" s="3"/>
      <c r="AQ679" s="3"/>
      <c r="AR679" s="3"/>
      <c r="AS679" s="3"/>
      <c r="AT679" s="10"/>
      <c r="AV679" s="6"/>
      <c r="AX679" s="4"/>
      <c r="AZ679" s="5"/>
    </row>
    <row r="680" spans="1:52" hidden="1" x14ac:dyDescent="0.15">
      <c r="A680" s="13">
        <v>1665</v>
      </c>
      <c r="B680" s="13">
        <v>7123</v>
      </c>
      <c r="C680" s="13">
        <v>208125</v>
      </c>
      <c r="D680" s="23" t="s">
        <v>200</v>
      </c>
      <c r="E680" s="23" t="s">
        <v>104</v>
      </c>
      <c r="F680" s="3"/>
      <c r="G680" s="24">
        <v>1</v>
      </c>
      <c r="H680" s="25">
        <v>0</v>
      </c>
      <c r="I680" s="24">
        <v>0</v>
      </c>
      <c r="J680" s="25">
        <v>0</v>
      </c>
      <c r="K680" s="24">
        <v>0</v>
      </c>
      <c r="L680" s="25">
        <v>0</v>
      </c>
      <c r="M680" s="24">
        <v>0</v>
      </c>
      <c r="N680" s="25">
        <v>0</v>
      </c>
      <c r="O680" s="24">
        <v>0</v>
      </c>
      <c r="P680" s="25">
        <v>0</v>
      </c>
      <c r="Q680" s="24">
        <v>0</v>
      </c>
      <c r="R680" s="25">
        <v>0</v>
      </c>
      <c r="S680" s="24">
        <v>0</v>
      </c>
      <c r="T680" s="25">
        <v>0</v>
      </c>
      <c r="U680" s="24">
        <v>0</v>
      </c>
      <c r="V680" s="25">
        <v>0</v>
      </c>
      <c r="W680" s="24">
        <v>0</v>
      </c>
      <c r="X680" s="25">
        <v>0</v>
      </c>
      <c r="Y680" s="24">
        <v>0</v>
      </c>
      <c r="Z680" s="25">
        <v>0</v>
      </c>
      <c r="AA680" s="24">
        <v>0</v>
      </c>
      <c r="AB680" s="25">
        <v>0</v>
      </c>
      <c r="AC680" s="24">
        <v>0</v>
      </c>
      <c r="AD680" s="25">
        <v>0</v>
      </c>
      <c r="AE680" s="24">
        <v>0</v>
      </c>
      <c r="AF680" s="25">
        <v>0</v>
      </c>
      <c r="AG680" s="24">
        <v>0</v>
      </c>
      <c r="AH680" s="25">
        <v>0</v>
      </c>
      <c r="AI680" s="24">
        <v>0</v>
      </c>
      <c r="AJ680" s="25">
        <v>0</v>
      </c>
      <c r="AK680" s="3"/>
      <c r="AL680" s="19">
        <f t="shared" si="11"/>
        <v>0</v>
      </c>
      <c r="AM680" s="3"/>
      <c r="AN680" s="3"/>
      <c r="AO680" s="3"/>
      <c r="AP680" s="3"/>
      <c r="AQ680" s="3"/>
      <c r="AR680" s="3"/>
      <c r="AS680" s="3"/>
      <c r="AT680" s="10"/>
      <c r="AV680" s="6"/>
      <c r="AX680" s="4"/>
      <c r="AZ680" s="5"/>
    </row>
    <row r="681" spans="1:52" hidden="1" x14ac:dyDescent="0.15">
      <c r="A681" s="13">
        <v>1668</v>
      </c>
      <c r="B681" s="13">
        <v>1855</v>
      </c>
      <c r="C681" s="13">
        <v>203359</v>
      </c>
      <c r="D681" s="23" t="s">
        <v>2098</v>
      </c>
      <c r="E681" s="23" t="s">
        <v>111</v>
      </c>
      <c r="F681" s="3"/>
      <c r="G681" s="24">
        <v>0</v>
      </c>
      <c r="H681" s="25">
        <v>0</v>
      </c>
      <c r="I681" s="24">
        <v>0</v>
      </c>
      <c r="J681" s="25">
        <v>0</v>
      </c>
      <c r="K681" s="24">
        <v>0</v>
      </c>
      <c r="L681" s="25">
        <v>0</v>
      </c>
      <c r="M681" s="24">
        <v>0</v>
      </c>
      <c r="N681" s="25">
        <v>0</v>
      </c>
      <c r="O681" s="24">
        <v>0</v>
      </c>
      <c r="P681" s="25">
        <v>0</v>
      </c>
      <c r="Q681" s="24">
        <v>0</v>
      </c>
      <c r="R681" s="25">
        <v>0</v>
      </c>
      <c r="S681" s="24">
        <v>0</v>
      </c>
      <c r="T681" s="25">
        <v>0</v>
      </c>
      <c r="U681" s="24">
        <v>0</v>
      </c>
      <c r="V681" s="25">
        <v>0</v>
      </c>
      <c r="W681" s="24">
        <v>0</v>
      </c>
      <c r="X681" s="25">
        <v>0</v>
      </c>
      <c r="Y681" s="24">
        <v>0</v>
      </c>
      <c r="Z681" s="25">
        <v>0</v>
      </c>
      <c r="AA681" s="24">
        <v>0</v>
      </c>
      <c r="AB681" s="25">
        <v>0</v>
      </c>
      <c r="AC681" s="24">
        <v>1</v>
      </c>
      <c r="AD681" s="25">
        <v>0</v>
      </c>
      <c r="AE681" s="24">
        <v>0</v>
      </c>
      <c r="AF681" s="25">
        <v>0</v>
      </c>
      <c r="AG681" s="24">
        <v>0</v>
      </c>
      <c r="AH681" s="25">
        <v>0</v>
      </c>
      <c r="AI681" s="24">
        <v>0</v>
      </c>
      <c r="AJ681" s="25">
        <v>0</v>
      </c>
      <c r="AK681" s="3"/>
      <c r="AL681" s="19">
        <f t="shared" si="11"/>
        <v>0</v>
      </c>
      <c r="AM681" s="3"/>
      <c r="AN681" s="3"/>
      <c r="AO681" s="3"/>
      <c r="AP681" s="3"/>
      <c r="AQ681" s="3"/>
      <c r="AR681" s="3"/>
      <c r="AS681" s="3"/>
      <c r="AT681" s="10"/>
      <c r="AV681" s="6"/>
      <c r="AX681" s="4"/>
      <c r="AZ681" s="5"/>
    </row>
    <row r="682" spans="1:52" hidden="1" x14ac:dyDescent="0.15">
      <c r="A682" s="13">
        <v>1673</v>
      </c>
      <c r="B682" s="13">
        <v>844</v>
      </c>
      <c r="C682" s="13">
        <v>203127</v>
      </c>
      <c r="D682" s="23" t="s">
        <v>2099</v>
      </c>
      <c r="E682" s="23" t="s">
        <v>203</v>
      </c>
      <c r="F682" s="3"/>
      <c r="G682" s="24">
        <v>1</v>
      </c>
      <c r="H682" s="25">
        <v>0</v>
      </c>
      <c r="I682" s="24">
        <v>0</v>
      </c>
      <c r="J682" s="25">
        <v>0</v>
      </c>
      <c r="K682" s="24">
        <v>0</v>
      </c>
      <c r="L682" s="25">
        <v>0</v>
      </c>
      <c r="M682" s="24">
        <v>0</v>
      </c>
      <c r="N682" s="25">
        <v>0</v>
      </c>
      <c r="O682" s="24">
        <v>0</v>
      </c>
      <c r="P682" s="25">
        <v>0</v>
      </c>
      <c r="Q682" s="24">
        <v>0</v>
      </c>
      <c r="R682" s="25">
        <v>0</v>
      </c>
      <c r="S682" s="24">
        <v>0</v>
      </c>
      <c r="T682" s="25">
        <v>0</v>
      </c>
      <c r="U682" s="24">
        <v>0</v>
      </c>
      <c r="V682" s="25">
        <v>0</v>
      </c>
      <c r="W682" s="24">
        <v>0</v>
      </c>
      <c r="X682" s="25">
        <v>0</v>
      </c>
      <c r="Y682" s="24">
        <v>0</v>
      </c>
      <c r="Z682" s="25">
        <v>0</v>
      </c>
      <c r="AA682" s="24">
        <v>0</v>
      </c>
      <c r="AB682" s="25">
        <v>0</v>
      </c>
      <c r="AC682" s="24">
        <v>0</v>
      </c>
      <c r="AD682" s="25">
        <v>0</v>
      </c>
      <c r="AE682" s="24">
        <v>0</v>
      </c>
      <c r="AF682" s="25">
        <v>0</v>
      </c>
      <c r="AG682" s="24">
        <v>0</v>
      </c>
      <c r="AH682" s="25">
        <v>0</v>
      </c>
      <c r="AI682" s="24">
        <v>0</v>
      </c>
      <c r="AJ682" s="25">
        <v>0</v>
      </c>
      <c r="AK682" s="3"/>
      <c r="AL682" s="19">
        <f t="shared" si="11"/>
        <v>0</v>
      </c>
      <c r="AM682" s="3"/>
      <c r="AN682" s="3"/>
      <c r="AO682" s="3"/>
      <c r="AP682" s="3"/>
      <c r="AQ682" s="3"/>
      <c r="AR682" s="3"/>
      <c r="AS682" s="3"/>
      <c r="AT682" s="10"/>
      <c r="AV682" s="6"/>
      <c r="AX682" s="4"/>
      <c r="AZ682" s="5"/>
    </row>
    <row r="683" spans="1:52" hidden="1" x14ac:dyDescent="0.15">
      <c r="A683" s="13">
        <v>1676</v>
      </c>
      <c r="B683" s="13">
        <v>7366</v>
      </c>
      <c r="C683" s="13">
        <v>208197</v>
      </c>
      <c r="D683" s="23" t="s">
        <v>2100</v>
      </c>
      <c r="E683" s="23" t="s">
        <v>112</v>
      </c>
      <c r="F683" s="3"/>
      <c r="G683" s="24">
        <v>0</v>
      </c>
      <c r="H683" s="25">
        <v>0</v>
      </c>
      <c r="I683" s="24">
        <v>0</v>
      </c>
      <c r="J683" s="25">
        <v>0</v>
      </c>
      <c r="K683" s="24">
        <v>0</v>
      </c>
      <c r="L683" s="25">
        <v>0</v>
      </c>
      <c r="M683" s="24">
        <v>0</v>
      </c>
      <c r="N683" s="25">
        <v>0</v>
      </c>
      <c r="O683" s="24">
        <v>0</v>
      </c>
      <c r="P683" s="25">
        <v>0</v>
      </c>
      <c r="Q683" s="24">
        <v>0</v>
      </c>
      <c r="R683" s="25">
        <v>0</v>
      </c>
      <c r="S683" s="24">
        <v>0</v>
      </c>
      <c r="T683" s="25">
        <v>0</v>
      </c>
      <c r="U683" s="24">
        <v>0</v>
      </c>
      <c r="V683" s="25">
        <v>0</v>
      </c>
      <c r="W683" s="24">
        <v>1</v>
      </c>
      <c r="X683" s="25">
        <v>0</v>
      </c>
      <c r="Y683" s="24">
        <v>0</v>
      </c>
      <c r="Z683" s="25">
        <v>0</v>
      </c>
      <c r="AA683" s="24">
        <v>0</v>
      </c>
      <c r="AB683" s="25">
        <v>0</v>
      </c>
      <c r="AC683" s="24">
        <v>0</v>
      </c>
      <c r="AD683" s="25">
        <v>0</v>
      </c>
      <c r="AE683" s="24">
        <v>0</v>
      </c>
      <c r="AF683" s="25">
        <v>0</v>
      </c>
      <c r="AG683" s="24">
        <v>0</v>
      </c>
      <c r="AH683" s="25">
        <v>0</v>
      </c>
      <c r="AI683" s="24">
        <v>0</v>
      </c>
      <c r="AJ683" s="25">
        <v>0</v>
      </c>
      <c r="AK683" s="3"/>
      <c r="AL683" s="19">
        <f t="shared" si="11"/>
        <v>0</v>
      </c>
      <c r="AM683" s="3"/>
      <c r="AN683" s="3"/>
      <c r="AO683" s="3"/>
      <c r="AP683" s="3"/>
      <c r="AQ683" s="3"/>
      <c r="AR683" s="3"/>
      <c r="AS683" s="3"/>
      <c r="AT683" s="10"/>
      <c r="AV683" s="6"/>
      <c r="AX683" s="4"/>
      <c r="AZ683" s="5"/>
    </row>
    <row r="684" spans="1:52" hidden="1" x14ac:dyDescent="0.15">
      <c r="A684" s="13">
        <v>1679</v>
      </c>
      <c r="B684" s="13">
        <v>2405</v>
      </c>
      <c r="C684" s="13">
        <v>204569</v>
      </c>
      <c r="D684" s="23" t="s">
        <v>42</v>
      </c>
      <c r="E684" s="23" t="s">
        <v>112</v>
      </c>
      <c r="F684" s="3"/>
      <c r="G684" s="24">
        <v>0</v>
      </c>
      <c r="H684" s="25">
        <v>0</v>
      </c>
      <c r="I684" s="24">
        <v>0</v>
      </c>
      <c r="J684" s="25">
        <v>0</v>
      </c>
      <c r="K684" s="24">
        <v>0</v>
      </c>
      <c r="L684" s="25">
        <v>0</v>
      </c>
      <c r="M684" s="24">
        <v>0</v>
      </c>
      <c r="N684" s="25">
        <v>0</v>
      </c>
      <c r="O684" s="24">
        <v>0</v>
      </c>
      <c r="P684" s="25">
        <v>0</v>
      </c>
      <c r="Q684" s="24">
        <v>0</v>
      </c>
      <c r="R684" s="25">
        <v>0</v>
      </c>
      <c r="S684" s="24">
        <v>0</v>
      </c>
      <c r="T684" s="25">
        <v>0</v>
      </c>
      <c r="U684" s="24">
        <v>0</v>
      </c>
      <c r="V684" s="25">
        <v>0</v>
      </c>
      <c r="W684" s="24">
        <v>0</v>
      </c>
      <c r="X684" s="25">
        <v>0</v>
      </c>
      <c r="Y684" s="24">
        <v>0</v>
      </c>
      <c r="Z684" s="25">
        <v>0</v>
      </c>
      <c r="AA684" s="24">
        <v>1</v>
      </c>
      <c r="AB684" s="25">
        <v>0</v>
      </c>
      <c r="AC684" s="24">
        <v>0</v>
      </c>
      <c r="AD684" s="25">
        <v>0</v>
      </c>
      <c r="AE684" s="24">
        <v>0</v>
      </c>
      <c r="AF684" s="25">
        <v>0</v>
      </c>
      <c r="AG684" s="24">
        <v>0</v>
      </c>
      <c r="AH684" s="25">
        <v>0</v>
      </c>
      <c r="AI684" s="24">
        <v>0</v>
      </c>
      <c r="AJ684" s="25">
        <v>0</v>
      </c>
      <c r="AK684" s="3"/>
      <c r="AL684" s="19">
        <f t="shared" si="11"/>
        <v>0</v>
      </c>
      <c r="AM684" s="3"/>
      <c r="AN684" s="3"/>
      <c r="AO684" s="3"/>
      <c r="AP684" s="3"/>
      <c r="AQ684" s="3"/>
      <c r="AR684" s="3"/>
      <c r="AS684" s="3"/>
      <c r="AT684" s="10"/>
      <c r="AV684" s="6"/>
      <c r="AX684" s="4"/>
      <c r="AZ684" s="5"/>
    </row>
    <row r="685" spans="1:52" hidden="1" x14ac:dyDescent="0.15">
      <c r="A685" s="13">
        <v>1685</v>
      </c>
      <c r="B685" s="13">
        <v>1301</v>
      </c>
      <c r="C685" s="13">
        <v>206699</v>
      </c>
      <c r="D685" s="46" t="s">
        <v>2154</v>
      </c>
      <c r="E685" s="23" t="s">
        <v>104</v>
      </c>
      <c r="F685" s="3"/>
      <c r="G685" s="24">
        <v>1</v>
      </c>
      <c r="H685" s="25">
        <v>0</v>
      </c>
      <c r="I685" s="24">
        <v>0</v>
      </c>
      <c r="J685" s="25">
        <v>0</v>
      </c>
      <c r="K685" s="24">
        <v>0</v>
      </c>
      <c r="L685" s="25">
        <v>0</v>
      </c>
      <c r="M685" s="24">
        <v>0</v>
      </c>
      <c r="N685" s="25">
        <v>0</v>
      </c>
      <c r="O685" s="24">
        <v>0</v>
      </c>
      <c r="P685" s="25">
        <v>0</v>
      </c>
      <c r="Q685" s="24">
        <v>0</v>
      </c>
      <c r="R685" s="25">
        <v>0</v>
      </c>
      <c r="S685" s="24">
        <v>0</v>
      </c>
      <c r="T685" s="25">
        <v>0</v>
      </c>
      <c r="U685" s="24">
        <v>0</v>
      </c>
      <c r="V685" s="25">
        <v>0</v>
      </c>
      <c r="W685" s="24">
        <v>0</v>
      </c>
      <c r="X685" s="25">
        <v>0</v>
      </c>
      <c r="Y685" s="24">
        <v>0</v>
      </c>
      <c r="Z685" s="25">
        <v>0</v>
      </c>
      <c r="AA685" s="24">
        <v>0</v>
      </c>
      <c r="AB685" s="25">
        <v>0</v>
      </c>
      <c r="AC685" s="24">
        <v>0</v>
      </c>
      <c r="AD685" s="25">
        <v>0</v>
      </c>
      <c r="AE685" s="24">
        <v>0</v>
      </c>
      <c r="AF685" s="25">
        <v>0</v>
      </c>
      <c r="AG685" s="24">
        <v>0</v>
      </c>
      <c r="AH685" s="25">
        <v>0</v>
      </c>
      <c r="AI685" s="24">
        <v>0</v>
      </c>
      <c r="AJ685" s="25">
        <v>0</v>
      </c>
      <c r="AK685" s="3"/>
      <c r="AL685" s="19">
        <f t="shared" si="11"/>
        <v>0</v>
      </c>
      <c r="AM685" s="3"/>
      <c r="AN685" s="3"/>
      <c r="AO685" s="3"/>
      <c r="AP685" s="3"/>
      <c r="AQ685" s="3"/>
      <c r="AR685" s="3"/>
      <c r="AS685" s="3"/>
      <c r="AT685" s="10"/>
      <c r="AV685" s="6"/>
      <c r="AX685" s="4"/>
      <c r="AZ685" s="5"/>
    </row>
    <row r="686" spans="1:52" hidden="1" x14ac:dyDescent="0.15">
      <c r="A686" s="13">
        <v>1690</v>
      </c>
      <c r="B686" s="13">
        <v>2372</v>
      </c>
      <c r="C686" s="13">
        <v>205083</v>
      </c>
      <c r="D686" s="23" t="s">
        <v>1114</v>
      </c>
      <c r="E686" s="23" t="s">
        <v>112</v>
      </c>
      <c r="F686" s="3"/>
      <c r="G686" s="24">
        <v>0</v>
      </c>
      <c r="H686" s="25">
        <v>1</v>
      </c>
      <c r="I686" s="24">
        <v>0</v>
      </c>
      <c r="J686" s="25">
        <v>0</v>
      </c>
      <c r="K686" s="24">
        <v>0</v>
      </c>
      <c r="L686" s="25">
        <v>0</v>
      </c>
      <c r="M686" s="24">
        <v>0</v>
      </c>
      <c r="N686" s="25">
        <v>0</v>
      </c>
      <c r="O686" s="24">
        <v>0</v>
      </c>
      <c r="P686" s="25">
        <v>0</v>
      </c>
      <c r="Q686" s="24">
        <v>0</v>
      </c>
      <c r="R686" s="25">
        <v>0</v>
      </c>
      <c r="S686" s="24">
        <v>0</v>
      </c>
      <c r="T686" s="25">
        <v>0</v>
      </c>
      <c r="U686" s="24">
        <v>0</v>
      </c>
      <c r="V686" s="25">
        <v>0</v>
      </c>
      <c r="W686" s="24">
        <v>0</v>
      </c>
      <c r="X686" s="25">
        <v>0</v>
      </c>
      <c r="Y686" s="24">
        <v>0</v>
      </c>
      <c r="Z686" s="25">
        <v>0</v>
      </c>
      <c r="AA686" s="24">
        <v>0</v>
      </c>
      <c r="AB686" s="25">
        <v>0</v>
      </c>
      <c r="AC686" s="24">
        <v>0</v>
      </c>
      <c r="AD686" s="25">
        <v>0</v>
      </c>
      <c r="AE686" s="24">
        <v>0</v>
      </c>
      <c r="AF686" s="25">
        <v>0</v>
      </c>
      <c r="AG686" s="24">
        <v>0</v>
      </c>
      <c r="AH686" s="25">
        <v>0</v>
      </c>
      <c r="AI686" s="24">
        <v>0</v>
      </c>
      <c r="AJ686" s="25">
        <v>0</v>
      </c>
      <c r="AK686" s="3"/>
      <c r="AL686" s="19">
        <f t="shared" si="11"/>
        <v>0</v>
      </c>
      <c r="AM686" s="3"/>
      <c r="AN686" s="3"/>
      <c r="AO686" s="3"/>
      <c r="AP686" s="3"/>
      <c r="AQ686" s="3"/>
      <c r="AR686" s="3"/>
      <c r="AS686" s="3"/>
      <c r="AT686" s="10"/>
      <c r="AV686" s="6"/>
      <c r="AX686" s="4"/>
      <c r="AZ686" s="5"/>
    </row>
    <row r="687" spans="1:52" x14ac:dyDescent="0.15">
      <c r="A687" s="13">
        <v>1693</v>
      </c>
      <c r="B687" s="13">
        <v>1451</v>
      </c>
      <c r="C687" s="13">
        <v>200895</v>
      </c>
      <c r="D687" s="23" t="s">
        <v>2101</v>
      </c>
      <c r="E687" s="23" t="s">
        <v>106</v>
      </c>
      <c r="F687" s="3"/>
      <c r="G687" s="24">
        <v>0</v>
      </c>
      <c r="H687" s="25">
        <v>0</v>
      </c>
      <c r="I687" s="24">
        <v>0</v>
      </c>
      <c r="J687" s="25">
        <v>0</v>
      </c>
      <c r="K687" s="24">
        <v>0</v>
      </c>
      <c r="L687" s="25">
        <v>1</v>
      </c>
      <c r="M687" s="24">
        <v>0</v>
      </c>
      <c r="N687" s="25">
        <v>0</v>
      </c>
      <c r="O687" s="24">
        <v>0</v>
      </c>
      <c r="P687" s="25">
        <v>0</v>
      </c>
      <c r="Q687" s="24">
        <v>0</v>
      </c>
      <c r="R687" s="25">
        <v>0</v>
      </c>
      <c r="S687" s="24">
        <v>0</v>
      </c>
      <c r="T687" s="25">
        <v>0</v>
      </c>
      <c r="U687" s="24">
        <v>0</v>
      </c>
      <c r="V687" s="25">
        <v>0</v>
      </c>
      <c r="W687" s="24">
        <v>0</v>
      </c>
      <c r="X687" s="25">
        <v>0</v>
      </c>
      <c r="Y687" s="24">
        <v>0</v>
      </c>
      <c r="Z687" s="25">
        <v>0</v>
      </c>
      <c r="AA687" s="24">
        <v>0</v>
      </c>
      <c r="AB687" s="25">
        <v>0</v>
      </c>
      <c r="AC687" s="24">
        <v>0</v>
      </c>
      <c r="AD687" s="25">
        <v>0</v>
      </c>
      <c r="AE687" s="24">
        <v>0</v>
      </c>
      <c r="AF687" s="25">
        <v>0</v>
      </c>
      <c r="AG687" s="24">
        <v>0</v>
      </c>
      <c r="AH687" s="25">
        <v>0</v>
      </c>
      <c r="AI687" s="24">
        <v>0</v>
      </c>
      <c r="AJ687" s="25">
        <v>0</v>
      </c>
      <c r="AK687" s="3"/>
      <c r="AL687" s="19">
        <f t="shared" si="11"/>
        <v>1</v>
      </c>
      <c r="AM687" s="3"/>
      <c r="AN687" s="3"/>
      <c r="AO687" s="3"/>
      <c r="AP687" s="3"/>
      <c r="AQ687" s="3"/>
      <c r="AR687" s="3"/>
      <c r="AS687" s="3"/>
      <c r="AT687" s="10"/>
      <c r="AV687" s="6"/>
      <c r="AX687" s="4"/>
      <c r="AZ687" s="5"/>
    </row>
    <row r="688" spans="1:52" hidden="1" x14ac:dyDescent="0.15">
      <c r="A688" s="13">
        <v>1698</v>
      </c>
      <c r="B688" s="13">
        <v>233</v>
      </c>
      <c r="C688" s="13">
        <v>204640</v>
      </c>
      <c r="D688" s="23" t="s">
        <v>2102</v>
      </c>
      <c r="E688" s="23" t="s">
        <v>112</v>
      </c>
      <c r="F688" s="10"/>
      <c r="G688" s="24">
        <v>0</v>
      </c>
      <c r="H688" s="25">
        <v>0</v>
      </c>
      <c r="I688" s="24">
        <v>0</v>
      </c>
      <c r="J688" s="25">
        <v>0</v>
      </c>
      <c r="K688" s="24">
        <v>0</v>
      </c>
      <c r="L688" s="25">
        <v>0</v>
      </c>
      <c r="M688" s="24">
        <v>0</v>
      </c>
      <c r="N688" s="25">
        <v>0</v>
      </c>
      <c r="O688" s="24">
        <v>0</v>
      </c>
      <c r="P688" s="25">
        <v>0</v>
      </c>
      <c r="Q688" s="24">
        <v>0</v>
      </c>
      <c r="R688" s="25">
        <v>0</v>
      </c>
      <c r="S688" s="24">
        <v>0</v>
      </c>
      <c r="T688" s="25">
        <v>0</v>
      </c>
      <c r="U688" s="24">
        <v>0</v>
      </c>
      <c r="V688" s="25">
        <v>0</v>
      </c>
      <c r="W688" s="24">
        <v>1</v>
      </c>
      <c r="X688" s="25">
        <v>0</v>
      </c>
      <c r="Y688" s="24">
        <v>0</v>
      </c>
      <c r="Z688" s="25">
        <v>0</v>
      </c>
      <c r="AA688" s="24">
        <v>0</v>
      </c>
      <c r="AB688" s="25">
        <v>0</v>
      </c>
      <c r="AC688" s="24">
        <v>0</v>
      </c>
      <c r="AD688" s="25">
        <v>0</v>
      </c>
      <c r="AE688" s="24">
        <v>0</v>
      </c>
      <c r="AF688" s="25">
        <v>0</v>
      </c>
      <c r="AG688" s="24">
        <v>0</v>
      </c>
      <c r="AH688" s="25">
        <v>0</v>
      </c>
      <c r="AI688" s="24">
        <v>0</v>
      </c>
      <c r="AJ688" s="25">
        <v>0</v>
      </c>
      <c r="AK688" s="3"/>
      <c r="AL688" s="19">
        <f t="shared" si="11"/>
        <v>0</v>
      </c>
      <c r="AM688" s="3"/>
      <c r="AN688" s="3"/>
      <c r="AO688" s="3"/>
      <c r="AP688" s="3"/>
      <c r="AQ688" s="3"/>
      <c r="AR688" s="3"/>
      <c r="AS688" s="3"/>
      <c r="AT688" s="10"/>
      <c r="AV688" s="6"/>
      <c r="AX688" s="4"/>
      <c r="AZ688" s="5"/>
    </row>
    <row r="689" spans="1:52" x14ac:dyDescent="0.15">
      <c r="A689" s="13">
        <v>1700</v>
      </c>
      <c r="B689" s="13">
        <v>6523</v>
      </c>
      <c r="C689" s="13">
        <v>208224</v>
      </c>
      <c r="D689" s="23" t="s">
        <v>2103</v>
      </c>
      <c r="E689" s="23" t="s">
        <v>106</v>
      </c>
      <c r="F689" s="10"/>
      <c r="G689" s="24">
        <v>0</v>
      </c>
      <c r="H689" s="25">
        <v>0</v>
      </c>
      <c r="I689" s="24">
        <v>0</v>
      </c>
      <c r="J689" s="25">
        <v>0</v>
      </c>
      <c r="K689" s="24">
        <v>0</v>
      </c>
      <c r="L689" s="25">
        <v>1</v>
      </c>
      <c r="M689" s="24">
        <v>0</v>
      </c>
      <c r="N689" s="25">
        <v>0</v>
      </c>
      <c r="O689" s="24">
        <v>0</v>
      </c>
      <c r="P689" s="25">
        <v>0</v>
      </c>
      <c r="Q689" s="24">
        <v>0</v>
      </c>
      <c r="R689" s="25">
        <v>0</v>
      </c>
      <c r="S689" s="24">
        <v>0</v>
      </c>
      <c r="T689" s="25">
        <v>0</v>
      </c>
      <c r="U689" s="24">
        <v>0</v>
      </c>
      <c r="V689" s="25">
        <v>0</v>
      </c>
      <c r="W689" s="24">
        <v>0</v>
      </c>
      <c r="X689" s="25">
        <v>0</v>
      </c>
      <c r="Y689" s="24">
        <v>0</v>
      </c>
      <c r="Z689" s="25">
        <v>0</v>
      </c>
      <c r="AA689" s="24">
        <v>0</v>
      </c>
      <c r="AB689" s="25">
        <v>0</v>
      </c>
      <c r="AC689" s="24">
        <v>0</v>
      </c>
      <c r="AD689" s="25">
        <v>0</v>
      </c>
      <c r="AE689" s="24">
        <v>0</v>
      </c>
      <c r="AF689" s="25">
        <v>0</v>
      </c>
      <c r="AG689" s="24">
        <v>0</v>
      </c>
      <c r="AH689" s="25">
        <v>0</v>
      </c>
      <c r="AI689" s="24">
        <v>0</v>
      </c>
      <c r="AJ689" s="25">
        <v>0</v>
      </c>
      <c r="AK689" s="3"/>
      <c r="AL689" s="19">
        <f t="shared" si="11"/>
        <v>1</v>
      </c>
      <c r="AM689" s="3"/>
      <c r="AN689" s="3"/>
      <c r="AO689" s="3"/>
      <c r="AP689" s="3"/>
      <c r="AQ689" s="3"/>
      <c r="AR689" s="3"/>
      <c r="AS689" s="3"/>
      <c r="AT689" s="10"/>
      <c r="AV689" s="6"/>
      <c r="AX689" s="4"/>
      <c r="AZ689" s="5"/>
    </row>
    <row r="690" spans="1:52" hidden="1" x14ac:dyDescent="0.15">
      <c r="A690" s="13">
        <v>1701</v>
      </c>
      <c r="B690" s="13">
        <v>4481</v>
      </c>
      <c r="C690" s="13">
        <v>201644</v>
      </c>
      <c r="D690" s="23" t="s">
        <v>660</v>
      </c>
      <c r="E690" s="23" t="s">
        <v>112</v>
      </c>
      <c r="F690" s="10"/>
      <c r="G690" s="24">
        <v>0</v>
      </c>
      <c r="H690" s="25">
        <v>0</v>
      </c>
      <c r="I690" s="24">
        <v>0</v>
      </c>
      <c r="J690" s="25">
        <v>0</v>
      </c>
      <c r="K690" s="24">
        <v>0</v>
      </c>
      <c r="L690" s="25">
        <v>0</v>
      </c>
      <c r="M690" s="24">
        <v>0</v>
      </c>
      <c r="N690" s="25">
        <v>0</v>
      </c>
      <c r="O690" s="24">
        <v>0</v>
      </c>
      <c r="P690" s="25">
        <v>0</v>
      </c>
      <c r="Q690" s="24">
        <v>0</v>
      </c>
      <c r="R690" s="25">
        <v>0</v>
      </c>
      <c r="S690" s="24">
        <v>0</v>
      </c>
      <c r="T690" s="25">
        <v>0</v>
      </c>
      <c r="U690" s="24">
        <v>1</v>
      </c>
      <c r="V690" s="25">
        <v>0</v>
      </c>
      <c r="W690" s="24">
        <v>0</v>
      </c>
      <c r="X690" s="25">
        <v>0</v>
      </c>
      <c r="Y690" s="24">
        <v>0</v>
      </c>
      <c r="Z690" s="25">
        <v>0</v>
      </c>
      <c r="AA690" s="24">
        <v>0</v>
      </c>
      <c r="AB690" s="25">
        <v>0</v>
      </c>
      <c r="AC690" s="24">
        <v>0</v>
      </c>
      <c r="AD690" s="25">
        <v>0</v>
      </c>
      <c r="AE690" s="24">
        <v>0</v>
      </c>
      <c r="AF690" s="25">
        <v>0</v>
      </c>
      <c r="AG690" s="24">
        <v>0</v>
      </c>
      <c r="AH690" s="25">
        <v>0</v>
      </c>
      <c r="AI690" s="24">
        <v>0</v>
      </c>
      <c r="AJ690" s="25">
        <v>0</v>
      </c>
      <c r="AK690" s="3"/>
      <c r="AL690" s="19">
        <f t="shared" si="11"/>
        <v>0</v>
      </c>
      <c r="AM690" s="3"/>
      <c r="AN690" s="3"/>
      <c r="AO690" s="3"/>
      <c r="AP690" s="3"/>
      <c r="AQ690" s="3"/>
      <c r="AR690" s="3"/>
      <c r="AS690" s="3"/>
      <c r="AT690" s="10"/>
      <c r="AV690" s="6"/>
      <c r="AX690" s="4"/>
      <c r="AZ690" s="5"/>
    </row>
    <row r="691" spans="1:52" x14ac:dyDescent="0.15">
      <c r="A691" s="13">
        <v>1708</v>
      </c>
      <c r="B691" s="13">
        <v>36</v>
      </c>
      <c r="C691" s="13">
        <v>201027</v>
      </c>
      <c r="D691" s="23" t="s">
        <v>2104</v>
      </c>
      <c r="E691" s="23" t="s">
        <v>112</v>
      </c>
      <c r="F691" s="39"/>
      <c r="G691" s="24">
        <v>0</v>
      </c>
      <c r="H691" s="25">
        <v>0</v>
      </c>
      <c r="I691" s="24">
        <v>0</v>
      </c>
      <c r="J691" s="25">
        <v>0</v>
      </c>
      <c r="K691" s="24">
        <v>0</v>
      </c>
      <c r="L691" s="25">
        <v>0</v>
      </c>
      <c r="M691" s="24">
        <v>0</v>
      </c>
      <c r="N691" s="25">
        <v>0</v>
      </c>
      <c r="O691" s="24">
        <v>0</v>
      </c>
      <c r="P691" s="25">
        <v>1</v>
      </c>
      <c r="Q691" s="24">
        <v>0</v>
      </c>
      <c r="R691" s="25">
        <v>0</v>
      </c>
      <c r="S691" s="24">
        <v>0</v>
      </c>
      <c r="T691" s="25">
        <v>0</v>
      </c>
      <c r="U691" s="24">
        <v>0</v>
      </c>
      <c r="V691" s="25">
        <v>0</v>
      </c>
      <c r="W691" s="24">
        <v>0</v>
      </c>
      <c r="X691" s="25">
        <v>0</v>
      </c>
      <c r="Y691" s="24">
        <v>0</v>
      </c>
      <c r="Z691" s="25">
        <v>0</v>
      </c>
      <c r="AA691" s="24">
        <v>0</v>
      </c>
      <c r="AB691" s="25">
        <v>0</v>
      </c>
      <c r="AC691" s="24">
        <v>0</v>
      </c>
      <c r="AD691" s="25">
        <v>0</v>
      </c>
      <c r="AE691" s="24">
        <v>0</v>
      </c>
      <c r="AF691" s="25">
        <v>0</v>
      </c>
      <c r="AG691" s="24">
        <v>0</v>
      </c>
      <c r="AH691" s="25">
        <v>0</v>
      </c>
      <c r="AI691" s="24">
        <v>0</v>
      </c>
      <c r="AJ691" s="25">
        <v>0</v>
      </c>
      <c r="AK691" s="3"/>
      <c r="AL691" s="19">
        <f t="shared" si="11"/>
        <v>1</v>
      </c>
      <c r="AM691" s="3"/>
      <c r="AN691" s="3"/>
      <c r="AO691" s="3"/>
      <c r="AP691" s="3"/>
      <c r="AQ691" s="3"/>
      <c r="AR691" s="3"/>
      <c r="AS691" s="3"/>
      <c r="AT691" s="10"/>
      <c r="AV691" s="6"/>
      <c r="AX691" s="4"/>
      <c r="AZ691" s="5"/>
    </row>
    <row r="692" spans="1:52" hidden="1" x14ac:dyDescent="0.15">
      <c r="A692" s="13">
        <v>1710</v>
      </c>
      <c r="B692" s="13">
        <v>2909</v>
      </c>
      <c r="C692" s="13">
        <v>208267</v>
      </c>
      <c r="D692" s="23" t="s">
        <v>2105</v>
      </c>
      <c r="E692" s="23" t="s">
        <v>106</v>
      </c>
      <c r="F692" s="39"/>
      <c r="G692" s="24">
        <v>0</v>
      </c>
      <c r="H692" s="25">
        <v>1</v>
      </c>
      <c r="I692" s="24">
        <v>0</v>
      </c>
      <c r="J692" s="25">
        <v>0</v>
      </c>
      <c r="K692" s="24">
        <v>0</v>
      </c>
      <c r="L692" s="25">
        <v>0</v>
      </c>
      <c r="M692" s="24">
        <v>0</v>
      </c>
      <c r="N692" s="25">
        <v>0</v>
      </c>
      <c r="O692" s="24">
        <v>0</v>
      </c>
      <c r="P692" s="25">
        <v>0</v>
      </c>
      <c r="Q692" s="24">
        <v>0</v>
      </c>
      <c r="R692" s="25">
        <v>0</v>
      </c>
      <c r="S692" s="24">
        <v>0</v>
      </c>
      <c r="T692" s="25">
        <v>0</v>
      </c>
      <c r="U692" s="24">
        <v>0</v>
      </c>
      <c r="V692" s="25">
        <v>0</v>
      </c>
      <c r="W692" s="24">
        <v>0</v>
      </c>
      <c r="X692" s="25">
        <v>0</v>
      </c>
      <c r="Y692" s="24">
        <v>0</v>
      </c>
      <c r="Z692" s="25">
        <v>0</v>
      </c>
      <c r="AA692" s="24">
        <v>0</v>
      </c>
      <c r="AB692" s="25">
        <v>0</v>
      </c>
      <c r="AC692" s="24">
        <v>0</v>
      </c>
      <c r="AD692" s="25">
        <v>0</v>
      </c>
      <c r="AE692" s="24">
        <v>0</v>
      </c>
      <c r="AF692" s="25">
        <v>0</v>
      </c>
      <c r="AG692" s="24">
        <v>0</v>
      </c>
      <c r="AH692" s="25">
        <v>0</v>
      </c>
      <c r="AI692" s="24">
        <v>0</v>
      </c>
      <c r="AJ692" s="25">
        <v>0</v>
      </c>
      <c r="AK692" s="3"/>
      <c r="AL692" s="19">
        <f t="shared" si="11"/>
        <v>0</v>
      </c>
      <c r="AM692" s="3"/>
      <c r="AN692" s="3"/>
      <c r="AO692" s="3"/>
      <c r="AP692" s="3"/>
      <c r="AQ692" s="3"/>
      <c r="AR692" s="3"/>
      <c r="AS692" s="3"/>
      <c r="AT692" s="10"/>
      <c r="AV692" s="6"/>
      <c r="AX692" s="4"/>
      <c r="AZ692" s="5"/>
    </row>
    <row r="693" spans="1:52" x14ac:dyDescent="0.15">
      <c r="A693" s="13">
        <v>1711</v>
      </c>
      <c r="B693" s="13">
        <v>7182</v>
      </c>
      <c r="C693" s="13">
        <v>208225</v>
      </c>
      <c r="D693" s="23" t="s">
        <v>2106</v>
      </c>
      <c r="E693" s="23" t="s">
        <v>110</v>
      </c>
      <c r="F693" s="39"/>
      <c r="G693" s="24">
        <v>0</v>
      </c>
      <c r="H693" s="25">
        <v>0</v>
      </c>
      <c r="I693" s="24">
        <v>0</v>
      </c>
      <c r="J693" s="25">
        <v>0</v>
      </c>
      <c r="K693" s="24">
        <v>0</v>
      </c>
      <c r="L693" s="25">
        <v>0</v>
      </c>
      <c r="M693" s="24">
        <v>0</v>
      </c>
      <c r="N693" s="25">
        <v>0</v>
      </c>
      <c r="O693" s="24">
        <v>0</v>
      </c>
      <c r="P693" s="25">
        <v>1</v>
      </c>
      <c r="Q693" s="24">
        <v>0</v>
      </c>
      <c r="R693" s="25">
        <v>0</v>
      </c>
      <c r="S693" s="24">
        <v>0</v>
      </c>
      <c r="T693" s="25">
        <v>0</v>
      </c>
      <c r="U693" s="24">
        <v>0</v>
      </c>
      <c r="V693" s="25">
        <v>0</v>
      </c>
      <c r="W693" s="24">
        <v>0</v>
      </c>
      <c r="X693" s="25">
        <v>0</v>
      </c>
      <c r="Y693" s="24">
        <v>0</v>
      </c>
      <c r="Z693" s="25">
        <v>0</v>
      </c>
      <c r="AA693" s="24">
        <v>0</v>
      </c>
      <c r="AB693" s="25">
        <v>0</v>
      </c>
      <c r="AC693" s="24">
        <v>0</v>
      </c>
      <c r="AD693" s="25">
        <v>0</v>
      </c>
      <c r="AE693" s="24">
        <v>0</v>
      </c>
      <c r="AF693" s="25">
        <v>0</v>
      </c>
      <c r="AG693" s="24">
        <v>0</v>
      </c>
      <c r="AH693" s="25">
        <v>0</v>
      </c>
      <c r="AI693" s="24">
        <v>0</v>
      </c>
      <c r="AJ693" s="25">
        <v>0</v>
      </c>
      <c r="AK693" s="3"/>
      <c r="AL693" s="19">
        <f t="shared" si="11"/>
        <v>1</v>
      </c>
      <c r="AM693" s="3"/>
      <c r="AN693" s="3"/>
      <c r="AO693" s="3"/>
      <c r="AP693" s="3"/>
      <c r="AQ693" s="3"/>
      <c r="AR693" s="3"/>
      <c r="AS693" s="3"/>
      <c r="AT693" s="10"/>
      <c r="AV693" s="6"/>
      <c r="AX693" s="4"/>
      <c r="AZ693" s="5"/>
    </row>
    <row r="694" spans="1:52" hidden="1" x14ac:dyDescent="0.15">
      <c r="A694" s="13">
        <v>1713</v>
      </c>
      <c r="B694" s="13">
        <v>3868</v>
      </c>
      <c r="C694" s="13">
        <v>205390</v>
      </c>
      <c r="D694" s="23" t="s">
        <v>2107</v>
      </c>
      <c r="E694" s="23" t="s">
        <v>112</v>
      </c>
      <c r="F694" s="39"/>
      <c r="G694" s="24">
        <v>0</v>
      </c>
      <c r="H694" s="25">
        <v>0</v>
      </c>
      <c r="I694" s="24">
        <v>0</v>
      </c>
      <c r="J694" s="25">
        <v>0</v>
      </c>
      <c r="K694" s="24">
        <v>0</v>
      </c>
      <c r="L694" s="25">
        <v>0</v>
      </c>
      <c r="M694" s="24">
        <v>0</v>
      </c>
      <c r="N694" s="25">
        <v>0</v>
      </c>
      <c r="O694" s="24">
        <v>0</v>
      </c>
      <c r="P694" s="25">
        <v>0</v>
      </c>
      <c r="Q694" s="24">
        <v>0</v>
      </c>
      <c r="R694" s="25">
        <v>0</v>
      </c>
      <c r="S694" s="24">
        <v>0</v>
      </c>
      <c r="T694" s="25">
        <v>0</v>
      </c>
      <c r="U694" s="24">
        <v>1</v>
      </c>
      <c r="V694" s="25">
        <v>0</v>
      </c>
      <c r="W694" s="24">
        <v>0</v>
      </c>
      <c r="X694" s="25">
        <v>0</v>
      </c>
      <c r="Y694" s="24">
        <v>0</v>
      </c>
      <c r="Z694" s="25">
        <v>0</v>
      </c>
      <c r="AA694" s="24">
        <v>0</v>
      </c>
      <c r="AB694" s="25">
        <v>0</v>
      </c>
      <c r="AC694" s="24">
        <v>0</v>
      </c>
      <c r="AD694" s="25">
        <v>0</v>
      </c>
      <c r="AE694" s="24">
        <v>0</v>
      </c>
      <c r="AF694" s="25">
        <v>0</v>
      </c>
      <c r="AG694" s="24">
        <v>0</v>
      </c>
      <c r="AH694" s="25">
        <v>0</v>
      </c>
      <c r="AI694" s="24">
        <v>0</v>
      </c>
      <c r="AJ694" s="25">
        <v>0</v>
      </c>
      <c r="AK694" s="3"/>
      <c r="AL694" s="19">
        <f t="shared" si="11"/>
        <v>0</v>
      </c>
      <c r="AM694" s="3"/>
      <c r="AN694" s="3"/>
      <c r="AO694" s="3"/>
      <c r="AP694" s="3"/>
      <c r="AQ694" s="3"/>
      <c r="AR694" s="3"/>
      <c r="AS694" s="3"/>
      <c r="AT694" s="10"/>
      <c r="AV694" s="6"/>
      <c r="AX694" s="4"/>
      <c r="AZ694" s="5"/>
    </row>
    <row r="695" spans="1:52" x14ac:dyDescent="0.15">
      <c r="A695" s="13">
        <v>1718</v>
      </c>
      <c r="B695" s="13">
        <v>7833</v>
      </c>
      <c r="C695" s="13">
        <v>208264</v>
      </c>
      <c r="D695" s="23" t="s">
        <v>2108</v>
      </c>
      <c r="E695" s="23" t="s">
        <v>106</v>
      </c>
      <c r="F695" s="39"/>
      <c r="G695" s="24">
        <v>0</v>
      </c>
      <c r="H695" s="25">
        <v>0</v>
      </c>
      <c r="I695" s="24">
        <v>0</v>
      </c>
      <c r="J695" s="25">
        <v>0</v>
      </c>
      <c r="K695" s="24">
        <v>0</v>
      </c>
      <c r="L695" s="25">
        <v>0</v>
      </c>
      <c r="M695" s="24">
        <v>1</v>
      </c>
      <c r="N695" s="25">
        <v>0</v>
      </c>
      <c r="O695" s="24">
        <v>0</v>
      </c>
      <c r="P695" s="25">
        <v>0</v>
      </c>
      <c r="Q695" s="24">
        <v>0</v>
      </c>
      <c r="R695" s="25">
        <v>0</v>
      </c>
      <c r="S695" s="24">
        <v>0</v>
      </c>
      <c r="T695" s="25">
        <v>0</v>
      </c>
      <c r="U695" s="24">
        <v>0</v>
      </c>
      <c r="V695" s="25">
        <v>0</v>
      </c>
      <c r="W695" s="24">
        <v>0</v>
      </c>
      <c r="X695" s="25">
        <v>0</v>
      </c>
      <c r="Y695" s="24">
        <v>0</v>
      </c>
      <c r="Z695" s="25">
        <v>0</v>
      </c>
      <c r="AA695" s="24">
        <v>0</v>
      </c>
      <c r="AB695" s="25">
        <v>0</v>
      </c>
      <c r="AC695" s="24">
        <v>0</v>
      </c>
      <c r="AD695" s="25">
        <v>0</v>
      </c>
      <c r="AE695" s="24">
        <v>0</v>
      </c>
      <c r="AF695" s="25">
        <v>0</v>
      </c>
      <c r="AG695" s="24">
        <v>0</v>
      </c>
      <c r="AH695" s="25">
        <v>0</v>
      </c>
      <c r="AI695" s="24">
        <v>0</v>
      </c>
      <c r="AJ695" s="25">
        <v>0</v>
      </c>
      <c r="AK695" s="3"/>
      <c r="AL695" s="19">
        <f t="shared" si="11"/>
        <v>1</v>
      </c>
      <c r="AM695" s="3"/>
      <c r="AN695" s="3"/>
      <c r="AO695" s="3"/>
      <c r="AP695" s="3"/>
      <c r="AQ695" s="3"/>
      <c r="AR695" s="3"/>
      <c r="AS695" s="3"/>
      <c r="AT695" s="10"/>
      <c r="AV695" s="6"/>
      <c r="AX695" s="4"/>
      <c r="AZ695" s="5"/>
    </row>
    <row r="696" spans="1:52" hidden="1" x14ac:dyDescent="0.15">
      <c r="A696" s="13">
        <v>1719</v>
      </c>
      <c r="B696" s="13">
        <v>5021</v>
      </c>
      <c r="C696" s="13">
        <v>208127</v>
      </c>
      <c r="D696" s="23" t="s">
        <v>2109</v>
      </c>
      <c r="E696" s="23" t="s">
        <v>112</v>
      </c>
      <c r="F696" s="39"/>
      <c r="G696" s="24">
        <v>0</v>
      </c>
      <c r="H696" s="25">
        <v>1</v>
      </c>
      <c r="I696" s="24">
        <v>0</v>
      </c>
      <c r="J696" s="25">
        <v>0</v>
      </c>
      <c r="K696" s="24">
        <v>0</v>
      </c>
      <c r="L696" s="25">
        <v>0</v>
      </c>
      <c r="M696" s="24">
        <v>0</v>
      </c>
      <c r="N696" s="25">
        <v>0</v>
      </c>
      <c r="O696" s="24">
        <v>0</v>
      </c>
      <c r="P696" s="25">
        <v>0</v>
      </c>
      <c r="Q696" s="24">
        <v>0</v>
      </c>
      <c r="R696" s="25">
        <v>0</v>
      </c>
      <c r="S696" s="24">
        <v>0</v>
      </c>
      <c r="T696" s="25">
        <v>0</v>
      </c>
      <c r="U696" s="24">
        <v>0</v>
      </c>
      <c r="V696" s="25">
        <v>0</v>
      </c>
      <c r="W696" s="24">
        <v>0</v>
      </c>
      <c r="X696" s="25">
        <v>0</v>
      </c>
      <c r="Y696" s="24">
        <v>0</v>
      </c>
      <c r="Z696" s="25">
        <v>0</v>
      </c>
      <c r="AA696" s="24">
        <v>0</v>
      </c>
      <c r="AB696" s="25">
        <v>0</v>
      </c>
      <c r="AC696" s="24">
        <v>0</v>
      </c>
      <c r="AD696" s="25">
        <v>0</v>
      </c>
      <c r="AE696" s="24">
        <v>0</v>
      </c>
      <c r="AF696" s="25">
        <v>0</v>
      </c>
      <c r="AG696" s="24">
        <v>0</v>
      </c>
      <c r="AH696" s="25">
        <v>0</v>
      </c>
      <c r="AI696" s="24">
        <v>0</v>
      </c>
      <c r="AJ696" s="25">
        <v>0</v>
      </c>
      <c r="AK696" s="3"/>
      <c r="AL696" s="19">
        <f t="shared" si="11"/>
        <v>0</v>
      </c>
      <c r="AM696" s="3"/>
      <c r="AN696" s="3"/>
      <c r="AO696" s="3"/>
      <c r="AP696" s="3"/>
      <c r="AQ696" s="3"/>
      <c r="AR696" s="3"/>
      <c r="AS696" s="3"/>
      <c r="AT696" s="10"/>
      <c r="AV696" s="6"/>
      <c r="AX696" s="4"/>
      <c r="AZ696" s="5"/>
    </row>
    <row r="697" spans="1:52" x14ac:dyDescent="0.15">
      <c r="A697" s="13">
        <v>1721</v>
      </c>
      <c r="B697" s="13">
        <v>6276</v>
      </c>
      <c r="C697" s="13">
        <v>208265</v>
      </c>
      <c r="D697" s="23" t="s">
        <v>2110</v>
      </c>
      <c r="E697" s="23" t="s">
        <v>112</v>
      </c>
      <c r="F697" s="39"/>
      <c r="G697" s="24">
        <v>0</v>
      </c>
      <c r="H697" s="25">
        <v>0</v>
      </c>
      <c r="I697" s="24">
        <v>0</v>
      </c>
      <c r="J697" s="25">
        <v>0</v>
      </c>
      <c r="K697" s="24">
        <v>0</v>
      </c>
      <c r="L697" s="25">
        <v>0</v>
      </c>
      <c r="M697" s="24">
        <v>0</v>
      </c>
      <c r="N697" s="25">
        <v>0</v>
      </c>
      <c r="O697" s="24">
        <v>0</v>
      </c>
      <c r="P697" s="25">
        <v>1</v>
      </c>
      <c r="Q697" s="24">
        <v>0</v>
      </c>
      <c r="R697" s="25">
        <v>0</v>
      </c>
      <c r="S697" s="24">
        <v>0</v>
      </c>
      <c r="T697" s="25">
        <v>0</v>
      </c>
      <c r="U697" s="24">
        <v>0</v>
      </c>
      <c r="V697" s="25">
        <v>0</v>
      </c>
      <c r="W697" s="24">
        <v>0</v>
      </c>
      <c r="X697" s="25">
        <v>0</v>
      </c>
      <c r="Y697" s="24">
        <v>0</v>
      </c>
      <c r="Z697" s="25">
        <v>0</v>
      </c>
      <c r="AA697" s="24">
        <v>0</v>
      </c>
      <c r="AB697" s="25">
        <v>0</v>
      </c>
      <c r="AC697" s="24">
        <v>0</v>
      </c>
      <c r="AD697" s="25">
        <v>0</v>
      </c>
      <c r="AE697" s="24">
        <v>0</v>
      </c>
      <c r="AF697" s="25">
        <v>0</v>
      </c>
      <c r="AG697" s="24">
        <v>0</v>
      </c>
      <c r="AH697" s="25">
        <v>0</v>
      </c>
      <c r="AI697" s="24">
        <v>0</v>
      </c>
      <c r="AJ697" s="25">
        <v>0</v>
      </c>
      <c r="AK697" s="3"/>
      <c r="AL697" s="19">
        <f t="shared" si="11"/>
        <v>1</v>
      </c>
      <c r="AM697" s="3"/>
      <c r="AN697" s="3"/>
      <c r="AO697" s="3"/>
      <c r="AP697" s="3"/>
      <c r="AQ697" s="3"/>
      <c r="AR697" s="3"/>
      <c r="AS697" s="3"/>
      <c r="AT697" s="10"/>
      <c r="AV697" s="6"/>
      <c r="AX697" s="4"/>
      <c r="AZ697" s="5"/>
    </row>
    <row r="698" spans="1:52" hidden="1" x14ac:dyDescent="0.15">
      <c r="A698" s="13">
        <v>1725</v>
      </c>
      <c r="B698" s="13">
        <v>2567</v>
      </c>
      <c r="C698" s="13">
        <v>202866</v>
      </c>
      <c r="D698" s="23" t="s">
        <v>2111</v>
      </c>
      <c r="E698" s="23" t="s">
        <v>112</v>
      </c>
      <c r="F698" s="39"/>
      <c r="G698" s="24">
        <v>1</v>
      </c>
      <c r="H698" s="25">
        <v>0</v>
      </c>
      <c r="I698" s="24">
        <v>0</v>
      </c>
      <c r="J698" s="25">
        <v>0</v>
      </c>
      <c r="K698" s="24">
        <v>0</v>
      </c>
      <c r="L698" s="25">
        <v>0</v>
      </c>
      <c r="M698" s="24">
        <v>0</v>
      </c>
      <c r="N698" s="25">
        <v>0</v>
      </c>
      <c r="O698" s="24">
        <v>0</v>
      </c>
      <c r="P698" s="25">
        <v>0</v>
      </c>
      <c r="Q698" s="24">
        <v>0</v>
      </c>
      <c r="R698" s="25">
        <v>0</v>
      </c>
      <c r="S698" s="24">
        <v>0</v>
      </c>
      <c r="T698" s="25">
        <v>0</v>
      </c>
      <c r="U698" s="24">
        <v>0</v>
      </c>
      <c r="V698" s="25">
        <v>0</v>
      </c>
      <c r="W698" s="24">
        <v>0</v>
      </c>
      <c r="X698" s="25">
        <v>0</v>
      </c>
      <c r="Y698" s="24">
        <v>0</v>
      </c>
      <c r="Z698" s="25">
        <v>0</v>
      </c>
      <c r="AA698" s="24">
        <v>0</v>
      </c>
      <c r="AB698" s="25">
        <v>0</v>
      </c>
      <c r="AC698" s="24">
        <v>0</v>
      </c>
      <c r="AD698" s="25">
        <v>0</v>
      </c>
      <c r="AE698" s="24">
        <v>0</v>
      </c>
      <c r="AF698" s="25">
        <v>0</v>
      </c>
      <c r="AG698" s="24">
        <v>0</v>
      </c>
      <c r="AH698" s="25">
        <v>0</v>
      </c>
      <c r="AI698" s="24">
        <v>0</v>
      </c>
      <c r="AJ698" s="25">
        <v>0</v>
      </c>
      <c r="AK698" s="3"/>
      <c r="AL698" s="19">
        <f t="shared" si="11"/>
        <v>0</v>
      </c>
      <c r="AM698" s="3"/>
      <c r="AN698" s="3"/>
      <c r="AO698" s="3"/>
      <c r="AP698" s="3"/>
      <c r="AQ698" s="3"/>
      <c r="AR698" s="3"/>
      <c r="AS698" s="3"/>
      <c r="AT698" s="10"/>
      <c r="AV698" s="6"/>
      <c r="AX698" s="4"/>
      <c r="AZ698" s="5"/>
    </row>
    <row r="699" spans="1:52" x14ac:dyDescent="0.15">
      <c r="A699" s="13">
        <v>1726</v>
      </c>
      <c r="B699" s="13">
        <v>3393</v>
      </c>
      <c r="C699" s="13">
        <v>204733</v>
      </c>
      <c r="D699" s="23" t="s">
        <v>2112</v>
      </c>
      <c r="E699" s="23" t="s">
        <v>110</v>
      </c>
      <c r="F699" s="39"/>
      <c r="G699" s="24">
        <v>0</v>
      </c>
      <c r="H699" s="25">
        <v>0</v>
      </c>
      <c r="I699" s="24">
        <v>0</v>
      </c>
      <c r="J699" s="25">
        <v>0</v>
      </c>
      <c r="K699" s="24">
        <v>0</v>
      </c>
      <c r="L699" s="25">
        <v>0</v>
      </c>
      <c r="M699" s="24">
        <v>1</v>
      </c>
      <c r="N699" s="25">
        <v>0</v>
      </c>
      <c r="O699" s="24">
        <v>0</v>
      </c>
      <c r="P699" s="25">
        <v>0</v>
      </c>
      <c r="Q699" s="24">
        <v>0</v>
      </c>
      <c r="R699" s="25">
        <v>0</v>
      </c>
      <c r="S699" s="24">
        <v>0</v>
      </c>
      <c r="T699" s="25">
        <v>0</v>
      </c>
      <c r="U699" s="24">
        <v>0</v>
      </c>
      <c r="V699" s="25">
        <v>0</v>
      </c>
      <c r="W699" s="24">
        <v>0</v>
      </c>
      <c r="X699" s="25">
        <v>0</v>
      </c>
      <c r="Y699" s="24">
        <v>0</v>
      </c>
      <c r="Z699" s="25">
        <v>0</v>
      </c>
      <c r="AA699" s="24">
        <v>0</v>
      </c>
      <c r="AB699" s="25">
        <v>0</v>
      </c>
      <c r="AC699" s="24">
        <v>0</v>
      </c>
      <c r="AD699" s="25">
        <v>0</v>
      </c>
      <c r="AE699" s="24">
        <v>0</v>
      </c>
      <c r="AF699" s="25">
        <v>0</v>
      </c>
      <c r="AG699" s="24">
        <v>0</v>
      </c>
      <c r="AH699" s="25">
        <v>0</v>
      </c>
      <c r="AI699" s="24">
        <v>0</v>
      </c>
      <c r="AJ699" s="25">
        <v>0</v>
      </c>
      <c r="AK699" s="3"/>
      <c r="AL699" s="19">
        <f t="shared" si="11"/>
        <v>1</v>
      </c>
      <c r="AM699" s="3"/>
      <c r="AN699" s="3"/>
      <c r="AO699" s="3"/>
      <c r="AP699" s="3"/>
      <c r="AQ699" s="3"/>
      <c r="AR699" s="3"/>
      <c r="AS699" s="3"/>
      <c r="AT699" s="10"/>
      <c r="AV699" s="6"/>
      <c r="AX699" s="4"/>
      <c r="AZ699" s="5"/>
    </row>
    <row r="700" spans="1:52" hidden="1" x14ac:dyDescent="0.15">
      <c r="A700" s="13">
        <v>1728</v>
      </c>
      <c r="B700" s="13">
        <v>7775</v>
      </c>
      <c r="C700" s="13">
        <v>208129</v>
      </c>
      <c r="D700" s="23" t="s">
        <v>2113</v>
      </c>
      <c r="E700" s="23" t="s">
        <v>112</v>
      </c>
      <c r="F700" s="39"/>
      <c r="G700" s="24">
        <v>0</v>
      </c>
      <c r="H700" s="25">
        <v>0</v>
      </c>
      <c r="I700" s="24">
        <v>0</v>
      </c>
      <c r="J700" s="25">
        <v>0</v>
      </c>
      <c r="K700" s="24">
        <v>0</v>
      </c>
      <c r="L700" s="25">
        <v>0</v>
      </c>
      <c r="M700" s="24">
        <v>0</v>
      </c>
      <c r="N700" s="25">
        <v>0</v>
      </c>
      <c r="O700" s="24">
        <v>0</v>
      </c>
      <c r="P700" s="25">
        <v>0</v>
      </c>
      <c r="Q700" s="24">
        <v>0</v>
      </c>
      <c r="R700" s="25">
        <v>0</v>
      </c>
      <c r="S700" s="24">
        <v>0</v>
      </c>
      <c r="T700" s="25">
        <v>0</v>
      </c>
      <c r="U700" s="24">
        <v>1</v>
      </c>
      <c r="V700" s="25">
        <v>0</v>
      </c>
      <c r="W700" s="24">
        <v>0</v>
      </c>
      <c r="X700" s="25">
        <v>0</v>
      </c>
      <c r="Y700" s="24">
        <v>0</v>
      </c>
      <c r="Z700" s="25">
        <v>0</v>
      </c>
      <c r="AA700" s="24">
        <v>0</v>
      </c>
      <c r="AB700" s="25">
        <v>0</v>
      </c>
      <c r="AC700" s="24">
        <v>0</v>
      </c>
      <c r="AD700" s="25">
        <v>0</v>
      </c>
      <c r="AE700" s="24">
        <v>0</v>
      </c>
      <c r="AF700" s="25">
        <v>0</v>
      </c>
      <c r="AG700" s="24">
        <v>0</v>
      </c>
      <c r="AH700" s="25">
        <v>0</v>
      </c>
      <c r="AI700" s="24">
        <v>0</v>
      </c>
      <c r="AJ700" s="25">
        <v>0</v>
      </c>
      <c r="AK700" s="3"/>
      <c r="AL700" s="19">
        <f t="shared" si="11"/>
        <v>0</v>
      </c>
      <c r="AM700" s="3"/>
      <c r="AN700" s="3"/>
      <c r="AO700" s="3"/>
      <c r="AP700" s="3"/>
      <c r="AQ700" s="3"/>
      <c r="AR700" s="3"/>
      <c r="AS700" s="3"/>
      <c r="AT700" s="10"/>
      <c r="AV700" s="6"/>
      <c r="AX700" s="4"/>
      <c r="AZ700" s="5"/>
    </row>
    <row r="701" spans="1:52" x14ac:dyDescent="0.15">
      <c r="A701" s="13">
        <v>1731</v>
      </c>
      <c r="B701" s="13">
        <v>6811</v>
      </c>
      <c r="C701" s="13">
        <v>203590</v>
      </c>
      <c r="D701" s="23" t="s">
        <v>2114</v>
      </c>
      <c r="E701" s="23" t="s">
        <v>106</v>
      </c>
      <c r="F701" s="39"/>
      <c r="G701" s="24">
        <v>0</v>
      </c>
      <c r="H701" s="25">
        <v>0</v>
      </c>
      <c r="I701" s="24">
        <v>0</v>
      </c>
      <c r="J701" s="25">
        <v>0</v>
      </c>
      <c r="K701" s="24">
        <v>0</v>
      </c>
      <c r="L701" s="25">
        <v>1</v>
      </c>
      <c r="M701" s="24">
        <v>0</v>
      </c>
      <c r="N701" s="25">
        <v>0</v>
      </c>
      <c r="O701" s="24">
        <v>0</v>
      </c>
      <c r="P701" s="25">
        <v>0</v>
      </c>
      <c r="Q701" s="24">
        <v>0</v>
      </c>
      <c r="R701" s="25">
        <v>0</v>
      </c>
      <c r="S701" s="24">
        <v>0</v>
      </c>
      <c r="T701" s="25">
        <v>0</v>
      </c>
      <c r="U701" s="24">
        <v>0</v>
      </c>
      <c r="V701" s="25">
        <v>0</v>
      </c>
      <c r="W701" s="24">
        <v>0</v>
      </c>
      <c r="X701" s="25">
        <v>0</v>
      </c>
      <c r="Y701" s="24">
        <v>0</v>
      </c>
      <c r="Z701" s="25">
        <v>0</v>
      </c>
      <c r="AA701" s="24">
        <v>0</v>
      </c>
      <c r="AB701" s="25">
        <v>0</v>
      </c>
      <c r="AC701" s="24">
        <v>0</v>
      </c>
      <c r="AD701" s="25">
        <v>0</v>
      </c>
      <c r="AE701" s="24">
        <v>0</v>
      </c>
      <c r="AF701" s="25">
        <v>0</v>
      </c>
      <c r="AG701" s="24">
        <v>0</v>
      </c>
      <c r="AH701" s="25">
        <v>0</v>
      </c>
      <c r="AI701" s="24">
        <v>0</v>
      </c>
      <c r="AJ701" s="25">
        <v>0</v>
      </c>
      <c r="AK701" s="3"/>
      <c r="AL701" s="19">
        <f t="shared" si="11"/>
        <v>1</v>
      </c>
      <c r="AM701" s="3"/>
      <c r="AN701" s="3"/>
      <c r="AO701" s="3"/>
      <c r="AP701" s="3"/>
      <c r="AQ701" s="3"/>
      <c r="AR701" s="3"/>
      <c r="AS701" s="3"/>
      <c r="AT701" s="10"/>
      <c r="AV701" s="6"/>
      <c r="AX701" s="4"/>
      <c r="AZ701" s="5"/>
    </row>
    <row r="702" spans="1:52" hidden="1" x14ac:dyDescent="0.15">
      <c r="A702" s="13">
        <v>1732</v>
      </c>
      <c r="B702" s="13">
        <v>853</v>
      </c>
      <c r="C702" s="13">
        <v>204581</v>
      </c>
      <c r="D702" s="23" t="s">
        <v>2115</v>
      </c>
      <c r="E702" s="23" t="s">
        <v>112</v>
      </c>
      <c r="F702" s="39"/>
      <c r="G702" s="24">
        <v>0</v>
      </c>
      <c r="H702" s="25">
        <v>1</v>
      </c>
      <c r="I702" s="24">
        <v>0</v>
      </c>
      <c r="J702" s="25">
        <v>0</v>
      </c>
      <c r="K702" s="24">
        <v>0</v>
      </c>
      <c r="L702" s="25">
        <v>0</v>
      </c>
      <c r="M702" s="24">
        <v>0</v>
      </c>
      <c r="N702" s="25">
        <v>0</v>
      </c>
      <c r="O702" s="24">
        <v>0</v>
      </c>
      <c r="P702" s="25">
        <v>0</v>
      </c>
      <c r="Q702" s="24">
        <v>0</v>
      </c>
      <c r="R702" s="25">
        <v>0</v>
      </c>
      <c r="S702" s="24">
        <v>0</v>
      </c>
      <c r="T702" s="25">
        <v>0</v>
      </c>
      <c r="U702" s="24">
        <v>0</v>
      </c>
      <c r="V702" s="25">
        <v>0</v>
      </c>
      <c r="W702" s="24">
        <v>0</v>
      </c>
      <c r="X702" s="25">
        <v>0</v>
      </c>
      <c r="Y702" s="24">
        <v>0</v>
      </c>
      <c r="Z702" s="25">
        <v>0</v>
      </c>
      <c r="AA702" s="24">
        <v>0</v>
      </c>
      <c r="AB702" s="25">
        <v>0</v>
      </c>
      <c r="AC702" s="24">
        <v>0</v>
      </c>
      <c r="AD702" s="25">
        <v>0</v>
      </c>
      <c r="AE702" s="24">
        <v>0</v>
      </c>
      <c r="AF702" s="25">
        <v>0</v>
      </c>
      <c r="AG702" s="24">
        <v>0</v>
      </c>
      <c r="AH702" s="25">
        <v>0</v>
      </c>
      <c r="AI702" s="24">
        <v>0</v>
      </c>
      <c r="AJ702" s="25">
        <v>0</v>
      </c>
      <c r="AK702" s="3"/>
      <c r="AL702" s="19">
        <f t="shared" si="11"/>
        <v>0</v>
      </c>
      <c r="AM702" s="3"/>
      <c r="AN702" s="3"/>
      <c r="AO702" s="3"/>
      <c r="AP702" s="3"/>
      <c r="AQ702" s="3"/>
      <c r="AR702" s="3"/>
      <c r="AS702" s="3"/>
      <c r="AT702" s="10"/>
      <c r="AV702" s="6"/>
      <c r="AX702" s="4"/>
      <c r="AZ702" s="5"/>
    </row>
    <row r="703" spans="1:52" x14ac:dyDescent="0.15">
      <c r="A703" s="13">
        <v>1733</v>
      </c>
      <c r="B703" s="13">
        <v>7304</v>
      </c>
      <c r="C703" s="13">
        <v>208255</v>
      </c>
      <c r="D703" s="23" t="s">
        <v>2116</v>
      </c>
      <c r="E703" s="23" t="s">
        <v>106</v>
      </c>
      <c r="F703" s="39"/>
      <c r="G703" s="24">
        <v>0</v>
      </c>
      <c r="H703" s="25">
        <v>0</v>
      </c>
      <c r="I703" s="24">
        <v>0</v>
      </c>
      <c r="J703" s="25">
        <v>0</v>
      </c>
      <c r="K703" s="24">
        <v>0</v>
      </c>
      <c r="L703" s="25">
        <v>1</v>
      </c>
      <c r="M703" s="24">
        <v>0</v>
      </c>
      <c r="N703" s="25">
        <v>0</v>
      </c>
      <c r="O703" s="24">
        <v>0</v>
      </c>
      <c r="P703" s="25">
        <v>0</v>
      </c>
      <c r="Q703" s="24">
        <v>0</v>
      </c>
      <c r="R703" s="25">
        <v>0</v>
      </c>
      <c r="S703" s="24">
        <v>0</v>
      </c>
      <c r="T703" s="25">
        <v>0</v>
      </c>
      <c r="U703" s="24">
        <v>0</v>
      </c>
      <c r="V703" s="25">
        <v>0</v>
      </c>
      <c r="W703" s="24">
        <v>0</v>
      </c>
      <c r="X703" s="25">
        <v>0</v>
      </c>
      <c r="Y703" s="24">
        <v>0</v>
      </c>
      <c r="Z703" s="25">
        <v>0</v>
      </c>
      <c r="AA703" s="24">
        <v>0</v>
      </c>
      <c r="AB703" s="25">
        <v>0</v>
      </c>
      <c r="AC703" s="24">
        <v>0</v>
      </c>
      <c r="AD703" s="25">
        <v>0</v>
      </c>
      <c r="AE703" s="24">
        <v>0</v>
      </c>
      <c r="AF703" s="25">
        <v>0</v>
      </c>
      <c r="AG703" s="24">
        <v>0</v>
      </c>
      <c r="AH703" s="25">
        <v>0</v>
      </c>
      <c r="AI703" s="24">
        <v>0</v>
      </c>
      <c r="AJ703" s="25">
        <v>0</v>
      </c>
      <c r="AK703" s="3"/>
      <c r="AL703" s="19">
        <f t="shared" si="11"/>
        <v>1</v>
      </c>
      <c r="AM703" s="3"/>
      <c r="AN703" s="3"/>
      <c r="AO703" s="3"/>
      <c r="AP703" s="3"/>
      <c r="AQ703" s="3"/>
      <c r="AR703" s="3"/>
      <c r="AS703" s="3"/>
      <c r="AT703" s="10"/>
      <c r="AV703" s="6"/>
      <c r="AX703" s="4"/>
      <c r="AZ703" s="5"/>
    </row>
    <row r="704" spans="1:52" hidden="1" x14ac:dyDescent="0.15">
      <c r="A704" s="13">
        <v>1734</v>
      </c>
      <c r="B704" s="13">
        <v>7305</v>
      </c>
      <c r="C704" s="13">
        <v>201725</v>
      </c>
      <c r="D704" s="23" t="s">
        <v>2117</v>
      </c>
      <c r="E704" s="23" t="s">
        <v>110</v>
      </c>
      <c r="F704" s="39"/>
      <c r="G704" s="24">
        <v>0</v>
      </c>
      <c r="H704" s="25">
        <v>0</v>
      </c>
      <c r="I704" s="24">
        <v>0</v>
      </c>
      <c r="J704" s="25">
        <v>0</v>
      </c>
      <c r="K704" s="24">
        <v>0</v>
      </c>
      <c r="L704" s="25">
        <v>0</v>
      </c>
      <c r="M704" s="24">
        <v>0</v>
      </c>
      <c r="N704" s="25">
        <v>0</v>
      </c>
      <c r="O704" s="24">
        <v>0</v>
      </c>
      <c r="P704" s="25">
        <v>0</v>
      </c>
      <c r="Q704" s="24">
        <v>0</v>
      </c>
      <c r="R704" s="25">
        <v>0</v>
      </c>
      <c r="S704" s="24">
        <v>0</v>
      </c>
      <c r="T704" s="25">
        <v>0</v>
      </c>
      <c r="U704" s="24">
        <v>0</v>
      </c>
      <c r="V704" s="25">
        <v>0</v>
      </c>
      <c r="W704" s="24">
        <v>0</v>
      </c>
      <c r="X704" s="25">
        <v>1</v>
      </c>
      <c r="Y704" s="24">
        <v>0</v>
      </c>
      <c r="Z704" s="25">
        <v>0</v>
      </c>
      <c r="AA704" s="24">
        <v>0</v>
      </c>
      <c r="AB704" s="25">
        <v>0</v>
      </c>
      <c r="AC704" s="24">
        <v>0</v>
      </c>
      <c r="AD704" s="25">
        <v>0</v>
      </c>
      <c r="AE704" s="24">
        <v>0</v>
      </c>
      <c r="AF704" s="25">
        <v>0</v>
      </c>
      <c r="AG704" s="24">
        <v>0</v>
      </c>
      <c r="AH704" s="25">
        <v>0</v>
      </c>
      <c r="AI704" s="24">
        <v>0</v>
      </c>
      <c r="AJ704" s="25">
        <v>0</v>
      </c>
      <c r="AK704" s="3"/>
      <c r="AL704" s="19">
        <f t="shared" si="11"/>
        <v>0</v>
      </c>
      <c r="AM704" s="3"/>
      <c r="AN704" s="3"/>
      <c r="AO704" s="3"/>
      <c r="AP704" s="3"/>
      <c r="AQ704" s="3"/>
      <c r="AR704" s="3"/>
      <c r="AS704" s="3"/>
      <c r="AT704" s="10"/>
      <c r="AV704" s="6"/>
      <c r="AX704" s="4"/>
      <c r="AZ704" s="5"/>
    </row>
    <row r="705" spans="1:52" x14ac:dyDescent="0.15">
      <c r="A705" s="13">
        <v>1738</v>
      </c>
      <c r="B705" s="13">
        <v>2412</v>
      </c>
      <c r="C705" s="13">
        <v>206251</v>
      </c>
      <c r="D705" s="23" t="s">
        <v>2118</v>
      </c>
      <c r="E705" s="23" t="s">
        <v>104</v>
      </c>
      <c r="F705" s="39"/>
      <c r="G705" s="24">
        <v>0</v>
      </c>
      <c r="H705" s="25">
        <v>0</v>
      </c>
      <c r="I705" s="24">
        <v>0</v>
      </c>
      <c r="J705" s="25">
        <v>0</v>
      </c>
      <c r="K705" s="24">
        <v>0</v>
      </c>
      <c r="L705" s="25">
        <v>0</v>
      </c>
      <c r="M705" s="24">
        <v>0</v>
      </c>
      <c r="N705" s="25">
        <v>0</v>
      </c>
      <c r="O705" s="24">
        <v>0</v>
      </c>
      <c r="P705" s="25">
        <v>1</v>
      </c>
      <c r="Q705" s="24">
        <v>0</v>
      </c>
      <c r="R705" s="25">
        <v>0</v>
      </c>
      <c r="S705" s="24">
        <v>0</v>
      </c>
      <c r="T705" s="25">
        <v>0</v>
      </c>
      <c r="U705" s="24">
        <v>0</v>
      </c>
      <c r="V705" s="25">
        <v>0</v>
      </c>
      <c r="W705" s="24">
        <v>0</v>
      </c>
      <c r="X705" s="25">
        <v>0</v>
      </c>
      <c r="Y705" s="24">
        <v>0</v>
      </c>
      <c r="Z705" s="25">
        <v>0</v>
      </c>
      <c r="AA705" s="24">
        <v>0</v>
      </c>
      <c r="AB705" s="25">
        <v>0</v>
      </c>
      <c r="AC705" s="24">
        <v>0</v>
      </c>
      <c r="AD705" s="25">
        <v>0</v>
      </c>
      <c r="AE705" s="24">
        <v>0</v>
      </c>
      <c r="AF705" s="25">
        <v>0</v>
      </c>
      <c r="AG705" s="24">
        <v>0</v>
      </c>
      <c r="AH705" s="25">
        <v>0</v>
      </c>
      <c r="AI705" s="24">
        <v>0</v>
      </c>
      <c r="AJ705" s="25">
        <v>0</v>
      </c>
      <c r="AK705" s="3"/>
      <c r="AL705" s="19">
        <f t="shared" si="11"/>
        <v>1</v>
      </c>
      <c r="AM705" s="3"/>
      <c r="AN705" s="3"/>
      <c r="AO705" s="3"/>
      <c r="AP705" s="3"/>
      <c r="AQ705" s="3"/>
      <c r="AR705" s="3"/>
      <c r="AS705" s="3"/>
      <c r="AT705" s="10"/>
      <c r="AV705" s="6"/>
      <c r="AX705" s="4"/>
      <c r="AZ705" s="5"/>
    </row>
    <row r="706" spans="1:52" hidden="1" x14ac:dyDescent="0.15">
      <c r="A706" s="13">
        <v>1739</v>
      </c>
      <c r="B706" s="13">
        <v>7258</v>
      </c>
      <c r="C706" s="13">
        <v>208130</v>
      </c>
      <c r="D706" s="23" t="s">
        <v>2119</v>
      </c>
      <c r="E706" s="23" t="s">
        <v>112</v>
      </c>
      <c r="F706" s="39"/>
      <c r="G706" s="24">
        <v>0</v>
      </c>
      <c r="H706" s="25">
        <v>0</v>
      </c>
      <c r="I706" s="24">
        <v>0</v>
      </c>
      <c r="J706" s="25">
        <v>0</v>
      </c>
      <c r="K706" s="24">
        <v>0</v>
      </c>
      <c r="L706" s="25">
        <v>0</v>
      </c>
      <c r="M706" s="24">
        <v>0</v>
      </c>
      <c r="N706" s="25">
        <v>0</v>
      </c>
      <c r="O706" s="24">
        <v>0</v>
      </c>
      <c r="P706" s="25">
        <v>0</v>
      </c>
      <c r="Q706" s="24">
        <v>0</v>
      </c>
      <c r="R706" s="25">
        <v>0</v>
      </c>
      <c r="S706" s="24">
        <v>0</v>
      </c>
      <c r="T706" s="25">
        <v>0</v>
      </c>
      <c r="U706" s="24">
        <v>0</v>
      </c>
      <c r="V706" s="25">
        <v>1</v>
      </c>
      <c r="W706" s="24">
        <v>0</v>
      </c>
      <c r="X706" s="25">
        <v>0</v>
      </c>
      <c r="Y706" s="24">
        <v>0</v>
      </c>
      <c r="Z706" s="25">
        <v>0</v>
      </c>
      <c r="AA706" s="24">
        <v>0</v>
      </c>
      <c r="AB706" s="25">
        <v>0</v>
      </c>
      <c r="AC706" s="24">
        <v>0</v>
      </c>
      <c r="AD706" s="25">
        <v>0</v>
      </c>
      <c r="AE706" s="24">
        <v>0</v>
      </c>
      <c r="AF706" s="25">
        <v>0</v>
      </c>
      <c r="AG706" s="24">
        <v>0</v>
      </c>
      <c r="AH706" s="25">
        <v>0</v>
      </c>
      <c r="AI706" s="24">
        <v>0</v>
      </c>
      <c r="AJ706" s="25">
        <v>0</v>
      </c>
      <c r="AK706" s="3"/>
      <c r="AL706" s="19">
        <f t="shared" si="11"/>
        <v>0</v>
      </c>
      <c r="AM706" s="3"/>
      <c r="AN706" s="3"/>
      <c r="AO706" s="3"/>
      <c r="AP706" s="3"/>
      <c r="AQ706" s="3"/>
      <c r="AR706" s="3"/>
      <c r="AS706" s="3"/>
      <c r="AT706" s="10"/>
      <c r="AV706" s="6"/>
      <c r="AX706" s="4"/>
      <c r="AZ706" s="5"/>
    </row>
    <row r="707" spans="1:52" x14ac:dyDescent="0.15">
      <c r="A707" s="13">
        <v>1742</v>
      </c>
      <c r="B707" s="13">
        <v>2040</v>
      </c>
      <c r="C707" s="13">
        <v>207139</v>
      </c>
      <c r="D707" s="23" t="s">
        <v>2120</v>
      </c>
      <c r="E707" s="23" t="s">
        <v>104</v>
      </c>
      <c r="F707" s="39"/>
      <c r="G707" s="24">
        <v>0</v>
      </c>
      <c r="H707" s="25">
        <v>0</v>
      </c>
      <c r="I707" s="24">
        <v>0</v>
      </c>
      <c r="J707" s="25">
        <v>0</v>
      </c>
      <c r="K707" s="24">
        <v>0</v>
      </c>
      <c r="L707" s="25">
        <v>0</v>
      </c>
      <c r="M707" s="24">
        <v>0</v>
      </c>
      <c r="N707" s="25">
        <v>0</v>
      </c>
      <c r="O707" s="24">
        <v>0</v>
      </c>
      <c r="P707" s="25">
        <v>1</v>
      </c>
      <c r="Q707" s="24">
        <v>0</v>
      </c>
      <c r="R707" s="25">
        <v>0</v>
      </c>
      <c r="S707" s="24">
        <v>0</v>
      </c>
      <c r="T707" s="25">
        <v>0</v>
      </c>
      <c r="U707" s="24">
        <v>0</v>
      </c>
      <c r="V707" s="25">
        <v>0</v>
      </c>
      <c r="W707" s="24">
        <v>0</v>
      </c>
      <c r="X707" s="25">
        <v>0</v>
      </c>
      <c r="Y707" s="24">
        <v>0</v>
      </c>
      <c r="Z707" s="25">
        <v>0</v>
      </c>
      <c r="AA707" s="24">
        <v>0</v>
      </c>
      <c r="AB707" s="25">
        <v>0</v>
      </c>
      <c r="AC707" s="24">
        <v>0</v>
      </c>
      <c r="AD707" s="25">
        <v>0</v>
      </c>
      <c r="AE707" s="24">
        <v>0</v>
      </c>
      <c r="AF707" s="25">
        <v>0</v>
      </c>
      <c r="AG707" s="24">
        <v>0</v>
      </c>
      <c r="AH707" s="25">
        <v>0</v>
      </c>
      <c r="AI707" s="24">
        <v>0</v>
      </c>
      <c r="AJ707" s="25">
        <v>0</v>
      </c>
      <c r="AK707" s="3"/>
      <c r="AL707" s="19">
        <f t="shared" si="11"/>
        <v>1</v>
      </c>
      <c r="AM707" s="3"/>
      <c r="AN707" s="3"/>
      <c r="AO707" s="3"/>
      <c r="AP707" s="3"/>
      <c r="AQ707" s="3"/>
      <c r="AR707" s="3"/>
      <c r="AS707" s="3"/>
      <c r="AT707" s="10"/>
      <c r="AV707" s="6"/>
      <c r="AX707" s="4"/>
      <c r="AZ707" s="5"/>
    </row>
    <row r="708" spans="1:52" hidden="1" x14ac:dyDescent="0.15">
      <c r="A708" s="13">
        <v>1743</v>
      </c>
      <c r="B708" s="13">
        <v>2907</v>
      </c>
      <c r="C708" s="13">
        <v>208256</v>
      </c>
      <c r="D708" s="23" t="s">
        <v>1564</v>
      </c>
      <c r="E708" s="23" t="s">
        <v>110</v>
      </c>
      <c r="F708" s="39"/>
      <c r="G708" s="24">
        <v>1</v>
      </c>
      <c r="H708" s="25">
        <v>0</v>
      </c>
      <c r="I708" s="24">
        <v>0</v>
      </c>
      <c r="J708" s="25">
        <v>0</v>
      </c>
      <c r="K708" s="24">
        <v>0</v>
      </c>
      <c r="L708" s="25">
        <v>0</v>
      </c>
      <c r="M708" s="24">
        <v>0</v>
      </c>
      <c r="N708" s="25">
        <v>0</v>
      </c>
      <c r="O708" s="24">
        <v>0</v>
      </c>
      <c r="P708" s="25">
        <v>0</v>
      </c>
      <c r="Q708" s="24">
        <v>0</v>
      </c>
      <c r="R708" s="25">
        <v>0</v>
      </c>
      <c r="S708" s="24">
        <v>0</v>
      </c>
      <c r="T708" s="25">
        <v>0</v>
      </c>
      <c r="U708" s="24">
        <v>0</v>
      </c>
      <c r="V708" s="25">
        <v>0</v>
      </c>
      <c r="W708" s="24">
        <v>0</v>
      </c>
      <c r="X708" s="25">
        <v>0</v>
      </c>
      <c r="Y708" s="24">
        <v>0</v>
      </c>
      <c r="Z708" s="25">
        <v>0</v>
      </c>
      <c r="AA708" s="24">
        <v>0</v>
      </c>
      <c r="AB708" s="25">
        <v>0</v>
      </c>
      <c r="AC708" s="24">
        <v>0</v>
      </c>
      <c r="AD708" s="25">
        <v>0</v>
      </c>
      <c r="AE708" s="24">
        <v>0</v>
      </c>
      <c r="AF708" s="25">
        <v>0</v>
      </c>
      <c r="AG708" s="24">
        <v>0</v>
      </c>
      <c r="AH708" s="25">
        <v>0</v>
      </c>
      <c r="AI708" s="24">
        <v>0</v>
      </c>
      <c r="AJ708" s="25">
        <v>0</v>
      </c>
      <c r="AK708" s="3"/>
      <c r="AL708" s="19">
        <f t="shared" si="11"/>
        <v>0</v>
      </c>
      <c r="AM708" s="3"/>
      <c r="AN708" s="3"/>
      <c r="AO708" s="3"/>
      <c r="AP708" s="3"/>
      <c r="AQ708" s="3"/>
      <c r="AR708" s="3"/>
      <c r="AS708" s="3"/>
      <c r="AT708" s="10"/>
      <c r="AV708" s="6"/>
      <c r="AX708" s="4"/>
      <c r="AZ708" s="5"/>
    </row>
    <row r="709" spans="1:52" x14ac:dyDescent="0.15">
      <c r="A709" s="13">
        <v>1747</v>
      </c>
      <c r="B709" s="13">
        <v>6083</v>
      </c>
      <c r="C709" s="13">
        <v>208257</v>
      </c>
      <c r="D709" s="23" t="s">
        <v>2121</v>
      </c>
      <c r="E709" s="23" t="s">
        <v>104</v>
      </c>
      <c r="F709" s="39"/>
      <c r="G709" s="24">
        <v>0</v>
      </c>
      <c r="H709" s="25">
        <v>0</v>
      </c>
      <c r="I709" s="24">
        <v>0</v>
      </c>
      <c r="J709" s="25">
        <v>0</v>
      </c>
      <c r="K709" s="24">
        <v>0</v>
      </c>
      <c r="L709" s="25">
        <v>0</v>
      </c>
      <c r="M709" s="24">
        <v>0</v>
      </c>
      <c r="N709" s="25">
        <v>0</v>
      </c>
      <c r="O709" s="24">
        <v>0</v>
      </c>
      <c r="P709" s="25">
        <v>1</v>
      </c>
      <c r="Q709" s="24">
        <v>0</v>
      </c>
      <c r="R709" s="25">
        <v>0</v>
      </c>
      <c r="S709" s="24">
        <v>0</v>
      </c>
      <c r="T709" s="25">
        <v>0</v>
      </c>
      <c r="U709" s="24">
        <v>0</v>
      </c>
      <c r="V709" s="25">
        <v>0</v>
      </c>
      <c r="W709" s="24">
        <v>0</v>
      </c>
      <c r="X709" s="25">
        <v>0</v>
      </c>
      <c r="Y709" s="24">
        <v>0</v>
      </c>
      <c r="Z709" s="25">
        <v>0</v>
      </c>
      <c r="AA709" s="24">
        <v>0</v>
      </c>
      <c r="AB709" s="25">
        <v>0</v>
      </c>
      <c r="AC709" s="24">
        <v>0</v>
      </c>
      <c r="AD709" s="25">
        <v>0</v>
      </c>
      <c r="AE709" s="24">
        <v>0</v>
      </c>
      <c r="AF709" s="25">
        <v>0</v>
      </c>
      <c r="AG709" s="24">
        <v>0</v>
      </c>
      <c r="AH709" s="25">
        <v>0</v>
      </c>
      <c r="AI709" s="24">
        <v>0</v>
      </c>
      <c r="AJ709" s="25">
        <v>0</v>
      </c>
      <c r="AK709" s="3"/>
      <c r="AL709" s="19">
        <f t="shared" si="11"/>
        <v>1</v>
      </c>
      <c r="AM709" s="3"/>
      <c r="AN709" s="3"/>
      <c r="AO709" s="3"/>
      <c r="AP709" s="3"/>
      <c r="AQ709" s="3"/>
      <c r="AR709" s="3"/>
      <c r="AS709" s="3"/>
      <c r="AT709" s="10"/>
      <c r="AV709" s="6"/>
      <c r="AX709" s="4"/>
      <c r="AZ709" s="5"/>
    </row>
    <row r="710" spans="1:52" hidden="1" x14ac:dyDescent="0.15">
      <c r="A710" s="13">
        <v>1749</v>
      </c>
      <c r="B710" s="13">
        <v>147</v>
      </c>
      <c r="C710" s="13">
        <v>203369</v>
      </c>
      <c r="D710" s="23" t="s">
        <v>1081</v>
      </c>
      <c r="E710" s="23" t="s">
        <v>112</v>
      </c>
      <c r="F710" s="39"/>
      <c r="G710" s="24">
        <v>0</v>
      </c>
      <c r="H710" s="25">
        <v>0</v>
      </c>
      <c r="I710" s="24">
        <v>0</v>
      </c>
      <c r="J710" s="25">
        <v>0</v>
      </c>
      <c r="K710" s="24">
        <v>0</v>
      </c>
      <c r="L710" s="25">
        <v>0</v>
      </c>
      <c r="M710" s="24">
        <v>0</v>
      </c>
      <c r="N710" s="25">
        <v>0</v>
      </c>
      <c r="O710" s="24">
        <v>0</v>
      </c>
      <c r="P710" s="25">
        <v>0</v>
      </c>
      <c r="Q710" s="24">
        <v>0</v>
      </c>
      <c r="R710" s="25">
        <v>0</v>
      </c>
      <c r="S710" s="24">
        <v>0</v>
      </c>
      <c r="T710" s="25">
        <v>0</v>
      </c>
      <c r="U710" s="24">
        <v>0</v>
      </c>
      <c r="V710" s="25">
        <v>0</v>
      </c>
      <c r="W710" s="24">
        <v>0</v>
      </c>
      <c r="X710" s="25">
        <v>1</v>
      </c>
      <c r="Y710" s="24">
        <v>0</v>
      </c>
      <c r="Z710" s="25">
        <v>0</v>
      </c>
      <c r="AA710" s="24">
        <v>0</v>
      </c>
      <c r="AB710" s="25">
        <v>0</v>
      </c>
      <c r="AC710" s="24">
        <v>0</v>
      </c>
      <c r="AD710" s="25">
        <v>0</v>
      </c>
      <c r="AE710" s="24">
        <v>0</v>
      </c>
      <c r="AF710" s="25">
        <v>0</v>
      </c>
      <c r="AG710" s="24">
        <v>0</v>
      </c>
      <c r="AH710" s="25">
        <v>0</v>
      </c>
      <c r="AI710" s="24">
        <v>0</v>
      </c>
      <c r="AJ710" s="25">
        <v>0</v>
      </c>
      <c r="AK710" s="3"/>
      <c r="AL710" s="19">
        <f t="shared" si="11"/>
        <v>0</v>
      </c>
      <c r="AM710" s="3"/>
      <c r="AN710" s="3"/>
      <c r="AO710" s="3"/>
      <c r="AP710" s="3"/>
      <c r="AQ710" s="3"/>
      <c r="AR710" s="3"/>
      <c r="AS710" s="3"/>
      <c r="AT710" s="10"/>
      <c r="AV710" s="6"/>
      <c r="AX710" s="4"/>
      <c r="AZ710" s="5"/>
    </row>
    <row r="711" spans="1:52" hidden="1" x14ac:dyDescent="0.15">
      <c r="A711" s="13">
        <v>1752</v>
      </c>
      <c r="B711" s="13">
        <v>313</v>
      </c>
      <c r="C711" s="13">
        <v>203785</v>
      </c>
      <c r="D711" s="23" t="s">
        <v>304</v>
      </c>
      <c r="E711" s="23" t="s">
        <v>104</v>
      </c>
      <c r="F711" s="39"/>
      <c r="G711" s="24">
        <v>0</v>
      </c>
      <c r="H711" s="25">
        <v>0</v>
      </c>
      <c r="I711" s="24">
        <v>0</v>
      </c>
      <c r="J711" s="25">
        <v>0</v>
      </c>
      <c r="K711" s="24">
        <v>0</v>
      </c>
      <c r="L711" s="25">
        <v>0</v>
      </c>
      <c r="M711" s="24">
        <v>0</v>
      </c>
      <c r="N711" s="25">
        <v>0</v>
      </c>
      <c r="O711" s="24">
        <v>0</v>
      </c>
      <c r="P711" s="25">
        <v>0</v>
      </c>
      <c r="Q711" s="24">
        <v>0</v>
      </c>
      <c r="R711" s="25">
        <v>0</v>
      </c>
      <c r="S711" s="24">
        <v>0</v>
      </c>
      <c r="T711" s="25">
        <v>0</v>
      </c>
      <c r="U711" s="24">
        <v>0</v>
      </c>
      <c r="V711" s="25">
        <v>0</v>
      </c>
      <c r="W711" s="24">
        <v>0</v>
      </c>
      <c r="X711" s="25">
        <v>0</v>
      </c>
      <c r="Y711" s="24">
        <v>0</v>
      </c>
      <c r="Z711" s="25">
        <v>0</v>
      </c>
      <c r="AA711" s="24">
        <v>1</v>
      </c>
      <c r="AB711" s="25">
        <v>0</v>
      </c>
      <c r="AC711" s="24">
        <v>0</v>
      </c>
      <c r="AD711" s="25">
        <v>0</v>
      </c>
      <c r="AE711" s="24">
        <v>0</v>
      </c>
      <c r="AF711" s="25">
        <v>0</v>
      </c>
      <c r="AG711" s="24">
        <v>0</v>
      </c>
      <c r="AH711" s="25">
        <v>0</v>
      </c>
      <c r="AI711" s="24">
        <v>0</v>
      </c>
      <c r="AJ711" s="25">
        <v>0</v>
      </c>
      <c r="AK711" s="3"/>
      <c r="AL711" s="19">
        <f t="shared" ref="AL711:AL725" si="12">SUBTOTAL(9,G711:AK711)</f>
        <v>0</v>
      </c>
      <c r="AM711" s="3"/>
      <c r="AN711" s="3"/>
      <c r="AO711" s="3"/>
      <c r="AP711" s="3"/>
      <c r="AQ711" s="3"/>
      <c r="AR711" s="3"/>
      <c r="AS711" s="3"/>
      <c r="AT711" s="10"/>
      <c r="AV711" s="6"/>
      <c r="AX711" s="4"/>
      <c r="AZ711" s="5"/>
    </row>
    <row r="712" spans="1:52" hidden="1" x14ac:dyDescent="0.15">
      <c r="A712" s="13">
        <v>1753</v>
      </c>
      <c r="B712" s="13">
        <v>3604</v>
      </c>
      <c r="C712" s="13">
        <v>207578</v>
      </c>
      <c r="D712" s="23" t="s">
        <v>2122</v>
      </c>
      <c r="E712" s="23" t="s">
        <v>112</v>
      </c>
      <c r="F712" s="39"/>
      <c r="G712" s="24">
        <v>1</v>
      </c>
      <c r="H712" s="25">
        <v>0</v>
      </c>
      <c r="I712" s="24">
        <v>0</v>
      </c>
      <c r="J712" s="25">
        <v>0</v>
      </c>
      <c r="K712" s="24">
        <v>0</v>
      </c>
      <c r="L712" s="25">
        <v>0</v>
      </c>
      <c r="M712" s="24">
        <v>0</v>
      </c>
      <c r="N712" s="25">
        <v>0</v>
      </c>
      <c r="O712" s="24">
        <v>0</v>
      </c>
      <c r="P712" s="25">
        <v>0</v>
      </c>
      <c r="Q712" s="24">
        <v>0</v>
      </c>
      <c r="R712" s="25">
        <v>0</v>
      </c>
      <c r="S712" s="24">
        <v>0</v>
      </c>
      <c r="T712" s="25">
        <v>0</v>
      </c>
      <c r="U712" s="24">
        <v>0</v>
      </c>
      <c r="V712" s="25">
        <v>0</v>
      </c>
      <c r="W712" s="24">
        <v>0</v>
      </c>
      <c r="X712" s="25">
        <v>0</v>
      </c>
      <c r="Y712" s="24">
        <v>0</v>
      </c>
      <c r="Z712" s="25">
        <v>0</v>
      </c>
      <c r="AA712" s="24">
        <v>0</v>
      </c>
      <c r="AB712" s="25">
        <v>0</v>
      </c>
      <c r="AC712" s="24">
        <v>0</v>
      </c>
      <c r="AD712" s="25">
        <v>0</v>
      </c>
      <c r="AE712" s="24">
        <v>0</v>
      </c>
      <c r="AF712" s="25">
        <v>0</v>
      </c>
      <c r="AG712" s="24">
        <v>0</v>
      </c>
      <c r="AH712" s="25">
        <v>0</v>
      </c>
      <c r="AI712" s="24">
        <v>0</v>
      </c>
      <c r="AJ712" s="25">
        <v>0</v>
      </c>
      <c r="AK712" s="3"/>
      <c r="AL712" s="19">
        <f t="shared" si="12"/>
        <v>0</v>
      </c>
      <c r="AM712" s="3"/>
      <c r="AN712" s="3"/>
      <c r="AO712" s="3"/>
      <c r="AP712" s="3"/>
      <c r="AQ712" s="3"/>
      <c r="AR712" s="3"/>
      <c r="AS712" s="3"/>
      <c r="AT712" s="10"/>
      <c r="AV712" s="6"/>
      <c r="AX712" s="4"/>
      <c r="AZ712" s="5"/>
    </row>
    <row r="713" spans="1:52" x14ac:dyDescent="0.15">
      <c r="A713" s="13">
        <v>1754</v>
      </c>
      <c r="B713" s="13">
        <v>4141</v>
      </c>
      <c r="C713" s="13">
        <v>208114</v>
      </c>
      <c r="D713" s="23" t="s">
        <v>2123</v>
      </c>
      <c r="E713" s="23" t="s">
        <v>158</v>
      </c>
      <c r="F713" s="39"/>
      <c r="G713" s="24">
        <v>0</v>
      </c>
      <c r="H713" s="25">
        <v>0</v>
      </c>
      <c r="I713" s="24">
        <v>0</v>
      </c>
      <c r="J713" s="25">
        <v>0</v>
      </c>
      <c r="K713" s="24">
        <v>0</v>
      </c>
      <c r="L713" s="25">
        <v>0</v>
      </c>
      <c r="M713" s="24">
        <v>0</v>
      </c>
      <c r="N713" s="25">
        <v>0</v>
      </c>
      <c r="O713" s="24">
        <v>0</v>
      </c>
      <c r="P713" s="25">
        <v>0</v>
      </c>
      <c r="Q713" s="24">
        <v>0</v>
      </c>
      <c r="R713" s="25">
        <v>0</v>
      </c>
      <c r="S713" s="24">
        <v>0</v>
      </c>
      <c r="T713" s="25">
        <v>0</v>
      </c>
      <c r="U713" s="24">
        <v>0</v>
      </c>
      <c r="V713" s="25">
        <v>0</v>
      </c>
      <c r="W713" s="24">
        <v>0</v>
      </c>
      <c r="X713" s="25">
        <v>0</v>
      </c>
      <c r="Y713" s="24">
        <v>0</v>
      </c>
      <c r="Z713" s="25">
        <v>0</v>
      </c>
      <c r="AA713" s="24">
        <v>1</v>
      </c>
      <c r="AB713" s="25">
        <v>0</v>
      </c>
      <c r="AC713" s="24">
        <v>0</v>
      </c>
      <c r="AD713" s="25">
        <v>0</v>
      </c>
      <c r="AE713" s="24">
        <v>0</v>
      </c>
      <c r="AF713" s="25">
        <v>0</v>
      </c>
      <c r="AG713" s="24">
        <v>0</v>
      </c>
      <c r="AH713" s="25">
        <v>0</v>
      </c>
      <c r="AI713" s="24">
        <v>0</v>
      </c>
      <c r="AJ713" s="25">
        <v>0</v>
      </c>
      <c r="AK713" s="3"/>
      <c r="AL713" s="19">
        <f t="shared" si="12"/>
        <v>1</v>
      </c>
      <c r="AM713" s="3"/>
      <c r="AN713" s="3"/>
      <c r="AO713" s="3"/>
      <c r="AP713" s="3"/>
      <c r="AQ713" s="3"/>
      <c r="AR713" s="3"/>
      <c r="AS713" s="3"/>
      <c r="AT713" s="10"/>
      <c r="AV713" s="6"/>
      <c r="AX713" s="4"/>
      <c r="AZ713" s="5"/>
    </row>
    <row r="714" spans="1:52" hidden="1" x14ac:dyDescent="0.15">
      <c r="A714" s="13">
        <v>1755</v>
      </c>
      <c r="B714" s="13">
        <v>222</v>
      </c>
      <c r="C714" s="13">
        <v>200355</v>
      </c>
      <c r="D714" s="23" t="s">
        <v>2124</v>
      </c>
      <c r="E714" s="23" t="s">
        <v>104</v>
      </c>
      <c r="F714" s="39"/>
      <c r="G714" s="24">
        <v>0</v>
      </c>
      <c r="H714" s="25">
        <v>0</v>
      </c>
      <c r="I714" s="24">
        <v>0</v>
      </c>
      <c r="J714" s="25">
        <v>0</v>
      </c>
      <c r="K714" s="24">
        <v>0</v>
      </c>
      <c r="L714" s="25">
        <v>0</v>
      </c>
      <c r="M714" s="24">
        <v>0</v>
      </c>
      <c r="N714" s="25">
        <v>0</v>
      </c>
      <c r="O714" s="24">
        <v>0</v>
      </c>
      <c r="P714" s="25">
        <v>0</v>
      </c>
      <c r="Q714" s="24">
        <v>0</v>
      </c>
      <c r="R714" s="25">
        <v>0</v>
      </c>
      <c r="S714" s="24">
        <v>0</v>
      </c>
      <c r="T714" s="25">
        <v>0</v>
      </c>
      <c r="U714" s="24">
        <v>0</v>
      </c>
      <c r="V714" s="25">
        <v>0</v>
      </c>
      <c r="W714" s="24">
        <v>0</v>
      </c>
      <c r="X714" s="25">
        <v>0</v>
      </c>
      <c r="Y714" s="24">
        <v>0</v>
      </c>
      <c r="Z714" s="25">
        <v>0</v>
      </c>
      <c r="AA714" s="24">
        <v>1</v>
      </c>
      <c r="AB714" s="25">
        <v>0</v>
      </c>
      <c r="AC714" s="24">
        <v>0</v>
      </c>
      <c r="AD714" s="25">
        <v>0</v>
      </c>
      <c r="AE714" s="24">
        <v>0</v>
      </c>
      <c r="AF714" s="25">
        <v>0</v>
      </c>
      <c r="AG714" s="24">
        <v>0</v>
      </c>
      <c r="AH714" s="25">
        <v>0</v>
      </c>
      <c r="AI714" s="24">
        <v>0</v>
      </c>
      <c r="AJ714" s="25">
        <v>0</v>
      </c>
      <c r="AK714" s="3"/>
      <c r="AL714" s="19">
        <f t="shared" si="12"/>
        <v>0</v>
      </c>
      <c r="AM714" s="3"/>
      <c r="AN714" s="3"/>
      <c r="AO714" s="3"/>
      <c r="AP714" s="3"/>
      <c r="AQ714" s="3"/>
      <c r="AR714" s="3"/>
      <c r="AS714" s="3"/>
      <c r="AT714" s="10"/>
      <c r="AV714" s="6"/>
      <c r="AX714" s="4"/>
      <c r="AZ714" s="5"/>
    </row>
    <row r="715" spans="1:52" x14ac:dyDescent="0.15">
      <c r="A715" s="13">
        <v>1756</v>
      </c>
      <c r="B715" s="13">
        <v>3373</v>
      </c>
      <c r="C715" s="13">
        <v>208198</v>
      </c>
      <c r="D715" s="23" t="s">
        <v>2125</v>
      </c>
      <c r="E715" s="23" t="s">
        <v>104</v>
      </c>
      <c r="F715" s="39"/>
      <c r="G715" s="24">
        <v>1</v>
      </c>
      <c r="H715" s="25">
        <v>0</v>
      </c>
      <c r="I715" s="24">
        <v>0</v>
      </c>
      <c r="J715" s="25">
        <v>0</v>
      </c>
      <c r="K715" s="24">
        <v>0</v>
      </c>
      <c r="L715" s="25">
        <v>0</v>
      </c>
      <c r="M715" s="24">
        <v>0</v>
      </c>
      <c r="N715" s="25">
        <v>0</v>
      </c>
      <c r="O715" s="24">
        <v>0</v>
      </c>
      <c r="P715" s="25">
        <v>0</v>
      </c>
      <c r="Q715" s="24">
        <v>0</v>
      </c>
      <c r="R715" s="25">
        <v>0</v>
      </c>
      <c r="S715" s="24">
        <v>0</v>
      </c>
      <c r="T715" s="25">
        <v>0</v>
      </c>
      <c r="U715" s="24">
        <v>0</v>
      </c>
      <c r="V715" s="25">
        <v>0</v>
      </c>
      <c r="W715" s="24">
        <v>0</v>
      </c>
      <c r="X715" s="25">
        <v>0</v>
      </c>
      <c r="Y715" s="24">
        <v>0</v>
      </c>
      <c r="Z715" s="25">
        <v>0</v>
      </c>
      <c r="AA715" s="24">
        <v>0</v>
      </c>
      <c r="AB715" s="25">
        <v>0</v>
      </c>
      <c r="AC715" s="24">
        <v>0</v>
      </c>
      <c r="AD715" s="25">
        <v>0</v>
      </c>
      <c r="AE715" s="24">
        <v>0</v>
      </c>
      <c r="AF715" s="25">
        <v>0</v>
      </c>
      <c r="AG715" s="24">
        <v>0</v>
      </c>
      <c r="AH715" s="25">
        <v>0</v>
      </c>
      <c r="AI715" s="24">
        <v>0</v>
      </c>
      <c r="AJ715" s="25">
        <v>0</v>
      </c>
      <c r="AK715" s="3"/>
      <c r="AL715" s="19">
        <f t="shared" si="12"/>
        <v>1</v>
      </c>
      <c r="AM715" s="3"/>
      <c r="AN715" s="3"/>
      <c r="AO715" s="3"/>
      <c r="AP715" s="3"/>
      <c r="AQ715" s="3"/>
      <c r="AR715" s="3"/>
      <c r="AS715" s="3"/>
      <c r="AT715" s="10"/>
      <c r="AV715" s="6"/>
      <c r="AX715" s="4"/>
      <c r="AZ715" s="5"/>
    </row>
    <row r="716" spans="1:52" hidden="1" x14ac:dyDescent="0.15">
      <c r="A716" s="13">
        <v>1757</v>
      </c>
      <c r="B716" s="13">
        <v>3320</v>
      </c>
      <c r="C716" s="13">
        <v>208307</v>
      </c>
      <c r="D716" s="23" t="s">
        <v>2126</v>
      </c>
      <c r="E716" s="23" t="s">
        <v>112</v>
      </c>
      <c r="F716" s="39"/>
      <c r="G716" s="24">
        <v>0</v>
      </c>
      <c r="H716" s="25">
        <v>0</v>
      </c>
      <c r="I716" s="24">
        <v>0</v>
      </c>
      <c r="J716" s="25">
        <v>0</v>
      </c>
      <c r="K716" s="24">
        <v>0</v>
      </c>
      <c r="L716" s="25">
        <v>0</v>
      </c>
      <c r="M716" s="24">
        <v>0</v>
      </c>
      <c r="N716" s="25">
        <v>0</v>
      </c>
      <c r="O716" s="24">
        <v>0</v>
      </c>
      <c r="P716" s="25">
        <v>0</v>
      </c>
      <c r="Q716" s="24">
        <v>0</v>
      </c>
      <c r="R716" s="25">
        <v>0</v>
      </c>
      <c r="S716" s="24">
        <v>0</v>
      </c>
      <c r="T716" s="25">
        <v>0</v>
      </c>
      <c r="U716" s="24">
        <v>0</v>
      </c>
      <c r="V716" s="25">
        <v>0</v>
      </c>
      <c r="W716" s="24">
        <v>0</v>
      </c>
      <c r="X716" s="25">
        <v>1</v>
      </c>
      <c r="Y716" s="24">
        <v>0</v>
      </c>
      <c r="Z716" s="25">
        <v>0</v>
      </c>
      <c r="AA716" s="24">
        <v>0</v>
      </c>
      <c r="AB716" s="25">
        <v>0</v>
      </c>
      <c r="AC716" s="24">
        <v>0</v>
      </c>
      <c r="AD716" s="25">
        <v>0</v>
      </c>
      <c r="AE716" s="24">
        <v>0</v>
      </c>
      <c r="AF716" s="25">
        <v>0</v>
      </c>
      <c r="AG716" s="24">
        <v>0</v>
      </c>
      <c r="AH716" s="25">
        <v>0</v>
      </c>
      <c r="AI716" s="24">
        <v>0</v>
      </c>
      <c r="AJ716" s="25">
        <v>0</v>
      </c>
      <c r="AK716" s="3"/>
      <c r="AL716" s="19">
        <f t="shared" si="12"/>
        <v>0</v>
      </c>
      <c r="AM716" s="3"/>
      <c r="AN716" s="3"/>
      <c r="AO716" s="3"/>
      <c r="AP716" s="3"/>
      <c r="AQ716" s="3"/>
      <c r="AR716" s="3"/>
      <c r="AS716" s="3"/>
      <c r="AT716" s="10"/>
      <c r="AV716" s="6"/>
      <c r="AX716" s="4"/>
      <c r="AZ716" s="5"/>
    </row>
    <row r="717" spans="1:52" hidden="1" x14ac:dyDescent="0.15">
      <c r="A717" s="13">
        <v>1758</v>
      </c>
      <c r="B717" s="13">
        <v>4160</v>
      </c>
      <c r="C717" s="13">
        <v>208199</v>
      </c>
      <c r="D717" s="46" t="s">
        <v>2176</v>
      </c>
      <c r="E717" s="23" t="s">
        <v>112</v>
      </c>
      <c r="F717" s="39"/>
      <c r="G717" s="24">
        <v>0</v>
      </c>
      <c r="H717" s="25">
        <v>1</v>
      </c>
      <c r="I717" s="24">
        <v>0</v>
      </c>
      <c r="J717" s="25">
        <v>0</v>
      </c>
      <c r="K717" s="24">
        <v>0</v>
      </c>
      <c r="L717" s="25">
        <v>0</v>
      </c>
      <c r="M717" s="24">
        <v>0</v>
      </c>
      <c r="N717" s="25">
        <v>0</v>
      </c>
      <c r="O717" s="24">
        <v>0</v>
      </c>
      <c r="P717" s="25">
        <v>0</v>
      </c>
      <c r="Q717" s="24">
        <v>0</v>
      </c>
      <c r="R717" s="25">
        <v>0</v>
      </c>
      <c r="S717" s="24">
        <v>0</v>
      </c>
      <c r="T717" s="25">
        <v>0</v>
      </c>
      <c r="U717" s="24">
        <v>0</v>
      </c>
      <c r="V717" s="25">
        <v>0</v>
      </c>
      <c r="W717" s="24">
        <v>0</v>
      </c>
      <c r="X717" s="25">
        <v>0</v>
      </c>
      <c r="Y717" s="24">
        <v>0</v>
      </c>
      <c r="Z717" s="25">
        <v>0</v>
      </c>
      <c r="AA717" s="24">
        <v>0</v>
      </c>
      <c r="AB717" s="25">
        <v>0</v>
      </c>
      <c r="AC717" s="24">
        <v>0</v>
      </c>
      <c r="AD717" s="25">
        <v>0</v>
      </c>
      <c r="AE717" s="24">
        <v>0</v>
      </c>
      <c r="AF717" s="25">
        <v>0</v>
      </c>
      <c r="AG717" s="24">
        <v>0</v>
      </c>
      <c r="AH717" s="25">
        <v>0</v>
      </c>
      <c r="AI717" s="24">
        <v>0</v>
      </c>
      <c r="AJ717" s="25">
        <v>0</v>
      </c>
      <c r="AK717" s="3"/>
      <c r="AL717" s="19">
        <f t="shared" si="12"/>
        <v>0</v>
      </c>
      <c r="AM717" s="3"/>
      <c r="AN717" s="3"/>
      <c r="AO717" s="3"/>
      <c r="AP717" s="3"/>
      <c r="AQ717" s="3"/>
      <c r="AR717" s="3"/>
      <c r="AS717" s="3"/>
      <c r="AT717" s="10"/>
      <c r="AV717" s="6"/>
      <c r="AX717" s="4"/>
      <c r="AZ717" s="5"/>
    </row>
    <row r="718" spans="1:52" hidden="1" x14ac:dyDescent="0.15">
      <c r="A718" s="13">
        <v>1760</v>
      </c>
      <c r="B718" s="13">
        <v>2787</v>
      </c>
      <c r="C718" s="13">
        <v>207733</v>
      </c>
      <c r="D718" s="23" t="s">
        <v>235</v>
      </c>
      <c r="E718" s="23" t="s">
        <v>106</v>
      </c>
      <c r="F718" s="39"/>
      <c r="G718" s="24">
        <v>0</v>
      </c>
      <c r="H718" s="25">
        <v>0</v>
      </c>
      <c r="I718" s="24">
        <v>0</v>
      </c>
      <c r="J718" s="25">
        <v>0</v>
      </c>
      <c r="K718" s="24">
        <v>1</v>
      </c>
      <c r="L718" s="25">
        <v>0</v>
      </c>
      <c r="M718" s="24">
        <v>0</v>
      </c>
      <c r="N718" s="25">
        <v>0</v>
      </c>
      <c r="O718" s="24">
        <v>0</v>
      </c>
      <c r="P718" s="25">
        <v>0</v>
      </c>
      <c r="Q718" s="24">
        <v>0</v>
      </c>
      <c r="R718" s="25">
        <v>0</v>
      </c>
      <c r="S718" s="24">
        <v>0</v>
      </c>
      <c r="T718" s="25">
        <v>0</v>
      </c>
      <c r="U718" s="24">
        <v>0</v>
      </c>
      <c r="V718" s="25">
        <v>0</v>
      </c>
      <c r="W718" s="24">
        <v>0</v>
      </c>
      <c r="X718" s="25">
        <v>0</v>
      </c>
      <c r="Y718" s="24">
        <v>0</v>
      </c>
      <c r="Z718" s="25">
        <v>0</v>
      </c>
      <c r="AA718" s="24">
        <v>0</v>
      </c>
      <c r="AB718" s="25">
        <v>0</v>
      </c>
      <c r="AC718" s="24">
        <v>0</v>
      </c>
      <c r="AD718" s="25">
        <v>0</v>
      </c>
      <c r="AE718" s="24">
        <v>0</v>
      </c>
      <c r="AF718" s="25">
        <v>0</v>
      </c>
      <c r="AG718" s="24">
        <v>0</v>
      </c>
      <c r="AH718" s="25">
        <v>0</v>
      </c>
      <c r="AI718" s="24">
        <v>0</v>
      </c>
      <c r="AJ718" s="25">
        <v>0</v>
      </c>
      <c r="AK718" s="3"/>
      <c r="AL718" s="19">
        <f t="shared" si="12"/>
        <v>0</v>
      </c>
      <c r="AM718" s="3"/>
      <c r="AN718" s="3"/>
      <c r="AO718" s="3"/>
      <c r="AP718" s="3"/>
      <c r="AQ718" s="3"/>
      <c r="AR718" s="3"/>
      <c r="AS718" s="3"/>
      <c r="AT718" s="10"/>
      <c r="AV718" s="6"/>
      <c r="AX718" s="4"/>
      <c r="AZ718" s="5"/>
    </row>
    <row r="719" spans="1:52" hidden="1" x14ac:dyDescent="0.15">
      <c r="A719" s="13">
        <v>1764</v>
      </c>
      <c r="B719" s="13">
        <v>5266</v>
      </c>
      <c r="C719" s="13">
        <v>208200</v>
      </c>
      <c r="D719" s="23" t="s">
        <v>45</v>
      </c>
      <c r="E719" s="23" t="s">
        <v>112</v>
      </c>
      <c r="F719" s="39"/>
      <c r="G719" s="24">
        <v>0</v>
      </c>
      <c r="H719" s="25">
        <v>0</v>
      </c>
      <c r="I719" s="24">
        <v>0</v>
      </c>
      <c r="J719" s="25">
        <v>0</v>
      </c>
      <c r="K719" s="24">
        <v>0</v>
      </c>
      <c r="L719" s="25">
        <v>0</v>
      </c>
      <c r="M719" s="24">
        <v>0</v>
      </c>
      <c r="N719" s="25">
        <v>0</v>
      </c>
      <c r="O719" s="24">
        <v>0</v>
      </c>
      <c r="P719" s="25">
        <v>0</v>
      </c>
      <c r="Q719" s="24">
        <v>0</v>
      </c>
      <c r="R719" s="25">
        <v>0</v>
      </c>
      <c r="S719" s="24">
        <v>0</v>
      </c>
      <c r="T719" s="25">
        <v>0</v>
      </c>
      <c r="U719" s="24">
        <v>0</v>
      </c>
      <c r="V719" s="25">
        <v>0</v>
      </c>
      <c r="W719" s="24">
        <v>0</v>
      </c>
      <c r="X719" s="25">
        <v>0</v>
      </c>
      <c r="Y719" s="24">
        <v>0</v>
      </c>
      <c r="Z719" s="25">
        <v>0</v>
      </c>
      <c r="AA719" s="24">
        <v>0</v>
      </c>
      <c r="AB719" s="25">
        <v>1</v>
      </c>
      <c r="AC719" s="24">
        <v>0</v>
      </c>
      <c r="AD719" s="25">
        <v>0</v>
      </c>
      <c r="AE719" s="24">
        <v>0</v>
      </c>
      <c r="AF719" s="25">
        <v>0</v>
      </c>
      <c r="AG719" s="24">
        <v>0</v>
      </c>
      <c r="AH719" s="25">
        <v>0</v>
      </c>
      <c r="AI719" s="24">
        <v>0</v>
      </c>
      <c r="AJ719" s="25">
        <v>0</v>
      </c>
      <c r="AK719" s="3"/>
      <c r="AL719" s="19">
        <f t="shared" si="12"/>
        <v>0</v>
      </c>
      <c r="AM719" s="3"/>
      <c r="AN719" s="3"/>
      <c r="AO719" s="3"/>
      <c r="AP719" s="3"/>
      <c r="AQ719" s="3"/>
      <c r="AR719" s="3"/>
      <c r="AS719" s="3"/>
      <c r="AT719" s="10"/>
      <c r="AV719" s="6"/>
      <c r="AX719" s="4"/>
      <c r="AZ719" s="5"/>
    </row>
    <row r="720" spans="1:52" hidden="1" x14ac:dyDescent="0.15">
      <c r="A720" s="13">
        <v>1766</v>
      </c>
      <c r="B720" s="13">
        <v>7161</v>
      </c>
      <c r="C720" s="13">
        <v>208292</v>
      </c>
      <c r="D720" s="23" t="s">
        <v>2127</v>
      </c>
      <c r="E720" s="23" t="s">
        <v>104</v>
      </c>
      <c r="F720" s="39"/>
      <c r="G720" s="24">
        <v>0</v>
      </c>
      <c r="H720" s="25">
        <v>0</v>
      </c>
      <c r="I720" s="24">
        <v>0</v>
      </c>
      <c r="J720" s="25">
        <v>0</v>
      </c>
      <c r="K720" s="24">
        <v>0</v>
      </c>
      <c r="L720" s="25">
        <v>0</v>
      </c>
      <c r="M720" s="24">
        <v>0</v>
      </c>
      <c r="N720" s="25">
        <v>0</v>
      </c>
      <c r="O720" s="24">
        <v>0</v>
      </c>
      <c r="P720" s="25">
        <v>0</v>
      </c>
      <c r="Q720" s="24">
        <v>0</v>
      </c>
      <c r="R720" s="25">
        <v>0</v>
      </c>
      <c r="S720" s="24">
        <v>0</v>
      </c>
      <c r="T720" s="25">
        <v>0</v>
      </c>
      <c r="U720" s="24">
        <v>1</v>
      </c>
      <c r="V720" s="25">
        <v>0</v>
      </c>
      <c r="W720" s="24">
        <v>0</v>
      </c>
      <c r="X720" s="25">
        <v>0</v>
      </c>
      <c r="Y720" s="24">
        <v>0</v>
      </c>
      <c r="Z720" s="25">
        <v>0</v>
      </c>
      <c r="AA720" s="24">
        <v>0</v>
      </c>
      <c r="AB720" s="25">
        <v>0</v>
      </c>
      <c r="AC720" s="24">
        <v>0</v>
      </c>
      <c r="AD720" s="25">
        <v>0</v>
      </c>
      <c r="AE720" s="24">
        <v>0</v>
      </c>
      <c r="AF720" s="25">
        <v>0</v>
      </c>
      <c r="AG720" s="24">
        <v>0</v>
      </c>
      <c r="AH720" s="25">
        <v>0</v>
      </c>
      <c r="AI720" s="24">
        <v>0</v>
      </c>
      <c r="AJ720" s="25">
        <v>0</v>
      </c>
      <c r="AK720" s="3"/>
      <c r="AL720" s="19">
        <f t="shared" si="12"/>
        <v>0</v>
      </c>
      <c r="AM720" s="3"/>
      <c r="AN720" s="3"/>
      <c r="AO720" s="3"/>
      <c r="AP720" s="3"/>
      <c r="AQ720" s="3"/>
      <c r="AR720" s="3"/>
      <c r="AS720" s="3"/>
      <c r="AT720" s="10"/>
      <c r="AV720" s="6"/>
      <c r="AX720" s="4"/>
      <c r="AZ720" s="5"/>
    </row>
    <row r="721" spans="1:52" hidden="1" x14ac:dyDescent="0.15">
      <c r="A721" s="13">
        <v>1767</v>
      </c>
      <c r="B721" s="13">
        <v>5978</v>
      </c>
      <c r="C721" s="13">
        <v>208291</v>
      </c>
      <c r="D721" s="23" t="s">
        <v>2128</v>
      </c>
      <c r="E721" s="23" t="s">
        <v>112</v>
      </c>
      <c r="F721" s="39"/>
      <c r="G721" s="24">
        <v>0</v>
      </c>
      <c r="H721" s="25">
        <v>0</v>
      </c>
      <c r="I721" s="24">
        <v>0</v>
      </c>
      <c r="J721" s="25">
        <v>0</v>
      </c>
      <c r="K721" s="24">
        <v>0</v>
      </c>
      <c r="L721" s="25">
        <v>0</v>
      </c>
      <c r="M721" s="24">
        <v>0</v>
      </c>
      <c r="N721" s="25">
        <v>0</v>
      </c>
      <c r="O721" s="24">
        <v>0</v>
      </c>
      <c r="P721" s="25">
        <v>0</v>
      </c>
      <c r="Q721" s="24">
        <v>0</v>
      </c>
      <c r="R721" s="25">
        <v>0</v>
      </c>
      <c r="S721" s="24">
        <v>0</v>
      </c>
      <c r="T721" s="25">
        <v>0</v>
      </c>
      <c r="U721" s="24">
        <v>0</v>
      </c>
      <c r="V721" s="25">
        <v>0</v>
      </c>
      <c r="W721" s="24">
        <v>0</v>
      </c>
      <c r="X721" s="25">
        <v>0</v>
      </c>
      <c r="Y721" s="24">
        <v>0</v>
      </c>
      <c r="Z721" s="25">
        <v>0</v>
      </c>
      <c r="AA721" s="24">
        <v>1</v>
      </c>
      <c r="AB721" s="25">
        <v>0</v>
      </c>
      <c r="AC721" s="24">
        <v>0</v>
      </c>
      <c r="AD721" s="25">
        <v>0</v>
      </c>
      <c r="AE721" s="24">
        <v>0</v>
      </c>
      <c r="AF721" s="25">
        <v>0</v>
      </c>
      <c r="AG721" s="24">
        <v>0</v>
      </c>
      <c r="AH721" s="25">
        <v>0</v>
      </c>
      <c r="AI721" s="24">
        <v>0</v>
      </c>
      <c r="AJ721" s="25">
        <v>0</v>
      </c>
      <c r="AK721" s="3"/>
      <c r="AL721" s="19">
        <f t="shared" si="12"/>
        <v>0</v>
      </c>
      <c r="AM721" s="3"/>
      <c r="AN721" s="3"/>
      <c r="AO721" s="3"/>
      <c r="AP721" s="3"/>
      <c r="AQ721" s="3"/>
      <c r="AR721" s="3"/>
      <c r="AS721" s="3"/>
      <c r="AT721" s="10"/>
      <c r="AV721" s="6"/>
      <c r="AX721" s="4"/>
      <c r="AZ721" s="5"/>
    </row>
    <row r="722" spans="1:52" hidden="1" x14ac:dyDescent="0.15">
      <c r="A722" s="13">
        <v>1775</v>
      </c>
      <c r="B722" s="13">
        <v>1126</v>
      </c>
      <c r="C722" s="13">
        <v>205554</v>
      </c>
      <c r="D722" s="23" t="s">
        <v>64</v>
      </c>
      <c r="E722" s="23" t="s">
        <v>114</v>
      </c>
      <c r="F722" s="39"/>
      <c r="G722" s="24">
        <v>0</v>
      </c>
      <c r="H722" s="25">
        <v>1</v>
      </c>
      <c r="I722" s="24">
        <v>0</v>
      </c>
      <c r="J722" s="25">
        <v>0</v>
      </c>
      <c r="K722" s="24">
        <v>0</v>
      </c>
      <c r="L722" s="25">
        <v>0</v>
      </c>
      <c r="M722" s="24">
        <v>0</v>
      </c>
      <c r="N722" s="25">
        <v>0</v>
      </c>
      <c r="O722" s="24">
        <v>0</v>
      </c>
      <c r="P722" s="25">
        <v>0</v>
      </c>
      <c r="Q722" s="24">
        <v>0</v>
      </c>
      <c r="R722" s="25">
        <v>0</v>
      </c>
      <c r="S722" s="24">
        <v>0</v>
      </c>
      <c r="T722" s="25">
        <v>0</v>
      </c>
      <c r="U722" s="24">
        <v>0</v>
      </c>
      <c r="V722" s="25">
        <v>0</v>
      </c>
      <c r="W722" s="24">
        <v>0</v>
      </c>
      <c r="X722" s="25">
        <v>0</v>
      </c>
      <c r="Y722" s="24">
        <v>0</v>
      </c>
      <c r="Z722" s="25">
        <v>0</v>
      </c>
      <c r="AA722" s="24">
        <v>0</v>
      </c>
      <c r="AB722" s="25">
        <v>0</v>
      </c>
      <c r="AC722" s="24">
        <v>0</v>
      </c>
      <c r="AD722" s="25">
        <v>0</v>
      </c>
      <c r="AE722" s="24">
        <v>0</v>
      </c>
      <c r="AF722" s="25">
        <v>0</v>
      </c>
      <c r="AG722" s="24">
        <v>0</v>
      </c>
      <c r="AH722" s="25">
        <v>0</v>
      </c>
      <c r="AI722" s="24">
        <v>0</v>
      </c>
      <c r="AJ722" s="25">
        <v>0</v>
      </c>
      <c r="AK722" s="3"/>
      <c r="AL722" s="19">
        <f t="shared" si="12"/>
        <v>0</v>
      </c>
      <c r="AM722" s="3"/>
      <c r="AN722" s="3"/>
      <c r="AO722" s="3"/>
      <c r="AP722" s="3"/>
      <c r="AQ722" s="3"/>
      <c r="AR722" s="3"/>
      <c r="AS722" s="3"/>
      <c r="AT722" s="10"/>
      <c r="AV722" s="6"/>
      <c r="AX722" s="4"/>
      <c r="AZ722" s="5"/>
    </row>
    <row r="723" spans="1:52" hidden="1" x14ac:dyDescent="0.15">
      <c r="A723" s="13">
        <v>1779</v>
      </c>
      <c r="B723" s="13">
        <v>176</v>
      </c>
      <c r="C723" s="13">
        <v>204742</v>
      </c>
      <c r="D723" s="23" t="s">
        <v>2129</v>
      </c>
      <c r="E723" s="23" t="s">
        <v>112</v>
      </c>
      <c r="F723" s="39"/>
      <c r="G723" s="24">
        <v>0</v>
      </c>
      <c r="H723" s="25">
        <v>0</v>
      </c>
      <c r="I723" s="24">
        <v>0</v>
      </c>
      <c r="J723" s="25">
        <v>0</v>
      </c>
      <c r="K723" s="24">
        <v>0</v>
      </c>
      <c r="L723" s="25">
        <v>0</v>
      </c>
      <c r="M723" s="24">
        <v>0</v>
      </c>
      <c r="N723" s="25">
        <v>0</v>
      </c>
      <c r="O723" s="24">
        <v>0</v>
      </c>
      <c r="P723" s="25">
        <v>0</v>
      </c>
      <c r="Q723" s="24">
        <v>0</v>
      </c>
      <c r="R723" s="25">
        <v>0</v>
      </c>
      <c r="S723" s="24">
        <v>0</v>
      </c>
      <c r="T723" s="25">
        <v>0</v>
      </c>
      <c r="U723" s="24">
        <v>1</v>
      </c>
      <c r="V723" s="25">
        <v>0</v>
      </c>
      <c r="W723" s="24">
        <v>0</v>
      </c>
      <c r="X723" s="25">
        <v>0</v>
      </c>
      <c r="Y723" s="24">
        <v>0</v>
      </c>
      <c r="Z723" s="25">
        <v>0</v>
      </c>
      <c r="AA723" s="24">
        <v>0</v>
      </c>
      <c r="AB723" s="25">
        <v>0</v>
      </c>
      <c r="AC723" s="24">
        <v>0</v>
      </c>
      <c r="AD723" s="25">
        <v>0</v>
      </c>
      <c r="AE723" s="24">
        <v>0</v>
      </c>
      <c r="AF723" s="25">
        <v>0</v>
      </c>
      <c r="AG723" s="24">
        <v>0</v>
      </c>
      <c r="AH723" s="25">
        <v>0</v>
      </c>
      <c r="AI723" s="24">
        <v>0</v>
      </c>
      <c r="AJ723" s="25">
        <v>0</v>
      </c>
      <c r="AK723" s="3"/>
      <c r="AL723" s="19">
        <f t="shared" si="12"/>
        <v>0</v>
      </c>
      <c r="AM723" s="3"/>
      <c r="AN723" s="3"/>
      <c r="AO723" s="3"/>
      <c r="AP723" s="3"/>
      <c r="AQ723" s="3"/>
      <c r="AR723" s="3"/>
      <c r="AS723" s="3"/>
      <c r="AT723" s="10"/>
      <c r="AV723" s="6"/>
      <c r="AX723" s="4"/>
      <c r="AZ723" s="5"/>
    </row>
    <row r="724" spans="1:52" hidden="1" x14ac:dyDescent="0.15">
      <c r="A724" s="13">
        <v>1782</v>
      </c>
      <c r="B724" s="13">
        <v>215</v>
      </c>
      <c r="C724" s="13">
        <v>203584</v>
      </c>
      <c r="D724" s="23" t="s">
        <v>2130</v>
      </c>
      <c r="E724" s="23" t="s">
        <v>104</v>
      </c>
      <c r="F724" s="39"/>
      <c r="G724" s="24">
        <v>0</v>
      </c>
      <c r="H724" s="25">
        <v>0</v>
      </c>
      <c r="I724" s="24">
        <v>0</v>
      </c>
      <c r="J724" s="25">
        <v>0</v>
      </c>
      <c r="K724" s="24">
        <v>0</v>
      </c>
      <c r="L724" s="25">
        <v>0</v>
      </c>
      <c r="M724" s="24">
        <v>0</v>
      </c>
      <c r="N724" s="25">
        <v>0</v>
      </c>
      <c r="O724" s="24">
        <v>0</v>
      </c>
      <c r="P724" s="25">
        <v>0</v>
      </c>
      <c r="Q724" s="24">
        <v>0</v>
      </c>
      <c r="R724" s="25">
        <v>0</v>
      </c>
      <c r="S724" s="24">
        <v>0</v>
      </c>
      <c r="T724" s="25">
        <v>0</v>
      </c>
      <c r="U724" s="24">
        <v>0</v>
      </c>
      <c r="V724" s="25">
        <v>0</v>
      </c>
      <c r="W724" s="24">
        <v>0</v>
      </c>
      <c r="X724" s="25">
        <v>0</v>
      </c>
      <c r="Y724" s="24">
        <v>0</v>
      </c>
      <c r="Z724" s="25">
        <v>1</v>
      </c>
      <c r="AA724" s="24">
        <v>0</v>
      </c>
      <c r="AB724" s="25">
        <v>0</v>
      </c>
      <c r="AC724" s="24">
        <v>0</v>
      </c>
      <c r="AD724" s="25">
        <v>0</v>
      </c>
      <c r="AE724" s="24">
        <v>0</v>
      </c>
      <c r="AF724" s="25">
        <v>0</v>
      </c>
      <c r="AG724" s="24">
        <v>0</v>
      </c>
      <c r="AH724" s="25">
        <v>0</v>
      </c>
      <c r="AI724" s="24">
        <v>0</v>
      </c>
      <c r="AJ724" s="25">
        <v>0</v>
      </c>
      <c r="AK724" s="3"/>
      <c r="AL724" s="19">
        <f t="shared" si="12"/>
        <v>0</v>
      </c>
      <c r="AM724" s="3"/>
      <c r="AN724" s="3"/>
      <c r="AO724" s="3"/>
      <c r="AP724" s="3"/>
      <c r="AQ724" s="3"/>
      <c r="AR724" s="3"/>
      <c r="AS724" s="3"/>
      <c r="AT724" s="10"/>
      <c r="AV724" s="6"/>
      <c r="AX724" s="4"/>
      <c r="AZ724" s="5"/>
    </row>
    <row r="725" spans="1:52" hidden="1" x14ac:dyDescent="0.15">
      <c r="A725" s="13">
        <v>1790</v>
      </c>
      <c r="B725" s="13">
        <v>3765</v>
      </c>
      <c r="C725" s="13">
        <v>208308</v>
      </c>
      <c r="D725" s="20" t="s">
        <v>2131</v>
      </c>
      <c r="E725" s="20" t="s">
        <v>131</v>
      </c>
      <c r="F725" s="39"/>
      <c r="G725" s="21">
        <v>0</v>
      </c>
      <c r="H725" s="22">
        <v>0</v>
      </c>
      <c r="I725" s="21">
        <v>0</v>
      </c>
      <c r="J725" s="22">
        <v>0</v>
      </c>
      <c r="K725" s="21">
        <v>0</v>
      </c>
      <c r="L725" s="22">
        <v>0</v>
      </c>
      <c r="M725" s="21">
        <v>0</v>
      </c>
      <c r="N725" s="22">
        <v>0</v>
      </c>
      <c r="O725" s="21">
        <v>0</v>
      </c>
      <c r="P725" s="22">
        <v>0</v>
      </c>
      <c r="Q725" s="21">
        <v>0</v>
      </c>
      <c r="R725" s="22">
        <v>0</v>
      </c>
      <c r="S725" s="21">
        <v>0</v>
      </c>
      <c r="T725" s="22">
        <v>0</v>
      </c>
      <c r="U725" s="21">
        <v>0</v>
      </c>
      <c r="V725" s="22">
        <v>0</v>
      </c>
      <c r="W725" s="21">
        <v>0</v>
      </c>
      <c r="X725" s="22">
        <v>0</v>
      </c>
      <c r="Y725" s="21">
        <v>0</v>
      </c>
      <c r="Z725" s="22">
        <v>0</v>
      </c>
      <c r="AA725" s="21">
        <v>0</v>
      </c>
      <c r="AB725" s="22">
        <v>0</v>
      </c>
      <c r="AC725" s="21">
        <v>1</v>
      </c>
      <c r="AD725" s="22">
        <v>0</v>
      </c>
      <c r="AE725" s="21">
        <v>0</v>
      </c>
      <c r="AF725" s="22">
        <v>0</v>
      </c>
      <c r="AG725" s="21">
        <v>0</v>
      </c>
      <c r="AH725" s="22">
        <v>0</v>
      </c>
      <c r="AI725" s="21">
        <v>0</v>
      </c>
      <c r="AJ725" s="22">
        <v>0</v>
      </c>
      <c r="AK725" s="3"/>
      <c r="AL725" s="19">
        <f t="shared" si="12"/>
        <v>0</v>
      </c>
      <c r="AM725" s="3"/>
      <c r="AN725" s="3"/>
      <c r="AO725" s="3"/>
      <c r="AP725" s="3"/>
      <c r="AQ725" s="3"/>
      <c r="AR725" s="3"/>
      <c r="AS725" s="3"/>
      <c r="AT725" s="10"/>
      <c r="AV725" s="6"/>
      <c r="AX725" s="4"/>
      <c r="AZ725" s="5"/>
    </row>
    <row r="726" spans="1:52" hidden="1" x14ac:dyDescent="0.15">
      <c r="A726" s="13" t="s">
        <v>1323</v>
      </c>
      <c r="B726" s="13">
        <v>8235</v>
      </c>
      <c r="C726" s="13">
        <v>208320</v>
      </c>
      <c r="D726" s="20" t="s">
        <v>1323</v>
      </c>
      <c r="E726" s="20" t="s">
        <v>1323</v>
      </c>
      <c r="F726" s="39"/>
      <c r="G726" s="21" t="s">
        <v>1323</v>
      </c>
      <c r="H726" s="22" t="s">
        <v>1323</v>
      </c>
      <c r="I726" s="21" t="s">
        <v>1323</v>
      </c>
      <c r="J726" s="22" t="s">
        <v>1323</v>
      </c>
      <c r="K726" s="21" t="s">
        <v>1323</v>
      </c>
      <c r="L726" s="22" t="s">
        <v>1323</v>
      </c>
      <c r="M726" s="21" t="s">
        <v>1323</v>
      </c>
      <c r="N726" s="22" t="s">
        <v>1323</v>
      </c>
      <c r="O726" s="21" t="s">
        <v>1323</v>
      </c>
      <c r="P726" s="22" t="s">
        <v>1323</v>
      </c>
      <c r="Q726" s="21" t="s">
        <v>1323</v>
      </c>
      <c r="R726" s="22" t="s">
        <v>1323</v>
      </c>
      <c r="S726" s="21" t="s">
        <v>1323</v>
      </c>
      <c r="T726" s="22" t="s">
        <v>1323</v>
      </c>
      <c r="U726" s="21" t="s">
        <v>1323</v>
      </c>
      <c r="V726" s="22" t="s">
        <v>1323</v>
      </c>
      <c r="W726" s="21" t="s">
        <v>1323</v>
      </c>
      <c r="X726" s="22" t="s">
        <v>1323</v>
      </c>
      <c r="Y726" s="21" t="s">
        <v>1323</v>
      </c>
      <c r="Z726" s="22" t="s">
        <v>1323</v>
      </c>
      <c r="AA726" s="21" t="s">
        <v>1323</v>
      </c>
      <c r="AB726" s="22" t="s">
        <v>1323</v>
      </c>
      <c r="AC726" s="21" t="s">
        <v>1323</v>
      </c>
      <c r="AD726" s="22" t="s">
        <v>1323</v>
      </c>
      <c r="AE726" s="21" t="s">
        <v>1323</v>
      </c>
      <c r="AF726" s="22" t="s">
        <v>1323</v>
      </c>
      <c r="AG726" s="21" t="s">
        <v>1323</v>
      </c>
      <c r="AH726" s="22" t="s">
        <v>1323</v>
      </c>
      <c r="AI726" s="21" t="s">
        <v>1323</v>
      </c>
      <c r="AJ726" s="22" t="s">
        <v>1323</v>
      </c>
      <c r="AK726" s="3"/>
      <c r="AL726" s="19"/>
      <c r="AM726" s="3"/>
      <c r="AN726" s="3"/>
      <c r="AO726" s="3"/>
      <c r="AP726" s="3"/>
      <c r="AQ726" s="3"/>
      <c r="AR726" s="3"/>
      <c r="AS726" s="3"/>
      <c r="AT726" s="10"/>
      <c r="AV726" s="6"/>
      <c r="AX726" s="4"/>
      <c r="AZ726" s="5"/>
    </row>
  </sheetData>
  <autoFilter ref="A5:AZ726" xr:uid="{00000000-0009-0000-0000-000002000000}">
    <filterColumn colId="3">
      <filters>
        <filter val="愛知県公立学校"/>
        <filter val="学校法人みえ大橋学園　大橋学園高等学校"/>
        <filter val="学校法人メリノール女子学院"/>
        <filter val="学校法人杏林学園　杏林大学医学部付属病院"/>
        <filter val="学校法人近畿大学　近畿大学病院"/>
        <filter val="学校法人埼玉医科大学　埼玉医科大学病院"/>
        <filter val="学校法人三重高等学校"/>
        <filter val="学校法人聖路加国際大学　聖路加国際病院"/>
        <filter val="学校法人大阪信愛女学院　大阪信愛女学院小学校"/>
        <filter val="学校法人津田学園"/>
        <filter val="学校法人津田学園　津田学園小学校"/>
        <filter val="学校法人藤田学園　藤田医科大学ばんたね病院"/>
        <filter val="学校法人藤田学園　藤田医科大学岡崎医療センター"/>
        <filter val="学校法人藤田学園　藤田医科大学病院"/>
        <filter val="学校法人日本医科大学　日本医科大学付属病院"/>
        <filter val="学校法人文化学園　川口西保育園"/>
        <filter val="学校法人名古屋電気学園　愛知工業大学名電中学校・高等学校"/>
        <filter val="刈谷市公立学校"/>
        <filter val="岐阜県公立学校"/>
        <filter val="京都市公立学校"/>
        <filter val="桑名市公立学校"/>
        <filter val="香川県公立学校"/>
        <filter val="国立大学法人三重大学　教育学部附属小学校"/>
        <filter val="国立大学法人三重大学　教育学部附属中学校"/>
        <filter val="埼玉県公立学校"/>
        <filter val="三重県公立学校"/>
        <filter val="松阪看護専門学校"/>
        <filter val="松阪市公立学校"/>
        <filter val="神戸市公立学校"/>
        <filter val="神奈川県公立学校"/>
        <filter val="静岡県公立学校"/>
        <filter val="川崎市公立学校"/>
        <filter val="泉佐野市公立学校"/>
        <filter val="大阪府公立学校"/>
        <filter val="朝日町公立学校"/>
        <filter val="津市公立学校"/>
        <filter val="奈良県公立学校"/>
        <filter val="浜松市公立学校"/>
        <filter val="福井県公立学校"/>
        <filter val="名古屋市公立学校"/>
        <filter val="和歌山県公立学校"/>
      </filters>
    </filterColumn>
    <sortState xmlns:xlrd2="http://schemas.microsoft.com/office/spreadsheetml/2017/richdata2" ref="A6:AZ739">
      <sortCondition descending="1" ref="AL5:AL739"/>
    </sortState>
  </autoFilter>
  <mergeCells count="22">
    <mergeCell ref="W2:X2"/>
    <mergeCell ref="D2:D3"/>
    <mergeCell ref="E2:E3"/>
    <mergeCell ref="F2:F3"/>
    <mergeCell ref="G2:H2"/>
    <mergeCell ref="I2:J2"/>
    <mergeCell ref="K2:L2"/>
    <mergeCell ref="M2:N2"/>
    <mergeCell ref="O2:P2"/>
    <mergeCell ref="Q2:R2"/>
    <mergeCell ref="S2:T2"/>
    <mergeCell ref="U2:V2"/>
    <mergeCell ref="AK2:AK3"/>
    <mergeCell ref="AL2:AL3"/>
    <mergeCell ref="AM2:AM3"/>
    <mergeCell ref="AN2:AS2"/>
    <mergeCell ref="Y2:Z2"/>
    <mergeCell ref="AA2:AB2"/>
    <mergeCell ref="AC2:AD2"/>
    <mergeCell ref="AE2:AF2"/>
    <mergeCell ref="AG2:AH2"/>
    <mergeCell ref="AI2:AJ2"/>
  </mergeCells>
  <phoneticPr fontId="17"/>
  <pageMargins left="0.70866141732283472" right="0.70866141732283472" top="0.74803149606299213" bottom="0.74803149606299213" header="0.31496062992125984" footer="0.31496062992125984"/>
  <pageSetup paperSize="9" scale="33" fitToHeight="0" orientation="landscape"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AZ688"/>
  <sheetViews>
    <sheetView view="pageBreakPreview" zoomScaleNormal="100" zoomScaleSheetLayoutView="100" workbookViewId="0">
      <pane xSplit="6" ySplit="5" topLeftCell="G6" activePane="bottomRight" state="frozen"/>
      <selection pane="topRight" activeCell="E1" sqref="E1"/>
      <selection pane="bottomLeft" activeCell="A6" sqref="A6"/>
      <selection pane="bottomRight" activeCell="D11" sqref="D11"/>
    </sheetView>
  </sheetViews>
  <sheetFormatPr defaultColWidth="9" defaultRowHeight="14.25" x14ac:dyDescent="0.15"/>
  <cols>
    <col min="1" max="3" width="0" style="13" hidden="1" customWidth="1"/>
    <col min="4" max="4" width="84.875" style="13" bestFit="1" customWidth="1"/>
    <col min="5" max="5" width="9.375" style="13" customWidth="1"/>
    <col min="6" max="6" width="1.25" style="1" customWidth="1"/>
    <col min="7" max="32" width="9.5" style="13" customWidth="1"/>
    <col min="33" max="36" width="10.5" style="13" customWidth="1"/>
    <col min="37" max="37" width="1.25" style="1" customWidth="1"/>
    <col min="38" max="38" width="9.5" style="14" customWidth="1"/>
    <col min="39" max="39" width="1.25" style="1" customWidth="1"/>
    <col min="40" max="45" width="9" style="1" hidden="1" customWidth="1"/>
    <col min="46" max="46" width="1.25" style="1" customWidth="1"/>
    <col min="47" max="47" width="9" style="4" customWidth="1"/>
    <col min="48" max="51" width="9" style="5" customWidth="1"/>
    <col min="52" max="58" width="9" style="13" customWidth="1"/>
    <col min="59" max="16384" width="9" style="13"/>
  </cols>
  <sheetData>
    <row r="1" spans="1:52" ht="30.75" customHeight="1" x14ac:dyDescent="0.15">
      <c r="D1" s="12" t="s">
        <v>2203</v>
      </c>
    </row>
    <row r="2" spans="1:52" ht="35.25" customHeight="1" x14ac:dyDescent="0.15">
      <c r="D2" s="64" t="s">
        <v>1179</v>
      </c>
      <c r="E2" s="66" t="s">
        <v>1180</v>
      </c>
      <c r="F2" s="55"/>
      <c r="G2" s="61" t="s">
        <v>1181</v>
      </c>
      <c r="H2" s="61"/>
      <c r="I2" s="59" t="s">
        <v>1272</v>
      </c>
      <c r="J2" s="60"/>
      <c r="K2" s="61" t="s">
        <v>1182</v>
      </c>
      <c r="L2" s="61"/>
      <c r="M2" s="67" t="s">
        <v>1326</v>
      </c>
      <c r="N2" s="61"/>
      <c r="O2" s="59" t="s">
        <v>1273</v>
      </c>
      <c r="P2" s="61"/>
      <c r="Q2" s="59" t="s">
        <v>1274</v>
      </c>
      <c r="R2" s="60"/>
      <c r="S2" s="59" t="s">
        <v>1275</v>
      </c>
      <c r="T2" s="60"/>
      <c r="U2" s="61" t="s">
        <v>1184</v>
      </c>
      <c r="V2" s="61"/>
      <c r="W2" s="59" t="s">
        <v>1276</v>
      </c>
      <c r="X2" s="60"/>
      <c r="Y2" s="59" t="s">
        <v>1277</v>
      </c>
      <c r="Z2" s="60"/>
      <c r="AA2" s="61" t="s">
        <v>1185</v>
      </c>
      <c r="AB2" s="61"/>
      <c r="AC2" s="59" t="s">
        <v>1278</v>
      </c>
      <c r="AD2" s="60"/>
      <c r="AE2" s="59" t="s">
        <v>1279</v>
      </c>
      <c r="AF2" s="60"/>
      <c r="AG2" s="62" t="s">
        <v>1280</v>
      </c>
      <c r="AH2" s="63"/>
      <c r="AI2" s="62" t="s">
        <v>1281</v>
      </c>
      <c r="AJ2" s="63"/>
      <c r="AK2" s="55"/>
      <c r="AL2" s="56" t="s">
        <v>1175</v>
      </c>
      <c r="AM2" s="55"/>
      <c r="AN2" s="58"/>
      <c r="AO2" s="53"/>
      <c r="AP2" s="53"/>
      <c r="AQ2" s="53"/>
      <c r="AR2" s="53"/>
      <c r="AS2" s="54"/>
      <c r="AT2" s="7"/>
      <c r="AU2" s="8"/>
      <c r="AV2" s="2"/>
    </row>
    <row r="3" spans="1:52" x14ac:dyDescent="0.15">
      <c r="B3" s="38"/>
      <c r="D3" s="65"/>
      <c r="E3" s="66"/>
      <c r="F3" s="68"/>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15" t="s">
        <v>1176</v>
      </c>
      <c r="AJ3" s="16" t="s">
        <v>1177</v>
      </c>
      <c r="AK3" s="52"/>
      <c r="AL3" s="57"/>
      <c r="AM3" s="52"/>
      <c r="AN3" s="27"/>
      <c r="AO3" s="27"/>
      <c r="AP3" s="27"/>
      <c r="AQ3" s="27"/>
      <c r="AR3" s="27"/>
      <c r="AS3" s="27"/>
      <c r="AT3" s="9"/>
      <c r="AU3" s="8"/>
      <c r="AV3" s="2"/>
      <c r="AW3" s="28"/>
      <c r="AX3" s="28"/>
      <c r="AY3" s="32"/>
      <c r="AZ3" s="30"/>
    </row>
    <row r="4" spans="1:52" s="14" customFormat="1" x14ac:dyDescent="0.15">
      <c r="A4" s="37" t="s">
        <v>1327</v>
      </c>
      <c r="B4" s="37" t="s">
        <v>1328</v>
      </c>
      <c r="D4" s="26"/>
      <c r="E4" s="26" t="s">
        <v>1186</v>
      </c>
      <c r="F4" s="3"/>
      <c r="G4" s="18">
        <f t="shared" ref="G4:AJ4" si="0">SUM(G6:G688)</f>
        <v>95</v>
      </c>
      <c r="H4" s="18">
        <f t="shared" si="0"/>
        <v>154</v>
      </c>
      <c r="I4" s="18">
        <f t="shared" si="0"/>
        <v>3</v>
      </c>
      <c r="J4" s="18">
        <f t="shared" si="0"/>
        <v>4</v>
      </c>
      <c r="K4" s="18">
        <f t="shared" si="0"/>
        <v>77</v>
      </c>
      <c r="L4" s="18">
        <f t="shared" si="0"/>
        <v>107</v>
      </c>
      <c r="M4" s="18">
        <f t="shared" si="0"/>
        <v>21</v>
      </c>
      <c r="N4" s="18">
        <f t="shared" si="0"/>
        <v>10</v>
      </c>
      <c r="O4" s="18">
        <f t="shared" si="0"/>
        <v>4</v>
      </c>
      <c r="P4" s="18">
        <f t="shared" si="0"/>
        <v>74</v>
      </c>
      <c r="Q4" s="18">
        <f t="shared" si="0"/>
        <v>3</v>
      </c>
      <c r="R4" s="18">
        <f t="shared" si="0"/>
        <v>7</v>
      </c>
      <c r="S4" s="18">
        <f t="shared" si="0"/>
        <v>20</v>
      </c>
      <c r="T4" s="18">
        <f t="shared" si="0"/>
        <v>14</v>
      </c>
      <c r="U4" s="18">
        <f t="shared" si="0"/>
        <v>114</v>
      </c>
      <c r="V4" s="18">
        <f t="shared" si="0"/>
        <v>27</v>
      </c>
      <c r="W4" s="18">
        <f t="shared" si="0"/>
        <v>169</v>
      </c>
      <c r="X4" s="18">
        <f t="shared" si="0"/>
        <v>23</v>
      </c>
      <c r="Y4" s="18">
        <f t="shared" si="0"/>
        <v>7</v>
      </c>
      <c r="Z4" s="18">
        <f t="shared" si="0"/>
        <v>3</v>
      </c>
      <c r="AA4" s="18">
        <f t="shared" si="0"/>
        <v>81</v>
      </c>
      <c r="AB4" s="18">
        <f t="shared" si="0"/>
        <v>71</v>
      </c>
      <c r="AC4" s="18">
        <f t="shared" si="0"/>
        <v>38</v>
      </c>
      <c r="AD4" s="18">
        <f t="shared" si="0"/>
        <v>16</v>
      </c>
      <c r="AE4" s="18">
        <f t="shared" si="0"/>
        <v>4</v>
      </c>
      <c r="AF4" s="18">
        <f t="shared" si="0"/>
        <v>0</v>
      </c>
      <c r="AG4" s="18">
        <f t="shared" si="0"/>
        <v>7</v>
      </c>
      <c r="AH4" s="18">
        <f t="shared" si="0"/>
        <v>3</v>
      </c>
      <c r="AI4" s="18">
        <f t="shared" si="0"/>
        <v>1</v>
      </c>
      <c r="AJ4" s="18">
        <f t="shared" si="0"/>
        <v>1</v>
      </c>
      <c r="AK4" s="3"/>
      <c r="AL4" s="19">
        <f>SUBTOTAL(9,G4:AK4)</f>
        <v>1158</v>
      </c>
      <c r="AM4" s="3"/>
      <c r="AN4" s="3"/>
      <c r="AO4" s="3"/>
      <c r="AP4" s="3"/>
      <c r="AQ4" s="3"/>
      <c r="AR4" s="3"/>
      <c r="AS4" s="3"/>
      <c r="AT4" s="10"/>
      <c r="AU4" s="4"/>
      <c r="AV4" s="1"/>
      <c r="AW4" s="29"/>
      <c r="AX4" s="29"/>
      <c r="AY4" s="33"/>
      <c r="AZ4" s="31"/>
    </row>
    <row r="5" spans="1:52" x14ac:dyDescent="0.15">
      <c r="D5" s="20"/>
      <c r="E5" s="20"/>
      <c r="F5" s="3"/>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21"/>
      <c r="AJ5" s="22"/>
      <c r="AK5" s="3"/>
      <c r="AL5" s="19"/>
      <c r="AM5" s="3"/>
      <c r="AN5" s="3"/>
      <c r="AO5" s="3"/>
      <c r="AP5" s="3"/>
      <c r="AQ5" s="3"/>
      <c r="AR5" s="3"/>
      <c r="AS5" s="3"/>
      <c r="AT5" s="10"/>
      <c r="AV5" s="6"/>
      <c r="AX5" s="4"/>
      <c r="AZ5" s="5"/>
    </row>
    <row r="6" spans="1:52" x14ac:dyDescent="0.15">
      <c r="A6" s="13">
        <v>1049</v>
      </c>
      <c r="B6" s="13">
        <v>1497</v>
      </c>
      <c r="C6" s="13">
        <v>204970</v>
      </c>
      <c r="D6" s="47" t="s">
        <v>2180</v>
      </c>
      <c r="E6" s="23" t="s">
        <v>106</v>
      </c>
      <c r="F6" s="3"/>
      <c r="G6" s="24">
        <v>1</v>
      </c>
      <c r="H6" s="25">
        <v>1</v>
      </c>
      <c r="I6" s="24"/>
      <c r="J6" s="25">
        <v>1</v>
      </c>
      <c r="K6" s="24">
        <v>28</v>
      </c>
      <c r="L6" s="25">
        <v>38</v>
      </c>
      <c r="M6" s="24">
        <v>13</v>
      </c>
      <c r="N6" s="25">
        <v>5</v>
      </c>
      <c r="O6" s="24"/>
      <c r="P6" s="25"/>
      <c r="Q6" s="24"/>
      <c r="R6" s="25"/>
      <c r="S6" s="24"/>
      <c r="T6" s="25"/>
      <c r="U6" s="24"/>
      <c r="V6" s="25"/>
      <c r="W6" s="24"/>
      <c r="X6" s="25"/>
      <c r="Y6" s="24"/>
      <c r="Z6" s="25"/>
      <c r="AA6" s="24">
        <v>2</v>
      </c>
      <c r="AB6" s="25"/>
      <c r="AC6" s="24"/>
      <c r="AD6" s="25"/>
      <c r="AE6" s="24"/>
      <c r="AF6" s="25"/>
      <c r="AG6" s="24"/>
      <c r="AH6" s="25"/>
      <c r="AI6" s="24"/>
      <c r="AJ6" s="25"/>
      <c r="AK6" s="3"/>
      <c r="AL6" s="19">
        <f t="shared" ref="AL6:AL69" si="1">SUBTOTAL(9,G6:AK6)</f>
        <v>89</v>
      </c>
      <c r="AM6" s="3"/>
      <c r="AN6" s="3"/>
      <c r="AO6" s="3"/>
      <c r="AP6" s="3"/>
      <c r="AQ6" s="3"/>
      <c r="AR6" s="3"/>
      <c r="AS6" s="3"/>
      <c r="AT6" s="10"/>
      <c r="AV6" s="6"/>
      <c r="AX6" s="4"/>
      <c r="AZ6" s="5"/>
    </row>
    <row r="7" spans="1:52" s="14" customFormat="1" x14ac:dyDescent="0.15">
      <c r="A7" s="13">
        <v>1026</v>
      </c>
      <c r="B7" s="13">
        <v>5689</v>
      </c>
      <c r="C7" s="13">
        <v>208170</v>
      </c>
      <c r="D7" s="23" t="s">
        <v>1738</v>
      </c>
      <c r="E7" s="23" t="s">
        <v>106</v>
      </c>
      <c r="F7" s="3"/>
      <c r="G7" s="24"/>
      <c r="H7" s="25"/>
      <c r="I7" s="24"/>
      <c r="J7" s="25"/>
      <c r="K7" s="24"/>
      <c r="L7" s="25"/>
      <c r="M7" s="24"/>
      <c r="N7" s="25"/>
      <c r="O7" s="24">
        <v>2</v>
      </c>
      <c r="P7" s="25">
        <v>40</v>
      </c>
      <c r="Q7" s="24">
        <v>2</v>
      </c>
      <c r="R7" s="25">
        <v>3</v>
      </c>
      <c r="S7" s="24">
        <v>13</v>
      </c>
      <c r="T7" s="25">
        <v>3</v>
      </c>
      <c r="U7" s="24"/>
      <c r="V7" s="25"/>
      <c r="W7" s="24"/>
      <c r="X7" s="25"/>
      <c r="Y7" s="24"/>
      <c r="Z7" s="25"/>
      <c r="AA7" s="24"/>
      <c r="AB7" s="25"/>
      <c r="AC7" s="24"/>
      <c r="AD7" s="25"/>
      <c r="AE7" s="24"/>
      <c r="AF7" s="25"/>
      <c r="AG7" s="24"/>
      <c r="AH7" s="25"/>
      <c r="AI7" s="24"/>
      <c r="AJ7" s="25"/>
      <c r="AK7" s="3"/>
      <c r="AL7" s="19">
        <f t="shared" si="1"/>
        <v>63</v>
      </c>
      <c r="AM7" s="3"/>
      <c r="AN7" s="3"/>
      <c r="AO7" s="3"/>
      <c r="AP7" s="3"/>
      <c r="AQ7" s="3"/>
      <c r="AR7" s="3"/>
      <c r="AS7" s="3"/>
      <c r="AT7" s="10"/>
      <c r="AU7" s="4"/>
      <c r="AV7" s="6"/>
      <c r="AW7" s="5"/>
      <c r="AX7" s="4"/>
      <c r="AY7" s="5"/>
      <c r="AZ7" s="5"/>
    </row>
    <row r="8" spans="1:52" s="45" customFormat="1" x14ac:dyDescent="0.15">
      <c r="A8" s="13">
        <v>1059</v>
      </c>
      <c r="B8" s="13">
        <v>2141</v>
      </c>
      <c r="C8" s="13">
        <v>201812</v>
      </c>
      <c r="D8" s="46" t="s">
        <v>2564</v>
      </c>
      <c r="E8" s="23" t="s">
        <v>106</v>
      </c>
      <c r="F8" s="3"/>
      <c r="G8" s="24">
        <v>7</v>
      </c>
      <c r="H8" s="25">
        <v>7</v>
      </c>
      <c r="I8" s="24"/>
      <c r="J8" s="25"/>
      <c r="K8" s="24">
        <v>1</v>
      </c>
      <c r="L8" s="25"/>
      <c r="M8" s="24">
        <v>1</v>
      </c>
      <c r="N8" s="25"/>
      <c r="O8" s="24"/>
      <c r="P8" s="25"/>
      <c r="Q8" s="24"/>
      <c r="R8" s="25"/>
      <c r="S8" s="24">
        <v>1</v>
      </c>
      <c r="T8" s="25"/>
      <c r="U8" s="24">
        <v>5</v>
      </c>
      <c r="V8" s="25">
        <v>1</v>
      </c>
      <c r="W8" s="24"/>
      <c r="X8" s="25"/>
      <c r="Y8" s="24">
        <v>1</v>
      </c>
      <c r="Z8" s="25"/>
      <c r="AA8" s="24">
        <v>4</v>
      </c>
      <c r="AB8" s="25">
        <v>5</v>
      </c>
      <c r="AC8" s="24">
        <v>3</v>
      </c>
      <c r="AD8" s="25"/>
      <c r="AE8" s="24"/>
      <c r="AF8" s="25"/>
      <c r="AG8" s="24"/>
      <c r="AH8" s="25"/>
      <c r="AI8" s="24"/>
      <c r="AJ8" s="25"/>
      <c r="AK8" s="3"/>
      <c r="AL8" s="19">
        <f t="shared" si="1"/>
        <v>36</v>
      </c>
      <c r="AM8" s="3"/>
      <c r="AN8" s="3"/>
      <c r="AO8" s="3"/>
      <c r="AP8" s="3"/>
      <c r="AQ8" s="3"/>
      <c r="AR8" s="3"/>
      <c r="AS8" s="3"/>
      <c r="AT8" s="10"/>
      <c r="AU8" s="4"/>
      <c r="AV8" s="6"/>
      <c r="AW8" s="5"/>
      <c r="AX8" s="4"/>
      <c r="AY8" s="5"/>
      <c r="AZ8" s="5"/>
    </row>
    <row r="9" spans="1:52" x14ac:dyDescent="0.15">
      <c r="A9" s="13">
        <v>1195</v>
      </c>
      <c r="B9" s="13">
        <v>660</v>
      </c>
      <c r="C9" s="13">
        <v>204965</v>
      </c>
      <c r="D9" s="23" t="s">
        <v>493</v>
      </c>
      <c r="E9" s="23" t="s">
        <v>106</v>
      </c>
      <c r="F9" s="3"/>
      <c r="G9" s="24"/>
      <c r="H9" s="25">
        <v>1</v>
      </c>
      <c r="I9" s="24"/>
      <c r="J9" s="25"/>
      <c r="K9" s="24"/>
      <c r="L9" s="25"/>
      <c r="M9" s="24"/>
      <c r="N9" s="25"/>
      <c r="O9" s="24"/>
      <c r="P9" s="25"/>
      <c r="Q9" s="24"/>
      <c r="R9" s="25"/>
      <c r="S9" s="24"/>
      <c r="T9" s="25"/>
      <c r="U9" s="24">
        <v>5</v>
      </c>
      <c r="V9" s="25">
        <v>1</v>
      </c>
      <c r="W9" s="24">
        <v>12</v>
      </c>
      <c r="X9" s="25">
        <v>1</v>
      </c>
      <c r="Y9" s="24"/>
      <c r="Z9" s="25"/>
      <c r="AA9" s="24"/>
      <c r="AB9" s="25"/>
      <c r="AC9" s="24"/>
      <c r="AD9" s="25">
        <v>1</v>
      </c>
      <c r="AE9" s="24"/>
      <c r="AF9" s="25"/>
      <c r="AG9" s="24"/>
      <c r="AH9" s="25"/>
      <c r="AI9" s="24"/>
      <c r="AJ9" s="25"/>
      <c r="AK9" s="3"/>
      <c r="AL9" s="19">
        <f t="shared" si="1"/>
        <v>21</v>
      </c>
      <c r="AM9" s="3"/>
      <c r="AN9" s="3"/>
      <c r="AO9" s="3"/>
      <c r="AP9" s="3"/>
      <c r="AQ9" s="3"/>
      <c r="AR9" s="3"/>
      <c r="AS9" s="3"/>
      <c r="AT9" s="10"/>
      <c r="AV9" s="6"/>
      <c r="AX9" s="4"/>
      <c r="AZ9" s="5"/>
    </row>
    <row r="10" spans="1:52" x14ac:dyDescent="0.15">
      <c r="A10" s="13">
        <v>1266</v>
      </c>
      <c r="B10" s="13">
        <v>2132</v>
      </c>
      <c r="C10" s="13">
        <v>208152</v>
      </c>
      <c r="D10" s="46" t="s">
        <v>2565</v>
      </c>
      <c r="E10" s="23" t="s">
        <v>104</v>
      </c>
      <c r="F10" s="3"/>
      <c r="G10" s="24">
        <v>4</v>
      </c>
      <c r="H10" s="25">
        <v>5</v>
      </c>
      <c r="I10" s="24"/>
      <c r="J10" s="25"/>
      <c r="K10" s="24">
        <v>2</v>
      </c>
      <c r="L10" s="25">
        <v>1</v>
      </c>
      <c r="M10" s="24"/>
      <c r="N10" s="25"/>
      <c r="O10" s="24"/>
      <c r="P10" s="25"/>
      <c r="Q10" s="24"/>
      <c r="R10" s="25"/>
      <c r="S10" s="24"/>
      <c r="T10" s="25"/>
      <c r="U10" s="24"/>
      <c r="V10" s="25"/>
      <c r="W10" s="24"/>
      <c r="X10" s="25"/>
      <c r="Y10" s="24"/>
      <c r="Z10" s="25"/>
      <c r="AA10" s="24">
        <v>4</v>
      </c>
      <c r="AB10" s="25">
        <v>3</v>
      </c>
      <c r="AC10" s="24"/>
      <c r="AD10" s="25"/>
      <c r="AE10" s="24"/>
      <c r="AF10" s="25"/>
      <c r="AG10" s="24"/>
      <c r="AH10" s="25"/>
      <c r="AI10" s="24"/>
      <c r="AJ10" s="25"/>
      <c r="AK10" s="3"/>
      <c r="AL10" s="19">
        <f t="shared" si="1"/>
        <v>19</v>
      </c>
      <c r="AM10" s="3"/>
      <c r="AN10" s="3"/>
      <c r="AO10" s="3"/>
      <c r="AP10" s="3"/>
      <c r="AQ10" s="3"/>
      <c r="AR10" s="3"/>
      <c r="AS10" s="3"/>
      <c r="AT10" s="10"/>
      <c r="AV10" s="6"/>
      <c r="AX10" s="4"/>
      <c r="AZ10" s="5"/>
    </row>
    <row r="11" spans="1:52" x14ac:dyDescent="0.15">
      <c r="A11" s="13">
        <v>1181</v>
      </c>
      <c r="B11" s="13">
        <v>1929</v>
      </c>
      <c r="C11" s="13">
        <v>208178</v>
      </c>
      <c r="D11" s="47" t="s">
        <v>2589</v>
      </c>
      <c r="E11" s="23" t="s">
        <v>104</v>
      </c>
      <c r="F11" s="3"/>
      <c r="G11" s="24"/>
      <c r="H11" s="25"/>
      <c r="I11" s="24"/>
      <c r="J11" s="25"/>
      <c r="K11" s="24">
        <v>9</v>
      </c>
      <c r="L11" s="25">
        <v>5</v>
      </c>
      <c r="M11" s="24">
        <v>1</v>
      </c>
      <c r="N11" s="25">
        <v>1</v>
      </c>
      <c r="O11" s="24"/>
      <c r="P11" s="25"/>
      <c r="Q11" s="24"/>
      <c r="R11" s="25"/>
      <c r="S11" s="24"/>
      <c r="T11" s="25"/>
      <c r="U11" s="24"/>
      <c r="V11" s="25"/>
      <c r="W11" s="24"/>
      <c r="X11" s="25"/>
      <c r="Y11" s="24"/>
      <c r="Z11" s="25"/>
      <c r="AA11" s="24"/>
      <c r="AB11" s="25"/>
      <c r="AC11" s="24"/>
      <c r="AD11" s="25"/>
      <c r="AE11" s="24"/>
      <c r="AF11" s="25"/>
      <c r="AG11" s="24"/>
      <c r="AH11" s="25"/>
      <c r="AI11" s="24"/>
      <c r="AJ11" s="25"/>
      <c r="AK11" s="3"/>
      <c r="AL11" s="19">
        <f t="shared" si="1"/>
        <v>16</v>
      </c>
      <c r="AM11" s="3"/>
      <c r="AN11" s="3"/>
      <c r="AO11" s="3"/>
      <c r="AP11" s="3"/>
      <c r="AQ11" s="3"/>
      <c r="AR11" s="3"/>
      <c r="AS11" s="3"/>
      <c r="AT11" s="10"/>
      <c r="AV11" s="6"/>
      <c r="AX11" s="4"/>
      <c r="AZ11" s="5"/>
    </row>
    <row r="12" spans="1:52" x14ac:dyDescent="0.15">
      <c r="A12" s="13">
        <v>1024</v>
      </c>
      <c r="B12" s="13">
        <v>7728</v>
      </c>
      <c r="C12" s="13">
        <v>208244</v>
      </c>
      <c r="D12" s="23" t="s">
        <v>436</v>
      </c>
      <c r="E12" s="23" t="s">
        <v>106</v>
      </c>
      <c r="F12" s="3"/>
      <c r="G12" s="24">
        <v>1</v>
      </c>
      <c r="H12" s="25">
        <v>2</v>
      </c>
      <c r="I12" s="24"/>
      <c r="J12" s="25"/>
      <c r="K12" s="24">
        <v>2</v>
      </c>
      <c r="L12" s="25">
        <v>2</v>
      </c>
      <c r="M12" s="24"/>
      <c r="N12" s="25"/>
      <c r="O12" s="24"/>
      <c r="P12" s="25"/>
      <c r="Q12" s="24"/>
      <c r="R12" s="25"/>
      <c r="S12" s="24"/>
      <c r="T12" s="25">
        <v>3</v>
      </c>
      <c r="U12" s="24"/>
      <c r="V12" s="25"/>
      <c r="W12" s="24">
        <v>1</v>
      </c>
      <c r="X12" s="25"/>
      <c r="Y12" s="24"/>
      <c r="Z12" s="25"/>
      <c r="AA12" s="24"/>
      <c r="AB12" s="25">
        <v>2</v>
      </c>
      <c r="AC12" s="24"/>
      <c r="AD12" s="25">
        <v>1</v>
      </c>
      <c r="AE12" s="24"/>
      <c r="AF12" s="25"/>
      <c r="AG12" s="24"/>
      <c r="AH12" s="25"/>
      <c r="AI12" s="24"/>
      <c r="AJ12" s="25"/>
      <c r="AK12" s="3"/>
      <c r="AL12" s="19">
        <f t="shared" si="1"/>
        <v>14</v>
      </c>
      <c r="AM12" s="3"/>
      <c r="AN12" s="3"/>
      <c r="AO12" s="3"/>
      <c r="AP12" s="3"/>
      <c r="AQ12" s="3"/>
      <c r="AR12" s="3"/>
      <c r="AS12" s="3"/>
      <c r="AT12" s="10"/>
      <c r="AV12" s="6"/>
      <c r="AX12" s="4"/>
      <c r="AZ12" s="5"/>
    </row>
    <row r="13" spans="1:52" x14ac:dyDescent="0.15">
      <c r="A13" s="13">
        <v>1644</v>
      </c>
      <c r="B13" s="13">
        <v>6075</v>
      </c>
      <c r="C13" s="13">
        <v>208124</v>
      </c>
      <c r="D13" s="46" t="s">
        <v>2539</v>
      </c>
      <c r="E13" s="23" t="s">
        <v>104</v>
      </c>
      <c r="F13" s="3"/>
      <c r="G13" s="24">
        <v>1</v>
      </c>
      <c r="H13" s="25">
        <v>1</v>
      </c>
      <c r="I13" s="24"/>
      <c r="J13" s="25"/>
      <c r="K13" s="24">
        <v>1</v>
      </c>
      <c r="L13" s="25">
        <v>1</v>
      </c>
      <c r="M13" s="24"/>
      <c r="N13" s="25"/>
      <c r="O13" s="24"/>
      <c r="P13" s="25"/>
      <c r="Q13" s="24"/>
      <c r="R13" s="25"/>
      <c r="S13" s="24"/>
      <c r="T13" s="25"/>
      <c r="U13" s="24">
        <v>1</v>
      </c>
      <c r="V13" s="25">
        <v>1</v>
      </c>
      <c r="W13" s="24">
        <v>1</v>
      </c>
      <c r="X13" s="25"/>
      <c r="Y13" s="24"/>
      <c r="Z13" s="25"/>
      <c r="AA13" s="24">
        <v>3</v>
      </c>
      <c r="AB13" s="25">
        <v>1</v>
      </c>
      <c r="AC13" s="24"/>
      <c r="AD13" s="25"/>
      <c r="AE13" s="24"/>
      <c r="AF13" s="25"/>
      <c r="AG13" s="24"/>
      <c r="AH13" s="25"/>
      <c r="AI13" s="24"/>
      <c r="AJ13" s="25"/>
      <c r="AK13" s="3"/>
      <c r="AL13" s="19">
        <f t="shared" si="1"/>
        <v>11</v>
      </c>
      <c r="AM13" s="3"/>
      <c r="AN13" s="3"/>
      <c r="AO13" s="3"/>
      <c r="AP13" s="3"/>
      <c r="AQ13" s="3"/>
      <c r="AR13" s="3"/>
      <c r="AS13" s="3"/>
      <c r="AT13" s="10"/>
      <c r="AV13" s="6"/>
      <c r="AX13" s="4"/>
      <c r="AZ13" s="5"/>
    </row>
    <row r="14" spans="1:52" s="45" customFormat="1" x14ac:dyDescent="0.15">
      <c r="A14" s="13">
        <v>143</v>
      </c>
      <c r="B14" s="13">
        <v>46</v>
      </c>
      <c r="C14" s="13">
        <v>201402</v>
      </c>
      <c r="D14" s="23" t="s">
        <v>311</v>
      </c>
      <c r="E14" s="23" t="s">
        <v>104</v>
      </c>
      <c r="F14" s="3"/>
      <c r="G14" s="24"/>
      <c r="H14" s="25">
        <v>5</v>
      </c>
      <c r="I14" s="24"/>
      <c r="J14" s="25"/>
      <c r="K14" s="24">
        <v>1</v>
      </c>
      <c r="L14" s="25"/>
      <c r="M14" s="24"/>
      <c r="N14" s="25"/>
      <c r="O14" s="24"/>
      <c r="P14" s="25"/>
      <c r="Q14" s="24"/>
      <c r="R14" s="25"/>
      <c r="S14" s="24"/>
      <c r="T14" s="25"/>
      <c r="U14" s="24">
        <v>1</v>
      </c>
      <c r="V14" s="25"/>
      <c r="W14" s="24">
        <v>1</v>
      </c>
      <c r="X14" s="25"/>
      <c r="Y14" s="24"/>
      <c r="Z14" s="25"/>
      <c r="AA14" s="24">
        <v>1</v>
      </c>
      <c r="AB14" s="25"/>
      <c r="AC14" s="24"/>
      <c r="AD14" s="25"/>
      <c r="AE14" s="24"/>
      <c r="AF14" s="25"/>
      <c r="AG14" s="24"/>
      <c r="AH14" s="25"/>
      <c r="AI14" s="24"/>
      <c r="AJ14" s="25"/>
      <c r="AK14" s="3"/>
      <c r="AL14" s="19">
        <f t="shared" si="1"/>
        <v>9</v>
      </c>
      <c r="AM14" s="3"/>
      <c r="AN14" s="3"/>
      <c r="AO14" s="3"/>
      <c r="AP14" s="3"/>
      <c r="AQ14" s="3"/>
      <c r="AR14" s="3"/>
      <c r="AS14" s="3"/>
      <c r="AT14" s="10"/>
      <c r="AU14" s="4"/>
      <c r="AV14" s="6"/>
      <c r="AW14" s="5"/>
      <c r="AX14" s="4"/>
      <c r="AY14" s="5"/>
      <c r="AZ14" s="5"/>
    </row>
    <row r="15" spans="1:52" x14ac:dyDescent="0.15">
      <c r="A15" s="13">
        <v>1139</v>
      </c>
      <c r="B15" s="13">
        <v>684</v>
      </c>
      <c r="C15" s="13">
        <v>201052</v>
      </c>
      <c r="D15" s="46" t="s">
        <v>2540</v>
      </c>
      <c r="E15" s="23" t="s">
        <v>106</v>
      </c>
      <c r="F15" s="3"/>
      <c r="G15" s="24">
        <v>2</v>
      </c>
      <c r="H15" s="25"/>
      <c r="I15" s="24"/>
      <c r="J15" s="25"/>
      <c r="K15" s="24">
        <v>4</v>
      </c>
      <c r="L15" s="25">
        <v>1</v>
      </c>
      <c r="M15" s="24"/>
      <c r="N15" s="25"/>
      <c r="O15" s="24"/>
      <c r="P15" s="25"/>
      <c r="Q15" s="24"/>
      <c r="R15" s="25"/>
      <c r="S15" s="24"/>
      <c r="T15" s="25"/>
      <c r="U15" s="24"/>
      <c r="V15" s="25"/>
      <c r="W15" s="24"/>
      <c r="X15" s="25"/>
      <c r="Y15" s="24"/>
      <c r="Z15" s="25"/>
      <c r="AA15" s="24"/>
      <c r="AB15" s="25"/>
      <c r="AC15" s="24">
        <v>1</v>
      </c>
      <c r="AD15" s="25"/>
      <c r="AE15" s="24"/>
      <c r="AF15" s="25"/>
      <c r="AG15" s="24"/>
      <c r="AH15" s="25"/>
      <c r="AI15" s="24"/>
      <c r="AJ15" s="25"/>
      <c r="AK15" s="3"/>
      <c r="AL15" s="19">
        <f t="shared" si="1"/>
        <v>8</v>
      </c>
      <c r="AM15" s="3"/>
      <c r="AN15" s="3"/>
      <c r="AO15" s="3"/>
      <c r="AP15" s="3"/>
      <c r="AQ15" s="3"/>
      <c r="AR15" s="3"/>
      <c r="AS15" s="3"/>
      <c r="AT15" s="10"/>
      <c r="AV15" s="6"/>
      <c r="AX15" s="4"/>
      <c r="AZ15" s="5"/>
    </row>
    <row r="16" spans="1:52" s="45" customFormat="1" x14ac:dyDescent="0.15">
      <c r="A16" s="13">
        <v>655</v>
      </c>
      <c r="B16" s="13">
        <v>113</v>
      </c>
      <c r="C16" s="13">
        <v>203523</v>
      </c>
      <c r="D16" s="23" t="s">
        <v>728</v>
      </c>
      <c r="E16" s="23" t="s">
        <v>106</v>
      </c>
      <c r="F16" s="3"/>
      <c r="G16" s="24">
        <v>2</v>
      </c>
      <c r="H16" s="25">
        <v>3</v>
      </c>
      <c r="I16" s="24"/>
      <c r="J16" s="25"/>
      <c r="K16" s="24"/>
      <c r="L16" s="25">
        <v>1</v>
      </c>
      <c r="M16" s="24"/>
      <c r="N16" s="25"/>
      <c r="O16" s="24"/>
      <c r="P16" s="25"/>
      <c r="Q16" s="24"/>
      <c r="R16" s="25"/>
      <c r="S16" s="24"/>
      <c r="T16" s="25"/>
      <c r="U16" s="24">
        <v>1</v>
      </c>
      <c r="V16" s="25"/>
      <c r="W16" s="24"/>
      <c r="X16" s="25"/>
      <c r="Y16" s="24"/>
      <c r="Z16" s="25"/>
      <c r="AA16" s="24"/>
      <c r="AB16" s="25"/>
      <c r="AC16" s="24"/>
      <c r="AD16" s="25"/>
      <c r="AE16" s="24"/>
      <c r="AF16" s="25"/>
      <c r="AG16" s="24"/>
      <c r="AH16" s="25"/>
      <c r="AI16" s="24"/>
      <c r="AJ16" s="25"/>
      <c r="AK16" s="3"/>
      <c r="AL16" s="19">
        <f t="shared" si="1"/>
        <v>7</v>
      </c>
      <c r="AM16" s="3"/>
      <c r="AN16" s="3"/>
      <c r="AO16" s="3"/>
      <c r="AP16" s="3"/>
      <c r="AQ16" s="3"/>
      <c r="AR16" s="3"/>
      <c r="AS16" s="3"/>
      <c r="AT16" s="10"/>
      <c r="AU16" s="4"/>
      <c r="AV16" s="6"/>
      <c r="AW16" s="5"/>
      <c r="AX16" s="4"/>
      <c r="AY16" s="5"/>
      <c r="AZ16" s="5"/>
    </row>
    <row r="17" spans="1:52" s="45" customFormat="1" x14ac:dyDescent="0.15">
      <c r="A17" s="13">
        <v>1213</v>
      </c>
      <c r="B17" s="13">
        <v>2001</v>
      </c>
      <c r="C17" s="13">
        <v>201119</v>
      </c>
      <c r="D17" s="46" t="s">
        <v>2541</v>
      </c>
      <c r="E17" s="23" t="s">
        <v>106</v>
      </c>
      <c r="F17" s="3"/>
      <c r="G17" s="24">
        <v>1</v>
      </c>
      <c r="H17" s="25"/>
      <c r="I17" s="24"/>
      <c r="J17" s="25"/>
      <c r="K17" s="24"/>
      <c r="L17" s="25">
        <v>6</v>
      </c>
      <c r="M17" s="24"/>
      <c r="N17" s="25"/>
      <c r="O17" s="24"/>
      <c r="P17" s="25"/>
      <c r="Q17" s="24"/>
      <c r="R17" s="25"/>
      <c r="S17" s="24"/>
      <c r="T17" s="25"/>
      <c r="U17" s="24"/>
      <c r="V17" s="25"/>
      <c r="W17" s="24"/>
      <c r="X17" s="25"/>
      <c r="Y17" s="24"/>
      <c r="Z17" s="25"/>
      <c r="AA17" s="24"/>
      <c r="AB17" s="25"/>
      <c r="AC17" s="24"/>
      <c r="AD17" s="25"/>
      <c r="AE17" s="24"/>
      <c r="AF17" s="25"/>
      <c r="AG17" s="24"/>
      <c r="AH17" s="25"/>
      <c r="AI17" s="24"/>
      <c r="AJ17" s="25"/>
      <c r="AK17" s="3"/>
      <c r="AL17" s="19">
        <f t="shared" si="1"/>
        <v>7</v>
      </c>
      <c r="AM17" s="3"/>
      <c r="AN17" s="3"/>
      <c r="AO17" s="3"/>
      <c r="AP17" s="3"/>
      <c r="AQ17" s="3"/>
      <c r="AR17" s="3"/>
      <c r="AS17" s="3"/>
      <c r="AT17" s="10"/>
      <c r="AU17" s="4"/>
      <c r="AV17" s="6"/>
      <c r="AW17" s="5"/>
      <c r="AX17" s="4"/>
      <c r="AY17" s="5"/>
      <c r="AZ17" s="5"/>
    </row>
    <row r="18" spans="1:52" x14ac:dyDescent="0.15">
      <c r="A18" s="13">
        <v>1352</v>
      </c>
      <c r="B18" s="13">
        <v>4840</v>
      </c>
      <c r="C18" s="13">
        <v>208189</v>
      </c>
      <c r="D18" s="46" t="s">
        <v>2542</v>
      </c>
      <c r="E18" s="23" t="s">
        <v>106</v>
      </c>
      <c r="F18" s="3"/>
      <c r="G18" s="24"/>
      <c r="H18" s="25">
        <v>1</v>
      </c>
      <c r="I18" s="24"/>
      <c r="J18" s="25"/>
      <c r="K18" s="24">
        <v>1</v>
      </c>
      <c r="L18" s="25">
        <v>3</v>
      </c>
      <c r="M18" s="24"/>
      <c r="N18" s="25"/>
      <c r="O18" s="24"/>
      <c r="P18" s="25"/>
      <c r="Q18" s="24"/>
      <c r="R18" s="25"/>
      <c r="S18" s="24"/>
      <c r="T18" s="25"/>
      <c r="U18" s="24"/>
      <c r="V18" s="25"/>
      <c r="W18" s="24"/>
      <c r="X18" s="25">
        <v>1</v>
      </c>
      <c r="Y18" s="24"/>
      <c r="Z18" s="25"/>
      <c r="AA18" s="24">
        <v>1</v>
      </c>
      <c r="AB18" s="25"/>
      <c r="AC18" s="24"/>
      <c r="AD18" s="25"/>
      <c r="AE18" s="24"/>
      <c r="AF18" s="25"/>
      <c r="AG18" s="24"/>
      <c r="AH18" s="25"/>
      <c r="AI18" s="24"/>
      <c r="AJ18" s="25"/>
      <c r="AK18" s="3"/>
      <c r="AL18" s="19">
        <f t="shared" si="1"/>
        <v>7</v>
      </c>
      <c r="AM18" s="3"/>
      <c r="AN18" s="3"/>
      <c r="AO18" s="3"/>
      <c r="AP18" s="3"/>
      <c r="AQ18" s="3"/>
      <c r="AR18" s="3"/>
      <c r="AS18" s="3"/>
      <c r="AT18" s="10"/>
      <c r="AV18" s="6"/>
      <c r="AX18" s="4"/>
      <c r="AZ18" s="5"/>
    </row>
    <row r="19" spans="1:52" s="45" customFormat="1" x14ac:dyDescent="0.15">
      <c r="A19" s="13">
        <v>245</v>
      </c>
      <c r="B19" s="13">
        <v>1150</v>
      </c>
      <c r="C19" s="13">
        <v>205597</v>
      </c>
      <c r="D19" s="23" t="s">
        <v>1556</v>
      </c>
      <c r="E19" s="23" t="s">
        <v>104</v>
      </c>
      <c r="F19" s="3"/>
      <c r="G19" s="24">
        <v>1</v>
      </c>
      <c r="H19" s="25">
        <v>3</v>
      </c>
      <c r="I19" s="24"/>
      <c r="J19" s="25"/>
      <c r="K19" s="24">
        <v>1</v>
      </c>
      <c r="L19" s="25"/>
      <c r="M19" s="24"/>
      <c r="N19" s="25"/>
      <c r="O19" s="24"/>
      <c r="P19" s="25"/>
      <c r="Q19" s="24"/>
      <c r="R19" s="25"/>
      <c r="S19" s="24"/>
      <c r="T19" s="25"/>
      <c r="U19" s="24"/>
      <c r="V19" s="25"/>
      <c r="W19" s="24">
        <v>1</v>
      </c>
      <c r="X19" s="25"/>
      <c r="Y19" s="24"/>
      <c r="Z19" s="25"/>
      <c r="AA19" s="24"/>
      <c r="AB19" s="25"/>
      <c r="AC19" s="24"/>
      <c r="AD19" s="25"/>
      <c r="AE19" s="24"/>
      <c r="AF19" s="25"/>
      <c r="AG19" s="24"/>
      <c r="AH19" s="25"/>
      <c r="AI19" s="24"/>
      <c r="AJ19" s="25"/>
      <c r="AK19" s="3"/>
      <c r="AL19" s="19">
        <f t="shared" si="1"/>
        <v>6</v>
      </c>
      <c r="AM19" s="3"/>
      <c r="AN19" s="3"/>
      <c r="AO19" s="3"/>
      <c r="AP19" s="3"/>
      <c r="AQ19" s="3"/>
      <c r="AR19" s="3"/>
      <c r="AS19" s="3"/>
      <c r="AT19" s="10"/>
      <c r="AU19" s="4"/>
      <c r="AV19" s="6"/>
      <c r="AW19" s="5"/>
      <c r="AX19" s="4"/>
      <c r="AY19" s="5"/>
      <c r="AZ19" s="5"/>
    </row>
    <row r="20" spans="1:52" x14ac:dyDescent="0.15">
      <c r="A20" s="13">
        <v>1104</v>
      </c>
      <c r="B20" s="13">
        <v>15</v>
      </c>
      <c r="C20" s="13">
        <v>203132</v>
      </c>
      <c r="D20" s="23" t="s">
        <v>378</v>
      </c>
      <c r="E20" s="23" t="s">
        <v>104</v>
      </c>
      <c r="F20" s="3"/>
      <c r="G20" s="24">
        <v>1</v>
      </c>
      <c r="H20" s="25"/>
      <c r="I20" s="24"/>
      <c r="J20" s="25"/>
      <c r="K20" s="24"/>
      <c r="L20" s="25"/>
      <c r="M20" s="24"/>
      <c r="N20" s="25"/>
      <c r="O20" s="24"/>
      <c r="P20" s="25"/>
      <c r="Q20" s="24"/>
      <c r="R20" s="25"/>
      <c r="S20" s="24"/>
      <c r="T20" s="25"/>
      <c r="U20" s="24"/>
      <c r="V20" s="25"/>
      <c r="W20" s="24">
        <v>4</v>
      </c>
      <c r="X20" s="25"/>
      <c r="Y20" s="24"/>
      <c r="Z20" s="25"/>
      <c r="AA20" s="24"/>
      <c r="AB20" s="25"/>
      <c r="AC20" s="24"/>
      <c r="AD20" s="25"/>
      <c r="AE20" s="24"/>
      <c r="AF20" s="25"/>
      <c r="AG20" s="24"/>
      <c r="AH20" s="25"/>
      <c r="AI20" s="24"/>
      <c r="AJ20" s="25"/>
      <c r="AK20" s="3"/>
      <c r="AL20" s="19">
        <f t="shared" si="1"/>
        <v>5</v>
      </c>
      <c r="AM20" s="3"/>
      <c r="AN20" s="3"/>
      <c r="AO20" s="3"/>
      <c r="AP20" s="3"/>
      <c r="AQ20" s="3"/>
      <c r="AR20" s="3"/>
      <c r="AS20" s="3"/>
      <c r="AT20" s="10"/>
      <c r="AV20" s="6"/>
      <c r="AX20" s="4"/>
      <c r="AZ20" s="5"/>
    </row>
    <row r="21" spans="1:52" x14ac:dyDescent="0.15">
      <c r="A21" s="13">
        <v>100</v>
      </c>
      <c r="B21" s="13">
        <v>468</v>
      </c>
      <c r="C21" s="13">
        <v>202962</v>
      </c>
      <c r="D21" s="23" t="s">
        <v>152</v>
      </c>
      <c r="E21" s="23" t="s">
        <v>104</v>
      </c>
      <c r="F21" s="3"/>
      <c r="G21" s="24"/>
      <c r="H21" s="25"/>
      <c r="I21" s="24"/>
      <c r="J21" s="25"/>
      <c r="K21" s="24"/>
      <c r="L21" s="25"/>
      <c r="M21" s="24"/>
      <c r="N21" s="25"/>
      <c r="O21" s="24"/>
      <c r="P21" s="25"/>
      <c r="Q21" s="24"/>
      <c r="R21" s="25"/>
      <c r="S21" s="24"/>
      <c r="T21" s="25"/>
      <c r="U21" s="24"/>
      <c r="V21" s="25"/>
      <c r="W21" s="24">
        <v>2</v>
      </c>
      <c r="X21" s="25"/>
      <c r="Y21" s="24"/>
      <c r="Z21" s="25"/>
      <c r="AA21" s="24">
        <v>1</v>
      </c>
      <c r="AB21" s="25">
        <v>1</v>
      </c>
      <c r="AC21" s="24">
        <v>1</v>
      </c>
      <c r="AD21" s="25"/>
      <c r="AE21" s="24"/>
      <c r="AF21" s="25"/>
      <c r="AG21" s="24"/>
      <c r="AH21" s="25"/>
      <c r="AI21" s="24"/>
      <c r="AJ21" s="25"/>
      <c r="AK21" s="3"/>
      <c r="AL21" s="19">
        <f t="shared" si="1"/>
        <v>5</v>
      </c>
      <c r="AM21" s="3"/>
      <c r="AN21" s="3"/>
      <c r="AO21" s="3"/>
      <c r="AP21" s="3"/>
      <c r="AQ21" s="3"/>
      <c r="AR21" s="3"/>
      <c r="AS21" s="3"/>
      <c r="AT21" s="10"/>
      <c r="AV21" s="6"/>
      <c r="AX21" s="4"/>
      <c r="AZ21" s="5"/>
    </row>
    <row r="22" spans="1:52" x14ac:dyDescent="0.15">
      <c r="A22" s="13">
        <v>290</v>
      </c>
      <c r="B22" s="13">
        <v>8237</v>
      </c>
      <c r="C22" s="13">
        <v>208214</v>
      </c>
      <c r="D22" s="23" t="s">
        <v>205</v>
      </c>
      <c r="E22" s="23" t="s">
        <v>104</v>
      </c>
      <c r="F22" s="3"/>
      <c r="G22" s="24">
        <v>1</v>
      </c>
      <c r="H22" s="25"/>
      <c r="I22" s="24"/>
      <c r="J22" s="25"/>
      <c r="K22" s="24"/>
      <c r="L22" s="25"/>
      <c r="M22" s="24"/>
      <c r="N22" s="25"/>
      <c r="O22" s="24"/>
      <c r="P22" s="25"/>
      <c r="Q22" s="24"/>
      <c r="R22" s="25"/>
      <c r="S22" s="24"/>
      <c r="T22" s="25"/>
      <c r="U22" s="24"/>
      <c r="V22" s="25"/>
      <c r="W22" s="24">
        <v>4</v>
      </c>
      <c r="X22" s="25"/>
      <c r="Y22" s="24"/>
      <c r="Z22" s="25"/>
      <c r="AA22" s="24"/>
      <c r="AB22" s="25"/>
      <c r="AC22" s="24"/>
      <c r="AD22" s="25"/>
      <c r="AE22" s="24"/>
      <c r="AF22" s="25"/>
      <c r="AG22" s="24"/>
      <c r="AH22" s="25"/>
      <c r="AI22" s="24"/>
      <c r="AJ22" s="25"/>
      <c r="AK22" s="3"/>
      <c r="AL22" s="19">
        <f t="shared" si="1"/>
        <v>5</v>
      </c>
      <c r="AM22" s="3"/>
      <c r="AN22" s="3"/>
      <c r="AO22" s="3"/>
      <c r="AP22" s="3"/>
      <c r="AQ22" s="3"/>
      <c r="AR22" s="3"/>
      <c r="AS22" s="3"/>
      <c r="AT22" s="10"/>
      <c r="AV22" s="6"/>
      <c r="AX22" s="4"/>
      <c r="AZ22" s="5"/>
    </row>
    <row r="23" spans="1:52" x14ac:dyDescent="0.15">
      <c r="A23" s="13">
        <v>654</v>
      </c>
      <c r="B23" s="13">
        <v>229</v>
      </c>
      <c r="C23" s="13">
        <v>202616</v>
      </c>
      <c r="D23" s="46" t="s">
        <v>261</v>
      </c>
      <c r="E23" s="23" t="s">
        <v>104</v>
      </c>
      <c r="F23" s="3"/>
      <c r="G23" s="24">
        <v>2</v>
      </c>
      <c r="H23" s="25">
        <v>2</v>
      </c>
      <c r="I23" s="24"/>
      <c r="J23" s="25"/>
      <c r="K23" s="24"/>
      <c r="L23" s="25"/>
      <c r="M23" s="24"/>
      <c r="N23" s="25"/>
      <c r="O23" s="24"/>
      <c r="P23" s="25"/>
      <c r="Q23" s="24"/>
      <c r="R23" s="25"/>
      <c r="S23" s="24"/>
      <c r="T23" s="25"/>
      <c r="U23" s="24"/>
      <c r="V23" s="25"/>
      <c r="W23" s="24"/>
      <c r="X23" s="25"/>
      <c r="Y23" s="24"/>
      <c r="Z23" s="25"/>
      <c r="AA23" s="24"/>
      <c r="AB23" s="25">
        <v>1</v>
      </c>
      <c r="AC23" s="24"/>
      <c r="AD23" s="25"/>
      <c r="AE23" s="24"/>
      <c r="AF23" s="25"/>
      <c r="AG23" s="24"/>
      <c r="AH23" s="25"/>
      <c r="AI23" s="24"/>
      <c r="AJ23" s="25"/>
      <c r="AK23" s="3"/>
      <c r="AL23" s="19">
        <f t="shared" si="1"/>
        <v>5</v>
      </c>
      <c r="AM23" s="3"/>
      <c r="AN23" s="3"/>
      <c r="AO23" s="3"/>
      <c r="AP23" s="3"/>
      <c r="AQ23" s="3"/>
      <c r="AR23" s="3"/>
      <c r="AS23" s="3"/>
      <c r="AT23" s="10"/>
      <c r="AV23" s="6"/>
      <c r="AX23" s="4"/>
      <c r="AZ23" s="5"/>
    </row>
    <row r="24" spans="1:52" x14ac:dyDescent="0.15">
      <c r="A24" s="13">
        <v>1201</v>
      </c>
      <c r="B24" s="13">
        <v>8034</v>
      </c>
      <c r="C24" s="13">
        <v>208221</v>
      </c>
      <c r="D24" s="23" t="s">
        <v>1862</v>
      </c>
      <c r="E24" s="23" t="s">
        <v>104</v>
      </c>
      <c r="F24" s="3"/>
      <c r="G24" s="24"/>
      <c r="H24" s="25">
        <v>1</v>
      </c>
      <c r="I24" s="24"/>
      <c r="J24" s="25"/>
      <c r="K24" s="24"/>
      <c r="L24" s="25"/>
      <c r="M24" s="24"/>
      <c r="N24" s="25"/>
      <c r="O24" s="24"/>
      <c r="P24" s="25"/>
      <c r="Q24" s="24"/>
      <c r="R24" s="25"/>
      <c r="S24" s="24"/>
      <c r="T24" s="25"/>
      <c r="U24" s="24">
        <v>1</v>
      </c>
      <c r="V24" s="25"/>
      <c r="W24" s="24">
        <v>3</v>
      </c>
      <c r="X24" s="25"/>
      <c r="Y24" s="24"/>
      <c r="Z24" s="25"/>
      <c r="AA24" s="24"/>
      <c r="AB24" s="25"/>
      <c r="AC24" s="24"/>
      <c r="AD24" s="25"/>
      <c r="AE24" s="24"/>
      <c r="AF24" s="25"/>
      <c r="AG24" s="24"/>
      <c r="AH24" s="25"/>
      <c r="AI24" s="24"/>
      <c r="AJ24" s="25"/>
      <c r="AK24" s="3"/>
      <c r="AL24" s="19">
        <f t="shared" si="1"/>
        <v>5</v>
      </c>
      <c r="AM24" s="3"/>
      <c r="AN24" s="3"/>
      <c r="AO24" s="3"/>
      <c r="AP24" s="3"/>
      <c r="AQ24" s="3"/>
      <c r="AR24" s="3"/>
      <c r="AS24" s="3"/>
      <c r="AT24" s="10"/>
      <c r="AV24" s="6"/>
      <c r="AX24" s="4"/>
      <c r="AZ24" s="5"/>
    </row>
    <row r="25" spans="1:52" x14ac:dyDescent="0.15">
      <c r="A25" s="13">
        <v>1230</v>
      </c>
      <c r="B25" s="13">
        <v>2227</v>
      </c>
      <c r="C25" s="13">
        <v>204947</v>
      </c>
      <c r="D25" s="23" t="s">
        <v>502</v>
      </c>
      <c r="E25" s="23" t="s">
        <v>112</v>
      </c>
      <c r="F25" s="3"/>
      <c r="G25" s="24"/>
      <c r="H25" s="25"/>
      <c r="I25" s="24"/>
      <c r="J25" s="25"/>
      <c r="K25" s="24"/>
      <c r="L25" s="25"/>
      <c r="M25" s="24"/>
      <c r="N25" s="25"/>
      <c r="O25" s="24"/>
      <c r="P25" s="25"/>
      <c r="Q25" s="24"/>
      <c r="R25" s="25"/>
      <c r="S25" s="24"/>
      <c r="T25" s="25"/>
      <c r="U25" s="24">
        <v>3</v>
      </c>
      <c r="V25" s="25">
        <v>1</v>
      </c>
      <c r="W25" s="24">
        <v>1</v>
      </c>
      <c r="X25" s="25"/>
      <c r="Y25" s="24"/>
      <c r="Z25" s="25"/>
      <c r="AA25" s="24"/>
      <c r="AB25" s="25"/>
      <c r="AC25" s="24"/>
      <c r="AD25" s="25"/>
      <c r="AE25" s="24"/>
      <c r="AF25" s="25"/>
      <c r="AG25" s="24"/>
      <c r="AH25" s="25"/>
      <c r="AI25" s="24"/>
      <c r="AJ25" s="25"/>
      <c r="AK25" s="3"/>
      <c r="AL25" s="19">
        <f t="shared" si="1"/>
        <v>5</v>
      </c>
      <c r="AM25" s="3"/>
      <c r="AN25" s="3"/>
      <c r="AO25" s="3"/>
      <c r="AP25" s="3"/>
      <c r="AQ25" s="3"/>
      <c r="AR25" s="3"/>
      <c r="AS25" s="3"/>
      <c r="AT25" s="10"/>
      <c r="AV25" s="6"/>
      <c r="AX25" s="4"/>
      <c r="AZ25" s="5"/>
    </row>
    <row r="26" spans="1:52" x14ac:dyDescent="0.15">
      <c r="A26" s="13">
        <v>1570</v>
      </c>
      <c r="B26" s="13">
        <v>5840</v>
      </c>
      <c r="C26" s="13">
        <v>208117</v>
      </c>
      <c r="D26" s="23" t="s">
        <v>589</v>
      </c>
      <c r="E26" s="23" t="s">
        <v>112</v>
      </c>
      <c r="F26" s="3"/>
      <c r="G26" s="24"/>
      <c r="H26" s="25">
        <v>3</v>
      </c>
      <c r="I26" s="24"/>
      <c r="J26" s="25"/>
      <c r="K26" s="24"/>
      <c r="L26" s="25">
        <v>2</v>
      </c>
      <c r="M26" s="24"/>
      <c r="N26" s="25"/>
      <c r="O26" s="24"/>
      <c r="P26" s="25"/>
      <c r="Q26" s="24"/>
      <c r="R26" s="25"/>
      <c r="S26" s="24"/>
      <c r="T26" s="25"/>
      <c r="U26" s="24"/>
      <c r="V26" s="25"/>
      <c r="W26" s="24"/>
      <c r="X26" s="25"/>
      <c r="Y26" s="24"/>
      <c r="Z26" s="25"/>
      <c r="AA26" s="24"/>
      <c r="AB26" s="25"/>
      <c r="AC26" s="24"/>
      <c r="AD26" s="25"/>
      <c r="AE26" s="24"/>
      <c r="AF26" s="25"/>
      <c r="AG26" s="24"/>
      <c r="AH26" s="25"/>
      <c r="AI26" s="24"/>
      <c r="AJ26" s="25"/>
      <c r="AK26" s="3"/>
      <c r="AL26" s="19">
        <f t="shared" si="1"/>
        <v>5</v>
      </c>
      <c r="AM26" s="3"/>
      <c r="AN26" s="3"/>
      <c r="AO26" s="3"/>
      <c r="AP26" s="3"/>
      <c r="AQ26" s="3"/>
      <c r="AR26" s="3"/>
      <c r="AS26" s="3"/>
      <c r="AT26" s="10"/>
      <c r="AV26" s="6"/>
      <c r="AX26" s="4"/>
      <c r="AZ26" s="5"/>
    </row>
    <row r="27" spans="1:52" x14ac:dyDescent="0.15">
      <c r="A27" s="13">
        <v>1631</v>
      </c>
      <c r="B27" s="13">
        <v>1967</v>
      </c>
      <c r="C27" s="13">
        <v>206937</v>
      </c>
      <c r="D27" s="23" t="s">
        <v>644</v>
      </c>
      <c r="E27" s="23" t="s">
        <v>104</v>
      </c>
      <c r="F27" s="3"/>
      <c r="G27" s="24"/>
      <c r="H27" s="25"/>
      <c r="I27" s="24"/>
      <c r="J27" s="25"/>
      <c r="K27" s="24"/>
      <c r="L27" s="25"/>
      <c r="M27" s="24"/>
      <c r="N27" s="25"/>
      <c r="O27" s="24"/>
      <c r="P27" s="25"/>
      <c r="Q27" s="24"/>
      <c r="R27" s="25"/>
      <c r="S27" s="24"/>
      <c r="T27" s="25"/>
      <c r="U27" s="24"/>
      <c r="V27" s="25"/>
      <c r="W27" s="24">
        <v>4</v>
      </c>
      <c r="X27" s="25"/>
      <c r="Y27" s="24"/>
      <c r="Z27" s="25"/>
      <c r="AA27" s="24">
        <v>1</v>
      </c>
      <c r="AB27" s="25"/>
      <c r="AC27" s="24"/>
      <c r="AD27" s="25"/>
      <c r="AE27" s="24"/>
      <c r="AF27" s="25"/>
      <c r="AG27" s="24"/>
      <c r="AH27" s="25"/>
      <c r="AI27" s="24"/>
      <c r="AJ27" s="25"/>
      <c r="AK27" s="3"/>
      <c r="AL27" s="19">
        <f t="shared" si="1"/>
        <v>5</v>
      </c>
      <c r="AM27" s="3"/>
      <c r="AN27" s="3"/>
      <c r="AO27" s="3"/>
      <c r="AP27" s="3"/>
      <c r="AQ27" s="3"/>
      <c r="AR27" s="3"/>
      <c r="AS27" s="3"/>
      <c r="AT27" s="10"/>
      <c r="AV27" s="6"/>
      <c r="AX27" s="4"/>
      <c r="AZ27" s="5"/>
    </row>
    <row r="28" spans="1:52" x14ac:dyDescent="0.15">
      <c r="A28" s="13">
        <v>648</v>
      </c>
      <c r="B28" s="13">
        <v>421</v>
      </c>
      <c r="C28" s="13">
        <v>206913</v>
      </c>
      <c r="D28" s="23" t="s">
        <v>1739</v>
      </c>
      <c r="E28" s="23" t="s">
        <v>112</v>
      </c>
      <c r="F28" s="3"/>
      <c r="G28" s="24"/>
      <c r="H28" s="25"/>
      <c r="I28" s="24"/>
      <c r="J28" s="25"/>
      <c r="K28" s="24"/>
      <c r="L28" s="25"/>
      <c r="M28" s="24"/>
      <c r="N28" s="25"/>
      <c r="O28" s="24"/>
      <c r="P28" s="25"/>
      <c r="Q28" s="24"/>
      <c r="R28" s="25"/>
      <c r="S28" s="24"/>
      <c r="T28" s="25"/>
      <c r="U28" s="24"/>
      <c r="V28" s="25"/>
      <c r="W28" s="24">
        <v>4</v>
      </c>
      <c r="X28" s="25"/>
      <c r="Y28" s="24"/>
      <c r="Z28" s="25"/>
      <c r="AA28" s="24"/>
      <c r="AB28" s="25"/>
      <c r="AC28" s="24"/>
      <c r="AD28" s="25"/>
      <c r="AE28" s="24"/>
      <c r="AF28" s="25"/>
      <c r="AG28" s="24"/>
      <c r="AH28" s="25"/>
      <c r="AI28" s="24"/>
      <c r="AJ28" s="25"/>
      <c r="AK28" s="3"/>
      <c r="AL28" s="19">
        <f t="shared" si="1"/>
        <v>4</v>
      </c>
      <c r="AM28" s="3"/>
      <c r="AN28" s="3"/>
      <c r="AO28" s="3"/>
      <c r="AP28" s="3"/>
      <c r="AQ28" s="3"/>
      <c r="AR28" s="3"/>
      <c r="AS28" s="3"/>
      <c r="AT28" s="10"/>
      <c r="AV28" s="6"/>
      <c r="AX28" s="4"/>
      <c r="AZ28" s="5"/>
    </row>
    <row r="29" spans="1:52" x14ac:dyDescent="0.15">
      <c r="A29" s="13">
        <v>116</v>
      </c>
      <c r="B29" s="13">
        <v>2878</v>
      </c>
      <c r="C29" s="13">
        <v>208126</v>
      </c>
      <c r="D29" s="23" t="s">
        <v>1076</v>
      </c>
      <c r="E29" s="23" t="s">
        <v>154</v>
      </c>
      <c r="F29" s="3"/>
      <c r="G29" s="24">
        <v>1</v>
      </c>
      <c r="H29" s="25"/>
      <c r="I29" s="24"/>
      <c r="J29" s="25"/>
      <c r="K29" s="24"/>
      <c r="L29" s="25"/>
      <c r="M29" s="24"/>
      <c r="N29" s="25"/>
      <c r="O29" s="24"/>
      <c r="P29" s="25"/>
      <c r="Q29" s="24"/>
      <c r="R29" s="25"/>
      <c r="S29" s="24"/>
      <c r="T29" s="25"/>
      <c r="U29" s="24"/>
      <c r="V29" s="25"/>
      <c r="W29" s="24">
        <v>1</v>
      </c>
      <c r="X29" s="25">
        <v>1</v>
      </c>
      <c r="Y29" s="24"/>
      <c r="Z29" s="25"/>
      <c r="AA29" s="24"/>
      <c r="AB29" s="25">
        <v>1</v>
      </c>
      <c r="AC29" s="24"/>
      <c r="AD29" s="25"/>
      <c r="AE29" s="24"/>
      <c r="AF29" s="25"/>
      <c r="AG29" s="24"/>
      <c r="AH29" s="25"/>
      <c r="AI29" s="24"/>
      <c r="AJ29" s="25"/>
      <c r="AK29" s="3"/>
      <c r="AL29" s="19">
        <f t="shared" si="1"/>
        <v>4</v>
      </c>
      <c r="AM29" s="3"/>
      <c r="AN29" s="3"/>
      <c r="AO29" s="3"/>
      <c r="AP29" s="3"/>
      <c r="AQ29" s="3"/>
      <c r="AR29" s="3"/>
      <c r="AS29" s="3"/>
      <c r="AT29" s="10"/>
      <c r="AV29" s="6"/>
      <c r="AX29" s="4"/>
      <c r="AZ29" s="5"/>
    </row>
    <row r="30" spans="1:52" x14ac:dyDescent="0.15">
      <c r="A30" s="13">
        <v>194</v>
      </c>
      <c r="B30" s="13">
        <v>561</v>
      </c>
      <c r="C30" s="13">
        <v>205545</v>
      </c>
      <c r="D30" s="23" t="s">
        <v>43</v>
      </c>
      <c r="E30" s="23" t="s">
        <v>104</v>
      </c>
      <c r="F30" s="3"/>
      <c r="G30" s="24">
        <v>1</v>
      </c>
      <c r="H30" s="25">
        <v>3</v>
      </c>
      <c r="I30" s="24"/>
      <c r="J30" s="25"/>
      <c r="K30" s="24"/>
      <c r="L30" s="25"/>
      <c r="M30" s="24"/>
      <c r="N30" s="25"/>
      <c r="O30" s="24"/>
      <c r="P30" s="25"/>
      <c r="Q30" s="24"/>
      <c r="R30" s="25"/>
      <c r="S30" s="24"/>
      <c r="T30" s="25"/>
      <c r="U30" s="24"/>
      <c r="V30" s="25"/>
      <c r="W30" s="24"/>
      <c r="X30" s="25"/>
      <c r="Y30" s="24"/>
      <c r="Z30" s="25"/>
      <c r="AA30" s="24"/>
      <c r="AB30" s="25"/>
      <c r="AC30" s="24"/>
      <c r="AD30" s="25"/>
      <c r="AE30" s="24"/>
      <c r="AF30" s="25"/>
      <c r="AG30" s="24"/>
      <c r="AH30" s="25"/>
      <c r="AI30" s="24"/>
      <c r="AJ30" s="25"/>
      <c r="AK30" s="3"/>
      <c r="AL30" s="19">
        <f t="shared" si="1"/>
        <v>4</v>
      </c>
      <c r="AM30" s="3"/>
      <c r="AN30" s="3"/>
      <c r="AO30" s="3"/>
      <c r="AP30" s="3"/>
      <c r="AQ30" s="3"/>
      <c r="AR30" s="3"/>
      <c r="AS30" s="3"/>
      <c r="AT30" s="10"/>
      <c r="AV30" s="6"/>
      <c r="AX30" s="4"/>
      <c r="AZ30" s="5"/>
    </row>
    <row r="31" spans="1:52" x14ac:dyDescent="0.15">
      <c r="A31" s="13">
        <v>224</v>
      </c>
      <c r="B31" s="13">
        <v>2134</v>
      </c>
      <c r="C31" s="13">
        <v>205203</v>
      </c>
      <c r="D31" s="23" t="s">
        <v>664</v>
      </c>
      <c r="E31" s="23" t="s">
        <v>104</v>
      </c>
      <c r="F31" s="3"/>
      <c r="G31" s="24"/>
      <c r="H31" s="25"/>
      <c r="I31" s="24"/>
      <c r="J31" s="25"/>
      <c r="K31" s="24"/>
      <c r="L31" s="25"/>
      <c r="M31" s="24"/>
      <c r="N31" s="25"/>
      <c r="O31" s="24"/>
      <c r="P31" s="25"/>
      <c r="Q31" s="24"/>
      <c r="R31" s="25"/>
      <c r="S31" s="24"/>
      <c r="T31" s="25"/>
      <c r="U31" s="24"/>
      <c r="V31" s="25"/>
      <c r="W31" s="24"/>
      <c r="X31" s="25">
        <v>2</v>
      </c>
      <c r="Y31" s="24">
        <v>1</v>
      </c>
      <c r="Z31" s="25"/>
      <c r="AA31" s="24"/>
      <c r="AB31" s="25"/>
      <c r="AC31" s="24">
        <v>1</v>
      </c>
      <c r="AD31" s="25"/>
      <c r="AE31" s="24"/>
      <c r="AF31" s="25"/>
      <c r="AG31" s="24"/>
      <c r="AH31" s="25"/>
      <c r="AI31" s="24"/>
      <c r="AJ31" s="25"/>
      <c r="AK31" s="3"/>
      <c r="AL31" s="19">
        <f t="shared" si="1"/>
        <v>4</v>
      </c>
      <c r="AM31" s="3"/>
      <c r="AN31" s="3"/>
      <c r="AO31" s="3"/>
      <c r="AP31" s="3"/>
      <c r="AQ31" s="3"/>
      <c r="AR31" s="3"/>
      <c r="AS31" s="3"/>
      <c r="AT31" s="10"/>
      <c r="AV31" s="6"/>
      <c r="AX31" s="4"/>
      <c r="AZ31" s="5"/>
    </row>
    <row r="32" spans="1:52" x14ac:dyDescent="0.15">
      <c r="A32" s="13">
        <v>1109</v>
      </c>
      <c r="B32" s="13">
        <v>2057</v>
      </c>
      <c r="C32" s="13">
        <v>200605</v>
      </c>
      <c r="D32" s="23" t="s">
        <v>466</v>
      </c>
      <c r="E32" s="23" t="s">
        <v>112</v>
      </c>
      <c r="F32" s="3"/>
      <c r="G32" s="24"/>
      <c r="H32" s="25"/>
      <c r="I32" s="24"/>
      <c r="J32" s="25"/>
      <c r="K32" s="24"/>
      <c r="L32" s="25"/>
      <c r="M32" s="24"/>
      <c r="N32" s="25"/>
      <c r="O32" s="24"/>
      <c r="P32" s="25"/>
      <c r="Q32" s="24"/>
      <c r="R32" s="25"/>
      <c r="S32" s="24"/>
      <c r="T32" s="25"/>
      <c r="U32" s="24"/>
      <c r="V32" s="25"/>
      <c r="W32" s="24">
        <v>3</v>
      </c>
      <c r="X32" s="25">
        <v>1</v>
      </c>
      <c r="Y32" s="24"/>
      <c r="Z32" s="25"/>
      <c r="AA32" s="24"/>
      <c r="AB32" s="25"/>
      <c r="AC32" s="24"/>
      <c r="AD32" s="25"/>
      <c r="AE32" s="24"/>
      <c r="AF32" s="25"/>
      <c r="AG32" s="24"/>
      <c r="AH32" s="25"/>
      <c r="AI32" s="24"/>
      <c r="AJ32" s="25"/>
      <c r="AK32" s="3"/>
      <c r="AL32" s="19">
        <f t="shared" si="1"/>
        <v>4</v>
      </c>
      <c r="AM32" s="3"/>
      <c r="AN32" s="3"/>
      <c r="AO32" s="3"/>
      <c r="AP32" s="3"/>
      <c r="AQ32" s="3"/>
      <c r="AR32" s="3"/>
      <c r="AS32" s="3"/>
      <c r="AT32" s="10"/>
      <c r="AV32" s="6"/>
      <c r="AX32" s="4"/>
      <c r="AZ32" s="5"/>
    </row>
    <row r="33" spans="1:52" x14ac:dyDescent="0.15">
      <c r="A33" s="13">
        <v>1496</v>
      </c>
      <c r="B33" s="13">
        <v>507</v>
      </c>
      <c r="C33" s="13">
        <v>206184</v>
      </c>
      <c r="D33" s="23" t="s">
        <v>52</v>
      </c>
      <c r="E33" s="23" t="s">
        <v>104</v>
      </c>
      <c r="F33" s="3"/>
      <c r="G33" s="24"/>
      <c r="H33" s="25"/>
      <c r="I33" s="24"/>
      <c r="J33" s="25"/>
      <c r="K33" s="24"/>
      <c r="L33" s="25"/>
      <c r="M33" s="24"/>
      <c r="N33" s="25"/>
      <c r="O33" s="24"/>
      <c r="P33" s="25"/>
      <c r="Q33" s="24"/>
      <c r="R33" s="25"/>
      <c r="S33" s="24"/>
      <c r="T33" s="25"/>
      <c r="U33" s="24"/>
      <c r="V33" s="25"/>
      <c r="W33" s="24">
        <v>3</v>
      </c>
      <c r="X33" s="25"/>
      <c r="Y33" s="24"/>
      <c r="Z33" s="25"/>
      <c r="AA33" s="24">
        <v>1</v>
      </c>
      <c r="AB33" s="25"/>
      <c r="AC33" s="24"/>
      <c r="AD33" s="25"/>
      <c r="AE33" s="24"/>
      <c r="AF33" s="25"/>
      <c r="AG33" s="24"/>
      <c r="AH33" s="25"/>
      <c r="AI33" s="24"/>
      <c r="AJ33" s="25"/>
      <c r="AK33" s="3"/>
      <c r="AL33" s="19">
        <f t="shared" si="1"/>
        <v>4</v>
      </c>
      <c r="AM33" s="3"/>
      <c r="AN33" s="3"/>
      <c r="AO33" s="3"/>
      <c r="AP33" s="3"/>
      <c r="AQ33" s="3"/>
      <c r="AR33" s="3"/>
      <c r="AS33" s="3"/>
      <c r="AT33" s="10"/>
      <c r="AV33" s="6"/>
      <c r="AX33" s="4"/>
      <c r="AZ33" s="5"/>
    </row>
    <row r="34" spans="1:52" x14ac:dyDescent="0.15">
      <c r="A34" s="13">
        <v>1638</v>
      </c>
      <c r="B34" s="13">
        <v>4786</v>
      </c>
      <c r="C34" s="13">
        <v>208085</v>
      </c>
      <c r="D34" s="23" t="s">
        <v>878</v>
      </c>
      <c r="E34" s="23" t="s">
        <v>112</v>
      </c>
      <c r="F34" s="3"/>
      <c r="G34" s="24"/>
      <c r="H34" s="25"/>
      <c r="I34" s="24"/>
      <c r="J34" s="25"/>
      <c r="K34" s="24"/>
      <c r="L34" s="25"/>
      <c r="M34" s="24"/>
      <c r="N34" s="25"/>
      <c r="O34" s="24"/>
      <c r="P34" s="25"/>
      <c r="Q34" s="24"/>
      <c r="R34" s="25"/>
      <c r="S34" s="24"/>
      <c r="T34" s="25"/>
      <c r="U34" s="24"/>
      <c r="V34" s="25"/>
      <c r="W34" s="24">
        <v>2</v>
      </c>
      <c r="X34" s="25"/>
      <c r="Y34" s="24"/>
      <c r="Z34" s="25"/>
      <c r="AA34" s="24"/>
      <c r="AB34" s="25"/>
      <c r="AC34" s="24">
        <v>1</v>
      </c>
      <c r="AD34" s="25">
        <v>1</v>
      </c>
      <c r="AE34" s="24"/>
      <c r="AF34" s="25"/>
      <c r="AG34" s="24"/>
      <c r="AH34" s="25"/>
      <c r="AI34" s="24"/>
      <c r="AJ34" s="25"/>
      <c r="AK34" s="3"/>
      <c r="AL34" s="19">
        <f t="shared" si="1"/>
        <v>4</v>
      </c>
      <c r="AM34" s="3"/>
      <c r="AN34" s="3"/>
      <c r="AO34" s="3"/>
      <c r="AP34" s="3"/>
      <c r="AQ34" s="3"/>
      <c r="AR34" s="3"/>
      <c r="AS34" s="3"/>
      <c r="AT34" s="10"/>
      <c r="AV34" s="6"/>
      <c r="AX34" s="4"/>
      <c r="AZ34" s="5"/>
    </row>
    <row r="35" spans="1:52" x14ac:dyDescent="0.15">
      <c r="A35" s="13">
        <v>1717</v>
      </c>
      <c r="B35" s="13">
        <v>467</v>
      </c>
      <c r="C35" s="13">
        <v>203259</v>
      </c>
      <c r="D35" s="48" t="s">
        <v>2578</v>
      </c>
      <c r="E35" s="23" t="s">
        <v>109</v>
      </c>
      <c r="F35" s="3"/>
      <c r="G35" s="24"/>
      <c r="H35" s="25"/>
      <c r="I35" s="24"/>
      <c r="J35" s="25"/>
      <c r="K35" s="24"/>
      <c r="L35" s="25">
        <v>3</v>
      </c>
      <c r="M35" s="24"/>
      <c r="N35" s="25">
        <v>1</v>
      </c>
      <c r="O35" s="24"/>
      <c r="P35" s="25"/>
      <c r="Q35" s="24"/>
      <c r="R35" s="25"/>
      <c r="S35" s="24"/>
      <c r="T35" s="25"/>
      <c r="U35" s="24"/>
      <c r="V35" s="25"/>
      <c r="W35" s="24"/>
      <c r="X35" s="25"/>
      <c r="Y35" s="24"/>
      <c r="Z35" s="25"/>
      <c r="AA35" s="24"/>
      <c r="AB35" s="25"/>
      <c r="AC35" s="24"/>
      <c r="AD35" s="25"/>
      <c r="AE35" s="24"/>
      <c r="AF35" s="25"/>
      <c r="AG35" s="24"/>
      <c r="AH35" s="25"/>
      <c r="AI35" s="24"/>
      <c r="AJ35" s="25"/>
      <c r="AK35" s="3"/>
      <c r="AL35" s="19">
        <f t="shared" si="1"/>
        <v>4</v>
      </c>
      <c r="AM35" s="3"/>
      <c r="AN35" s="3"/>
      <c r="AO35" s="3"/>
      <c r="AP35" s="3"/>
      <c r="AQ35" s="3"/>
      <c r="AR35" s="3"/>
      <c r="AS35" s="3"/>
      <c r="AT35" s="10"/>
      <c r="AV35" s="6"/>
      <c r="AX35" s="4"/>
      <c r="AZ35" s="5"/>
    </row>
    <row r="36" spans="1:52" x14ac:dyDescent="0.15">
      <c r="A36" s="13">
        <v>1282</v>
      </c>
      <c r="B36" s="13">
        <v>179</v>
      </c>
      <c r="C36" s="13">
        <v>203328</v>
      </c>
      <c r="D36" s="48" t="s">
        <v>2579</v>
      </c>
      <c r="E36" s="23" t="s">
        <v>110</v>
      </c>
      <c r="F36" s="3"/>
      <c r="G36" s="24"/>
      <c r="H36" s="25"/>
      <c r="I36" s="24"/>
      <c r="J36" s="25"/>
      <c r="K36" s="24">
        <v>1</v>
      </c>
      <c r="L36" s="25">
        <v>2</v>
      </c>
      <c r="M36" s="24"/>
      <c r="N36" s="25"/>
      <c r="O36" s="24"/>
      <c r="P36" s="25"/>
      <c r="Q36" s="24"/>
      <c r="R36" s="25"/>
      <c r="S36" s="24"/>
      <c r="T36" s="25"/>
      <c r="U36" s="24"/>
      <c r="V36" s="25"/>
      <c r="W36" s="24"/>
      <c r="X36" s="25"/>
      <c r="Y36" s="24"/>
      <c r="Z36" s="25"/>
      <c r="AA36" s="24">
        <v>1</v>
      </c>
      <c r="AB36" s="25"/>
      <c r="AC36" s="24"/>
      <c r="AD36" s="25"/>
      <c r="AE36" s="24"/>
      <c r="AF36" s="25"/>
      <c r="AG36" s="24"/>
      <c r="AH36" s="25"/>
      <c r="AI36" s="24"/>
      <c r="AJ36" s="25"/>
      <c r="AK36" s="3"/>
      <c r="AL36" s="19">
        <f t="shared" si="1"/>
        <v>4</v>
      </c>
      <c r="AM36" s="3"/>
      <c r="AN36" s="3"/>
      <c r="AO36" s="3"/>
      <c r="AP36" s="3"/>
      <c r="AQ36" s="3"/>
      <c r="AR36" s="3"/>
      <c r="AS36" s="3"/>
      <c r="AT36" s="10"/>
      <c r="AV36" s="6"/>
      <c r="AX36" s="4"/>
      <c r="AZ36" s="5"/>
    </row>
    <row r="37" spans="1:52" x14ac:dyDescent="0.15">
      <c r="A37" s="13">
        <v>65</v>
      </c>
      <c r="B37" s="13">
        <v>10</v>
      </c>
      <c r="C37" s="13">
        <v>201825</v>
      </c>
      <c r="D37" s="46" t="s">
        <v>291</v>
      </c>
      <c r="E37" s="23" t="s">
        <v>104</v>
      </c>
      <c r="F37" s="3"/>
      <c r="G37" s="24"/>
      <c r="H37" s="25"/>
      <c r="I37" s="24"/>
      <c r="J37" s="25"/>
      <c r="K37" s="24"/>
      <c r="L37" s="25"/>
      <c r="M37" s="24"/>
      <c r="N37" s="25"/>
      <c r="O37" s="24"/>
      <c r="P37" s="25"/>
      <c r="Q37" s="24"/>
      <c r="R37" s="25"/>
      <c r="S37" s="24"/>
      <c r="T37" s="25"/>
      <c r="U37" s="24"/>
      <c r="V37" s="25"/>
      <c r="W37" s="24">
        <v>3</v>
      </c>
      <c r="X37" s="25"/>
      <c r="Y37" s="24"/>
      <c r="Z37" s="25"/>
      <c r="AA37" s="24"/>
      <c r="AB37" s="25"/>
      <c r="AC37" s="24"/>
      <c r="AD37" s="25"/>
      <c r="AE37" s="24"/>
      <c r="AF37" s="25"/>
      <c r="AG37" s="24"/>
      <c r="AH37" s="25"/>
      <c r="AI37" s="24"/>
      <c r="AJ37" s="25"/>
      <c r="AK37" s="3"/>
      <c r="AL37" s="19">
        <f t="shared" si="1"/>
        <v>3</v>
      </c>
      <c r="AM37" s="41"/>
      <c r="AN37" s="3"/>
      <c r="AO37" s="3"/>
      <c r="AP37" s="3"/>
      <c r="AQ37" s="3"/>
      <c r="AR37" s="3"/>
      <c r="AS37" s="3"/>
      <c r="AT37" s="42"/>
      <c r="AV37" s="44"/>
      <c r="AW37" s="44"/>
      <c r="AX37" s="43"/>
      <c r="AY37" s="44"/>
      <c r="AZ37" s="44"/>
    </row>
    <row r="38" spans="1:52" x14ac:dyDescent="0.15">
      <c r="A38" s="13">
        <v>155</v>
      </c>
      <c r="B38" s="13">
        <v>30</v>
      </c>
      <c r="C38" s="13">
        <v>203278</v>
      </c>
      <c r="D38" s="23" t="s">
        <v>702</v>
      </c>
      <c r="E38" s="23" t="s">
        <v>114</v>
      </c>
      <c r="F38" s="3"/>
      <c r="G38" s="24"/>
      <c r="H38" s="25"/>
      <c r="I38" s="24"/>
      <c r="J38" s="25"/>
      <c r="K38" s="24"/>
      <c r="L38" s="25"/>
      <c r="M38" s="24"/>
      <c r="N38" s="25"/>
      <c r="O38" s="24"/>
      <c r="P38" s="25"/>
      <c r="Q38" s="24"/>
      <c r="R38" s="25"/>
      <c r="S38" s="24"/>
      <c r="T38" s="25"/>
      <c r="U38" s="24"/>
      <c r="V38" s="25"/>
      <c r="W38" s="24"/>
      <c r="X38" s="25"/>
      <c r="Y38" s="24"/>
      <c r="Z38" s="25"/>
      <c r="AA38" s="24">
        <v>1</v>
      </c>
      <c r="AB38" s="25">
        <v>2</v>
      </c>
      <c r="AC38" s="24"/>
      <c r="AD38" s="25"/>
      <c r="AE38" s="24"/>
      <c r="AF38" s="25"/>
      <c r="AG38" s="24"/>
      <c r="AH38" s="25"/>
      <c r="AI38" s="24"/>
      <c r="AJ38" s="25"/>
      <c r="AK38" s="3"/>
      <c r="AL38" s="19">
        <f t="shared" si="1"/>
        <v>3</v>
      </c>
      <c r="AM38" s="3"/>
      <c r="AN38" s="3"/>
      <c r="AO38" s="3"/>
      <c r="AP38" s="3"/>
      <c r="AQ38" s="3"/>
      <c r="AR38" s="3"/>
      <c r="AS38" s="3"/>
      <c r="AT38" s="10"/>
      <c r="AV38" s="6"/>
      <c r="AX38" s="4"/>
      <c r="AZ38" s="5"/>
    </row>
    <row r="39" spans="1:52" x14ac:dyDescent="0.15">
      <c r="A39" s="13">
        <v>867</v>
      </c>
      <c r="B39" s="13">
        <v>81</v>
      </c>
      <c r="C39" s="13">
        <v>201854</v>
      </c>
      <c r="D39" s="23" t="s">
        <v>317</v>
      </c>
      <c r="E39" s="23" t="s">
        <v>143</v>
      </c>
      <c r="F39" s="3"/>
      <c r="G39" s="24">
        <v>1</v>
      </c>
      <c r="H39" s="25">
        <v>2</v>
      </c>
      <c r="I39" s="24"/>
      <c r="J39" s="25"/>
      <c r="K39" s="24"/>
      <c r="L39" s="25"/>
      <c r="M39" s="24"/>
      <c r="N39" s="25"/>
      <c r="O39" s="24"/>
      <c r="P39" s="25"/>
      <c r="Q39" s="24"/>
      <c r="R39" s="25"/>
      <c r="S39" s="24"/>
      <c r="T39" s="25"/>
      <c r="U39" s="24"/>
      <c r="V39" s="25"/>
      <c r="W39" s="24"/>
      <c r="X39" s="25"/>
      <c r="Y39" s="24"/>
      <c r="Z39" s="25"/>
      <c r="AA39" s="24"/>
      <c r="AB39" s="25"/>
      <c r="AC39" s="24"/>
      <c r="AD39" s="25"/>
      <c r="AE39" s="24"/>
      <c r="AF39" s="25"/>
      <c r="AG39" s="24"/>
      <c r="AH39" s="25"/>
      <c r="AI39" s="24"/>
      <c r="AJ39" s="25"/>
      <c r="AK39" s="3"/>
      <c r="AL39" s="19">
        <f t="shared" si="1"/>
        <v>3</v>
      </c>
      <c r="AM39" s="3"/>
      <c r="AN39" s="3"/>
      <c r="AO39" s="3"/>
      <c r="AP39" s="3"/>
      <c r="AQ39" s="3"/>
      <c r="AR39" s="3"/>
      <c r="AS39" s="3"/>
      <c r="AT39" s="10"/>
      <c r="AV39" s="6"/>
      <c r="AX39" s="4"/>
      <c r="AZ39" s="5"/>
    </row>
    <row r="40" spans="1:52" x14ac:dyDescent="0.15">
      <c r="A40" s="13">
        <v>151</v>
      </c>
      <c r="B40" s="13">
        <v>79</v>
      </c>
      <c r="C40" s="13">
        <v>200629</v>
      </c>
      <c r="D40" s="23" t="s">
        <v>1</v>
      </c>
      <c r="E40" s="23" t="s">
        <v>104</v>
      </c>
      <c r="F40" s="3"/>
      <c r="G40" s="24"/>
      <c r="H40" s="25">
        <v>1</v>
      </c>
      <c r="I40" s="24"/>
      <c r="J40" s="25"/>
      <c r="K40" s="24"/>
      <c r="L40" s="25"/>
      <c r="M40" s="24"/>
      <c r="N40" s="25"/>
      <c r="O40" s="24"/>
      <c r="P40" s="25"/>
      <c r="Q40" s="24"/>
      <c r="R40" s="25"/>
      <c r="S40" s="24"/>
      <c r="T40" s="25"/>
      <c r="U40" s="24"/>
      <c r="V40" s="25"/>
      <c r="W40" s="24">
        <v>2</v>
      </c>
      <c r="X40" s="25"/>
      <c r="Y40" s="24"/>
      <c r="Z40" s="25"/>
      <c r="AA40" s="24"/>
      <c r="AB40" s="25"/>
      <c r="AC40" s="24"/>
      <c r="AD40" s="25"/>
      <c r="AE40" s="24"/>
      <c r="AF40" s="25"/>
      <c r="AG40" s="24"/>
      <c r="AH40" s="25"/>
      <c r="AI40" s="24"/>
      <c r="AJ40" s="25"/>
      <c r="AK40" s="3"/>
      <c r="AL40" s="19">
        <f t="shared" si="1"/>
        <v>3</v>
      </c>
      <c r="AM40" s="3"/>
      <c r="AN40" s="3"/>
      <c r="AO40" s="3"/>
      <c r="AP40" s="3"/>
      <c r="AQ40" s="3"/>
      <c r="AR40" s="3"/>
      <c r="AS40" s="3"/>
      <c r="AT40" s="10"/>
      <c r="AV40" s="6"/>
      <c r="AX40" s="4"/>
      <c r="AZ40" s="5"/>
    </row>
    <row r="41" spans="1:52" x14ac:dyDescent="0.15">
      <c r="A41" s="13">
        <v>67</v>
      </c>
      <c r="B41" s="13">
        <v>1604</v>
      </c>
      <c r="C41" s="13">
        <v>204590</v>
      </c>
      <c r="D41" s="23" t="s">
        <v>970</v>
      </c>
      <c r="E41" s="23" t="s">
        <v>106</v>
      </c>
      <c r="F41" s="3"/>
      <c r="G41" s="24"/>
      <c r="H41" s="25"/>
      <c r="I41" s="24"/>
      <c r="J41" s="25"/>
      <c r="K41" s="24"/>
      <c r="L41" s="25"/>
      <c r="M41" s="24"/>
      <c r="N41" s="25"/>
      <c r="O41" s="24"/>
      <c r="P41" s="25"/>
      <c r="Q41" s="24"/>
      <c r="R41" s="25"/>
      <c r="S41" s="24"/>
      <c r="T41" s="25"/>
      <c r="U41" s="24">
        <v>2</v>
      </c>
      <c r="V41" s="25"/>
      <c r="W41" s="24">
        <v>1</v>
      </c>
      <c r="X41" s="25"/>
      <c r="Y41" s="24"/>
      <c r="Z41" s="25"/>
      <c r="AA41" s="24"/>
      <c r="AB41" s="25"/>
      <c r="AC41" s="24"/>
      <c r="AD41" s="25"/>
      <c r="AE41" s="24"/>
      <c r="AF41" s="25"/>
      <c r="AG41" s="24"/>
      <c r="AH41" s="25"/>
      <c r="AI41" s="24"/>
      <c r="AJ41" s="25"/>
      <c r="AK41" s="3"/>
      <c r="AL41" s="19">
        <f t="shared" si="1"/>
        <v>3</v>
      </c>
      <c r="AM41" s="3"/>
      <c r="AN41" s="3"/>
      <c r="AO41" s="3"/>
      <c r="AP41" s="3"/>
      <c r="AQ41" s="3"/>
      <c r="AR41" s="3"/>
      <c r="AS41" s="3"/>
      <c r="AT41" s="10"/>
      <c r="AV41" s="6"/>
      <c r="AX41" s="4"/>
      <c r="AZ41" s="5"/>
    </row>
    <row r="42" spans="1:52" x14ac:dyDescent="0.15">
      <c r="A42" s="13">
        <v>197</v>
      </c>
      <c r="B42" s="13">
        <v>1091</v>
      </c>
      <c r="C42" s="13">
        <v>200490</v>
      </c>
      <c r="D42" s="23" t="s">
        <v>346</v>
      </c>
      <c r="E42" s="23" t="s">
        <v>104</v>
      </c>
      <c r="F42" s="3"/>
      <c r="G42" s="24"/>
      <c r="H42" s="25"/>
      <c r="I42" s="24"/>
      <c r="J42" s="25"/>
      <c r="K42" s="24"/>
      <c r="L42" s="25"/>
      <c r="M42" s="24"/>
      <c r="N42" s="25"/>
      <c r="O42" s="24"/>
      <c r="P42" s="25"/>
      <c r="Q42" s="24"/>
      <c r="R42" s="25"/>
      <c r="S42" s="24"/>
      <c r="T42" s="25"/>
      <c r="U42" s="24">
        <v>1</v>
      </c>
      <c r="V42" s="25"/>
      <c r="W42" s="24">
        <v>1</v>
      </c>
      <c r="X42" s="25"/>
      <c r="Y42" s="24"/>
      <c r="Z42" s="25"/>
      <c r="AA42" s="24"/>
      <c r="AB42" s="25">
        <v>1</v>
      </c>
      <c r="AC42" s="24"/>
      <c r="AD42" s="25"/>
      <c r="AE42" s="24"/>
      <c r="AF42" s="25"/>
      <c r="AG42" s="24"/>
      <c r="AH42" s="25"/>
      <c r="AI42" s="24"/>
      <c r="AJ42" s="25"/>
      <c r="AK42" s="3"/>
      <c r="AL42" s="19">
        <f t="shared" si="1"/>
        <v>3</v>
      </c>
      <c r="AM42" s="3"/>
      <c r="AN42" s="3"/>
      <c r="AO42" s="3"/>
      <c r="AP42" s="3"/>
      <c r="AQ42" s="3"/>
      <c r="AR42" s="3"/>
      <c r="AS42" s="3"/>
      <c r="AT42" s="10"/>
      <c r="AV42" s="6"/>
      <c r="AX42" s="4"/>
      <c r="AZ42" s="5"/>
    </row>
    <row r="43" spans="1:52" x14ac:dyDescent="0.15">
      <c r="A43" s="13">
        <v>447</v>
      </c>
      <c r="B43" s="13">
        <v>1034</v>
      </c>
      <c r="C43" s="13">
        <v>202305</v>
      </c>
      <c r="D43" s="23" t="s">
        <v>2261</v>
      </c>
      <c r="E43" s="23" t="s">
        <v>104</v>
      </c>
      <c r="F43" s="3"/>
      <c r="G43" s="24"/>
      <c r="H43" s="25"/>
      <c r="I43" s="24"/>
      <c r="J43" s="25"/>
      <c r="K43" s="24"/>
      <c r="L43" s="25"/>
      <c r="M43" s="24"/>
      <c r="N43" s="25"/>
      <c r="O43" s="24"/>
      <c r="P43" s="25"/>
      <c r="Q43" s="24"/>
      <c r="R43" s="25"/>
      <c r="S43" s="24"/>
      <c r="T43" s="25"/>
      <c r="U43" s="24">
        <v>1</v>
      </c>
      <c r="V43" s="25"/>
      <c r="W43" s="24">
        <v>1</v>
      </c>
      <c r="X43" s="25"/>
      <c r="Y43" s="24"/>
      <c r="Z43" s="25"/>
      <c r="AA43" s="24">
        <v>1</v>
      </c>
      <c r="AB43" s="25"/>
      <c r="AC43" s="24"/>
      <c r="AD43" s="25"/>
      <c r="AE43" s="24"/>
      <c r="AF43" s="25"/>
      <c r="AG43" s="24"/>
      <c r="AH43" s="25"/>
      <c r="AI43" s="24"/>
      <c r="AJ43" s="25"/>
      <c r="AK43" s="3"/>
      <c r="AL43" s="19">
        <f t="shared" si="1"/>
        <v>3</v>
      </c>
      <c r="AM43" s="3"/>
      <c r="AN43" s="3"/>
      <c r="AO43" s="3"/>
      <c r="AP43" s="3"/>
      <c r="AQ43" s="3"/>
      <c r="AR43" s="3"/>
      <c r="AS43" s="3"/>
      <c r="AT43" s="10"/>
      <c r="AV43" s="6"/>
      <c r="AX43" s="4"/>
      <c r="AZ43" s="5"/>
    </row>
    <row r="44" spans="1:52" x14ac:dyDescent="0.15">
      <c r="A44" s="13">
        <v>95</v>
      </c>
      <c r="B44" s="13">
        <v>8008</v>
      </c>
      <c r="C44" s="13">
        <v>200504</v>
      </c>
      <c r="D44" s="23" t="s">
        <v>885</v>
      </c>
      <c r="E44" s="23" t="s">
        <v>112</v>
      </c>
      <c r="F44" s="3"/>
      <c r="G44" s="24"/>
      <c r="H44" s="25">
        <v>3</v>
      </c>
      <c r="I44" s="24"/>
      <c r="J44" s="25"/>
      <c r="K44" s="24"/>
      <c r="L44" s="25"/>
      <c r="M44" s="24"/>
      <c r="N44" s="25"/>
      <c r="O44" s="24"/>
      <c r="P44" s="25"/>
      <c r="Q44" s="24"/>
      <c r="R44" s="25"/>
      <c r="S44" s="24"/>
      <c r="T44" s="25"/>
      <c r="U44" s="24"/>
      <c r="V44" s="25"/>
      <c r="W44" s="24"/>
      <c r="X44" s="25"/>
      <c r="Y44" s="24"/>
      <c r="Z44" s="25"/>
      <c r="AA44" s="24"/>
      <c r="AB44" s="25"/>
      <c r="AC44" s="24"/>
      <c r="AD44" s="25"/>
      <c r="AE44" s="24"/>
      <c r="AF44" s="25"/>
      <c r="AG44" s="24"/>
      <c r="AH44" s="25"/>
      <c r="AI44" s="24"/>
      <c r="AJ44" s="25"/>
      <c r="AK44" s="3"/>
      <c r="AL44" s="19">
        <f t="shared" si="1"/>
        <v>3</v>
      </c>
      <c r="AM44" s="3"/>
      <c r="AN44" s="3"/>
      <c r="AO44" s="3"/>
      <c r="AP44" s="3"/>
      <c r="AQ44" s="3"/>
      <c r="AR44" s="3"/>
      <c r="AS44" s="3"/>
      <c r="AT44" s="10"/>
      <c r="AV44" s="6"/>
      <c r="AX44" s="4"/>
      <c r="AZ44" s="5"/>
    </row>
    <row r="45" spans="1:52" x14ac:dyDescent="0.15">
      <c r="A45" s="13">
        <v>364</v>
      </c>
      <c r="B45" s="13">
        <v>89</v>
      </c>
      <c r="C45" s="13">
        <v>200898</v>
      </c>
      <c r="D45" s="23" t="s">
        <v>235</v>
      </c>
      <c r="E45" s="23" t="s">
        <v>106</v>
      </c>
      <c r="F45" s="3"/>
      <c r="G45" s="24">
        <v>1</v>
      </c>
      <c r="H45" s="25">
        <v>1</v>
      </c>
      <c r="I45" s="24"/>
      <c r="J45" s="25"/>
      <c r="K45" s="24"/>
      <c r="L45" s="25"/>
      <c r="M45" s="24"/>
      <c r="N45" s="25"/>
      <c r="O45" s="24"/>
      <c r="P45" s="25"/>
      <c r="Q45" s="24"/>
      <c r="R45" s="25"/>
      <c r="S45" s="24"/>
      <c r="T45" s="25"/>
      <c r="U45" s="24">
        <v>1</v>
      </c>
      <c r="V45" s="25"/>
      <c r="W45" s="24"/>
      <c r="X45" s="25"/>
      <c r="Y45" s="24"/>
      <c r="Z45" s="25"/>
      <c r="AA45" s="24"/>
      <c r="AB45" s="25"/>
      <c r="AC45" s="24"/>
      <c r="AD45" s="25"/>
      <c r="AE45" s="24"/>
      <c r="AF45" s="25"/>
      <c r="AG45" s="24"/>
      <c r="AH45" s="25"/>
      <c r="AI45" s="24"/>
      <c r="AJ45" s="25"/>
      <c r="AK45" s="3"/>
      <c r="AL45" s="19">
        <f t="shared" si="1"/>
        <v>3</v>
      </c>
      <c r="AM45" s="3"/>
      <c r="AN45" s="3"/>
      <c r="AO45" s="3"/>
      <c r="AP45" s="3"/>
      <c r="AQ45" s="3"/>
      <c r="AR45" s="3"/>
      <c r="AS45" s="3"/>
      <c r="AT45" s="10"/>
      <c r="AV45" s="6"/>
      <c r="AX45" s="4"/>
      <c r="AZ45" s="5"/>
    </row>
    <row r="46" spans="1:52" x14ac:dyDescent="0.15">
      <c r="A46" s="13">
        <v>404</v>
      </c>
      <c r="B46" s="13">
        <v>5535</v>
      </c>
      <c r="C46" s="13">
        <v>208305</v>
      </c>
      <c r="D46" s="46" t="s">
        <v>763</v>
      </c>
      <c r="E46" s="23" t="s">
        <v>112</v>
      </c>
      <c r="F46" s="3"/>
      <c r="G46" s="24"/>
      <c r="H46" s="25"/>
      <c r="I46" s="24"/>
      <c r="J46" s="25"/>
      <c r="K46" s="24"/>
      <c r="L46" s="25"/>
      <c r="M46" s="24"/>
      <c r="N46" s="25"/>
      <c r="O46" s="24"/>
      <c r="P46" s="25"/>
      <c r="Q46" s="24"/>
      <c r="R46" s="25"/>
      <c r="S46" s="24"/>
      <c r="T46" s="25"/>
      <c r="U46" s="24">
        <v>1</v>
      </c>
      <c r="V46" s="25"/>
      <c r="W46" s="24">
        <v>2</v>
      </c>
      <c r="X46" s="25"/>
      <c r="Y46" s="24"/>
      <c r="Z46" s="25"/>
      <c r="AA46" s="24"/>
      <c r="AB46" s="25"/>
      <c r="AC46" s="24"/>
      <c r="AD46" s="25"/>
      <c r="AE46" s="24"/>
      <c r="AF46" s="25"/>
      <c r="AG46" s="24"/>
      <c r="AH46" s="25"/>
      <c r="AI46" s="24"/>
      <c r="AJ46" s="25"/>
      <c r="AK46" s="3"/>
      <c r="AL46" s="19">
        <f t="shared" si="1"/>
        <v>3</v>
      </c>
      <c r="AM46" s="3"/>
      <c r="AN46" s="3"/>
      <c r="AO46" s="3"/>
      <c r="AP46" s="3"/>
      <c r="AQ46" s="3"/>
      <c r="AR46" s="3"/>
      <c r="AS46" s="3"/>
      <c r="AT46" s="10"/>
      <c r="AV46" s="6"/>
      <c r="AX46" s="4"/>
      <c r="AZ46" s="5"/>
    </row>
    <row r="47" spans="1:52" x14ac:dyDescent="0.15">
      <c r="A47" s="13">
        <v>468</v>
      </c>
      <c r="B47" s="13">
        <v>659</v>
      </c>
      <c r="C47" s="13">
        <v>202661</v>
      </c>
      <c r="D47" s="48" t="s">
        <v>751</v>
      </c>
      <c r="E47" s="23" t="s">
        <v>104</v>
      </c>
      <c r="F47" s="3"/>
      <c r="G47" s="24"/>
      <c r="H47" s="25">
        <v>1</v>
      </c>
      <c r="I47" s="24"/>
      <c r="J47" s="25"/>
      <c r="K47" s="24"/>
      <c r="L47" s="25"/>
      <c r="M47" s="24"/>
      <c r="N47" s="25"/>
      <c r="O47" s="24"/>
      <c r="P47" s="25"/>
      <c r="Q47" s="24"/>
      <c r="R47" s="25"/>
      <c r="S47" s="24"/>
      <c r="T47" s="25"/>
      <c r="U47" s="24">
        <v>1</v>
      </c>
      <c r="V47" s="25"/>
      <c r="W47" s="24"/>
      <c r="X47" s="25"/>
      <c r="Y47" s="24"/>
      <c r="Z47" s="25"/>
      <c r="AA47" s="24"/>
      <c r="AB47" s="25">
        <v>1</v>
      </c>
      <c r="AC47" s="24"/>
      <c r="AD47" s="25"/>
      <c r="AE47" s="24"/>
      <c r="AF47" s="25"/>
      <c r="AG47" s="24"/>
      <c r="AH47" s="25"/>
      <c r="AI47" s="24"/>
      <c r="AJ47" s="25"/>
      <c r="AK47" s="3"/>
      <c r="AL47" s="19">
        <f t="shared" si="1"/>
        <v>3</v>
      </c>
      <c r="AM47" s="3"/>
      <c r="AN47" s="3"/>
      <c r="AO47" s="3"/>
      <c r="AP47" s="3"/>
      <c r="AQ47" s="3"/>
      <c r="AR47" s="3"/>
      <c r="AS47" s="3"/>
      <c r="AT47" s="10"/>
      <c r="AV47" s="6"/>
      <c r="AX47" s="4"/>
      <c r="AZ47" s="5"/>
    </row>
    <row r="48" spans="1:52" x14ac:dyDescent="0.15">
      <c r="A48" s="13">
        <v>652</v>
      </c>
      <c r="B48" s="13">
        <v>544</v>
      </c>
      <c r="C48" s="13">
        <v>203270</v>
      </c>
      <c r="D48" s="23" t="s">
        <v>928</v>
      </c>
      <c r="E48" s="23" t="s">
        <v>112</v>
      </c>
      <c r="F48" s="3"/>
      <c r="G48" s="24"/>
      <c r="H48" s="25"/>
      <c r="I48" s="24"/>
      <c r="J48" s="25"/>
      <c r="K48" s="24"/>
      <c r="L48" s="25"/>
      <c r="M48" s="24"/>
      <c r="N48" s="25"/>
      <c r="O48" s="24"/>
      <c r="P48" s="25"/>
      <c r="Q48" s="24"/>
      <c r="R48" s="25"/>
      <c r="S48" s="24"/>
      <c r="T48" s="25"/>
      <c r="U48" s="24"/>
      <c r="V48" s="25"/>
      <c r="W48" s="24">
        <v>1</v>
      </c>
      <c r="X48" s="25"/>
      <c r="Y48" s="24"/>
      <c r="Z48" s="25"/>
      <c r="AA48" s="24"/>
      <c r="AB48" s="25"/>
      <c r="AC48" s="24">
        <v>1</v>
      </c>
      <c r="AD48" s="25"/>
      <c r="AE48" s="24"/>
      <c r="AF48" s="25"/>
      <c r="AG48" s="24">
        <v>1</v>
      </c>
      <c r="AH48" s="25"/>
      <c r="AI48" s="24"/>
      <c r="AJ48" s="25"/>
      <c r="AK48" s="3"/>
      <c r="AL48" s="19">
        <f t="shared" si="1"/>
        <v>3</v>
      </c>
      <c r="AM48" s="3"/>
      <c r="AN48" s="3"/>
      <c r="AO48" s="3"/>
      <c r="AP48" s="3"/>
      <c r="AQ48" s="3"/>
      <c r="AR48" s="3"/>
      <c r="AS48" s="3"/>
      <c r="AT48" s="10"/>
      <c r="AV48" s="6"/>
      <c r="AX48" s="4"/>
      <c r="AZ48" s="5"/>
    </row>
    <row r="49" spans="1:52" x14ac:dyDescent="0.15">
      <c r="A49" s="13">
        <v>736</v>
      </c>
      <c r="B49" s="13">
        <v>5822</v>
      </c>
      <c r="C49" s="13">
        <v>208306</v>
      </c>
      <c r="D49" s="46" t="s">
        <v>2566</v>
      </c>
      <c r="E49" s="23" t="s">
        <v>114</v>
      </c>
      <c r="F49" s="3"/>
      <c r="G49" s="24"/>
      <c r="H49" s="25">
        <v>2</v>
      </c>
      <c r="I49" s="24"/>
      <c r="J49" s="25"/>
      <c r="K49" s="24"/>
      <c r="L49" s="25">
        <v>1</v>
      </c>
      <c r="M49" s="24"/>
      <c r="N49" s="25"/>
      <c r="O49" s="24"/>
      <c r="P49" s="25"/>
      <c r="Q49" s="24"/>
      <c r="R49" s="25"/>
      <c r="S49" s="24"/>
      <c r="T49" s="25"/>
      <c r="U49" s="24"/>
      <c r="V49" s="25"/>
      <c r="W49" s="24"/>
      <c r="X49" s="25"/>
      <c r="Y49" s="24"/>
      <c r="Z49" s="25"/>
      <c r="AA49" s="24"/>
      <c r="AB49" s="25"/>
      <c r="AC49" s="24"/>
      <c r="AD49" s="25"/>
      <c r="AE49" s="24"/>
      <c r="AF49" s="25"/>
      <c r="AG49" s="24"/>
      <c r="AH49" s="25"/>
      <c r="AI49" s="24"/>
      <c r="AJ49" s="25"/>
      <c r="AK49" s="3"/>
      <c r="AL49" s="19">
        <f t="shared" si="1"/>
        <v>3</v>
      </c>
      <c r="AM49" s="3"/>
      <c r="AN49" s="3"/>
      <c r="AO49" s="3"/>
      <c r="AP49" s="3"/>
      <c r="AQ49" s="3"/>
      <c r="AR49" s="3"/>
      <c r="AS49" s="3"/>
      <c r="AT49" s="10"/>
      <c r="AV49" s="6"/>
      <c r="AX49" s="4"/>
      <c r="AZ49" s="5"/>
    </row>
    <row r="50" spans="1:52" x14ac:dyDescent="0.15">
      <c r="A50" s="13">
        <v>1254</v>
      </c>
      <c r="B50" s="13">
        <v>3182</v>
      </c>
      <c r="C50" s="13">
        <v>208181</v>
      </c>
      <c r="D50" s="23" t="s">
        <v>62</v>
      </c>
      <c r="E50" s="23" t="s">
        <v>112</v>
      </c>
      <c r="F50" s="3"/>
      <c r="G50" s="24"/>
      <c r="H50" s="25"/>
      <c r="I50" s="24"/>
      <c r="J50" s="25"/>
      <c r="K50" s="24"/>
      <c r="L50" s="25"/>
      <c r="M50" s="24"/>
      <c r="N50" s="25"/>
      <c r="O50" s="24"/>
      <c r="P50" s="25"/>
      <c r="Q50" s="24"/>
      <c r="R50" s="25"/>
      <c r="S50" s="24"/>
      <c r="T50" s="25"/>
      <c r="U50" s="24"/>
      <c r="V50" s="25"/>
      <c r="W50" s="24">
        <v>3</v>
      </c>
      <c r="X50" s="25"/>
      <c r="Y50" s="24"/>
      <c r="Z50" s="25"/>
      <c r="AA50" s="24"/>
      <c r="AB50" s="25"/>
      <c r="AC50" s="24"/>
      <c r="AD50" s="25"/>
      <c r="AE50" s="24"/>
      <c r="AF50" s="25"/>
      <c r="AG50" s="24"/>
      <c r="AH50" s="25"/>
      <c r="AI50" s="24"/>
      <c r="AJ50" s="25"/>
      <c r="AK50" s="3"/>
      <c r="AL50" s="19">
        <f t="shared" si="1"/>
        <v>3</v>
      </c>
      <c r="AM50" s="3"/>
      <c r="AN50" s="3"/>
      <c r="AO50" s="3"/>
      <c r="AP50" s="3"/>
      <c r="AQ50" s="3"/>
      <c r="AR50" s="3"/>
      <c r="AS50" s="3"/>
      <c r="AT50" s="10"/>
      <c r="AV50" s="6"/>
      <c r="AX50" s="4"/>
      <c r="AZ50" s="5"/>
    </row>
    <row r="51" spans="1:52" x14ac:dyDescent="0.15">
      <c r="A51" s="13">
        <v>1348</v>
      </c>
      <c r="B51" s="13">
        <v>303</v>
      </c>
      <c r="C51" s="13">
        <v>200866</v>
      </c>
      <c r="D51" s="23" t="s">
        <v>69</v>
      </c>
      <c r="E51" s="23" t="s">
        <v>104</v>
      </c>
      <c r="F51" s="3"/>
      <c r="G51" s="24"/>
      <c r="H51" s="25"/>
      <c r="I51" s="24"/>
      <c r="J51" s="25"/>
      <c r="K51" s="24"/>
      <c r="L51" s="25"/>
      <c r="M51" s="24"/>
      <c r="N51" s="25"/>
      <c r="O51" s="24"/>
      <c r="P51" s="25"/>
      <c r="Q51" s="24"/>
      <c r="R51" s="25"/>
      <c r="S51" s="24"/>
      <c r="T51" s="25"/>
      <c r="U51" s="24"/>
      <c r="V51" s="25"/>
      <c r="W51" s="24">
        <v>2</v>
      </c>
      <c r="X51" s="25"/>
      <c r="Y51" s="24"/>
      <c r="Z51" s="25"/>
      <c r="AA51" s="24"/>
      <c r="AB51" s="25"/>
      <c r="AC51" s="24">
        <v>1</v>
      </c>
      <c r="AD51" s="25"/>
      <c r="AE51" s="24"/>
      <c r="AF51" s="25"/>
      <c r="AG51" s="24"/>
      <c r="AH51" s="25"/>
      <c r="AI51" s="24"/>
      <c r="AJ51" s="25"/>
      <c r="AK51" s="3"/>
      <c r="AL51" s="19">
        <f t="shared" si="1"/>
        <v>3</v>
      </c>
      <c r="AM51" s="3"/>
      <c r="AN51" s="3"/>
      <c r="AO51" s="3"/>
      <c r="AP51" s="3"/>
      <c r="AQ51" s="3"/>
      <c r="AR51" s="3"/>
      <c r="AS51" s="3"/>
      <c r="AT51" s="10"/>
      <c r="AV51" s="6"/>
      <c r="AX51" s="4"/>
      <c r="AZ51" s="5"/>
    </row>
    <row r="52" spans="1:52" s="45" customFormat="1" x14ac:dyDescent="0.15">
      <c r="A52" s="13">
        <v>1349</v>
      </c>
      <c r="B52" s="13">
        <v>5796</v>
      </c>
      <c r="C52" s="13">
        <v>208188</v>
      </c>
      <c r="D52" s="23" t="s">
        <v>539</v>
      </c>
      <c r="E52" s="23" t="s">
        <v>104</v>
      </c>
      <c r="F52" s="3"/>
      <c r="G52" s="24"/>
      <c r="H52" s="25"/>
      <c r="I52" s="24"/>
      <c r="J52" s="25"/>
      <c r="K52" s="24"/>
      <c r="L52" s="25"/>
      <c r="M52" s="24"/>
      <c r="N52" s="25"/>
      <c r="O52" s="24"/>
      <c r="P52" s="25"/>
      <c r="Q52" s="24"/>
      <c r="R52" s="25"/>
      <c r="S52" s="24"/>
      <c r="T52" s="25"/>
      <c r="U52" s="24"/>
      <c r="V52" s="25"/>
      <c r="W52" s="24">
        <v>2</v>
      </c>
      <c r="X52" s="25"/>
      <c r="Y52" s="24"/>
      <c r="Z52" s="25"/>
      <c r="AA52" s="24"/>
      <c r="AB52" s="25"/>
      <c r="AC52" s="24"/>
      <c r="AD52" s="25">
        <v>1</v>
      </c>
      <c r="AE52" s="24"/>
      <c r="AF52" s="25"/>
      <c r="AG52" s="24"/>
      <c r="AH52" s="25"/>
      <c r="AI52" s="24"/>
      <c r="AJ52" s="25"/>
      <c r="AK52" s="3"/>
      <c r="AL52" s="19">
        <f t="shared" si="1"/>
        <v>3</v>
      </c>
      <c r="AM52" s="3"/>
      <c r="AN52" s="3"/>
      <c r="AO52" s="3"/>
      <c r="AP52" s="3"/>
      <c r="AQ52" s="3"/>
      <c r="AR52" s="3"/>
      <c r="AS52" s="3"/>
      <c r="AT52" s="10"/>
      <c r="AU52" s="4"/>
      <c r="AV52" s="6"/>
      <c r="AW52" s="5"/>
      <c r="AX52" s="4"/>
      <c r="AY52" s="5"/>
      <c r="AZ52" s="5"/>
    </row>
    <row r="53" spans="1:52" x14ac:dyDescent="0.15">
      <c r="A53" s="13">
        <v>1528</v>
      </c>
      <c r="B53" s="13">
        <v>1207</v>
      </c>
      <c r="C53" s="13">
        <v>202915</v>
      </c>
      <c r="D53" s="23" t="s">
        <v>731</v>
      </c>
      <c r="E53" s="23" t="s">
        <v>104</v>
      </c>
      <c r="F53" s="3"/>
      <c r="G53" s="24">
        <v>1</v>
      </c>
      <c r="H53" s="25"/>
      <c r="I53" s="24"/>
      <c r="J53" s="25"/>
      <c r="K53" s="24"/>
      <c r="L53" s="25"/>
      <c r="M53" s="24"/>
      <c r="N53" s="25"/>
      <c r="O53" s="24"/>
      <c r="P53" s="25"/>
      <c r="Q53" s="24"/>
      <c r="R53" s="25"/>
      <c r="S53" s="24"/>
      <c r="T53" s="25"/>
      <c r="U53" s="24">
        <v>1</v>
      </c>
      <c r="V53" s="25"/>
      <c r="W53" s="24">
        <v>1</v>
      </c>
      <c r="X53" s="25"/>
      <c r="Y53" s="24"/>
      <c r="Z53" s="25"/>
      <c r="AA53" s="24"/>
      <c r="AB53" s="25"/>
      <c r="AC53" s="24"/>
      <c r="AD53" s="25"/>
      <c r="AE53" s="24"/>
      <c r="AF53" s="25"/>
      <c r="AG53" s="24"/>
      <c r="AH53" s="25"/>
      <c r="AI53" s="24"/>
      <c r="AJ53" s="25"/>
      <c r="AK53" s="3"/>
      <c r="AL53" s="19">
        <f t="shared" si="1"/>
        <v>3</v>
      </c>
      <c r="AM53" s="3"/>
      <c r="AN53" s="3"/>
      <c r="AO53" s="3"/>
      <c r="AP53" s="3"/>
      <c r="AQ53" s="3"/>
      <c r="AR53" s="3"/>
      <c r="AS53" s="3"/>
      <c r="AT53" s="10"/>
      <c r="AV53" s="6"/>
      <c r="AX53" s="4"/>
      <c r="AZ53" s="5"/>
    </row>
    <row r="54" spans="1:52" x14ac:dyDescent="0.15">
      <c r="A54" s="13">
        <v>1545</v>
      </c>
      <c r="B54" s="13">
        <v>1603</v>
      </c>
      <c r="C54" s="13">
        <v>203224</v>
      </c>
      <c r="D54" s="23" t="s">
        <v>1741</v>
      </c>
      <c r="E54" s="23" t="s">
        <v>106</v>
      </c>
      <c r="F54" s="3"/>
      <c r="G54" s="24"/>
      <c r="H54" s="25"/>
      <c r="I54" s="24"/>
      <c r="J54" s="25"/>
      <c r="K54" s="24"/>
      <c r="L54" s="25"/>
      <c r="M54" s="24"/>
      <c r="N54" s="25"/>
      <c r="O54" s="24"/>
      <c r="P54" s="25">
        <v>3</v>
      </c>
      <c r="Q54" s="24"/>
      <c r="R54" s="25"/>
      <c r="S54" s="24"/>
      <c r="T54" s="25"/>
      <c r="U54" s="24"/>
      <c r="V54" s="25"/>
      <c r="W54" s="24"/>
      <c r="X54" s="25"/>
      <c r="Y54" s="24"/>
      <c r="Z54" s="25"/>
      <c r="AA54" s="24"/>
      <c r="AB54" s="25"/>
      <c r="AC54" s="24"/>
      <c r="AD54" s="25"/>
      <c r="AE54" s="24"/>
      <c r="AF54" s="25"/>
      <c r="AG54" s="24"/>
      <c r="AH54" s="25"/>
      <c r="AI54" s="24"/>
      <c r="AJ54" s="25"/>
      <c r="AK54" s="3"/>
      <c r="AL54" s="19">
        <f t="shared" si="1"/>
        <v>3</v>
      </c>
      <c r="AM54" s="3"/>
      <c r="AN54" s="3"/>
      <c r="AO54" s="3"/>
      <c r="AP54" s="3"/>
      <c r="AQ54" s="3"/>
      <c r="AR54" s="3"/>
      <c r="AS54" s="3"/>
      <c r="AT54" s="10"/>
      <c r="AV54" s="6"/>
      <c r="AX54" s="4"/>
      <c r="AZ54" s="5"/>
    </row>
    <row r="55" spans="1:52" x14ac:dyDescent="0.15">
      <c r="A55" s="13">
        <v>1566</v>
      </c>
      <c r="B55" s="13">
        <v>250</v>
      </c>
      <c r="C55" s="13">
        <v>203231</v>
      </c>
      <c r="D55" s="23" t="s">
        <v>587</v>
      </c>
      <c r="E55" s="23" t="s">
        <v>104</v>
      </c>
      <c r="F55" s="3"/>
      <c r="G55" s="24"/>
      <c r="H55" s="25">
        <v>1</v>
      </c>
      <c r="I55" s="24"/>
      <c r="J55" s="25"/>
      <c r="K55" s="24"/>
      <c r="L55" s="25"/>
      <c r="M55" s="24"/>
      <c r="N55" s="25"/>
      <c r="O55" s="24"/>
      <c r="P55" s="25"/>
      <c r="Q55" s="24"/>
      <c r="R55" s="25"/>
      <c r="S55" s="24"/>
      <c r="T55" s="25"/>
      <c r="U55" s="24"/>
      <c r="V55" s="25"/>
      <c r="W55" s="24">
        <v>1</v>
      </c>
      <c r="X55" s="25"/>
      <c r="Y55" s="24"/>
      <c r="Z55" s="25"/>
      <c r="AA55" s="24"/>
      <c r="AB55" s="25">
        <v>1</v>
      </c>
      <c r="AC55" s="24"/>
      <c r="AD55" s="25"/>
      <c r="AE55" s="24"/>
      <c r="AF55" s="25"/>
      <c r="AG55" s="24"/>
      <c r="AH55" s="25"/>
      <c r="AI55" s="24"/>
      <c r="AJ55" s="25"/>
      <c r="AK55" s="3"/>
      <c r="AL55" s="19">
        <f t="shared" si="1"/>
        <v>3</v>
      </c>
      <c r="AM55" s="3"/>
      <c r="AN55" s="3"/>
      <c r="AO55" s="3"/>
      <c r="AP55" s="3"/>
      <c r="AQ55" s="3"/>
      <c r="AR55" s="3"/>
      <c r="AS55" s="3"/>
      <c r="AT55" s="10"/>
      <c r="AV55" s="6"/>
      <c r="AX55" s="4"/>
      <c r="AZ55" s="5"/>
    </row>
    <row r="56" spans="1:52" x14ac:dyDescent="0.15">
      <c r="A56" s="13">
        <v>91</v>
      </c>
      <c r="B56" s="13">
        <v>510</v>
      </c>
      <c r="C56" s="14">
        <v>203499</v>
      </c>
      <c r="D56" s="23" t="s">
        <v>2309</v>
      </c>
      <c r="E56" s="23" t="s">
        <v>104</v>
      </c>
      <c r="F56" s="3"/>
      <c r="G56" s="24"/>
      <c r="H56" s="25"/>
      <c r="I56" s="24"/>
      <c r="J56" s="25"/>
      <c r="K56" s="24"/>
      <c r="L56" s="25"/>
      <c r="M56" s="24"/>
      <c r="N56" s="25"/>
      <c r="O56" s="24"/>
      <c r="P56" s="25"/>
      <c r="Q56" s="24"/>
      <c r="R56" s="25"/>
      <c r="S56" s="24"/>
      <c r="T56" s="25"/>
      <c r="U56" s="24"/>
      <c r="V56" s="25"/>
      <c r="W56" s="24">
        <v>1</v>
      </c>
      <c r="X56" s="25"/>
      <c r="Y56" s="24"/>
      <c r="Z56" s="25"/>
      <c r="AA56" s="24">
        <v>1</v>
      </c>
      <c r="AB56" s="25"/>
      <c r="AC56" s="24"/>
      <c r="AD56" s="25"/>
      <c r="AE56" s="24"/>
      <c r="AF56" s="25"/>
      <c r="AG56" s="24"/>
      <c r="AH56" s="25"/>
      <c r="AI56" s="24"/>
      <c r="AJ56" s="25"/>
      <c r="AK56" s="3"/>
      <c r="AL56" s="19">
        <f t="shared" si="1"/>
        <v>2</v>
      </c>
      <c r="AM56" s="3"/>
      <c r="AN56" s="3"/>
      <c r="AO56" s="3"/>
      <c r="AP56" s="3"/>
      <c r="AQ56" s="3"/>
      <c r="AR56" s="3"/>
      <c r="AS56" s="3"/>
      <c r="AT56" s="10"/>
      <c r="AV56" s="6"/>
      <c r="AX56" s="4"/>
      <c r="AZ56" s="5"/>
    </row>
    <row r="57" spans="1:52" x14ac:dyDescent="0.15">
      <c r="A57" s="13">
        <v>79</v>
      </c>
      <c r="B57" s="13">
        <v>28</v>
      </c>
      <c r="C57" s="13">
        <v>200018</v>
      </c>
      <c r="D57" s="46" t="s">
        <v>296</v>
      </c>
      <c r="E57" s="23" t="s">
        <v>110</v>
      </c>
      <c r="F57" s="3"/>
      <c r="G57" s="24"/>
      <c r="H57" s="25"/>
      <c r="I57" s="24"/>
      <c r="J57" s="25"/>
      <c r="K57" s="24"/>
      <c r="L57" s="25"/>
      <c r="M57" s="24"/>
      <c r="N57" s="25"/>
      <c r="O57" s="24"/>
      <c r="P57" s="25"/>
      <c r="Q57" s="24"/>
      <c r="R57" s="25"/>
      <c r="S57" s="24"/>
      <c r="T57" s="25"/>
      <c r="U57" s="24"/>
      <c r="V57" s="25">
        <v>1</v>
      </c>
      <c r="W57" s="24">
        <v>1</v>
      </c>
      <c r="X57" s="25"/>
      <c r="Y57" s="24"/>
      <c r="Z57" s="25"/>
      <c r="AA57" s="24"/>
      <c r="AB57" s="25"/>
      <c r="AC57" s="24"/>
      <c r="AD57" s="25"/>
      <c r="AE57" s="24"/>
      <c r="AF57" s="25"/>
      <c r="AG57" s="24"/>
      <c r="AH57" s="25"/>
      <c r="AI57" s="24"/>
      <c r="AJ57" s="25"/>
      <c r="AK57" s="3"/>
      <c r="AL57" s="19">
        <f t="shared" si="1"/>
        <v>2</v>
      </c>
      <c r="AM57" s="41"/>
      <c r="AN57" s="3"/>
      <c r="AO57" s="3"/>
      <c r="AP57" s="3"/>
      <c r="AQ57" s="3"/>
      <c r="AR57" s="3"/>
      <c r="AS57" s="3"/>
      <c r="AT57" s="42"/>
      <c r="AV57" s="44"/>
      <c r="AW57" s="44"/>
      <c r="AX57" s="43"/>
      <c r="AY57" s="44"/>
      <c r="AZ57" s="44"/>
    </row>
    <row r="58" spans="1:52" x14ac:dyDescent="0.15">
      <c r="A58" s="13">
        <v>101</v>
      </c>
      <c r="B58" s="13">
        <v>68</v>
      </c>
      <c r="C58" s="13">
        <v>200890</v>
      </c>
      <c r="D58" s="23" t="s">
        <v>298</v>
      </c>
      <c r="E58" s="23" t="s">
        <v>110</v>
      </c>
      <c r="F58" s="3"/>
      <c r="G58" s="24"/>
      <c r="H58" s="25"/>
      <c r="I58" s="24"/>
      <c r="J58" s="25"/>
      <c r="K58" s="24"/>
      <c r="L58" s="25"/>
      <c r="M58" s="24"/>
      <c r="N58" s="25"/>
      <c r="O58" s="24"/>
      <c r="P58" s="25"/>
      <c r="Q58" s="24"/>
      <c r="R58" s="25"/>
      <c r="S58" s="24"/>
      <c r="T58" s="25"/>
      <c r="U58" s="24">
        <v>2</v>
      </c>
      <c r="V58" s="25"/>
      <c r="W58" s="24"/>
      <c r="X58" s="25"/>
      <c r="Y58" s="24"/>
      <c r="Z58" s="25"/>
      <c r="AA58" s="24"/>
      <c r="AB58" s="25"/>
      <c r="AC58" s="24"/>
      <c r="AD58" s="25"/>
      <c r="AE58" s="24"/>
      <c r="AF58" s="25"/>
      <c r="AG58" s="24"/>
      <c r="AH58" s="25"/>
      <c r="AI58" s="24"/>
      <c r="AJ58" s="25"/>
      <c r="AK58" s="3"/>
      <c r="AL58" s="19">
        <f t="shared" si="1"/>
        <v>2</v>
      </c>
      <c r="AM58" s="3"/>
      <c r="AN58" s="3"/>
      <c r="AO58" s="3"/>
      <c r="AP58" s="3"/>
      <c r="AQ58" s="3"/>
      <c r="AR58" s="3"/>
      <c r="AS58" s="3"/>
      <c r="AT58" s="10"/>
      <c r="AV58" s="6"/>
      <c r="AX58" s="4"/>
      <c r="AZ58" s="5"/>
    </row>
    <row r="59" spans="1:52" x14ac:dyDescent="0.15">
      <c r="A59" s="13">
        <v>302</v>
      </c>
      <c r="B59" s="13">
        <v>56</v>
      </c>
      <c r="C59" s="13">
        <v>203883</v>
      </c>
      <c r="D59" s="23" t="s">
        <v>2214</v>
      </c>
      <c r="E59" s="23" t="s">
        <v>112</v>
      </c>
      <c r="F59" s="3"/>
      <c r="G59" s="24"/>
      <c r="H59" s="25"/>
      <c r="I59" s="24"/>
      <c r="J59" s="25"/>
      <c r="K59" s="24"/>
      <c r="L59" s="25"/>
      <c r="M59" s="24"/>
      <c r="N59" s="25"/>
      <c r="O59" s="24"/>
      <c r="P59" s="25"/>
      <c r="Q59" s="24"/>
      <c r="R59" s="25"/>
      <c r="S59" s="24"/>
      <c r="T59" s="25"/>
      <c r="U59" s="24"/>
      <c r="V59" s="25"/>
      <c r="W59" s="24"/>
      <c r="X59" s="25"/>
      <c r="Y59" s="24"/>
      <c r="Z59" s="25"/>
      <c r="AA59" s="24"/>
      <c r="AB59" s="25"/>
      <c r="AC59" s="24"/>
      <c r="AD59" s="25">
        <v>2</v>
      </c>
      <c r="AE59" s="24"/>
      <c r="AF59" s="25"/>
      <c r="AG59" s="24"/>
      <c r="AH59" s="25"/>
      <c r="AI59" s="24"/>
      <c r="AJ59" s="25"/>
      <c r="AK59" s="3"/>
      <c r="AL59" s="19">
        <f t="shared" si="1"/>
        <v>2</v>
      </c>
      <c r="AM59" s="3"/>
      <c r="AN59" s="3"/>
      <c r="AO59" s="3"/>
      <c r="AP59" s="3"/>
      <c r="AQ59" s="3"/>
      <c r="AR59" s="3"/>
      <c r="AS59" s="3"/>
      <c r="AT59" s="10"/>
      <c r="AV59" s="6"/>
      <c r="AX59" s="4"/>
      <c r="AZ59" s="5"/>
    </row>
    <row r="60" spans="1:52" s="45" customFormat="1" x14ac:dyDescent="0.15">
      <c r="A60" s="13">
        <v>670</v>
      </c>
      <c r="B60" s="13">
        <v>38</v>
      </c>
      <c r="C60" s="13">
        <v>203206</v>
      </c>
      <c r="D60" s="23" t="s">
        <v>300</v>
      </c>
      <c r="E60" s="23" t="s">
        <v>112</v>
      </c>
      <c r="F60" s="3"/>
      <c r="G60" s="24"/>
      <c r="H60" s="25">
        <v>1</v>
      </c>
      <c r="I60" s="24"/>
      <c r="J60" s="25"/>
      <c r="K60" s="24"/>
      <c r="L60" s="25">
        <v>1</v>
      </c>
      <c r="M60" s="24"/>
      <c r="N60" s="25"/>
      <c r="O60" s="24"/>
      <c r="P60" s="25"/>
      <c r="Q60" s="24"/>
      <c r="R60" s="25"/>
      <c r="S60" s="24"/>
      <c r="T60" s="25"/>
      <c r="U60" s="24"/>
      <c r="V60" s="25"/>
      <c r="W60" s="24"/>
      <c r="X60" s="25"/>
      <c r="Y60" s="24"/>
      <c r="Z60" s="25"/>
      <c r="AA60" s="24"/>
      <c r="AB60" s="25"/>
      <c r="AC60" s="24"/>
      <c r="AD60" s="25"/>
      <c r="AE60" s="24"/>
      <c r="AF60" s="25"/>
      <c r="AG60" s="24"/>
      <c r="AH60" s="25"/>
      <c r="AI60" s="24"/>
      <c r="AJ60" s="25"/>
      <c r="AK60" s="3"/>
      <c r="AL60" s="19">
        <f t="shared" si="1"/>
        <v>2</v>
      </c>
      <c r="AM60" s="3"/>
      <c r="AN60" s="3"/>
      <c r="AO60" s="3"/>
      <c r="AP60" s="3"/>
      <c r="AQ60" s="3"/>
      <c r="AR60" s="3"/>
      <c r="AS60" s="3"/>
      <c r="AT60" s="10"/>
      <c r="AU60" s="4"/>
      <c r="AV60" s="6"/>
      <c r="AW60" s="5"/>
      <c r="AX60" s="4"/>
      <c r="AY60" s="5"/>
      <c r="AZ60" s="5"/>
    </row>
    <row r="61" spans="1:52" x14ac:dyDescent="0.15">
      <c r="A61" s="13">
        <v>1484</v>
      </c>
      <c r="B61" s="13">
        <v>51</v>
      </c>
      <c r="C61" s="13">
        <v>201388</v>
      </c>
      <c r="D61" s="48" t="s">
        <v>320</v>
      </c>
      <c r="E61" s="23" t="s">
        <v>114</v>
      </c>
      <c r="F61" s="3"/>
      <c r="G61" s="24"/>
      <c r="H61" s="25"/>
      <c r="I61" s="24"/>
      <c r="J61" s="25"/>
      <c r="K61" s="24"/>
      <c r="L61" s="25"/>
      <c r="M61" s="24"/>
      <c r="N61" s="25"/>
      <c r="O61" s="24"/>
      <c r="P61" s="25"/>
      <c r="Q61" s="24"/>
      <c r="R61" s="25"/>
      <c r="S61" s="24"/>
      <c r="T61" s="25"/>
      <c r="U61" s="24"/>
      <c r="V61" s="25"/>
      <c r="W61" s="24">
        <v>1</v>
      </c>
      <c r="X61" s="25"/>
      <c r="Y61" s="24"/>
      <c r="Z61" s="25"/>
      <c r="AA61" s="24"/>
      <c r="AB61" s="25"/>
      <c r="AC61" s="24">
        <v>1</v>
      </c>
      <c r="AD61" s="25"/>
      <c r="AE61" s="24"/>
      <c r="AF61" s="25"/>
      <c r="AG61" s="24"/>
      <c r="AH61" s="25"/>
      <c r="AI61" s="24"/>
      <c r="AJ61" s="25"/>
      <c r="AK61" s="3"/>
      <c r="AL61" s="19">
        <f t="shared" si="1"/>
        <v>2</v>
      </c>
      <c r="AM61" s="3"/>
      <c r="AN61" s="3"/>
      <c r="AO61" s="3"/>
      <c r="AP61" s="3"/>
      <c r="AQ61" s="3"/>
      <c r="AR61" s="3"/>
      <c r="AS61" s="3"/>
      <c r="AT61" s="10"/>
      <c r="AV61" s="6"/>
      <c r="AX61" s="4"/>
      <c r="AZ61" s="5"/>
    </row>
    <row r="62" spans="1:52" x14ac:dyDescent="0.15">
      <c r="A62" s="13">
        <v>1113</v>
      </c>
      <c r="B62" s="13">
        <v>64</v>
      </c>
      <c r="C62" s="13">
        <v>203124</v>
      </c>
      <c r="D62" s="48" t="s">
        <v>2237</v>
      </c>
      <c r="E62" s="23" t="s">
        <v>112</v>
      </c>
      <c r="F62" s="3"/>
      <c r="G62" s="24"/>
      <c r="H62" s="25"/>
      <c r="I62" s="24"/>
      <c r="J62" s="25"/>
      <c r="K62" s="24"/>
      <c r="L62" s="25"/>
      <c r="M62" s="24"/>
      <c r="N62" s="25"/>
      <c r="O62" s="24"/>
      <c r="P62" s="25"/>
      <c r="Q62" s="24"/>
      <c r="R62" s="25"/>
      <c r="S62" s="24"/>
      <c r="T62" s="25"/>
      <c r="U62" s="24">
        <v>1</v>
      </c>
      <c r="V62" s="25"/>
      <c r="W62" s="24"/>
      <c r="X62" s="25"/>
      <c r="Y62" s="24"/>
      <c r="Z62" s="25"/>
      <c r="AA62" s="24"/>
      <c r="AB62" s="25"/>
      <c r="AC62" s="24">
        <v>1</v>
      </c>
      <c r="AD62" s="25"/>
      <c r="AE62" s="24"/>
      <c r="AF62" s="25"/>
      <c r="AG62" s="24"/>
      <c r="AH62" s="25"/>
      <c r="AI62" s="24"/>
      <c r="AJ62" s="25"/>
      <c r="AK62" s="3"/>
      <c r="AL62" s="19">
        <f t="shared" si="1"/>
        <v>2</v>
      </c>
      <c r="AM62" s="3"/>
      <c r="AN62" s="3"/>
      <c r="AO62" s="3"/>
      <c r="AP62" s="3"/>
      <c r="AQ62" s="3"/>
      <c r="AR62" s="3"/>
      <c r="AS62" s="3"/>
      <c r="AT62" s="10"/>
      <c r="AV62" s="6"/>
      <c r="AX62" s="4"/>
      <c r="AZ62" s="5"/>
    </row>
    <row r="63" spans="1:52" x14ac:dyDescent="0.15">
      <c r="A63" s="13">
        <v>69</v>
      </c>
      <c r="B63" s="13">
        <v>552</v>
      </c>
      <c r="C63" s="13">
        <v>203136</v>
      </c>
      <c r="D63" s="23" t="s">
        <v>334</v>
      </c>
      <c r="E63" s="23" t="s">
        <v>112</v>
      </c>
      <c r="F63" s="3"/>
      <c r="G63" s="24"/>
      <c r="H63" s="25"/>
      <c r="I63" s="24"/>
      <c r="J63" s="25"/>
      <c r="K63" s="24"/>
      <c r="L63" s="25"/>
      <c r="M63" s="24"/>
      <c r="N63" s="25"/>
      <c r="O63" s="24"/>
      <c r="P63" s="25"/>
      <c r="Q63" s="24"/>
      <c r="R63" s="25"/>
      <c r="S63" s="24"/>
      <c r="T63" s="25"/>
      <c r="U63" s="24"/>
      <c r="V63" s="25"/>
      <c r="W63" s="24">
        <v>2</v>
      </c>
      <c r="X63" s="25"/>
      <c r="Y63" s="24"/>
      <c r="Z63" s="25"/>
      <c r="AA63" s="24"/>
      <c r="AB63" s="25"/>
      <c r="AC63" s="24"/>
      <c r="AD63" s="25"/>
      <c r="AE63" s="24"/>
      <c r="AF63" s="25"/>
      <c r="AG63" s="24"/>
      <c r="AH63" s="25"/>
      <c r="AI63" s="24"/>
      <c r="AJ63" s="25"/>
      <c r="AK63" s="3"/>
      <c r="AL63" s="19">
        <f t="shared" si="1"/>
        <v>2</v>
      </c>
      <c r="AM63" s="3"/>
      <c r="AN63" s="3"/>
      <c r="AO63" s="3"/>
      <c r="AP63" s="3"/>
      <c r="AQ63" s="3"/>
      <c r="AR63" s="3"/>
      <c r="AS63" s="3"/>
      <c r="AT63" s="10"/>
      <c r="AV63" s="6"/>
      <c r="AX63" s="4"/>
      <c r="AZ63" s="5"/>
    </row>
    <row r="64" spans="1:52" x14ac:dyDescent="0.15">
      <c r="A64" s="13">
        <v>220</v>
      </c>
      <c r="B64" s="13">
        <v>311</v>
      </c>
      <c r="C64" s="13">
        <v>203283</v>
      </c>
      <c r="D64" s="23" t="s">
        <v>350</v>
      </c>
      <c r="E64" s="23" t="s">
        <v>104</v>
      </c>
      <c r="F64" s="3"/>
      <c r="G64" s="24"/>
      <c r="H64" s="25"/>
      <c r="I64" s="24"/>
      <c r="J64" s="25"/>
      <c r="K64" s="24"/>
      <c r="L64" s="25"/>
      <c r="M64" s="24"/>
      <c r="N64" s="25"/>
      <c r="O64" s="24"/>
      <c r="P64" s="25"/>
      <c r="Q64" s="24"/>
      <c r="R64" s="25"/>
      <c r="S64" s="24"/>
      <c r="T64" s="25"/>
      <c r="U64" s="24"/>
      <c r="V64" s="25"/>
      <c r="W64" s="24">
        <v>2</v>
      </c>
      <c r="X64" s="25"/>
      <c r="Y64" s="24"/>
      <c r="Z64" s="25"/>
      <c r="AA64" s="24"/>
      <c r="AB64" s="25"/>
      <c r="AC64" s="24"/>
      <c r="AD64" s="25"/>
      <c r="AE64" s="24"/>
      <c r="AF64" s="25"/>
      <c r="AG64" s="24"/>
      <c r="AH64" s="25"/>
      <c r="AI64" s="24"/>
      <c r="AJ64" s="25"/>
      <c r="AK64" s="3"/>
      <c r="AL64" s="19">
        <f t="shared" si="1"/>
        <v>2</v>
      </c>
      <c r="AM64" s="3"/>
      <c r="AN64" s="3"/>
      <c r="AO64" s="3"/>
      <c r="AP64" s="3"/>
      <c r="AQ64" s="3"/>
      <c r="AR64" s="3"/>
      <c r="AS64" s="3"/>
      <c r="AT64" s="10"/>
      <c r="AV64" s="6"/>
      <c r="AX64" s="4"/>
      <c r="AZ64" s="5"/>
    </row>
    <row r="65" spans="1:52" x14ac:dyDescent="0.15">
      <c r="A65" s="13">
        <v>263</v>
      </c>
      <c r="B65" s="13">
        <v>2832</v>
      </c>
      <c r="C65" s="13">
        <v>205526</v>
      </c>
      <c r="D65" s="23" t="s">
        <v>352</v>
      </c>
      <c r="E65" s="23" t="s">
        <v>104</v>
      </c>
      <c r="F65" s="3"/>
      <c r="G65" s="24"/>
      <c r="H65" s="25"/>
      <c r="I65" s="24"/>
      <c r="J65" s="25"/>
      <c r="K65" s="24"/>
      <c r="L65" s="25"/>
      <c r="M65" s="24"/>
      <c r="N65" s="25"/>
      <c r="O65" s="24"/>
      <c r="P65" s="25"/>
      <c r="Q65" s="24"/>
      <c r="R65" s="25"/>
      <c r="S65" s="24"/>
      <c r="T65" s="25"/>
      <c r="U65" s="24">
        <v>2</v>
      </c>
      <c r="V65" s="25"/>
      <c r="W65" s="24"/>
      <c r="X65" s="25"/>
      <c r="Y65" s="24"/>
      <c r="Z65" s="25"/>
      <c r="AA65" s="24"/>
      <c r="AB65" s="25"/>
      <c r="AC65" s="24"/>
      <c r="AD65" s="25"/>
      <c r="AE65" s="24"/>
      <c r="AF65" s="25"/>
      <c r="AG65" s="24"/>
      <c r="AH65" s="25"/>
      <c r="AI65" s="24"/>
      <c r="AJ65" s="25"/>
      <c r="AK65" s="3"/>
      <c r="AL65" s="19">
        <f t="shared" si="1"/>
        <v>2</v>
      </c>
      <c r="AM65" s="3"/>
      <c r="AN65" s="3"/>
      <c r="AO65" s="3"/>
      <c r="AP65" s="3"/>
      <c r="AQ65" s="3"/>
      <c r="AR65" s="3"/>
      <c r="AS65" s="3"/>
      <c r="AT65" s="10"/>
      <c r="AV65" s="6"/>
      <c r="AX65" s="4"/>
      <c r="AZ65" s="5"/>
    </row>
    <row r="66" spans="1:52" x14ac:dyDescent="0.15">
      <c r="A66" s="13">
        <v>333</v>
      </c>
      <c r="B66" s="13">
        <v>307</v>
      </c>
      <c r="C66" s="13">
        <v>201664</v>
      </c>
      <c r="D66" s="23" t="s">
        <v>357</v>
      </c>
      <c r="E66" s="23" t="s">
        <v>112</v>
      </c>
      <c r="F66" s="3"/>
      <c r="G66" s="24"/>
      <c r="H66" s="25"/>
      <c r="I66" s="24"/>
      <c r="J66" s="25"/>
      <c r="K66" s="24"/>
      <c r="L66" s="25"/>
      <c r="M66" s="24"/>
      <c r="N66" s="25"/>
      <c r="O66" s="24"/>
      <c r="P66" s="25"/>
      <c r="Q66" s="24"/>
      <c r="R66" s="25"/>
      <c r="S66" s="24"/>
      <c r="T66" s="25"/>
      <c r="U66" s="24"/>
      <c r="V66" s="25">
        <v>1</v>
      </c>
      <c r="W66" s="24"/>
      <c r="X66" s="25">
        <v>1</v>
      </c>
      <c r="Y66" s="24"/>
      <c r="Z66" s="25"/>
      <c r="AA66" s="24"/>
      <c r="AB66" s="25"/>
      <c r="AC66" s="24"/>
      <c r="AD66" s="25"/>
      <c r="AE66" s="24"/>
      <c r="AF66" s="25"/>
      <c r="AG66" s="24"/>
      <c r="AH66" s="25"/>
      <c r="AI66" s="24"/>
      <c r="AJ66" s="25"/>
      <c r="AK66" s="3"/>
      <c r="AL66" s="19">
        <f t="shared" si="1"/>
        <v>2</v>
      </c>
      <c r="AM66" s="3"/>
      <c r="AN66" s="3"/>
      <c r="AO66" s="3"/>
      <c r="AP66" s="3"/>
      <c r="AQ66" s="3"/>
      <c r="AR66" s="3"/>
      <c r="AS66" s="3"/>
      <c r="AT66" s="10"/>
      <c r="AV66" s="6"/>
      <c r="AX66" s="4"/>
      <c r="AZ66" s="5"/>
    </row>
    <row r="67" spans="1:52" x14ac:dyDescent="0.15">
      <c r="A67" s="13">
        <v>412</v>
      </c>
      <c r="B67" s="13">
        <v>2597</v>
      </c>
      <c r="C67" s="13">
        <v>206111</v>
      </c>
      <c r="D67" s="23" t="s">
        <v>1321</v>
      </c>
      <c r="E67" s="23" t="s">
        <v>110</v>
      </c>
      <c r="F67" s="3"/>
      <c r="G67" s="24"/>
      <c r="H67" s="25"/>
      <c r="I67" s="24"/>
      <c r="J67" s="25"/>
      <c r="K67" s="24"/>
      <c r="L67" s="25"/>
      <c r="M67" s="24"/>
      <c r="N67" s="25"/>
      <c r="O67" s="24"/>
      <c r="P67" s="25"/>
      <c r="Q67" s="24"/>
      <c r="R67" s="25"/>
      <c r="S67" s="24"/>
      <c r="T67" s="25"/>
      <c r="U67" s="24"/>
      <c r="V67" s="25"/>
      <c r="W67" s="24"/>
      <c r="X67" s="25"/>
      <c r="Y67" s="24"/>
      <c r="Z67" s="25"/>
      <c r="AA67" s="24"/>
      <c r="AB67" s="25">
        <v>1</v>
      </c>
      <c r="AC67" s="24">
        <v>1</v>
      </c>
      <c r="AD67" s="25"/>
      <c r="AE67" s="24"/>
      <c r="AF67" s="25"/>
      <c r="AG67" s="24"/>
      <c r="AH67" s="25"/>
      <c r="AI67" s="24"/>
      <c r="AJ67" s="25"/>
      <c r="AK67" s="3"/>
      <c r="AL67" s="19">
        <f t="shared" si="1"/>
        <v>2</v>
      </c>
      <c r="AM67" s="3"/>
      <c r="AN67" s="3"/>
      <c r="AO67" s="3"/>
      <c r="AP67" s="3"/>
      <c r="AQ67" s="3"/>
      <c r="AR67" s="3"/>
      <c r="AS67" s="3"/>
      <c r="AT67" s="10"/>
      <c r="AV67" s="6"/>
      <c r="AX67" s="4"/>
      <c r="AZ67" s="5"/>
    </row>
    <row r="68" spans="1:52" x14ac:dyDescent="0.15">
      <c r="A68" s="13">
        <v>638</v>
      </c>
      <c r="B68" s="13">
        <v>995</v>
      </c>
      <c r="C68" s="13">
        <v>206179</v>
      </c>
      <c r="D68" s="23" t="s">
        <v>1522</v>
      </c>
      <c r="E68" s="23" t="s">
        <v>106</v>
      </c>
      <c r="F68" s="3"/>
      <c r="G68" s="24">
        <v>1</v>
      </c>
      <c r="H68" s="25"/>
      <c r="I68" s="24"/>
      <c r="J68" s="25"/>
      <c r="K68" s="24"/>
      <c r="L68" s="25"/>
      <c r="M68" s="24"/>
      <c r="N68" s="25"/>
      <c r="O68" s="24"/>
      <c r="P68" s="25"/>
      <c r="Q68" s="24"/>
      <c r="R68" s="25"/>
      <c r="S68" s="24"/>
      <c r="T68" s="25"/>
      <c r="U68" s="24">
        <v>1</v>
      </c>
      <c r="V68" s="25"/>
      <c r="W68" s="24"/>
      <c r="X68" s="25"/>
      <c r="Y68" s="24"/>
      <c r="Z68" s="25"/>
      <c r="AA68" s="24"/>
      <c r="AB68" s="25"/>
      <c r="AC68" s="24"/>
      <c r="AD68" s="25"/>
      <c r="AE68" s="24"/>
      <c r="AF68" s="25"/>
      <c r="AG68" s="24"/>
      <c r="AH68" s="25"/>
      <c r="AI68" s="24"/>
      <c r="AJ68" s="25"/>
      <c r="AK68" s="3"/>
      <c r="AL68" s="19">
        <f t="shared" si="1"/>
        <v>2</v>
      </c>
      <c r="AM68" s="3"/>
      <c r="AN68" s="3"/>
      <c r="AO68" s="3"/>
      <c r="AP68" s="3"/>
      <c r="AQ68" s="3"/>
      <c r="AR68" s="3"/>
      <c r="AS68" s="3"/>
      <c r="AT68" s="10"/>
      <c r="AV68" s="6"/>
      <c r="AX68" s="4"/>
      <c r="AZ68" s="5"/>
    </row>
    <row r="69" spans="1:52" x14ac:dyDescent="0.15">
      <c r="A69" s="13">
        <v>740</v>
      </c>
      <c r="B69" s="13">
        <v>620</v>
      </c>
      <c r="C69" s="13">
        <v>201269</v>
      </c>
      <c r="D69" s="23" t="s">
        <v>362</v>
      </c>
      <c r="E69" s="23" t="s">
        <v>104</v>
      </c>
      <c r="F69" s="3"/>
      <c r="G69" s="24"/>
      <c r="H69" s="25"/>
      <c r="I69" s="24"/>
      <c r="J69" s="25"/>
      <c r="K69" s="24"/>
      <c r="L69" s="25"/>
      <c r="M69" s="24"/>
      <c r="N69" s="25"/>
      <c r="O69" s="24"/>
      <c r="P69" s="25"/>
      <c r="Q69" s="24"/>
      <c r="R69" s="25"/>
      <c r="S69" s="24"/>
      <c r="T69" s="25"/>
      <c r="U69" s="24">
        <v>2</v>
      </c>
      <c r="V69" s="25"/>
      <c r="W69" s="24"/>
      <c r="X69" s="25"/>
      <c r="Y69" s="24"/>
      <c r="Z69" s="25"/>
      <c r="AA69" s="24"/>
      <c r="AB69" s="25"/>
      <c r="AC69" s="24"/>
      <c r="AD69" s="25"/>
      <c r="AE69" s="24"/>
      <c r="AF69" s="25"/>
      <c r="AG69" s="24"/>
      <c r="AH69" s="25"/>
      <c r="AI69" s="24"/>
      <c r="AJ69" s="25"/>
      <c r="AK69" s="3"/>
      <c r="AL69" s="19">
        <f t="shared" si="1"/>
        <v>2</v>
      </c>
      <c r="AM69" s="3"/>
      <c r="AN69" s="3"/>
      <c r="AO69" s="3"/>
      <c r="AP69" s="3"/>
      <c r="AQ69" s="3"/>
      <c r="AR69" s="3"/>
      <c r="AS69" s="3"/>
      <c r="AT69" s="10"/>
      <c r="AV69" s="6"/>
      <c r="AX69" s="4"/>
      <c r="AZ69" s="5"/>
    </row>
    <row r="70" spans="1:52" x14ac:dyDescent="0.15">
      <c r="A70" s="13">
        <v>863</v>
      </c>
      <c r="B70" s="13">
        <v>326</v>
      </c>
      <c r="C70" s="13">
        <v>204808</v>
      </c>
      <c r="D70" s="23" t="s">
        <v>1503</v>
      </c>
      <c r="E70" s="23" t="s">
        <v>148</v>
      </c>
      <c r="F70" s="3"/>
      <c r="G70" s="24"/>
      <c r="H70" s="25"/>
      <c r="I70" s="24"/>
      <c r="J70" s="25"/>
      <c r="K70" s="24"/>
      <c r="L70" s="25"/>
      <c r="M70" s="24"/>
      <c r="N70" s="25"/>
      <c r="O70" s="24"/>
      <c r="P70" s="25"/>
      <c r="Q70" s="24"/>
      <c r="R70" s="25"/>
      <c r="S70" s="24"/>
      <c r="T70" s="25"/>
      <c r="U70" s="24"/>
      <c r="V70" s="25"/>
      <c r="W70" s="24"/>
      <c r="X70" s="25"/>
      <c r="Y70" s="24"/>
      <c r="Z70" s="25"/>
      <c r="AA70" s="24"/>
      <c r="AB70" s="25"/>
      <c r="AC70" s="24">
        <v>1</v>
      </c>
      <c r="AD70" s="25">
        <v>1</v>
      </c>
      <c r="AE70" s="24"/>
      <c r="AF70" s="25"/>
      <c r="AG70" s="24"/>
      <c r="AH70" s="25"/>
      <c r="AI70" s="24"/>
      <c r="AJ70" s="25"/>
      <c r="AK70" s="3"/>
      <c r="AL70" s="19">
        <f t="shared" ref="AL70:AL133" si="2">SUBTOTAL(9,G70:AK70)</f>
        <v>2</v>
      </c>
      <c r="AM70" s="3"/>
      <c r="AN70" s="3"/>
      <c r="AO70" s="3"/>
      <c r="AP70" s="3"/>
      <c r="AQ70" s="3"/>
      <c r="AR70" s="3"/>
      <c r="AS70" s="3"/>
      <c r="AT70" s="10"/>
      <c r="AV70" s="6"/>
      <c r="AX70" s="4"/>
      <c r="AZ70" s="5"/>
    </row>
    <row r="71" spans="1:52" x14ac:dyDescent="0.15">
      <c r="A71" s="13">
        <v>930</v>
      </c>
      <c r="B71" s="13">
        <v>433</v>
      </c>
      <c r="C71" s="13">
        <v>205228</v>
      </c>
      <c r="D71" s="23" t="s">
        <v>375</v>
      </c>
      <c r="E71" s="23" t="s">
        <v>112</v>
      </c>
      <c r="F71" s="3"/>
      <c r="G71" s="24"/>
      <c r="H71" s="25">
        <v>2</v>
      </c>
      <c r="I71" s="24"/>
      <c r="J71" s="25"/>
      <c r="K71" s="24"/>
      <c r="L71" s="25"/>
      <c r="M71" s="24"/>
      <c r="N71" s="25"/>
      <c r="O71" s="24"/>
      <c r="P71" s="25"/>
      <c r="Q71" s="24"/>
      <c r="R71" s="25"/>
      <c r="S71" s="24"/>
      <c r="T71" s="25"/>
      <c r="U71" s="24"/>
      <c r="V71" s="25"/>
      <c r="W71" s="24"/>
      <c r="X71" s="25"/>
      <c r="Y71" s="24"/>
      <c r="Z71" s="25"/>
      <c r="AA71" s="24"/>
      <c r="AB71" s="25"/>
      <c r="AC71" s="24"/>
      <c r="AD71" s="25"/>
      <c r="AE71" s="24"/>
      <c r="AF71" s="25"/>
      <c r="AG71" s="24"/>
      <c r="AH71" s="25"/>
      <c r="AI71" s="24"/>
      <c r="AJ71" s="25"/>
      <c r="AK71" s="3"/>
      <c r="AL71" s="19">
        <f t="shared" si="2"/>
        <v>2</v>
      </c>
      <c r="AM71" s="3"/>
      <c r="AN71" s="3"/>
      <c r="AO71" s="3"/>
      <c r="AP71" s="3"/>
      <c r="AQ71" s="3"/>
      <c r="AR71" s="3"/>
      <c r="AS71" s="3"/>
      <c r="AT71" s="10"/>
      <c r="AV71" s="6"/>
      <c r="AX71" s="4"/>
      <c r="AZ71" s="5"/>
    </row>
    <row r="72" spans="1:52" x14ac:dyDescent="0.15">
      <c r="A72" s="13">
        <v>1587</v>
      </c>
      <c r="B72" s="13">
        <v>2223</v>
      </c>
      <c r="C72" s="13">
        <v>208075</v>
      </c>
      <c r="D72" s="23" t="s">
        <v>2283</v>
      </c>
      <c r="E72" s="23" t="s">
        <v>106</v>
      </c>
      <c r="F72" s="3"/>
      <c r="G72" s="24"/>
      <c r="H72" s="25"/>
      <c r="I72" s="24"/>
      <c r="J72" s="25"/>
      <c r="K72" s="24"/>
      <c r="L72" s="25"/>
      <c r="M72" s="24"/>
      <c r="N72" s="25"/>
      <c r="O72" s="24"/>
      <c r="P72" s="25"/>
      <c r="Q72" s="24"/>
      <c r="R72" s="25"/>
      <c r="S72" s="24"/>
      <c r="T72" s="25"/>
      <c r="U72" s="24"/>
      <c r="V72" s="25">
        <v>2</v>
      </c>
      <c r="W72" s="24"/>
      <c r="X72" s="25"/>
      <c r="Y72" s="24"/>
      <c r="Z72" s="25"/>
      <c r="AA72" s="24"/>
      <c r="AB72" s="25"/>
      <c r="AC72" s="24"/>
      <c r="AD72" s="25"/>
      <c r="AE72" s="24"/>
      <c r="AF72" s="25"/>
      <c r="AG72" s="24"/>
      <c r="AH72" s="25"/>
      <c r="AI72" s="24"/>
      <c r="AJ72" s="25"/>
      <c r="AK72" s="3"/>
      <c r="AL72" s="19">
        <f t="shared" si="2"/>
        <v>2</v>
      </c>
      <c r="AM72" s="3"/>
      <c r="AN72" s="3"/>
      <c r="AO72" s="3"/>
      <c r="AP72" s="3"/>
      <c r="AQ72" s="3"/>
      <c r="AR72" s="3"/>
      <c r="AS72" s="3"/>
      <c r="AT72" s="10"/>
      <c r="AV72" s="6"/>
      <c r="AX72" s="4"/>
      <c r="AZ72" s="5"/>
    </row>
    <row r="73" spans="1:52" x14ac:dyDescent="0.15">
      <c r="A73" s="13">
        <v>14</v>
      </c>
      <c r="B73" s="13">
        <v>8287</v>
      </c>
      <c r="C73" s="13">
        <v>208158</v>
      </c>
      <c r="D73" s="46" t="s">
        <v>2287</v>
      </c>
      <c r="E73" s="23" t="s">
        <v>106</v>
      </c>
      <c r="F73" s="3"/>
      <c r="G73" s="24"/>
      <c r="H73" s="25"/>
      <c r="I73" s="24"/>
      <c r="J73" s="25"/>
      <c r="K73" s="24">
        <v>2</v>
      </c>
      <c r="L73" s="25"/>
      <c r="M73" s="24"/>
      <c r="N73" s="25"/>
      <c r="O73" s="24"/>
      <c r="P73" s="25"/>
      <c r="Q73" s="24"/>
      <c r="R73" s="25"/>
      <c r="S73" s="24"/>
      <c r="T73" s="25"/>
      <c r="U73" s="24"/>
      <c r="V73" s="25"/>
      <c r="W73" s="24"/>
      <c r="X73" s="25"/>
      <c r="Y73" s="24"/>
      <c r="Z73" s="25"/>
      <c r="AA73" s="24"/>
      <c r="AB73" s="25"/>
      <c r="AC73" s="24"/>
      <c r="AD73" s="25"/>
      <c r="AE73" s="24"/>
      <c r="AF73" s="25"/>
      <c r="AG73" s="24"/>
      <c r="AH73" s="25"/>
      <c r="AI73" s="24"/>
      <c r="AJ73" s="25"/>
      <c r="AK73" s="3"/>
      <c r="AL73" s="19">
        <f t="shared" si="2"/>
        <v>2</v>
      </c>
      <c r="AM73" s="3"/>
      <c r="AN73" s="3"/>
      <c r="AO73" s="3"/>
      <c r="AP73" s="3"/>
      <c r="AQ73" s="3"/>
      <c r="AR73" s="3"/>
      <c r="AS73" s="3"/>
      <c r="AT73" s="10"/>
      <c r="AV73" s="6"/>
      <c r="AX73" s="4"/>
      <c r="AZ73" s="5"/>
    </row>
    <row r="74" spans="1:52" x14ac:dyDescent="0.15">
      <c r="A74" s="13">
        <v>32</v>
      </c>
      <c r="B74" s="13">
        <v>42</v>
      </c>
      <c r="C74" s="13">
        <v>203116</v>
      </c>
      <c r="D74" s="23" t="s">
        <v>2121</v>
      </c>
      <c r="E74" s="23" t="s">
        <v>104</v>
      </c>
      <c r="F74" s="3"/>
      <c r="G74" s="24"/>
      <c r="H74" s="25"/>
      <c r="I74" s="24"/>
      <c r="J74" s="25"/>
      <c r="K74" s="24"/>
      <c r="L74" s="25"/>
      <c r="M74" s="24"/>
      <c r="N74" s="25"/>
      <c r="O74" s="24"/>
      <c r="P74" s="25">
        <v>2</v>
      </c>
      <c r="Q74" s="24"/>
      <c r="R74" s="25"/>
      <c r="S74" s="24"/>
      <c r="T74" s="25"/>
      <c r="U74" s="24"/>
      <c r="V74" s="25"/>
      <c r="W74" s="24"/>
      <c r="X74" s="25"/>
      <c r="Y74" s="24"/>
      <c r="Z74" s="25"/>
      <c r="AA74" s="24"/>
      <c r="AB74" s="25"/>
      <c r="AC74" s="24"/>
      <c r="AD74" s="25"/>
      <c r="AE74" s="24"/>
      <c r="AF74" s="25"/>
      <c r="AG74" s="24"/>
      <c r="AH74" s="25"/>
      <c r="AI74" s="24"/>
      <c r="AJ74" s="25"/>
      <c r="AK74" s="3"/>
      <c r="AL74" s="19">
        <f t="shared" si="2"/>
        <v>2</v>
      </c>
      <c r="AM74" s="3"/>
      <c r="AN74" s="3"/>
      <c r="AO74" s="3"/>
      <c r="AP74" s="3"/>
      <c r="AQ74" s="3"/>
      <c r="AR74" s="3"/>
      <c r="AS74" s="3"/>
      <c r="AT74" s="10"/>
      <c r="AV74" s="6"/>
      <c r="AX74" s="4"/>
      <c r="AZ74" s="5"/>
    </row>
    <row r="75" spans="1:52" x14ac:dyDescent="0.15">
      <c r="A75" s="13">
        <v>40</v>
      </c>
      <c r="B75" s="13">
        <v>7334</v>
      </c>
      <c r="C75" s="13">
        <v>208153</v>
      </c>
      <c r="D75" s="23" t="s">
        <v>2297</v>
      </c>
      <c r="E75" s="23" t="s">
        <v>112</v>
      </c>
      <c r="F75" s="3"/>
      <c r="G75" s="24"/>
      <c r="H75" s="25"/>
      <c r="I75" s="24"/>
      <c r="J75" s="25"/>
      <c r="K75" s="24"/>
      <c r="L75" s="25"/>
      <c r="M75" s="24">
        <v>1</v>
      </c>
      <c r="N75" s="25"/>
      <c r="O75" s="24"/>
      <c r="P75" s="25"/>
      <c r="Q75" s="24"/>
      <c r="R75" s="25"/>
      <c r="S75" s="24"/>
      <c r="T75" s="25"/>
      <c r="U75" s="24"/>
      <c r="V75" s="25"/>
      <c r="W75" s="24">
        <v>1</v>
      </c>
      <c r="X75" s="25"/>
      <c r="Y75" s="24"/>
      <c r="Z75" s="25"/>
      <c r="AA75" s="24"/>
      <c r="AB75" s="25"/>
      <c r="AC75" s="24"/>
      <c r="AD75" s="25"/>
      <c r="AE75" s="24"/>
      <c r="AF75" s="25"/>
      <c r="AG75" s="24"/>
      <c r="AH75" s="25"/>
      <c r="AI75" s="24"/>
      <c r="AJ75" s="25"/>
      <c r="AK75" s="3"/>
      <c r="AL75" s="19">
        <f t="shared" si="2"/>
        <v>2</v>
      </c>
      <c r="AM75" s="3"/>
      <c r="AN75" s="3"/>
      <c r="AO75" s="3"/>
      <c r="AP75" s="3"/>
      <c r="AQ75" s="3"/>
      <c r="AR75" s="3"/>
      <c r="AS75" s="3"/>
      <c r="AT75" s="10"/>
      <c r="AV75" s="6"/>
      <c r="AX75" s="4"/>
      <c r="AZ75" s="5"/>
    </row>
    <row r="76" spans="1:52" x14ac:dyDescent="0.15">
      <c r="A76" s="13">
        <v>102</v>
      </c>
      <c r="B76" s="13">
        <v>7928</v>
      </c>
      <c r="C76" s="13">
        <v>208288</v>
      </c>
      <c r="D76" s="23" t="s">
        <v>11</v>
      </c>
      <c r="E76" s="23" t="s">
        <v>104</v>
      </c>
      <c r="F76" s="3"/>
      <c r="G76" s="24"/>
      <c r="H76" s="25"/>
      <c r="I76" s="24"/>
      <c r="J76" s="25"/>
      <c r="K76" s="24"/>
      <c r="L76" s="25"/>
      <c r="M76" s="24"/>
      <c r="N76" s="25"/>
      <c r="O76" s="24"/>
      <c r="P76" s="25"/>
      <c r="Q76" s="24"/>
      <c r="R76" s="25"/>
      <c r="S76" s="24"/>
      <c r="T76" s="25"/>
      <c r="U76" s="24"/>
      <c r="V76" s="25"/>
      <c r="W76" s="24">
        <v>2</v>
      </c>
      <c r="X76" s="25"/>
      <c r="Y76" s="24"/>
      <c r="Z76" s="25"/>
      <c r="AA76" s="24"/>
      <c r="AB76" s="25"/>
      <c r="AC76" s="24"/>
      <c r="AD76" s="25"/>
      <c r="AE76" s="24"/>
      <c r="AF76" s="25"/>
      <c r="AG76" s="24"/>
      <c r="AH76" s="25"/>
      <c r="AI76" s="24"/>
      <c r="AJ76" s="25"/>
      <c r="AK76" s="3"/>
      <c r="AL76" s="19">
        <f t="shared" si="2"/>
        <v>2</v>
      </c>
      <c r="AM76" s="3"/>
      <c r="AN76" s="3"/>
      <c r="AO76" s="3"/>
      <c r="AP76" s="3"/>
      <c r="AQ76" s="3"/>
      <c r="AR76" s="3"/>
      <c r="AS76" s="3"/>
      <c r="AT76" s="10"/>
      <c r="AV76" s="6"/>
      <c r="AX76" s="4"/>
      <c r="AZ76" s="5"/>
    </row>
    <row r="77" spans="1:52" x14ac:dyDescent="0.15">
      <c r="A77" s="13">
        <v>134</v>
      </c>
      <c r="B77" s="13">
        <v>44</v>
      </c>
      <c r="C77" s="13">
        <v>201261</v>
      </c>
      <c r="D77" s="23" t="s">
        <v>2321</v>
      </c>
      <c r="E77" s="23" t="s">
        <v>111</v>
      </c>
      <c r="F77" s="3"/>
      <c r="G77" s="24"/>
      <c r="H77" s="25"/>
      <c r="I77" s="24"/>
      <c r="J77" s="25"/>
      <c r="K77" s="24"/>
      <c r="L77" s="25"/>
      <c r="M77" s="24"/>
      <c r="N77" s="25"/>
      <c r="O77" s="24"/>
      <c r="P77" s="25"/>
      <c r="Q77" s="24"/>
      <c r="R77" s="25"/>
      <c r="S77" s="24"/>
      <c r="T77" s="25"/>
      <c r="U77" s="24"/>
      <c r="V77" s="25"/>
      <c r="W77" s="24">
        <v>2</v>
      </c>
      <c r="X77" s="25"/>
      <c r="Y77" s="24"/>
      <c r="Z77" s="25"/>
      <c r="AA77" s="24"/>
      <c r="AB77" s="25"/>
      <c r="AC77" s="24"/>
      <c r="AD77" s="25"/>
      <c r="AE77" s="24"/>
      <c r="AF77" s="25"/>
      <c r="AG77" s="24"/>
      <c r="AH77" s="25"/>
      <c r="AI77" s="24"/>
      <c r="AJ77" s="25"/>
      <c r="AK77" s="3"/>
      <c r="AL77" s="19">
        <f t="shared" si="2"/>
        <v>2</v>
      </c>
      <c r="AM77" s="3"/>
      <c r="AN77" s="3"/>
      <c r="AO77" s="3"/>
      <c r="AP77" s="3"/>
      <c r="AQ77" s="3"/>
      <c r="AR77" s="3"/>
      <c r="AS77" s="3"/>
      <c r="AT77" s="10"/>
      <c r="AV77" s="6"/>
      <c r="AX77" s="4"/>
      <c r="AZ77" s="5"/>
    </row>
    <row r="78" spans="1:52" x14ac:dyDescent="0.15">
      <c r="A78" s="13">
        <v>146</v>
      </c>
      <c r="B78" s="13">
        <v>5202</v>
      </c>
      <c r="C78" s="13">
        <v>208108</v>
      </c>
      <c r="D78" s="23" t="s">
        <v>1106</v>
      </c>
      <c r="E78" s="23" t="s">
        <v>104</v>
      </c>
      <c r="F78" s="3"/>
      <c r="G78" s="24"/>
      <c r="H78" s="25"/>
      <c r="I78" s="24"/>
      <c r="J78" s="25"/>
      <c r="K78" s="24"/>
      <c r="L78" s="25"/>
      <c r="M78" s="24"/>
      <c r="N78" s="25"/>
      <c r="O78" s="24"/>
      <c r="P78" s="25"/>
      <c r="Q78" s="24"/>
      <c r="R78" s="25"/>
      <c r="S78" s="24"/>
      <c r="T78" s="25"/>
      <c r="U78" s="24"/>
      <c r="V78" s="25"/>
      <c r="W78" s="24"/>
      <c r="X78" s="25"/>
      <c r="Y78" s="24"/>
      <c r="Z78" s="25"/>
      <c r="AA78" s="24">
        <v>2</v>
      </c>
      <c r="AB78" s="25"/>
      <c r="AC78" s="24"/>
      <c r="AD78" s="25"/>
      <c r="AE78" s="24"/>
      <c r="AF78" s="25"/>
      <c r="AG78" s="24"/>
      <c r="AH78" s="25"/>
      <c r="AI78" s="24"/>
      <c r="AJ78" s="25"/>
      <c r="AK78" s="3"/>
      <c r="AL78" s="19">
        <f t="shared" si="2"/>
        <v>2</v>
      </c>
      <c r="AM78" s="3"/>
      <c r="AN78" s="3"/>
      <c r="AO78" s="3"/>
      <c r="AP78" s="3"/>
      <c r="AQ78" s="3"/>
      <c r="AR78" s="3"/>
      <c r="AS78" s="3"/>
      <c r="AT78" s="10"/>
      <c r="AV78" s="6"/>
      <c r="AX78" s="4"/>
      <c r="AZ78" s="5"/>
    </row>
    <row r="79" spans="1:52" x14ac:dyDescent="0.15">
      <c r="A79" s="13">
        <v>153</v>
      </c>
      <c r="B79" s="13">
        <v>576</v>
      </c>
      <c r="C79" s="13">
        <v>201817</v>
      </c>
      <c r="D79" s="23" t="s">
        <v>55</v>
      </c>
      <c r="E79" s="23" t="s">
        <v>110</v>
      </c>
      <c r="F79" s="3"/>
      <c r="G79" s="24"/>
      <c r="H79" s="25"/>
      <c r="I79" s="24"/>
      <c r="J79" s="25"/>
      <c r="K79" s="24"/>
      <c r="L79" s="25"/>
      <c r="M79" s="24"/>
      <c r="N79" s="25"/>
      <c r="O79" s="24"/>
      <c r="P79" s="25"/>
      <c r="Q79" s="24"/>
      <c r="R79" s="25"/>
      <c r="S79" s="24"/>
      <c r="T79" s="25"/>
      <c r="U79" s="24"/>
      <c r="V79" s="25"/>
      <c r="W79" s="24">
        <v>1</v>
      </c>
      <c r="X79" s="25">
        <v>1</v>
      </c>
      <c r="Y79" s="24"/>
      <c r="Z79" s="25"/>
      <c r="AA79" s="24"/>
      <c r="AB79" s="25"/>
      <c r="AC79" s="24"/>
      <c r="AD79" s="25"/>
      <c r="AE79" s="24"/>
      <c r="AF79" s="25"/>
      <c r="AG79" s="24"/>
      <c r="AH79" s="25"/>
      <c r="AI79" s="24"/>
      <c r="AJ79" s="25"/>
      <c r="AK79" s="3"/>
      <c r="AL79" s="19">
        <f t="shared" si="2"/>
        <v>2</v>
      </c>
      <c r="AM79" s="3"/>
      <c r="AN79" s="3"/>
      <c r="AO79" s="3"/>
      <c r="AP79" s="3"/>
      <c r="AQ79" s="3"/>
      <c r="AR79" s="3"/>
      <c r="AS79" s="3"/>
      <c r="AT79" s="10"/>
      <c r="AV79" s="6"/>
      <c r="AX79" s="4"/>
      <c r="AZ79" s="5"/>
    </row>
    <row r="80" spans="1:52" x14ac:dyDescent="0.15">
      <c r="A80" s="13">
        <v>160</v>
      </c>
      <c r="B80" s="13">
        <v>6663</v>
      </c>
      <c r="C80" s="13">
        <v>208283</v>
      </c>
      <c r="D80" s="46" t="s">
        <v>987</v>
      </c>
      <c r="E80" s="23" t="s">
        <v>112</v>
      </c>
      <c r="F80" s="3"/>
      <c r="G80" s="24">
        <v>1</v>
      </c>
      <c r="H80" s="25"/>
      <c r="I80" s="24"/>
      <c r="J80" s="25"/>
      <c r="K80" s="24"/>
      <c r="L80" s="25">
        <v>1</v>
      </c>
      <c r="M80" s="24"/>
      <c r="N80" s="25"/>
      <c r="O80" s="24"/>
      <c r="P80" s="25"/>
      <c r="Q80" s="24"/>
      <c r="R80" s="25"/>
      <c r="S80" s="24"/>
      <c r="T80" s="25"/>
      <c r="U80" s="24"/>
      <c r="V80" s="25"/>
      <c r="W80" s="24"/>
      <c r="X80" s="25"/>
      <c r="Y80" s="24"/>
      <c r="Z80" s="25"/>
      <c r="AA80" s="24"/>
      <c r="AB80" s="25"/>
      <c r="AC80" s="24"/>
      <c r="AD80" s="25"/>
      <c r="AE80" s="24"/>
      <c r="AF80" s="25"/>
      <c r="AG80" s="24"/>
      <c r="AH80" s="25"/>
      <c r="AI80" s="24"/>
      <c r="AJ80" s="25"/>
      <c r="AK80" s="3"/>
      <c r="AL80" s="19">
        <f t="shared" si="2"/>
        <v>2</v>
      </c>
      <c r="AM80" s="3"/>
      <c r="AN80" s="3"/>
      <c r="AO80" s="3"/>
      <c r="AP80" s="3"/>
      <c r="AQ80" s="3"/>
      <c r="AR80" s="3"/>
      <c r="AS80" s="3"/>
      <c r="AT80" s="10"/>
      <c r="AV80" s="6"/>
      <c r="AX80" s="4"/>
      <c r="AZ80" s="5"/>
    </row>
    <row r="81" spans="1:52" x14ac:dyDescent="0.15">
      <c r="A81" s="13">
        <v>232</v>
      </c>
      <c r="B81" s="13">
        <v>385</v>
      </c>
      <c r="C81" s="13">
        <v>204361</v>
      </c>
      <c r="D81" s="23" t="s">
        <v>2349</v>
      </c>
      <c r="E81" s="23" t="s">
        <v>106</v>
      </c>
      <c r="F81" s="3"/>
      <c r="G81" s="24"/>
      <c r="H81" s="25"/>
      <c r="I81" s="24"/>
      <c r="J81" s="25"/>
      <c r="K81" s="24"/>
      <c r="L81" s="25"/>
      <c r="M81" s="24"/>
      <c r="N81" s="25"/>
      <c r="O81" s="24"/>
      <c r="P81" s="25"/>
      <c r="Q81" s="24"/>
      <c r="R81" s="25"/>
      <c r="S81" s="24"/>
      <c r="T81" s="25"/>
      <c r="U81" s="24">
        <v>1</v>
      </c>
      <c r="V81" s="25"/>
      <c r="W81" s="24">
        <v>1</v>
      </c>
      <c r="X81" s="25"/>
      <c r="Y81" s="24"/>
      <c r="Z81" s="25"/>
      <c r="AA81" s="24"/>
      <c r="AB81" s="25"/>
      <c r="AC81" s="24"/>
      <c r="AD81" s="25"/>
      <c r="AE81" s="24"/>
      <c r="AF81" s="25"/>
      <c r="AG81" s="24"/>
      <c r="AH81" s="25"/>
      <c r="AI81" s="24"/>
      <c r="AJ81" s="25"/>
      <c r="AK81" s="3"/>
      <c r="AL81" s="19">
        <f t="shared" si="2"/>
        <v>2</v>
      </c>
      <c r="AM81" s="3"/>
      <c r="AN81" s="3"/>
      <c r="AO81" s="3"/>
      <c r="AP81" s="3"/>
      <c r="AQ81" s="3"/>
      <c r="AR81" s="3"/>
      <c r="AS81" s="3"/>
      <c r="AT81" s="10"/>
      <c r="AV81" s="6"/>
      <c r="AX81" s="4"/>
      <c r="AZ81" s="5"/>
    </row>
    <row r="82" spans="1:52" s="14" customFormat="1" x14ac:dyDescent="0.15">
      <c r="A82" s="13">
        <v>239</v>
      </c>
      <c r="B82" s="13">
        <v>548</v>
      </c>
      <c r="C82" s="13">
        <v>200101</v>
      </c>
      <c r="D82" s="23" t="s">
        <v>2087</v>
      </c>
      <c r="E82" s="23" t="s">
        <v>104</v>
      </c>
      <c r="F82" s="3"/>
      <c r="G82" s="24"/>
      <c r="H82" s="25"/>
      <c r="I82" s="24"/>
      <c r="J82" s="25"/>
      <c r="K82" s="24"/>
      <c r="L82" s="25"/>
      <c r="M82" s="24"/>
      <c r="N82" s="25"/>
      <c r="O82" s="24"/>
      <c r="P82" s="25"/>
      <c r="Q82" s="24"/>
      <c r="R82" s="25"/>
      <c r="S82" s="24"/>
      <c r="T82" s="25"/>
      <c r="U82" s="24">
        <v>1</v>
      </c>
      <c r="V82" s="25"/>
      <c r="W82" s="24"/>
      <c r="X82" s="25"/>
      <c r="Y82" s="24"/>
      <c r="Z82" s="25"/>
      <c r="AA82" s="24"/>
      <c r="AB82" s="25"/>
      <c r="AC82" s="24">
        <v>1</v>
      </c>
      <c r="AD82" s="25"/>
      <c r="AE82" s="24"/>
      <c r="AF82" s="25"/>
      <c r="AG82" s="24"/>
      <c r="AH82" s="25"/>
      <c r="AI82" s="24"/>
      <c r="AJ82" s="25"/>
      <c r="AK82" s="3"/>
      <c r="AL82" s="19">
        <f t="shared" si="2"/>
        <v>2</v>
      </c>
      <c r="AM82" s="3"/>
      <c r="AN82" s="3"/>
      <c r="AO82" s="3"/>
      <c r="AP82" s="3"/>
      <c r="AQ82" s="3"/>
      <c r="AR82" s="3"/>
      <c r="AS82" s="3"/>
      <c r="AT82" s="10"/>
      <c r="AU82" s="4"/>
      <c r="AV82" s="6"/>
      <c r="AW82" s="5"/>
      <c r="AX82" s="4"/>
      <c r="AY82" s="5"/>
      <c r="AZ82" s="5"/>
    </row>
    <row r="83" spans="1:52" x14ac:dyDescent="0.15">
      <c r="A83" s="13">
        <v>262</v>
      </c>
      <c r="B83" s="13">
        <v>996</v>
      </c>
      <c r="C83" s="13">
        <v>207487</v>
      </c>
      <c r="D83" s="23" t="s">
        <v>1074</v>
      </c>
      <c r="E83" s="23" t="s">
        <v>104</v>
      </c>
      <c r="F83" s="3"/>
      <c r="G83" s="24"/>
      <c r="H83" s="25"/>
      <c r="I83" s="24"/>
      <c r="J83" s="25"/>
      <c r="K83" s="24"/>
      <c r="L83" s="25"/>
      <c r="M83" s="24"/>
      <c r="N83" s="25"/>
      <c r="O83" s="24"/>
      <c r="P83" s="25"/>
      <c r="Q83" s="24"/>
      <c r="R83" s="25"/>
      <c r="S83" s="24"/>
      <c r="T83" s="25"/>
      <c r="U83" s="24"/>
      <c r="V83" s="25"/>
      <c r="W83" s="24">
        <v>2</v>
      </c>
      <c r="X83" s="25"/>
      <c r="Y83" s="24"/>
      <c r="Z83" s="25"/>
      <c r="AA83" s="24"/>
      <c r="AB83" s="25"/>
      <c r="AC83" s="24"/>
      <c r="AD83" s="25"/>
      <c r="AE83" s="24"/>
      <c r="AF83" s="25"/>
      <c r="AG83" s="24"/>
      <c r="AH83" s="25"/>
      <c r="AI83" s="24"/>
      <c r="AJ83" s="25"/>
      <c r="AK83" s="3"/>
      <c r="AL83" s="19">
        <f t="shared" si="2"/>
        <v>2</v>
      </c>
      <c r="AM83" s="3"/>
      <c r="AN83" s="3"/>
      <c r="AO83" s="3"/>
      <c r="AP83" s="3"/>
      <c r="AQ83" s="3"/>
      <c r="AR83" s="3"/>
      <c r="AS83" s="3"/>
      <c r="AT83" s="10"/>
      <c r="AV83" s="6"/>
      <c r="AX83" s="4"/>
      <c r="AZ83" s="5"/>
    </row>
    <row r="84" spans="1:52" x14ac:dyDescent="0.15">
      <c r="A84" s="13">
        <v>287</v>
      </c>
      <c r="B84" s="13">
        <v>2197</v>
      </c>
      <c r="C84" s="13">
        <v>201926</v>
      </c>
      <c r="D84" s="46" t="s">
        <v>1114</v>
      </c>
      <c r="E84" s="23" t="s">
        <v>112</v>
      </c>
      <c r="F84" s="3"/>
      <c r="G84" s="24"/>
      <c r="H84" s="25">
        <v>2</v>
      </c>
      <c r="I84" s="24"/>
      <c r="J84" s="25"/>
      <c r="K84" s="24"/>
      <c r="L84" s="25"/>
      <c r="M84" s="24"/>
      <c r="N84" s="25"/>
      <c r="O84" s="24"/>
      <c r="P84" s="25"/>
      <c r="Q84" s="24"/>
      <c r="R84" s="25"/>
      <c r="S84" s="24"/>
      <c r="T84" s="25"/>
      <c r="U84" s="24"/>
      <c r="V84" s="25"/>
      <c r="W84" s="24"/>
      <c r="X84" s="25"/>
      <c r="Y84" s="24"/>
      <c r="Z84" s="25"/>
      <c r="AA84" s="24"/>
      <c r="AB84" s="25"/>
      <c r="AC84" s="24"/>
      <c r="AD84" s="25"/>
      <c r="AE84" s="24"/>
      <c r="AF84" s="25"/>
      <c r="AG84" s="24"/>
      <c r="AH84" s="25"/>
      <c r="AI84" s="24"/>
      <c r="AJ84" s="25"/>
      <c r="AK84" s="3"/>
      <c r="AL84" s="19">
        <f t="shared" si="2"/>
        <v>2</v>
      </c>
      <c r="AM84" s="3"/>
      <c r="AN84" s="3"/>
      <c r="AO84" s="3"/>
      <c r="AP84" s="3"/>
      <c r="AQ84" s="3"/>
      <c r="AR84" s="3"/>
      <c r="AS84" s="3"/>
      <c r="AT84" s="10"/>
      <c r="AV84" s="6"/>
      <c r="AX84" s="4"/>
      <c r="AZ84" s="5"/>
    </row>
    <row r="85" spans="1:52" x14ac:dyDescent="0.15">
      <c r="A85" s="13">
        <v>293</v>
      </c>
      <c r="B85" s="13">
        <v>3309</v>
      </c>
      <c r="C85" s="13">
        <v>208073</v>
      </c>
      <c r="D85" s="23" t="s">
        <v>660</v>
      </c>
      <c r="E85" s="23" t="s">
        <v>112</v>
      </c>
      <c r="F85" s="3"/>
      <c r="G85" s="24"/>
      <c r="H85" s="25"/>
      <c r="I85" s="24"/>
      <c r="J85" s="25"/>
      <c r="K85" s="24"/>
      <c r="L85" s="25"/>
      <c r="M85" s="24"/>
      <c r="N85" s="25"/>
      <c r="O85" s="24"/>
      <c r="P85" s="25"/>
      <c r="Q85" s="24"/>
      <c r="R85" s="25"/>
      <c r="S85" s="24"/>
      <c r="T85" s="25"/>
      <c r="U85" s="24"/>
      <c r="V85" s="25"/>
      <c r="W85" s="24"/>
      <c r="X85" s="25"/>
      <c r="Y85" s="24"/>
      <c r="Z85" s="25">
        <v>1</v>
      </c>
      <c r="AA85" s="24">
        <v>1</v>
      </c>
      <c r="AB85" s="25"/>
      <c r="AC85" s="24"/>
      <c r="AD85" s="25"/>
      <c r="AE85" s="24"/>
      <c r="AF85" s="25"/>
      <c r="AG85" s="24"/>
      <c r="AH85" s="25"/>
      <c r="AI85" s="24"/>
      <c r="AJ85" s="25"/>
      <c r="AK85" s="3"/>
      <c r="AL85" s="19">
        <f t="shared" si="2"/>
        <v>2</v>
      </c>
      <c r="AM85" s="3"/>
      <c r="AN85" s="3"/>
      <c r="AO85" s="3"/>
      <c r="AP85" s="3"/>
      <c r="AQ85" s="3"/>
      <c r="AR85" s="3"/>
      <c r="AS85" s="3"/>
      <c r="AT85" s="10"/>
      <c r="AV85" s="6"/>
      <c r="AX85" s="4"/>
      <c r="AZ85" s="5"/>
    </row>
    <row r="86" spans="1:52" x14ac:dyDescent="0.15">
      <c r="A86" s="13">
        <v>294</v>
      </c>
      <c r="B86" s="13">
        <v>4028</v>
      </c>
      <c r="C86" s="13">
        <v>208166</v>
      </c>
      <c r="D86" s="23" t="s">
        <v>73</v>
      </c>
      <c r="E86" s="23" t="s">
        <v>112</v>
      </c>
      <c r="F86" s="3"/>
      <c r="G86" s="24"/>
      <c r="H86" s="25"/>
      <c r="I86" s="24"/>
      <c r="J86" s="25"/>
      <c r="K86" s="24"/>
      <c r="L86" s="25"/>
      <c r="M86" s="24"/>
      <c r="N86" s="25"/>
      <c r="O86" s="24"/>
      <c r="P86" s="25"/>
      <c r="Q86" s="24"/>
      <c r="R86" s="25"/>
      <c r="S86" s="24"/>
      <c r="T86" s="25"/>
      <c r="U86" s="24"/>
      <c r="V86" s="25"/>
      <c r="W86" s="24">
        <v>1</v>
      </c>
      <c r="X86" s="25"/>
      <c r="Y86" s="24"/>
      <c r="Z86" s="25"/>
      <c r="AA86" s="24"/>
      <c r="AB86" s="25"/>
      <c r="AC86" s="24"/>
      <c r="AD86" s="25">
        <v>1</v>
      </c>
      <c r="AE86" s="24"/>
      <c r="AF86" s="25"/>
      <c r="AG86" s="24"/>
      <c r="AH86" s="25"/>
      <c r="AI86" s="24"/>
      <c r="AJ86" s="25"/>
      <c r="AK86" s="3"/>
      <c r="AL86" s="19">
        <f t="shared" si="2"/>
        <v>2</v>
      </c>
      <c r="AM86" s="3"/>
      <c r="AN86" s="3"/>
      <c r="AO86" s="3"/>
      <c r="AP86" s="3"/>
      <c r="AQ86" s="3"/>
      <c r="AR86" s="3"/>
      <c r="AS86" s="3"/>
      <c r="AT86" s="10"/>
      <c r="AV86" s="6"/>
      <c r="AX86" s="4"/>
      <c r="AZ86" s="5"/>
    </row>
    <row r="87" spans="1:52" x14ac:dyDescent="0.15">
      <c r="A87" s="13">
        <v>304</v>
      </c>
      <c r="B87" s="13">
        <v>237</v>
      </c>
      <c r="C87" s="13">
        <v>201567</v>
      </c>
      <c r="D87" s="23" t="s">
        <v>1214</v>
      </c>
      <c r="E87" s="23" t="s">
        <v>104</v>
      </c>
      <c r="F87" s="3"/>
      <c r="G87" s="24"/>
      <c r="H87" s="25"/>
      <c r="I87" s="24"/>
      <c r="J87" s="25"/>
      <c r="K87" s="24"/>
      <c r="L87" s="25"/>
      <c r="M87" s="24"/>
      <c r="N87" s="25"/>
      <c r="O87" s="24"/>
      <c r="P87" s="25"/>
      <c r="Q87" s="24"/>
      <c r="R87" s="25"/>
      <c r="S87" s="24"/>
      <c r="T87" s="25"/>
      <c r="U87" s="24"/>
      <c r="V87" s="25"/>
      <c r="W87" s="24"/>
      <c r="X87" s="25">
        <v>2</v>
      </c>
      <c r="Y87" s="24"/>
      <c r="Z87" s="25"/>
      <c r="AA87" s="24"/>
      <c r="AB87" s="25"/>
      <c r="AC87" s="24"/>
      <c r="AD87" s="25"/>
      <c r="AE87" s="24"/>
      <c r="AF87" s="25"/>
      <c r="AG87" s="24"/>
      <c r="AH87" s="25"/>
      <c r="AI87" s="24"/>
      <c r="AJ87" s="25"/>
      <c r="AK87" s="3"/>
      <c r="AL87" s="19">
        <f t="shared" si="2"/>
        <v>2</v>
      </c>
      <c r="AM87" s="3"/>
      <c r="AN87" s="3"/>
      <c r="AO87" s="3"/>
      <c r="AP87" s="3"/>
      <c r="AQ87" s="3"/>
      <c r="AR87" s="3"/>
      <c r="AS87" s="3"/>
      <c r="AT87" s="10"/>
      <c r="AV87" s="6"/>
      <c r="AX87" s="4"/>
      <c r="AZ87" s="5"/>
    </row>
    <row r="88" spans="1:52" x14ac:dyDescent="0.15">
      <c r="A88" s="13">
        <v>318</v>
      </c>
      <c r="B88" s="13">
        <v>728</v>
      </c>
      <c r="C88" s="13">
        <v>202348</v>
      </c>
      <c r="D88" s="48" t="s">
        <v>65</v>
      </c>
      <c r="E88" s="23" t="s">
        <v>104</v>
      </c>
      <c r="F88" s="3"/>
      <c r="G88" s="24">
        <v>1</v>
      </c>
      <c r="H88" s="25"/>
      <c r="I88" s="24"/>
      <c r="J88" s="25"/>
      <c r="K88" s="24"/>
      <c r="L88" s="25"/>
      <c r="M88" s="24"/>
      <c r="N88" s="25"/>
      <c r="O88" s="24"/>
      <c r="P88" s="25"/>
      <c r="Q88" s="24"/>
      <c r="R88" s="25"/>
      <c r="S88" s="24"/>
      <c r="T88" s="25"/>
      <c r="U88" s="24">
        <v>1</v>
      </c>
      <c r="V88" s="25"/>
      <c r="W88" s="24"/>
      <c r="X88" s="25"/>
      <c r="Y88" s="24"/>
      <c r="Z88" s="25"/>
      <c r="AA88" s="24"/>
      <c r="AB88" s="25"/>
      <c r="AC88" s="24"/>
      <c r="AD88" s="25"/>
      <c r="AE88" s="24"/>
      <c r="AF88" s="25"/>
      <c r="AG88" s="24"/>
      <c r="AH88" s="25"/>
      <c r="AI88" s="24"/>
      <c r="AJ88" s="25"/>
      <c r="AK88" s="3"/>
      <c r="AL88" s="19">
        <f t="shared" si="2"/>
        <v>2</v>
      </c>
      <c r="AM88" s="3"/>
      <c r="AN88" s="3"/>
      <c r="AO88" s="3"/>
      <c r="AP88" s="3"/>
      <c r="AQ88" s="3"/>
      <c r="AR88" s="3"/>
      <c r="AS88" s="3"/>
      <c r="AT88" s="10"/>
      <c r="AV88" s="6"/>
      <c r="AX88" s="4"/>
      <c r="AZ88" s="5"/>
    </row>
    <row r="89" spans="1:52" x14ac:dyDescent="0.15">
      <c r="A89" s="13">
        <v>322</v>
      </c>
      <c r="B89" s="13">
        <v>319</v>
      </c>
      <c r="C89" s="13">
        <v>202367</v>
      </c>
      <c r="D89" s="48" t="s">
        <v>662</v>
      </c>
      <c r="E89" s="23" t="s">
        <v>106</v>
      </c>
      <c r="F89" s="3"/>
      <c r="G89" s="24"/>
      <c r="H89" s="25"/>
      <c r="I89" s="24"/>
      <c r="J89" s="25"/>
      <c r="K89" s="24"/>
      <c r="L89" s="25"/>
      <c r="M89" s="24"/>
      <c r="N89" s="25"/>
      <c r="O89" s="24"/>
      <c r="P89" s="25"/>
      <c r="Q89" s="24"/>
      <c r="R89" s="25"/>
      <c r="S89" s="24"/>
      <c r="T89" s="25"/>
      <c r="U89" s="24"/>
      <c r="V89" s="25"/>
      <c r="W89" s="24">
        <v>2</v>
      </c>
      <c r="X89" s="25"/>
      <c r="Y89" s="24"/>
      <c r="Z89" s="25"/>
      <c r="AA89" s="24"/>
      <c r="AB89" s="25"/>
      <c r="AC89" s="24"/>
      <c r="AD89" s="25"/>
      <c r="AE89" s="24"/>
      <c r="AF89" s="25"/>
      <c r="AG89" s="24"/>
      <c r="AH89" s="25"/>
      <c r="AI89" s="24"/>
      <c r="AJ89" s="25"/>
      <c r="AK89" s="3"/>
      <c r="AL89" s="19">
        <f t="shared" si="2"/>
        <v>2</v>
      </c>
      <c r="AM89" s="3"/>
      <c r="AN89" s="3"/>
      <c r="AO89" s="3"/>
      <c r="AP89" s="3"/>
      <c r="AQ89" s="3"/>
      <c r="AR89" s="3"/>
      <c r="AS89" s="3"/>
      <c r="AT89" s="10"/>
      <c r="AV89" s="6"/>
      <c r="AX89" s="4"/>
      <c r="AZ89" s="5"/>
    </row>
    <row r="90" spans="1:52" x14ac:dyDescent="0.15">
      <c r="A90" s="13">
        <v>354</v>
      </c>
      <c r="B90" s="13">
        <v>1829</v>
      </c>
      <c r="C90" s="13">
        <v>202138</v>
      </c>
      <c r="D90" s="23" t="s">
        <v>230</v>
      </c>
      <c r="E90" s="23" t="s">
        <v>110</v>
      </c>
      <c r="F90" s="3"/>
      <c r="G90" s="24"/>
      <c r="H90" s="25"/>
      <c r="I90" s="24"/>
      <c r="J90" s="25"/>
      <c r="K90" s="24"/>
      <c r="L90" s="25"/>
      <c r="M90" s="24"/>
      <c r="N90" s="25"/>
      <c r="O90" s="24"/>
      <c r="P90" s="25"/>
      <c r="Q90" s="24"/>
      <c r="R90" s="25"/>
      <c r="S90" s="24"/>
      <c r="T90" s="25"/>
      <c r="U90" s="24">
        <v>2</v>
      </c>
      <c r="V90" s="25"/>
      <c r="W90" s="24"/>
      <c r="X90" s="25"/>
      <c r="Y90" s="24"/>
      <c r="Z90" s="25"/>
      <c r="AA90" s="24"/>
      <c r="AB90" s="25"/>
      <c r="AC90" s="24"/>
      <c r="AD90" s="25"/>
      <c r="AE90" s="24"/>
      <c r="AF90" s="25"/>
      <c r="AG90" s="24"/>
      <c r="AH90" s="25"/>
      <c r="AI90" s="24"/>
      <c r="AJ90" s="25"/>
      <c r="AK90" s="3"/>
      <c r="AL90" s="19">
        <f t="shared" si="2"/>
        <v>2</v>
      </c>
      <c r="AM90" s="3"/>
      <c r="AN90" s="3"/>
      <c r="AO90" s="3"/>
      <c r="AP90" s="3"/>
      <c r="AQ90" s="3"/>
      <c r="AR90" s="3"/>
      <c r="AS90" s="3"/>
      <c r="AT90" s="10"/>
      <c r="AV90" s="6"/>
      <c r="AX90" s="4"/>
      <c r="AZ90" s="5"/>
    </row>
    <row r="91" spans="1:52" x14ac:dyDescent="0.15">
      <c r="A91" s="13">
        <v>360</v>
      </c>
      <c r="B91" s="13">
        <v>3977</v>
      </c>
      <c r="C91" s="13">
        <v>207174</v>
      </c>
      <c r="D91" s="23" t="s">
        <v>1743</v>
      </c>
      <c r="E91" s="23" t="s">
        <v>106</v>
      </c>
      <c r="F91" s="3"/>
      <c r="G91" s="24"/>
      <c r="H91" s="25">
        <v>1</v>
      </c>
      <c r="I91" s="24"/>
      <c r="J91" s="25"/>
      <c r="K91" s="24"/>
      <c r="L91" s="25">
        <v>1</v>
      </c>
      <c r="M91" s="24"/>
      <c r="N91" s="25"/>
      <c r="O91" s="24"/>
      <c r="P91" s="25"/>
      <c r="Q91" s="24"/>
      <c r="R91" s="25"/>
      <c r="S91" s="24"/>
      <c r="T91" s="25"/>
      <c r="U91" s="24"/>
      <c r="V91" s="25"/>
      <c r="W91" s="24"/>
      <c r="X91" s="25"/>
      <c r="Y91" s="24"/>
      <c r="Z91" s="25"/>
      <c r="AA91" s="24"/>
      <c r="AB91" s="25"/>
      <c r="AC91" s="24"/>
      <c r="AD91" s="25"/>
      <c r="AE91" s="24"/>
      <c r="AF91" s="25"/>
      <c r="AG91" s="24"/>
      <c r="AH91" s="25"/>
      <c r="AI91" s="24"/>
      <c r="AJ91" s="25"/>
      <c r="AK91" s="3"/>
      <c r="AL91" s="19">
        <f t="shared" si="2"/>
        <v>2</v>
      </c>
      <c r="AM91" s="3"/>
      <c r="AN91" s="3"/>
      <c r="AO91" s="3"/>
      <c r="AP91" s="3"/>
      <c r="AQ91" s="3"/>
      <c r="AR91" s="3"/>
      <c r="AS91" s="3"/>
      <c r="AT91" s="10"/>
      <c r="AV91" s="6"/>
      <c r="AX91" s="4"/>
      <c r="AZ91" s="5"/>
    </row>
    <row r="92" spans="1:52" x14ac:dyDescent="0.15">
      <c r="A92" s="13">
        <v>378</v>
      </c>
      <c r="B92" s="13">
        <v>6508</v>
      </c>
      <c r="C92" s="13">
        <v>208236</v>
      </c>
      <c r="D92" s="23" t="s">
        <v>974</v>
      </c>
      <c r="E92" s="23" t="s">
        <v>104</v>
      </c>
      <c r="F92" s="3"/>
      <c r="G92" s="24">
        <v>1</v>
      </c>
      <c r="H92" s="25"/>
      <c r="I92" s="24"/>
      <c r="J92" s="25"/>
      <c r="K92" s="24"/>
      <c r="L92" s="25"/>
      <c r="M92" s="24"/>
      <c r="N92" s="25"/>
      <c r="O92" s="24"/>
      <c r="P92" s="25"/>
      <c r="Q92" s="24"/>
      <c r="R92" s="25"/>
      <c r="S92" s="24"/>
      <c r="T92" s="25"/>
      <c r="U92" s="24"/>
      <c r="V92" s="25"/>
      <c r="W92" s="24"/>
      <c r="X92" s="25"/>
      <c r="Y92" s="24"/>
      <c r="Z92" s="25"/>
      <c r="AA92" s="24">
        <v>1</v>
      </c>
      <c r="AB92" s="25"/>
      <c r="AC92" s="24"/>
      <c r="AD92" s="25"/>
      <c r="AE92" s="24"/>
      <c r="AF92" s="25"/>
      <c r="AG92" s="24"/>
      <c r="AH92" s="25"/>
      <c r="AI92" s="24"/>
      <c r="AJ92" s="25"/>
      <c r="AK92" s="3"/>
      <c r="AL92" s="19">
        <f t="shared" si="2"/>
        <v>2</v>
      </c>
      <c r="AM92" s="3"/>
      <c r="AN92" s="3"/>
      <c r="AO92" s="3"/>
      <c r="AP92" s="3"/>
      <c r="AQ92" s="3"/>
      <c r="AR92" s="3"/>
      <c r="AS92" s="3"/>
      <c r="AT92" s="10"/>
      <c r="AV92" s="6"/>
      <c r="AX92" s="4"/>
      <c r="AZ92" s="5"/>
    </row>
    <row r="93" spans="1:52" x14ac:dyDescent="0.15">
      <c r="A93" s="13">
        <v>436</v>
      </c>
      <c r="B93" s="13">
        <v>6358</v>
      </c>
      <c r="C93" s="13">
        <v>201575</v>
      </c>
      <c r="D93" s="23" t="s">
        <v>1032</v>
      </c>
      <c r="E93" s="23" t="s">
        <v>162</v>
      </c>
      <c r="F93" s="3"/>
      <c r="G93" s="24"/>
      <c r="H93" s="25"/>
      <c r="I93" s="24"/>
      <c r="J93" s="25"/>
      <c r="K93" s="24"/>
      <c r="L93" s="25"/>
      <c r="M93" s="24"/>
      <c r="N93" s="25"/>
      <c r="O93" s="24"/>
      <c r="P93" s="25"/>
      <c r="Q93" s="24"/>
      <c r="R93" s="25"/>
      <c r="S93" s="24"/>
      <c r="T93" s="25"/>
      <c r="U93" s="24"/>
      <c r="V93" s="25"/>
      <c r="W93" s="24">
        <v>2</v>
      </c>
      <c r="X93" s="25"/>
      <c r="Y93" s="24"/>
      <c r="Z93" s="25"/>
      <c r="AA93" s="24"/>
      <c r="AB93" s="25"/>
      <c r="AC93" s="24"/>
      <c r="AD93" s="25"/>
      <c r="AE93" s="24"/>
      <c r="AF93" s="25"/>
      <c r="AG93" s="24"/>
      <c r="AH93" s="25"/>
      <c r="AI93" s="24"/>
      <c r="AJ93" s="25"/>
      <c r="AK93" s="3"/>
      <c r="AL93" s="19">
        <f t="shared" si="2"/>
        <v>2</v>
      </c>
      <c r="AM93" s="3"/>
      <c r="AN93" s="3"/>
      <c r="AO93" s="3"/>
      <c r="AP93" s="3"/>
      <c r="AQ93" s="3"/>
      <c r="AR93" s="3"/>
      <c r="AS93" s="3"/>
      <c r="AT93" s="10"/>
      <c r="AV93" s="6"/>
      <c r="AX93" s="4"/>
      <c r="AZ93" s="5"/>
    </row>
    <row r="94" spans="1:52" x14ac:dyDescent="0.15">
      <c r="A94" s="13">
        <v>438</v>
      </c>
      <c r="B94" s="13">
        <v>4613</v>
      </c>
      <c r="C94" s="13">
        <v>208285</v>
      </c>
      <c r="D94" s="23" t="s">
        <v>693</v>
      </c>
      <c r="E94" s="23" t="s">
        <v>114</v>
      </c>
      <c r="F94" s="3"/>
      <c r="G94" s="24">
        <v>2</v>
      </c>
      <c r="H94" s="25"/>
      <c r="I94" s="24"/>
      <c r="J94" s="25"/>
      <c r="K94" s="24"/>
      <c r="L94" s="25"/>
      <c r="M94" s="24"/>
      <c r="N94" s="25"/>
      <c r="O94" s="24"/>
      <c r="P94" s="25"/>
      <c r="Q94" s="24"/>
      <c r="R94" s="25"/>
      <c r="S94" s="24"/>
      <c r="T94" s="25"/>
      <c r="U94" s="24"/>
      <c r="V94" s="25"/>
      <c r="W94" s="24"/>
      <c r="X94" s="25"/>
      <c r="Y94" s="24"/>
      <c r="Z94" s="25"/>
      <c r="AA94" s="24"/>
      <c r="AB94" s="25"/>
      <c r="AC94" s="24"/>
      <c r="AD94" s="25"/>
      <c r="AE94" s="24"/>
      <c r="AF94" s="25"/>
      <c r="AG94" s="24"/>
      <c r="AH94" s="25"/>
      <c r="AI94" s="24"/>
      <c r="AJ94" s="25"/>
      <c r="AK94" s="3"/>
      <c r="AL94" s="19">
        <f t="shared" si="2"/>
        <v>2</v>
      </c>
      <c r="AM94" s="3"/>
      <c r="AN94" s="3"/>
      <c r="AO94" s="3"/>
      <c r="AP94" s="3"/>
      <c r="AQ94" s="3"/>
      <c r="AR94" s="3"/>
      <c r="AS94" s="3"/>
      <c r="AT94" s="10"/>
      <c r="AV94" s="6"/>
      <c r="AX94" s="4"/>
      <c r="AZ94" s="5"/>
    </row>
    <row r="95" spans="1:52" x14ac:dyDescent="0.15">
      <c r="A95" s="13">
        <v>497</v>
      </c>
      <c r="B95" s="13">
        <v>8319</v>
      </c>
      <c r="C95" s="13">
        <v>208287</v>
      </c>
      <c r="D95" s="48" t="s">
        <v>257</v>
      </c>
      <c r="E95" s="23" t="s">
        <v>112</v>
      </c>
      <c r="F95" s="3"/>
      <c r="G95" s="24">
        <v>1</v>
      </c>
      <c r="H95" s="25"/>
      <c r="I95" s="24"/>
      <c r="J95" s="25"/>
      <c r="K95" s="24"/>
      <c r="L95" s="25"/>
      <c r="M95" s="24"/>
      <c r="N95" s="25"/>
      <c r="O95" s="24"/>
      <c r="P95" s="25"/>
      <c r="Q95" s="24"/>
      <c r="R95" s="25"/>
      <c r="S95" s="24"/>
      <c r="T95" s="25"/>
      <c r="U95" s="24">
        <v>1</v>
      </c>
      <c r="V95" s="25"/>
      <c r="W95" s="24"/>
      <c r="X95" s="25"/>
      <c r="Y95" s="24"/>
      <c r="Z95" s="25"/>
      <c r="AA95" s="24"/>
      <c r="AB95" s="25"/>
      <c r="AC95" s="24"/>
      <c r="AD95" s="25"/>
      <c r="AE95" s="24"/>
      <c r="AF95" s="25"/>
      <c r="AG95" s="24"/>
      <c r="AH95" s="25"/>
      <c r="AI95" s="24"/>
      <c r="AJ95" s="25"/>
      <c r="AK95" s="3"/>
      <c r="AL95" s="19">
        <f t="shared" si="2"/>
        <v>2</v>
      </c>
      <c r="AM95" s="3"/>
      <c r="AN95" s="3"/>
      <c r="AO95" s="3"/>
      <c r="AP95" s="3"/>
      <c r="AQ95" s="3"/>
      <c r="AR95" s="3"/>
      <c r="AS95" s="3"/>
      <c r="AT95" s="10"/>
      <c r="AV95" s="6"/>
      <c r="AX95" s="4"/>
      <c r="AZ95" s="5"/>
    </row>
    <row r="96" spans="1:52" x14ac:dyDescent="0.15">
      <c r="A96" s="13">
        <v>676</v>
      </c>
      <c r="B96" s="13">
        <v>526</v>
      </c>
      <c r="C96" s="13">
        <v>203986</v>
      </c>
      <c r="D96" s="46" t="s">
        <v>2395</v>
      </c>
      <c r="E96" s="23" t="s">
        <v>106</v>
      </c>
      <c r="F96" s="3"/>
      <c r="G96" s="24">
        <v>1</v>
      </c>
      <c r="H96" s="25">
        <v>1</v>
      </c>
      <c r="I96" s="24"/>
      <c r="J96" s="25"/>
      <c r="K96" s="24"/>
      <c r="L96" s="25"/>
      <c r="M96" s="24"/>
      <c r="N96" s="25"/>
      <c r="O96" s="24"/>
      <c r="P96" s="25"/>
      <c r="Q96" s="24"/>
      <c r="R96" s="25"/>
      <c r="S96" s="24"/>
      <c r="T96" s="25"/>
      <c r="U96" s="24"/>
      <c r="V96" s="25"/>
      <c r="W96" s="24"/>
      <c r="X96" s="25"/>
      <c r="Y96" s="24"/>
      <c r="Z96" s="25"/>
      <c r="AA96" s="24"/>
      <c r="AB96" s="25"/>
      <c r="AC96" s="24"/>
      <c r="AD96" s="25"/>
      <c r="AE96" s="24"/>
      <c r="AF96" s="25"/>
      <c r="AG96" s="24"/>
      <c r="AH96" s="25"/>
      <c r="AI96" s="24"/>
      <c r="AJ96" s="25"/>
      <c r="AK96" s="3"/>
      <c r="AL96" s="19">
        <f t="shared" si="2"/>
        <v>2</v>
      </c>
      <c r="AM96" s="3"/>
      <c r="AN96" s="3"/>
      <c r="AO96" s="3"/>
      <c r="AP96" s="3"/>
      <c r="AQ96" s="3"/>
      <c r="AR96" s="3"/>
      <c r="AS96" s="3"/>
      <c r="AT96" s="10"/>
      <c r="AV96" s="6"/>
      <c r="AX96" s="4"/>
      <c r="AZ96" s="5"/>
    </row>
    <row r="97" spans="1:52" x14ac:dyDescent="0.15">
      <c r="A97" s="13">
        <v>713</v>
      </c>
      <c r="B97" s="13">
        <v>6406</v>
      </c>
      <c r="C97" s="13">
        <v>207909</v>
      </c>
      <c r="D97" s="23" t="s">
        <v>265</v>
      </c>
      <c r="E97" s="23" t="s">
        <v>104</v>
      </c>
      <c r="F97" s="3"/>
      <c r="G97" s="24">
        <v>1</v>
      </c>
      <c r="H97" s="25"/>
      <c r="I97" s="24"/>
      <c r="J97" s="25"/>
      <c r="K97" s="24"/>
      <c r="L97" s="25"/>
      <c r="M97" s="24"/>
      <c r="N97" s="25"/>
      <c r="O97" s="24"/>
      <c r="P97" s="25"/>
      <c r="Q97" s="24"/>
      <c r="R97" s="25"/>
      <c r="S97" s="24"/>
      <c r="T97" s="25"/>
      <c r="U97" s="24">
        <v>1</v>
      </c>
      <c r="V97" s="25"/>
      <c r="W97" s="24"/>
      <c r="X97" s="25"/>
      <c r="Y97" s="24"/>
      <c r="Z97" s="25"/>
      <c r="AA97" s="24"/>
      <c r="AB97" s="25"/>
      <c r="AC97" s="24"/>
      <c r="AD97" s="25"/>
      <c r="AE97" s="24"/>
      <c r="AF97" s="25"/>
      <c r="AG97" s="24"/>
      <c r="AH97" s="25"/>
      <c r="AI97" s="24"/>
      <c r="AJ97" s="25"/>
      <c r="AK97" s="3"/>
      <c r="AL97" s="19">
        <f t="shared" si="2"/>
        <v>2</v>
      </c>
      <c r="AM97" s="3"/>
      <c r="AN97" s="3"/>
      <c r="AO97" s="3"/>
      <c r="AP97" s="3"/>
      <c r="AQ97" s="3"/>
      <c r="AR97" s="3"/>
      <c r="AS97" s="3"/>
      <c r="AT97" s="10"/>
      <c r="AV97" s="6"/>
      <c r="AX97" s="4"/>
      <c r="AZ97" s="5"/>
    </row>
    <row r="98" spans="1:52" x14ac:dyDescent="0.15">
      <c r="A98" s="13">
        <v>726</v>
      </c>
      <c r="B98" s="13">
        <v>1209</v>
      </c>
      <c r="C98" s="13">
        <v>203276</v>
      </c>
      <c r="D98" s="46" t="s">
        <v>2543</v>
      </c>
      <c r="E98" s="23" t="s">
        <v>104</v>
      </c>
      <c r="F98" s="3"/>
      <c r="G98" s="24"/>
      <c r="H98" s="25"/>
      <c r="I98" s="24"/>
      <c r="J98" s="25"/>
      <c r="K98" s="24"/>
      <c r="L98" s="25">
        <v>1</v>
      </c>
      <c r="M98" s="24"/>
      <c r="N98" s="25"/>
      <c r="O98" s="24"/>
      <c r="P98" s="25">
        <v>1</v>
      </c>
      <c r="Q98" s="24"/>
      <c r="R98" s="25"/>
      <c r="S98" s="24"/>
      <c r="T98" s="25"/>
      <c r="U98" s="24"/>
      <c r="V98" s="25"/>
      <c r="W98" s="24"/>
      <c r="X98" s="25"/>
      <c r="Y98" s="24"/>
      <c r="Z98" s="25"/>
      <c r="AA98" s="24"/>
      <c r="AB98" s="25"/>
      <c r="AC98" s="24"/>
      <c r="AD98" s="25"/>
      <c r="AE98" s="24"/>
      <c r="AF98" s="25"/>
      <c r="AG98" s="24"/>
      <c r="AH98" s="25"/>
      <c r="AI98" s="24"/>
      <c r="AJ98" s="25"/>
      <c r="AK98" s="3"/>
      <c r="AL98" s="19">
        <f t="shared" si="2"/>
        <v>2</v>
      </c>
      <c r="AM98" s="3"/>
      <c r="AN98" s="3"/>
      <c r="AO98" s="3"/>
      <c r="AP98" s="3"/>
      <c r="AQ98" s="3"/>
      <c r="AR98" s="3"/>
      <c r="AS98" s="3"/>
      <c r="AT98" s="10"/>
      <c r="AV98" s="6"/>
      <c r="AX98" s="4"/>
      <c r="AZ98" s="5"/>
    </row>
    <row r="99" spans="1:52" x14ac:dyDescent="0.15">
      <c r="A99" s="13">
        <v>770</v>
      </c>
      <c r="B99" s="13">
        <v>1822</v>
      </c>
      <c r="C99" s="13">
        <v>202734</v>
      </c>
      <c r="D99" s="46" t="s">
        <v>2410</v>
      </c>
      <c r="E99" s="23" t="s">
        <v>162</v>
      </c>
      <c r="F99" s="3"/>
      <c r="G99" s="24"/>
      <c r="H99" s="25"/>
      <c r="I99" s="24"/>
      <c r="J99" s="25"/>
      <c r="K99" s="24"/>
      <c r="L99" s="25"/>
      <c r="M99" s="24"/>
      <c r="N99" s="25"/>
      <c r="O99" s="24"/>
      <c r="P99" s="25"/>
      <c r="Q99" s="24"/>
      <c r="R99" s="25"/>
      <c r="S99" s="24"/>
      <c r="T99" s="25"/>
      <c r="U99" s="24"/>
      <c r="V99" s="25"/>
      <c r="W99" s="24"/>
      <c r="X99" s="25"/>
      <c r="Y99" s="24"/>
      <c r="Z99" s="25"/>
      <c r="AA99" s="24"/>
      <c r="AB99" s="25">
        <v>1</v>
      </c>
      <c r="AC99" s="24"/>
      <c r="AD99" s="25"/>
      <c r="AE99" s="24">
        <v>1</v>
      </c>
      <c r="AF99" s="25"/>
      <c r="AG99" s="24"/>
      <c r="AH99" s="25"/>
      <c r="AI99" s="24"/>
      <c r="AJ99" s="25"/>
      <c r="AK99" s="3"/>
      <c r="AL99" s="19">
        <f t="shared" si="2"/>
        <v>2</v>
      </c>
      <c r="AM99" s="3"/>
      <c r="AN99" s="3"/>
      <c r="AO99" s="3"/>
      <c r="AP99" s="3"/>
      <c r="AQ99" s="3"/>
      <c r="AR99" s="3"/>
      <c r="AS99" s="3"/>
      <c r="AT99" s="10"/>
      <c r="AV99" s="6"/>
      <c r="AX99" s="4"/>
      <c r="AZ99" s="5"/>
    </row>
    <row r="100" spans="1:52" x14ac:dyDescent="0.15">
      <c r="A100" s="13">
        <v>889</v>
      </c>
      <c r="B100" s="13">
        <v>7666</v>
      </c>
      <c r="C100" s="13">
        <v>206086</v>
      </c>
      <c r="D100" s="23" t="s">
        <v>432</v>
      </c>
      <c r="E100" s="23" t="s">
        <v>106</v>
      </c>
      <c r="F100" s="3"/>
      <c r="G100" s="24"/>
      <c r="H100" s="25"/>
      <c r="I100" s="24"/>
      <c r="J100" s="25"/>
      <c r="K100" s="24"/>
      <c r="L100" s="25"/>
      <c r="M100" s="24"/>
      <c r="N100" s="25"/>
      <c r="O100" s="24"/>
      <c r="P100" s="25"/>
      <c r="Q100" s="24"/>
      <c r="R100" s="25"/>
      <c r="S100" s="24"/>
      <c r="T100" s="25"/>
      <c r="U100" s="24"/>
      <c r="V100" s="25"/>
      <c r="W100" s="24"/>
      <c r="X100" s="25"/>
      <c r="Y100" s="24">
        <v>1</v>
      </c>
      <c r="Z100" s="25"/>
      <c r="AA100" s="24"/>
      <c r="AB100" s="25">
        <v>1</v>
      </c>
      <c r="AC100" s="24"/>
      <c r="AD100" s="25"/>
      <c r="AE100" s="24"/>
      <c r="AF100" s="25"/>
      <c r="AG100" s="24"/>
      <c r="AH100" s="25"/>
      <c r="AI100" s="24"/>
      <c r="AJ100" s="25"/>
      <c r="AK100" s="3"/>
      <c r="AL100" s="19">
        <f t="shared" si="2"/>
        <v>2</v>
      </c>
      <c r="AM100" s="3"/>
      <c r="AN100" s="3"/>
      <c r="AO100" s="3"/>
      <c r="AP100" s="3"/>
      <c r="AQ100" s="3"/>
      <c r="AR100" s="3"/>
      <c r="AS100" s="3"/>
      <c r="AT100" s="10"/>
      <c r="AV100" s="6"/>
      <c r="AX100" s="4"/>
      <c r="AZ100" s="5"/>
    </row>
    <row r="101" spans="1:52" x14ac:dyDescent="0.15">
      <c r="A101" s="13">
        <v>1028</v>
      </c>
      <c r="B101" s="13">
        <v>4726</v>
      </c>
      <c r="C101" s="13">
        <v>208171</v>
      </c>
      <c r="D101" s="23" t="s">
        <v>1742</v>
      </c>
      <c r="E101" s="23" t="s">
        <v>106</v>
      </c>
      <c r="F101" s="3"/>
      <c r="G101" s="24"/>
      <c r="H101" s="25"/>
      <c r="I101" s="24"/>
      <c r="J101" s="25"/>
      <c r="K101" s="24"/>
      <c r="L101" s="25">
        <v>1</v>
      </c>
      <c r="M101" s="24">
        <v>1</v>
      </c>
      <c r="N101" s="25"/>
      <c r="O101" s="24"/>
      <c r="P101" s="25"/>
      <c r="Q101" s="24"/>
      <c r="R101" s="25"/>
      <c r="S101" s="24"/>
      <c r="T101" s="25"/>
      <c r="U101" s="24"/>
      <c r="V101" s="25"/>
      <c r="W101" s="24"/>
      <c r="X101" s="25"/>
      <c r="Y101" s="24"/>
      <c r="Z101" s="25"/>
      <c r="AA101" s="24"/>
      <c r="AB101" s="25"/>
      <c r="AC101" s="24"/>
      <c r="AD101" s="25"/>
      <c r="AE101" s="24"/>
      <c r="AF101" s="25"/>
      <c r="AG101" s="24"/>
      <c r="AH101" s="25"/>
      <c r="AI101" s="24"/>
      <c r="AJ101" s="25"/>
      <c r="AK101" s="3"/>
      <c r="AL101" s="19">
        <f t="shared" si="2"/>
        <v>2</v>
      </c>
      <c r="AM101" s="3"/>
      <c r="AN101" s="3"/>
      <c r="AO101" s="3"/>
      <c r="AP101" s="3"/>
      <c r="AQ101" s="3"/>
      <c r="AR101" s="3"/>
      <c r="AS101" s="3"/>
      <c r="AT101" s="10"/>
      <c r="AV101" s="6"/>
      <c r="AX101" s="4"/>
      <c r="AZ101" s="5"/>
    </row>
    <row r="102" spans="1:52" x14ac:dyDescent="0.15">
      <c r="A102" s="13">
        <v>1037</v>
      </c>
      <c r="B102" s="13">
        <v>595</v>
      </c>
      <c r="C102" s="13">
        <v>203292</v>
      </c>
      <c r="D102" s="23" t="s">
        <v>1761</v>
      </c>
      <c r="E102" s="23" t="s">
        <v>112</v>
      </c>
      <c r="F102" s="3"/>
      <c r="G102" s="24"/>
      <c r="H102" s="25">
        <v>2</v>
      </c>
      <c r="I102" s="24"/>
      <c r="J102" s="25"/>
      <c r="K102" s="24"/>
      <c r="L102" s="25"/>
      <c r="M102" s="24"/>
      <c r="N102" s="25"/>
      <c r="O102" s="24"/>
      <c r="P102" s="25"/>
      <c r="Q102" s="24"/>
      <c r="R102" s="25"/>
      <c r="S102" s="24"/>
      <c r="T102" s="25"/>
      <c r="U102" s="24"/>
      <c r="V102" s="25"/>
      <c r="W102" s="24"/>
      <c r="X102" s="25"/>
      <c r="Y102" s="24"/>
      <c r="Z102" s="25"/>
      <c r="AA102" s="24"/>
      <c r="AB102" s="25"/>
      <c r="AC102" s="24"/>
      <c r="AD102" s="25"/>
      <c r="AE102" s="24"/>
      <c r="AF102" s="25"/>
      <c r="AG102" s="24"/>
      <c r="AH102" s="25"/>
      <c r="AI102" s="24"/>
      <c r="AJ102" s="25"/>
      <c r="AK102" s="3"/>
      <c r="AL102" s="19">
        <f t="shared" si="2"/>
        <v>2</v>
      </c>
      <c r="AM102" s="3"/>
      <c r="AN102" s="3"/>
      <c r="AO102" s="3"/>
      <c r="AP102" s="3"/>
      <c r="AQ102" s="3"/>
      <c r="AR102" s="3"/>
      <c r="AS102" s="3"/>
      <c r="AT102" s="10"/>
      <c r="AV102" s="6"/>
      <c r="AX102" s="4"/>
      <c r="AZ102" s="5"/>
    </row>
    <row r="103" spans="1:52" x14ac:dyDescent="0.15">
      <c r="A103" s="13">
        <v>1046</v>
      </c>
      <c r="B103" s="13">
        <v>1469</v>
      </c>
      <c r="C103" s="13">
        <v>202241</v>
      </c>
      <c r="D103" s="23" t="s">
        <v>95</v>
      </c>
      <c r="E103" s="23" t="s">
        <v>106</v>
      </c>
      <c r="F103" s="3"/>
      <c r="G103" s="24"/>
      <c r="H103" s="25">
        <v>1</v>
      </c>
      <c r="I103" s="24"/>
      <c r="J103" s="25"/>
      <c r="K103" s="24"/>
      <c r="L103" s="25"/>
      <c r="M103" s="24"/>
      <c r="N103" s="25"/>
      <c r="O103" s="24"/>
      <c r="P103" s="25"/>
      <c r="Q103" s="24"/>
      <c r="R103" s="25"/>
      <c r="S103" s="24"/>
      <c r="T103" s="25"/>
      <c r="U103" s="24">
        <v>1</v>
      </c>
      <c r="V103" s="25"/>
      <c r="W103" s="24"/>
      <c r="X103" s="25"/>
      <c r="Y103" s="24"/>
      <c r="Z103" s="25"/>
      <c r="AA103" s="24"/>
      <c r="AB103" s="25"/>
      <c r="AC103" s="24"/>
      <c r="AD103" s="25"/>
      <c r="AE103" s="24"/>
      <c r="AF103" s="25"/>
      <c r="AG103" s="24"/>
      <c r="AH103" s="25"/>
      <c r="AI103" s="24"/>
      <c r="AJ103" s="25"/>
      <c r="AK103" s="3"/>
      <c r="AL103" s="19">
        <f t="shared" si="2"/>
        <v>2</v>
      </c>
      <c r="AM103" s="3"/>
      <c r="AN103" s="3"/>
      <c r="AO103" s="3"/>
      <c r="AP103" s="3"/>
      <c r="AQ103" s="3"/>
      <c r="AR103" s="3"/>
      <c r="AS103" s="3"/>
      <c r="AT103" s="10"/>
      <c r="AV103" s="6"/>
      <c r="AX103" s="4"/>
      <c r="AZ103" s="5"/>
    </row>
    <row r="104" spans="1:52" x14ac:dyDescent="0.15">
      <c r="A104" s="13">
        <v>1050</v>
      </c>
      <c r="B104" s="13">
        <v>829</v>
      </c>
      <c r="C104" s="13">
        <v>202630</v>
      </c>
      <c r="D104" s="23" t="s">
        <v>2438</v>
      </c>
      <c r="E104" s="23" t="s">
        <v>106</v>
      </c>
      <c r="F104" s="3"/>
      <c r="G104" s="24"/>
      <c r="H104" s="25"/>
      <c r="I104" s="24"/>
      <c r="J104" s="25"/>
      <c r="K104" s="24"/>
      <c r="L104" s="25"/>
      <c r="M104" s="24"/>
      <c r="N104" s="25"/>
      <c r="O104" s="24"/>
      <c r="P104" s="25"/>
      <c r="Q104" s="24"/>
      <c r="R104" s="25"/>
      <c r="S104" s="24"/>
      <c r="T104" s="25"/>
      <c r="U104" s="24">
        <v>2</v>
      </c>
      <c r="V104" s="25"/>
      <c r="W104" s="24"/>
      <c r="X104" s="25"/>
      <c r="Y104" s="24"/>
      <c r="Z104" s="25"/>
      <c r="AA104" s="24"/>
      <c r="AB104" s="25"/>
      <c r="AC104" s="24"/>
      <c r="AD104" s="25"/>
      <c r="AE104" s="24"/>
      <c r="AF104" s="25"/>
      <c r="AG104" s="24"/>
      <c r="AH104" s="25"/>
      <c r="AI104" s="24"/>
      <c r="AJ104" s="25"/>
      <c r="AK104" s="3"/>
      <c r="AL104" s="19">
        <f t="shared" si="2"/>
        <v>2</v>
      </c>
      <c r="AM104" s="3"/>
      <c r="AN104" s="3"/>
      <c r="AO104" s="3"/>
      <c r="AP104" s="3"/>
      <c r="AQ104" s="3"/>
      <c r="AR104" s="3"/>
      <c r="AS104" s="3"/>
      <c r="AT104" s="10"/>
      <c r="AV104" s="6"/>
      <c r="AX104" s="4"/>
      <c r="AZ104" s="5"/>
    </row>
    <row r="105" spans="1:52" x14ac:dyDescent="0.15">
      <c r="A105" s="13">
        <v>1055</v>
      </c>
      <c r="B105" s="13">
        <v>3736</v>
      </c>
      <c r="C105" s="13">
        <v>208295</v>
      </c>
      <c r="D105" s="23" t="s">
        <v>454</v>
      </c>
      <c r="E105" s="23" t="s">
        <v>106</v>
      </c>
      <c r="F105" s="3"/>
      <c r="G105" s="24"/>
      <c r="H105" s="25">
        <v>1</v>
      </c>
      <c r="I105" s="24"/>
      <c r="J105" s="25"/>
      <c r="K105" s="24"/>
      <c r="L105" s="25">
        <v>1</v>
      </c>
      <c r="M105" s="24"/>
      <c r="N105" s="25"/>
      <c r="O105" s="24"/>
      <c r="P105" s="25"/>
      <c r="Q105" s="24"/>
      <c r="R105" s="25"/>
      <c r="S105" s="24"/>
      <c r="T105" s="25"/>
      <c r="U105" s="24"/>
      <c r="V105" s="25"/>
      <c r="W105" s="24"/>
      <c r="X105" s="25"/>
      <c r="Y105" s="24"/>
      <c r="Z105" s="25"/>
      <c r="AA105" s="24"/>
      <c r="AB105" s="25"/>
      <c r="AC105" s="24"/>
      <c r="AD105" s="25"/>
      <c r="AE105" s="24"/>
      <c r="AF105" s="25"/>
      <c r="AG105" s="24"/>
      <c r="AH105" s="25"/>
      <c r="AI105" s="24"/>
      <c r="AJ105" s="25"/>
      <c r="AK105" s="3"/>
      <c r="AL105" s="19">
        <f t="shared" si="2"/>
        <v>2</v>
      </c>
      <c r="AM105" s="3"/>
      <c r="AN105" s="3"/>
      <c r="AO105" s="3"/>
      <c r="AP105" s="3"/>
      <c r="AQ105" s="3"/>
      <c r="AR105" s="3"/>
      <c r="AS105" s="3"/>
      <c r="AT105" s="10"/>
      <c r="AV105" s="6"/>
      <c r="AX105" s="4"/>
      <c r="AZ105" s="5"/>
    </row>
    <row r="106" spans="1:52" x14ac:dyDescent="0.15">
      <c r="A106" s="13">
        <v>1056</v>
      </c>
      <c r="B106" s="13">
        <v>2131</v>
      </c>
      <c r="C106" s="13">
        <v>204825</v>
      </c>
      <c r="D106" s="23" t="s">
        <v>1810</v>
      </c>
      <c r="E106" s="23" t="s">
        <v>106</v>
      </c>
      <c r="F106" s="3"/>
      <c r="G106" s="24">
        <v>1</v>
      </c>
      <c r="H106" s="25">
        <v>1</v>
      </c>
      <c r="I106" s="24"/>
      <c r="J106" s="25"/>
      <c r="K106" s="24"/>
      <c r="L106" s="25"/>
      <c r="M106" s="24"/>
      <c r="N106" s="25"/>
      <c r="O106" s="24"/>
      <c r="P106" s="25"/>
      <c r="Q106" s="24"/>
      <c r="R106" s="25"/>
      <c r="S106" s="24"/>
      <c r="T106" s="25"/>
      <c r="U106" s="24"/>
      <c r="V106" s="25"/>
      <c r="W106" s="24"/>
      <c r="X106" s="25"/>
      <c r="Y106" s="24"/>
      <c r="Z106" s="25"/>
      <c r="AA106" s="24"/>
      <c r="AB106" s="25"/>
      <c r="AC106" s="24"/>
      <c r="AD106" s="25"/>
      <c r="AE106" s="24"/>
      <c r="AF106" s="25"/>
      <c r="AG106" s="24"/>
      <c r="AH106" s="25"/>
      <c r="AI106" s="24"/>
      <c r="AJ106" s="25"/>
      <c r="AK106" s="3"/>
      <c r="AL106" s="19">
        <f t="shared" si="2"/>
        <v>2</v>
      </c>
      <c r="AM106" s="3"/>
      <c r="AN106" s="3"/>
      <c r="AO106" s="3"/>
      <c r="AP106" s="3"/>
      <c r="AQ106" s="3"/>
      <c r="AR106" s="3"/>
      <c r="AS106" s="3"/>
      <c r="AT106" s="10"/>
      <c r="AV106" s="6"/>
      <c r="AX106" s="4"/>
      <c r="AZ106" s="5"/>
    </row>
    <row r="107" spans="1:52" x14ac:dyDescent="0.15">
      <c r="A107" s="13">
        <v>1112</v>
      </c>
      <c r="B107" s="13">
        <v>894</v>
      </c>
      <c r="C107" s="13">
        <v>205607</v>
      </c>
      <c r="D107" s="23" t="s">
        <v>477</v>
      </c>
      <c r="E107" s="23" t="s">
        <v>112</v>
      </c>
      <c r="F107" s="3"/>
      <c r="G107" s="24"/>
      <c r="H107" s="25"/>
      <c r="I107" s="24"/>
      <c r="J107" s="25"/>
      <c r="K107" s="24"/>
      <c r="L107" s="25"/>
      <c r="M107" s="24"/>
      <c r="N107" s="25"/>
      <c r="O107" s="24"/>
      <c r="P107" s="25"/>
      <c r="Q107" s="24"/>
      <c r="R107" s="25"/>
      <c r="S107" s="24"/>
      <c r="T107" s="25"/>
      <c r="U107" s="24"/>
      <c r="V107" s="25"/>
      <c r="W107" s="24"/>
      <c r="X107" s="25"/>
      <c r="Y107" s="24"/>
      <c r="Z107" s="25"/>
      <c r="AA107" s="24">
        <v>2</v>
      </c>
      <c r="AB107" s="25"/>
      <c r="AC107" s="24"/>
      <c r="AD107" s="25"/>
      <c r="AE107" s="24"/>
      <c r="AF107" s="25"/>
      <c r="AG107" s="24"/>
      <c r="AH107" s="25"/>
      <c r="AI107" s="24"/>
      <c r="AJ107" s="25"/>
      <c r="AK107" s="3"/>
      <c r="AL107" s="19">
        <f t="shared" si="2"/>
        <v>2</v>
      </c>
      <c r="AM107" s="3"/>
      <c r="AN107" s="3"/>
      <c r="AO107" s="3"/>
      <c r="AP107" s="3"/>
      <c r="AQ107" s="3"/>
      <c r="AR107" s="3"/>
      <c r="AS107" s="3"/>
      <c r="AT107" s="10"/>
      <c r="AV107" s="6"/>
      <c r="AX107" s="4"/>
      <c r="AZ107" s="5"/>
    </row>
    <row r="108" spans="1:52" x14ac:dyDescent="0.15">
      <c r="A108" s="13">
        <v>1127</v>
      </c>
      <c r="B108" s="13">
        <v>3363</v>
      </c>
      <c r="C108" s="13">
        <v>203660</v>
      </c>
      <c r="D108" s="48" t="s">
        <v>2580</v>
      </c>
      <c r="E108" s="23" t="s">
        <v>194</v>
      </c>
      <c r="F108" s="3"/>
      <c r="G108" s="24"/>
      <c r="H108" s="25"/>
      <c r="I108" s="24"/>
      <c r="J108" s="25"/>
      <c r="K108" s="24"/>
      <c r="L108" s="25">
        <v>2</v>
      </c>
      <c r="M108" s="24"/>
      <c r="N108" s="25"/>
      <c r="O108" s="24"/>
      <c r="P108" s="25"/>
      <c r="Q108" s="24"/>
      <c r="R108" s="25"/>
      <c r="S108" s="24"/>
      <c r="T108" s="25"/>
      <c r="U108" s="24"/>
      <c r="V108" s="25"/>
      <c r="W108" s="24"/>
      <c r="X108" s="25"/>
      <c r="Y108" s="24"/>
      <c r="Z108" s="25"/>
      <c r="AA108" s="24"/>
      <c r="AB108" s="25"/>
      <c r="AC108" s="24"/>
      <c r="AD108" s="25"/>
      <c r="AE108" s="24"/>
      <c r="AF108" s="25"/>
      <c r="AG108" s="24"/>
      <c r="AH108" s="25"/>
      <c r="AI108" s="24"/>
      <c r="AJ108" s="25"/>
      <c r="AK108" s="3"/>
      <c r="AL108" s="19">
        <f t="shared" si="2"/>
        <v>2</v>
      </c>
      <c r="AM108" s="3"/>
      <c r="AN108" s="3"/>
      <c r="AO108" s="3"/>
      <c r="AP108" s="3"/>
      <c r="AQ108" s="3"/>
      <c r="AR108" s="3"/>
      <c r="AS108" s="3"/>
      <c r="AT108" s="10"/>
      <c r="AV108" s="6"/>
      <c r="AX108" s="4"/>
      <c r="AZ108" s="5"/>
    </row>
    <row r="109" spans="1:52" x14ac:dyDescent="0.15">
      <c r="A109" s="13">
        <v>1154</v>
      </c>
      <c r="B109" s="13">
        <v>2772</v>
      </c>
      <c r="C109" s="13">
        <v>204465</v>
      </c>
      <c r="D109" s="23" t="s">
        <v>1748</v>
      </c>
      <c r="E109" s="23" t="s">
        <v>106</v>
      </c>
      <c r="F109" s="3"/>
      <c r="G109" s="24"/>
      <c r="H109" s="25"/>
      <c r="I109" s="24"/>
      <c r="J109" s="25"/>
      <c r="K109" s="24"/>
      <c r="L109" s="25"/>
      <c r="M109" s="24"/>
      <c r="N109" s="25"/>
      <c r="O109" s="24"/>
      <c r="P109" s="25">
        <v>1</v>
      </c>
      <c r="Q109" s="24"/>
      <c r="R109" s="25"/>
      <c r="S109" s="24"/>
      <c r="T109" s="25">
        <v>1</v>
      </c>
      <c r="U109" s="24"/>
      <c r="V109" s="25"/>
      <c r="W109" s="24"/>
      <c r="X109" s="25"/>
      <c r="Y109" s="24"/>
      <c r="Z109" s="25"/>
      <c r="AA109" s="24"/>
      <c r="AB109" s="25"/>
      <c r="AC109" s="24"/>
      <c r="AD109" s="25"/>
      <c r="AE109" s="24"/>
      <c r="AF109" s="25"/>
      <c r="AG109" s="24"/>
      <c r="AH109" s="25"/>
      <c r="AI109" s="24"/>
      <c r="AJ109" s="25"/>
      <c r="AK109" s="3"/>
      <c r="AL109" s="19">
        <f t="shared" si="2"/>
        <v>2</v>
      </c>
      <c r="AM109" s="3"/>
      <c r="AN109" s="3"/>
      <c r="AO109" s="3"/>
      <c r="AP109" s="3"/>
      <c r="AQ109" s="3"/>
      <c r="AR109" s="3"/>
      <c r="AS109" s="3"/>
      <c r="AT109" s="10"/>
      <c r="AV109" s="6"/>
      <c r="AX109" s="4"/>
      <c r="AZ109" s="5"/>
    </row>
    <row r="110" spans="1:52" x14ac:dyDescent="0.15">
      <c r="A110" s="13">
        <v>1183</v>
      </c>
      <c r="B110" s="13">
        <v>5880</v>
      </c>
      <c r="C110" s="13">
        <v>208260</v>
      </c>
      <c r="D110" s="23" t="s">
        <v>898</v>
      </c>
      <c r="E110" s="23" t="s">
        <v>104</v>
      </c>
      <c r="F110" s="3"/>
      <c r="G110" s="24">
        <v>1</v>
      </c>
      <c r="H110" s="25">
        <v>1</v>
      </c>
      <c r="I110" s="24"/>
      <c r="J110" s="25"/>
      <c r="K110" s="24"/>
      <c r="L110" s="25"/>
      <c r="M110" s="24"/>
      <c r="N110" s="25"/>
      <c r="O110" s="24"/>
      <c r="P110" s="25"/>
      <c r="Q110" s="24"/>
      <c r="R110" s="25"/>
      <c r="S110" s="24"/>
      <c r="T110" s="25"/>
      <c r="U110" s="24"/>
      <c r="V110" s="25"/>
      <c r="W110" s="24"/>
      <c r="X110" s="25"/>
      <c r="Y110" s="24"/>
      <c r="Z110" s="25"/>
      <c r="AA110" s="24"/>
      <c r="AB110" s="25"/>
      <c r="AC110" s="24"/>
      <c r="AD110" s="25"/>
      <c r="AE110" s="24"/>
      <c r="AF110" s="25"/>
      <c r="AG110" s="24"/>
      <c r="AH110" s="25"/>
      <c r="AI110" s="24"/>
      <c r="AJ110" s="25"/>
      <c r="AK110" s="3"/>
      <c r="AL110" s="19">
        <f t="shared" si="2"/>
        <v>2</v>
      </c>
      <c r="AM110" s="3"/>
      <c r="AN110" s="3"/>
      <c r="AO110" s="3"/>
      <c r="AP110" s="3"/>
      <c r="AQ110" s="3"/>
      <c r="AR110" s="3"/>
      <c r="AS110" s="3"/>
      <c r="AT110" s="10"/>
      <c r="AV110" s="6"/>
      <c r="AX110" s="4"/>
      <c r="AZ110" s="5"/>
    </row>
    <row r="111" spans="1:52" x14ac:dyDescent="0.15">
      <c r="A111" s="13">
        <v>1185</v>
      </c>
      <c r="B111" s="13">
        <v>2480</v>
      </c>
      <c r="C111" s="13">
        <v>201267</v>
      </c>
      <c r="D111" s="23" t="s">
        <v>103</v>
      </c>
      <c r="E111" s="23">
        <v>0</v>
      </c>
      <c r="F111" s="3"/>
      <c r="G111" s="24"/>
      <c r="H111" s="25"/>
      <c r="I111" s="24"/>
      <c r="J111" s="25"/>
      <c r="K111" s="24"/>
      <c r="L111" s="25"/>
      <c r="M111" s="24"/>
      <c r="N111" s="25"/>
      <c r="O111" s="24"/>
      <c r="P111" s="25"/>
      <c r="Q111" s="24"/>
      <c r="R111" s="25"/>
      <c r="S111" s="24"/>
      <c r="T111" s="25"/>
      <c r="U111" s="24"/>
      <c r="V111" s="25"/>
      <c r="W111" s="24"/>
      <c r="X111" s="25">
        <v>1</v>
      </c>
      <c r="Y111" s="24"/>
      <c r="Z111" s="25"/>
      <c r="AA111" s="24">
        <v>1</v>
      </c>
      <c r="AB111" s="25"/>
      <c r="AC111" s="24"/>
      <c r="AD111" s="25"/>
      <c r="AE111" s="24"/>
      <c r="AF111" s="25"/>
      <c r="AG111" s="24"/>
      <c r="AH111" s="25"/>
      <c r="AI111" s="24"/>
      <c r="AJ111" s="25"/>
      <c r="AK111" s="3"/>
      <c r="AL111" s="19">
        <f t="shared" si="2"/>
        <v>2</v>
      </c>
      <c r="AM111" s="3"/>
      <c r="AN111" s="3"/>
      <c r="AO111" s="3"/>
      <c r="AP111" s="3"/>
      <c r="AQ111" s="3"/>
      <c r="AR111" s="3"/>
      <c r="AS111" s="3"/>
      <c r="AT111" s="10"/>
      <c r="AV111" s="6"/>
      <c r="AX111" s="4"/>
      <c r="AZ111" s="5"/>
    </row>
    <row r="112" spans="1:52" x14ac:dyDescent="0.15">
      <c r="A112" s="13">
        <v>1314</v>
      </c>
      <c r="B112" s="13">
        <v>2591</v>
      </c>
      <c r="C112" s="13">
        <v>202445</v>
      </c>
      <c r="D112" s="23" t="s">
        <v>2481</v>
      </c>
      <c r="E112" s="23" t="s">
        <v>114</v>
      </c>
      <c r="F112" s="3"/>
      <c r="G112" s="24"/>
      <c r="H112" s="25"/>
      <c r="I112" s="24"/>
      <c r="J112" s="25"/>
      <c r="K112" s="24"/>
      <c r="L112" s="25"/>
      <c r="M112" s="24"/>
      <c r="N112" s="25"/>
      <c r="O112" s="24"/>
      <c r="P112" s="25">
        <v>2</v>
      </c>
      <c r="Q112" s="24"/>
      <c r="R112" s="25"/>
      <c r="S112" s="24"/>
      <c r="T112" s="25"/>
      <c r="U112" s="24"/>
      <c r="V112" s="25"/>
      <c r="W112" s="24"/>
      <c r="X112" s="25"/>
      <c r="Y112" s="24"/>
      <c r="Z112" s="25"/>
      <c r="AA112" s="24"/>
      <c r="AB112" s="25"/>
      <c r="AC112" s="24"/>
      <c r="AD112" s="25"/>
      <c r="AE112" s="24"/>
      <c r="AF112" s="25"/>
      <c r="AG112" s="24"/>
      <c r="AH112" s="25"/>
      <c r="AI112" s="24"/>
      <c r="AJ112" s="25"/>
      <c r="AK112" s="3"/>
      <c r="AL112" s="19">
        <f t="shared" si="2"/>
        <v>2</v>
      </c>
      <c r="AM112" s="3"/>
      <c r="AN112" s="3"/>
      <c r="AO112" s="3"/>
      <c r="AP112" s="3"/>
      <c r="AQ112" s="3"/>
      <c r="AR112" s="3"/>
      <c r="AS112" s="3"/>
      <c r="AT112" s="10"/>
      <c r="AV112" s="6"/>
      <c r="AX112" s="4"/>
      <c r="AZ112" s="5"/>
    </row>
    <row r="113" spans="1:52" x14ac:dyDescent="0.15">
      <c r="A113" s="13">
        <v>1315</v>
      </c>
      <c r="B113" s="13">
        <v>1632</v>
      </c>
      <c r="C113" s="13">
        <v>203749</v>
      </c>
      <c r="D113" s="23" t="s">
        <v>978</v>
      </c>
      <c r="E113" s="23" t="s">
        <v>106</v>
      </c>
      <c r="F113" s="3"/>
      <c r="G113" s="24"/>
      <c r="H113" s="25">
        <v>1</v>
      </c>
      <c r="I113" s="24"/>
      <c r="J113" s="25"/>
      <c r="K113" s="24"/>
      <c r="L113" s="25">
        <v>1</v>
      </c>
      <c r="M113" s="24"/>
      <c r="N113" s="25"/>
      <c r="O113" s="24"/>
      <c r="P113" s="25"/>
      <c r="Q113" s="24"/>
      <c r="R113" s="25"/>
      <c r="S113" s="24"/>
      <c r="T113" s="25"/>
      <c r="U113" s="24"/>
      <c r="V113" s="25"/>
      <c r="W113" s="24"/>
      <c r="X113" s="25"/>
      <c r="Y113" s="24"/>
      <c r="Z113" s="25"/>
      <c r="AA113" s="24"/>
      <c r="AB113" s="25"/>
      <c r="AC113" s="24"/>
      <c r="AD113" s="25"/>
      <c r="AE113" s="24"/>
      <c r="AF113" s="25"/>
      <c r="AG113" s="24"/>
      <c r="AH113" s="25"/>
      <c r="AI113" s="24"/>
      <c r="AJ113" s="25"/>
      <c r="AK113" s="3"/>
      <c r="AL113" s="19">
        <f t="shared" si="2"/>
        <v>2</v>
      </c>
      <c r="AM113" s="3"/>
      <c r="AN113" s="3"/>
      <c r="AO113" s="3"/>
      <c r="AP113" s="3"/>
      <c r="AQ113" s="3"/>
      <c r="AR113" s="3"/>
      <c r="AS113" s="3"/>
      <c r="AT113" s="10"/>
      <c r="AV113" s="6"/>
      <c r="AX113" s="4"/>
      <c r="AZ113" s="5"/>
    </row>
    <row r="114" spans="1:52" x14ac:dyDescent="0.15">
      <c r="A114" s="13">
        <v>1317</v>
      </c>
      <c r="B114" s="13">
        <v>1032</v>
      </c>
      <c r="C114" s="13">
        <v>205208</v>
      </c>
      <c r="D114" s="23" t="s">
        <v>857</v>
      </c>
      <c r="E114" s="23" t="s">
        <v>106</v>
      </c>
      <c r="F114" s="3"/>
      <c r="G114" s="24"/>
      <c r="H114" s="25"/>
      <c r="I114" s="24"/>
      <c r="J114" s="25"/>
      <c r="K114" s="24"/>
      <c r="L114" s="25"/>
      <c r="M114" s="24"/>
      <c r="N114" s="25"/>
      <c r="O114" s="24"/>
      <c r="P114" s="25">
        <v>2</v>
      </c>
      <c r="Q114" s="24"/>
      <c r="R114" s="25"/>
      <c r="S114" s="24"/>
      <c r="T114" s="25"/>
      <c r="U114" s="24"/>
      <c r="V114" s="25"/>
      <c r="W114" s="24"/>
      <c r="X114" s="25"/>
      <c r="Y114" s="24"/>
      <c r="Z114" s="25"/>
      <c r="AA114" s="24"/>
      <c r="AB114" s="25"/>
      <c r="AC114" s="24"/>
      <c r="AD114" s="25"/>
      <c r="AE114" s="24"/>
      <c r="AF114" s="25"/>
      <c r="AG114" s="24"/>
      <c r="AH114" s="25"/>
      <c r="AI114" s="24"/>
      <c r="AJ114" s="25"/>
      <c r="AK114" s="3"/>
      <c r="AL114" s="19">
        <f t="shared" si="2"/>
        <v>2</v>
      </c>
      <c r="AM114" s="3"/>
      <c r="AN114" s="3"/>
      <c r="AO114" s="3"/>
      <c r="AP114" s="3"/>
      <c r="AQ114" s="3"/>
      <c r="AR114" s="3"/>
      <c r="AS114" s="3"/>
      <c r="AT114" s="10"/>
      <c r="AV114" s="6"/>
      <c r="AX114" s="4"/>
      <c r="AZ114" s="5"/>
    </row>
    <row r="115" spans="1:52" x14ac:dyDescent="0.15">
      <c r="A115" s="13">
        <v>1339</v>
      </c>
      <c r="B115" s="13">
        <v>6882</v>
      </c>
      <c r="C115" s="13">
        <v>208081</v>
      </c>
      <c r="D115" s="23" t="s">
        <v>628</v>
      </c>
      <c r="E115" s="23" t="s">
        <v>104</v>
      </c>
      <c r="F115" s="3"/>
      <c r="G115" s="24">
        <v>1</v>
      </c>
      <c r="H115" s="25">
        <v>1</v>
      </c>
      <c r="I115" s="24"/>
      <c r="J115" s="25"/>
      <c r="K115" s="24"/>
      <c r="L115" s="25"/>
      <c r="M115" s="24"/>
      <c r="N115" s="25"/>
      <c r="O115" s="24"/>
      <c r="P115" s="25"/>
      <c r="Q115" s="24"/>
      <c r="R115" s="25"/>
      <c r="S115" s="24"/>
      <c r="T115" s="25"/>
      <c r="U115" s="24"/>
      <c r="V115" s="25"/>
      <c r="W115" s="24"/>
      <c r="X115" s="25"/>
      <c r="Y115" s="24"/>
      <c r="Z115" s="25"/>
      <c r="AA115" s="24"/>
      <c r="AB115" s="25"/>
      <c r="AC115" s="24"/>
      <c r="AD115" s="25"/>
      <c r="AE115" s="24"/>
      <c r="AF115" s="25"/>
      <c r="AG115" s="24"/>
      <c r="AH115" s="25"/>
      <c r="AI115" s="24"/>
      <c r="AJ115" s="25"/>
      <c r="AK115" s="3"/>
      <c r="AL115" s="19">
        <f t="shared" si="2"/>
        <v>2</v>
      </c>
      <c r="AM115" s="3"/>
      <c r="AN115" s="3"/>
      <c r="AO115" s="3"/>
      <c r="AP115" s="3"/>
      <c r="AQ115" s="3"/>
      <c r="AR115" s="3"/>
      <c r="AS115" s="3"/>
      <c r="AT115" s="10"/>
      <c r="AV115" s="6"/>
      <c r="AX115" s="4"/>
      <c r="AZ115" s="5"/>
    </row>
    <row r="116" spans="1:52" x14ac:dyDescent="0.15">
      <c r="A116" s="13">
        <v>1363</v>
      </c>
      <c r="B116" s="13">
        <v>4124</v>
      </c>
      <c r="C116" s="13">
        <v>207930</v>
      </c>
      <c r="D116" s="23" t="s">
        <v>92</v>
      </c>
      <c r="E116" s="23" t="s">
        <v>106</v>
      </c>
      <c r="F116" s="3"/>
      <c r="G116" s="24">
        <v>1</v>
      </c>
      <c r="H116" s="25"/>
      <c r="I116" s="24"/>
      <c r="J116" s="25"/>
      <c r="K116" s="24"/>
      <c r="L116" s="25"/>
      <c r="M116" s="24"/>
      <c r="N116" s="25"/>
      <c r="O116" s="24"/>
      <c r="P116" s="25"/>
      <c r="Q116" s="24"/>
      <c r="R116" s="25"/>
      <c r="S116" s="24"/>
      <c r="T116" s="25"/>
      <c r="U116" s="24"/>
      <c r="V116" s="25"/>
      <c r="W116" s="24"/>
      <c r="X116" s="25"/>
      <c r="Y116" s="24"/>
      <c r="Z116" s="25"/>
      <c r="AA116" s="24"/>
      <c r="AB116" s="25"/>
      <c r="AC116" s="24"/>
      <c r="AD116" s="25"/>
      <c r="AE116" s="24">
        <v>1</v>
      </c>
      <c r="AF116" s="25"/>
      <c r="AG116" s="24"/>
      <c r="AH116" s="25"/>
      <c r="AI116" s="24"/>
      <c r="AJ116" s="25"/>
      <c r="AK116" s="3"/>
      <c r="AL116" s="19">
        <f t="shared" si="2"/>
        <v>2</v>
      </c>
      <c r="AM116" s="3"/>
      <c r="AN116" s="3"/>
      <c r="AO116" s="3"/>
      <c r="AP116" s="3"/>
      <c r="AQ116" s="3"/>
      <c r="AR116" s="3"/>
      <c r="AS116" s="3"/>
      <c r="AT116" s="10"/>
      <c r="AV116" s="6"/>
      <c r="AX116" s="4"/>
      <c r="AZ116" s="5"/>
    </row>
    <row r="117" spans="1:52" x14ac:dyDescent="0.15">
      <c r="A117" s="13">
        <v>1376</v>
      </c>
      <c r="B117" s="13">
        <v>430</v>
      </c>
      <c r="C117" s="13">
        <v>201879</v>
      </c>
      <c r="D117" s="23" t="s">
        <v>1753</v>
      </c>
      <c r="E117" s="23" t="s">
        <v>104</v>
      </c>
      <c r="F117" s="3"/>
      <c r="G117" s="24"/>
      <c r="H117" s="25"/>
      <c r="I117" s="24"/>
      <c r="J117" s="25"/>
      <c r="K117" s="24"/>
      <c r="L117" s="25"/>
      <c r="M117" s="24"/>
      <c r="N117" s="25"/>
      <c r="O117" s="24"/>
      <c r="P117" s="25"/>
      <c r="Q117" s="24"/>
      <c r="R117" s="25"/>
      <c r="S117" s="24"/>
      <c r="T117" s="25"/>
      <c r="U117" s="24"/>
      <c r="V117" s="25"/>
      <c r="W117" s="24"/>
      <c r="X117" s="25"/>
      <c r="Y117" s="24"/>
      <c r="Z117" s="25"/>
      <c r="AA117" s="24">
        <v>1</v>
      </c>
      <c r="AB117" s="25">
        <v>1</v>
      </c>
      <c r="AC117" s="24"/>
      <c r="AD117" s="25"/>
      <c r="AE117" s="24"/>
      <c r="AF117" s="25"/>
      <c r="AG117" s="24"/>
      <c r="AH117" s="25"/>
      <c r="AI117" s="24"/>
      <c r="AJ117" s="25"/>
      <c r="AK117" s="3"/>
      <c r="AL117" s="19">
        <f t="shared" si="2"/>
        <v>2</v>
      </c>
      <c r="AM117" s="3"/>
      <c r="AN117" s="3"/>
      <c r="AO117" s="3"/>
      <c r="AP117" s="3"/>
      <c r="AQ117" s="3"/>
      <c r="AR117" s="3"/>
      <c r="AS117" s="3"/>
      <c r="AT117" s="10"/>
      <c r="AV117" s="6"/>
      <c r="AX117" s="4"/>
      <c r="AZ117" s="5"/>
    </row>
    <row r="118" spans="1:52" x14ac:dyDescent="0.15">
      <c r="A118" s="13">
        <v>1387</v>
      </c>
      <c r="B118" s="13">
        <v>1280</v>
      </c>
      <c r="C118" s="13">
        <v>206344</v>
      </c>
      <c r="D118" s="23" t="s">
        <v>1747</v>
      </c>
      <c r="E118" s="23" t="s">
        <v>104</v>
      </c>
      <c r="F118" s="3"/>
      <c r="G118" s="24"/>
      <c r="H118" s="25"/>
      <c r="I118" s="24"/>
      <c r="J118" s="25"/>
      <c r="K118" s="24"/>
      <c r="L118" s="25"/>
      <c r="M118" s="24"/>
      <c r="N118" s="25"/>
      <c r="O118" s="24"/>
      <c r="P118" s="25">
        <v>2</v>
      </c>
      <c r="Q118" s="24"/>
      <c r="R118" s="25"/>
      <c r="S118" s="24"/>
      <c r="T118" s="25"/>
      <c r="U118" s="24"/>
      <c r="V118" s="25"/>
      <c r="W118" s="24"/>
      <c r="X118" s="25"/>
      <c r="Y118" s="24"/>
      <c r="Z118" s="25"/>
      <c r="AA118" s="24"/>
      <c r="AB118" s="25"/>
      <c r="AC118" s="24"/>
      <c r="AD118" s="25"/>
      <c r="AE118" s="24"/>
      <c r="AF118" s="25"/>
      <c r="AG118" s="24"/>
      <c r="AH118" s="25"/>
      <c r="AI118" s="24"/>
      <c r="AJ118" s="25"/>
      <c r="AK118" s="3"/>
      <c r="AL118" s="19">
        <f t="shared" si="2"/>
        <v>2</v>
      </c>
      <c r="AM118" s="3"/>
      <c r="AN118" s="3"/>
      <c r="AO118" s="3"/>
      <c r="AP118" s="3"/>
      <c r="AQ118" s="3"/>
      <c r="AR118" s="3"/>
      <c r="AS118" s="3"/>
      <c r="AT118" s="10"/>
      <c r="AV118" s="6"/>
      <c r="AX118" s="4"/>
      <c r="AZ118" s="5"/>
    </row>
    <row r="119" spans="1:52" x14ac:dyDescent="0.15">
      <c r="A119" s="13">
        <v>1398</v>
      </c>
      <c r="B119" s="13">
        <v>5244</v>
      </c>
      <c r="C119" s="13">
        <v>200048</v>
      </c>
      <c r="D119" s="23" t="s">
        <v>2494</v>
      </c>
      <c r="E119" s="23" t="s">
        <v>109</v>
      </c>
      <c r="F119" s="3"/>
      <c r="G119" s="24"/>
      <c r="H119" s="25"/>
      <c r="I119" s="24"/>
      <c r="J119" s="25"/>
      <c r="K119" s="24"/>
      <c r="L119" s="25"/>
      <c r="M119" s="24"/>
      <c r="N119" s="25"/>
      <c r="O119" s="24"/>
      <c r="P119" s="25"/>
      <c r="Q119" s="24"/>
      <c r="R119" s="25"/>
      <c r="S119" s="24"/>
      <c r="T119" s="25"/>
      <c r="U119" s="24"/>
      <c r="V119" s="25"/>
      <c r="W119" s="24">
        <v>1</v>
      </c>
      <c r="X119" s="25">
        <v>1</v>
      </c>
      <c r="Y119" s="24"/>
      <c r="Z119" s="25"/>
      <c r="AA119" s="24"/>
      <c r="AB119" s="25"/>
      <c r="AC119" s="24"/>
      <c r="AD119" s="25"/>
      <c r="AE119" s="24"/>
      <c r="AF119" s="25"/>
      <c r="AG119" s="24"/>
      <c r="AH119" s="25"/>
      <c r="AI119" s="24"/>
      <c r="AJ119" s="25"/>
      <c r="AK119" s="3"/>
      <c r="AL119" s="19">
        <f t="shared" si="2"/>
        <v>2</v>
      </c>
      <c r="AM119" s="3"/>
      <c r="AN119" s="3"/>
      <c r="AO119" s="3"/>
      <c r="AP119" s="3"/>
      <c r="AQ119" s="3"/>
      <c r="AR119" s="3"/>
      <c r="AS119" s="3"/>
      <c r="AT119" s="10"/>
      <c r="AV119" s="6"/>
      <c r="AX119" s="4"/>
      <c r="AZ119" s="5"/>
    </row>
    <row r="120" spans="1:52" x14ac:dyDescent="0.15">
      <c r="A120" s="13">
        <v>1410</v>
      </c>
      <c r="B120" s="13">
        <v>5756</v>
      </c>
      <c r="C120" s="13">
        <v>200342</v>
      </c>
      <c r="D120" s="23" t="s">
        <v>1639</v>
      </c>
      <c r="E120" s="23" t="s">
        <v>109</v>
      </c>
      <c r="F120" s="3"/>
      <c r="G120" s="24"/>
      <c r="H120" s="25"/>
      <c r="I120" s="24"/>
      <c r="J120" s="25"/>
      <c r="K120" s="24"/>
      <c r="L120" s="25"/>
      <c r="M120" s="24"/>
      <c r="N120" s="25"/>
      <c r="O120" s="24"/>
      <c r="P120" s="25"/>
      <c r="Q120" s="24"/>
      <c r="R120" s="25"/>
      <c r="S120" s="24"/>
      <c r="T120" s="25"/>
      <c r="U120" s="24">
        <v>1</v>
      </c>
      <c r="V120" s="25"/>
      <c r="W120" s="24">
        <v>1</v>
      </c>
      <c r="X120" s="25"/>
      <c r="Y120" s="24"/>
      <c r="Z120" s="25"/>
      <c r="AA120" s="24"/>
      <c r="AB120" s="25"/>
      <c r="AC120" s="24"/>
      <c r="AD120" s="25"/>
      <c r="AE120" s="24"/>
      <c r="AF120" s="25"/>
      <c r="AG120" s="24"/>
      <c r="AH120" s="25"/>
      <c r="AI120" s="24"/>
      <c r="AJ120" s="25"/>
      <c r="AK120" s="3"/>
      <c r="AL120" s="19">
        <f t="shared" si="2"/>
        <v>2</v>
      </c>
      <c r="AM120" s="3"/>
      <c r="AN120" s="3"/>
      <c r="AO120" s="3"/>
      <c r="AP120" s="3"/>
      <c r="AQ120" s="3"/>
      <c r="AR120" s="3"/>
      <c r="AS120" s="3"/>
      <c r="AT120" s="10"/>
      <c r="AV120" s="6"/>
      <c r="AX120" s="4"/>
      <c r="AZ120" s="5"/>
    </row>
    <row r="121" spans="1:52" x14ac:dyDescent="0.15">
      <c r="A121" s="13">
        <v>1453</v>
      </c>
      <c r="B121" s="13">
        <v>7663</v>
      </c>
      <c r="C121" s="13">
        <v>208311</v>
      </c>
      <c r="D121" s="23" t="s">
        <v>2501</v>
      </c>
      <c r="E121" s="23" t="s">
        <v>106</v>
      </c>
      <c r="F121" s="3"/>
      <c r="G121" s="24"/>
      <c r="H121" s="25"/>
      <c r="I121" s="24"/>
      <c r="J121" s="25"/>
      <c r="K121" s="24"/>
      <c r="L121" s="25"/>
      <c r="M121" s="24"/>
      <c r="N121" s="25"/>
      <c r="O121" s="24"/>
      <c r="P121" s="25">
        <v>1</v>
      </c>
      <c r="Q121" s="24"/>
      <c r="R121" s="25">
        <v>1</v>
      </c>
      <c r="S121" s="24"/>
      <c r="T121" s="25"/>
      <c r="U121" s="24"/>
      <c r="V121" s="25"/>
      <c r="W121" s="24"/>
      <c r="X121" s="25"/>
      <c r="Y121" s="24"/>
      <c r="Z121" s="25"/>
      <c r="AA121" s="24"/>
      <c r="AB121" s="25"/>
      <c r="AC121" s="24"/>
      <c r="AD121" s="25"/>
      <c r="AE121" s="24"/>
      <c r="AF121" s="25"/>
      <c r="AG121" s="24"/>
      <c r="AH121" s="25"/>
      <c r="AI121" s="24"/>
      <c r="AJ121" s="25"/>
      <c r="AK121" s="3"/>
      <c r="AL121" s="19">
        <f t="shared" si="2"/>
        <v>2</v>
      </c>
      <c r="AM121" s="3"/>
      <c r="AN121" s="3"/>
      <c r="AO121" s="3"/>
      <c r="AP121" s="3"/>
      <c r="AQ121" s="3"/>
      <c r="AR121" s="3"/>
      <c r="AS121" s="3"/>
      <c r="AT121" s="10"/>
      <c r="AV121" s="6"/>
      <c r="AX121" s="4"/>
      <c r="AZ121" s="5"/>
    </row>
    <row r="122" spans="1:52" x14ac:dyDescent="0.15">
      <c r="A122" s="13">
        <v>1465</v>
      </c>
      <c r="B122" s="13">
        <v>232</v>
      </c>
      <c r="C122" s="13">
        <v>202459</v>
      </c>
      <c r="D122" s="46" t="s">
        <v>2567</v>
      </c>
      <c r="E122" s="23" t="s">
        <v>135</v>
      </c>
      <c r="F122" s="3"/>
      <c r="G122" s="24"/>
      <c r="H122" s="25"/>
      <c r="I122" s="24"/>
      <c r="J122" s="25"/>
      <c r="K122" s="24"/>
      <c r="L122" s="25">
        <v>1</v>
      </c>
      <c r="M122" s="24"/>
      <c r="N122" s="25"/>
      <c r="O122" s="24"/>
      <c r="P122" s="25"/>
      <c r="Q122" s="24"/>
      <c r="R122" s="25"/>
      <c r="S122" s="24"/>
      <c r="T122" s="25"/>
      <c r="U122" s="24"/>
      <c r="V122" s="25"/>
      <c r="W122" s="24"/>
      <c r="X122" s="25"/>
      <c r="Y122" s="24"/>
      <c r="Z122" s="25"/>
      <c r="AA122" s="24">
        <v>1</v>
      </c>
      <c r="AB122" s="25"/>
      <c r="AC122" s="24"/>
      <c r="AD122" s="25"/>
      <c r="AE122" s="24"/>
      <c r="AF122" s="25"/>
      <c r="AG122" s="24"/>
      <c r="AH122" s="25"/>
      <c r="AI122" s="24"/>
      <c r="AJ122" s="25"/>
      <c r="AK122" s="3"/>
      <c r="AL122" s="19">
        <f t="shared" si="2"/>
        <v>2</v>
      </c>
      <c r="AM122" s="3"/>
      <c r="AN122" s="3"/>
      <c r="AO122" s="3"/>
      <c r="AP122" s="3"/>
      <c r="AQ122" s="3"/>
      <c r="AR122" s="3"/>
      <c r="AS122" s="3"/>
      <c r="AT122" s="10"/>
      <c r="AV122" s="6"/>
      <c r="AX122" s="4"/>
      <c r="AZ122" s="5"/>
    </row>
    <row r="123" spans="1:52" x14ac:dyDescent="0.15">
      <c r="A123" s="13">
        <v>1485</v>
      </c>
      <c r="B123" s="13">
        <v>166</v>
      </c>
      <c r="C123" s="13">
        <v>201855</v>
      </c>
      <c r="D123" s="23" t="s">
        <v>1882</v>
      </c>
      <c r="E123" s="23" t="s">
        <v>223</v>
      </c>
      <c r="F123" s="3"/>
      <c r="G123" s="24"/>
      <c r="H123" s="25"/>
      <c r="I123" s="24"/>
      <c r="J123" s="25"/>
      <c r="K123" s="24"/>
      <c r="L123" s="25"/>
      <c r="M123" s="24"/>
      <c r="N123" s="25"/>
      <c r="O123" s="24"/>
      <c r="P123" s="25"/>
      <c r="Q123" s="24"/>
      <c r="R123" s="25"/>
      <c r="S123" s="24"/>
      <c r="T123" s="25"/>
      <c r="U123" s="24"/>
      <c r="V123" s="25"/>
      <c r="W123" s="24">
        <v>2</v>
      </c>
      <c r="X123" s="25"/>
      <c r="Y123" s="24"/>
      <c r="Z123" s="25"/>
      <c r="AA123" s="24"/>
      <c r="AB123" s="25"/>
      <c r="AC123" s="24"/>
      <c r="AD123" s="25"/>
      <c r="AE123" s="24"/>
      <c r="AF123" s="25"/>
      <c r="AG123" s="24"/>
      <c r="AH123" s="25"/>
      <c r="AI123" s="24"/>
      <c r="AJ123" s="25"/>
      <c r="AK123" s="3"/>
      <c r="AL123" s="19">
        <f t="shared" si="2"/>
        <v>2</v>
      </c>
      <c r="AM123" s="3"/>
      <c r="AN123" s="3"/>
      <c r="AO123" s="3"/>
      <c r="AP123" s="3"/>
      <c r="AQ123" s="3"/>
      <c r="AR123" s="3"/>
      <c r="AS123" s="3"/>
      <c r="AT123" s="10"/>
      <c r="AV123" s="6"/>
      <c r="AX123" s="4"/>
      <c r="AZ123" s="5"/>
    </row>
    <row r="124" spans="1:52" x14ac:dyDescent="0.15">
      <c r="A124" s="13">
        <v>1531</v>
      </c>
      <c r="B124" s="13">
        <v>590</v>
      </c>
      <c r="C124" s="13">
        <v>203498</v>
      </c>
      <c r="D124" s="23" t="s">
        <v>1806</v>
      </c>
      <c r="E124" s="23" t="s">
        <v>112</v>
      </c>
      <c r="F124" s="3"/>
      <c r="G124" s="24"/>
      <c r="H124" s="25"/>
      <c r="I124" s="24"/>
      <c r="J124" s="25"/>
      <c r="K124" s="24"/>
      <c r="L124" s="25"/>
      <c r="M124" s="24"/>
      <c r="N124" s="25"/>
      <c r="O124" s="24"/>
      <c r="P124" s="25"/>
      <c r="Q124" s="24"/>
      <c r="R124" s="25"/>
      <c r="S124" s="24"/>
      <c r="T124" s="25"/>
      <c r="U124" s="24"/>
      <c r="V124" s="25"/>
      <c r="W124" s="24">
        <v>2</v>
      </c>
      <c r="X124" s="25"/>
      <c r="Y124" s="24"/>
      <c r="Z124" s="25"/>
      <c r="AA124" s="24"/>
      <c r="AB124" s="25"/>
      <c r="AC124" s="24"/>
      <c r="AD124" s="25"/>
      <c r="AE124" s="24"/>
      <c r="AF124" s="25"/>
      <c r="AG124" s="24"/>
      <c r="AH124" s="25"/>
      <c r="AI124" s="24"/>
      <c r="AJ124" s="25"/>
      <c r="AK124" s="3"/>
      <c r="AL124" s="19">
        <f t="shared" si="2"/>
        <v>2</v>
      </c>
      <c r="AM124" s="3"/>
      <c r="AN124" s="3"/>
      <c r="AO124" s="3"/>
      <c r="AP124" s="3"/>
      <c r="AQ124" s="3"/>
      <c r="AR124" s="3"/>
      <c r="AS124" s="3"/>
      <c r="AT124" s="10"/>
      <c r="AV124" s="6"/>
      <c r="AX124" s="4"/>
      <c r="AZ124" s="5"/>
    </row>
    <row r="125" spans="1:52" x14ac:dyDescent="0.15">
      <c r="A125" s="13">
        <v>1535</v>
      </c>
      <c r="B125" s="13">
        <v>6230</v>
      </c>
      <c r="C125" s="13">
        <v>208194</v>
      </c>
      <c r="D125" s="23" t="s">
        <v>2511</v>
      </c>
      <c r="E125" s="23" t="s">
        <v>104</v>
      </c>
      <c r="F125" s="3"/>
      <c r="G125" s="24"/>
      <c r="H125" s="25"/>
      <c r="I125" s="24"/>
      <c r="J125" s="25"/>
      <c r="K125" s="24"/>
      <c r="L125" s="25"/>
      <c r="M125" s="24"/>
      <c r="N125" s="25"/>
      <c r="O125" s="24"/>
      <c r="P125" s="25">
        <v>2</v>
      </c>
      <c r="Q125" s="24"/>
      <c r="R125" s="25"/>
      <c r="S125" s="24"/>
      <c r="T125" s="25"/>
      <c r="U125" s="24"/>
      <c r="V125" s="25"/>
      <c r="W125" s="24"/>
      <c r="X125" s="25"/>
      <c r="Y125" s="24"/>
      <c r="Z125" s="25"/>
      <c r="AA125" s="24"/>
      <c r="AB125" s="25"/>
      <c r="AC125" s="24"/>
      <c r="AD125" s="25"/>
      <c r="AE125" s="24"/>
      <c r="AF125" s="25"/>
      <c r="AG125" s="24"/>
      <c r="AH125" s="25"/>
      <c r="AI125" s="24"/>
      <c r="AJ125" s="25"/>
      <c r="AK125" s="3"/>
      <c r="AL125" s="19">
        <f t="shared" si="2"/>
        <v>2</v>
      </c>
      <c r="AM125" s="3"/>
      <c r="AN125" s="3"/>
      <c r="AO125" s="3"/>
      <c r="AP125" s="3"/>
      <c r="AQ125" s="3"/>
      <c r="AR125" s="3"/>
      <c r="AS125" s="3"/>
      <c r="AT125" s="10"/>
      <c r="AV125" s="6"/>
      <c r="AX125" s="4"/>
      <c r="AZ125" s="5"/>
    </row>
    <row r="126" spans="1:52" x14ac:dyDescent="0.15">
      <c r="A126" s="13">
        <v>1573</v>
      </c>
      <c r="B126" s="13">
        <v>2019</v>
      </c>
      <c r="C126" s="13">
        <v>205188</v>
      </c>
      <c r="D126" s="23" t="s">
        <v>610</v>
      </c>
      <c r="E126" s="23" t="s">
        <v>112</v>
      </c>
      <c r="F126" s="3"/>
      <c r="G126" s="24"/>
      <c r="H126" s="25">
        <v>1</v>
      </c>
      <c r="I126" s="24"/>
      <c r="J126" s="25"/>
      <c r="K126" s="24"/>
      <c r="L126" s="25"/>
      <c r="M126" s="24"/>
      <c r="N126" s="25"/>
      <c r="O126" s="24"/>
      <c r="P126" s="25"/>
      <c r="Q126" s="24"/>
      <c r="R126" s="25"/>
      <c r="S126" s="24"/>
      <c r="T126" s="25"/>
      <c r="U126" s="24">
        <v>1</v>
      </c>
      <c r="V126" s="25"/>
      <c r="W126" s="24"/>
      <c r="X126" s="25"/>
      <c r="Y126" s="24"/>
      <c r="Z126" s="25"/>
      <c r="AA126" s="24"/>
      <c r="AB126" s="25"/>
      <c r="AC126" s="24"/>
      <c r="AD126" s="25"/>
      <c r="AE126" s="24"/>
      <c r="AF126" s="25"/>
      <c r="AG126" s="24"/>
      <c r="AH126" s="25"/>
      <c r="AI126" s="24"/>
      <c r="AJ126" s="25"/>
      <c r="AK126" s="3"/>
      <c r="AL126" s="19">
        <f t="shared" si="2"/>
        <v>2</v>
      </c>
      <c r="AM126" s="3"/>
      <c r="AN126" s="3"/>
      <c r="AO126" s="3"/>
      <c r="AP126" s="3"/>
      <c r="AQ126" s="3"/>
      <c r="AR126" s="3"/>
      <c r="AS126" s="3"/>
      <c r="AT126" s="10"/>
      <c r="AV126" s="6"/>
      <c r="AX126" s="4"/>
      <c r="AZ126" s="5"/>
    </row>
    <row r="127" spans="1:52" x14ac:dyDescent="0.15">
      <c r="A127" s="13">
        <v>1579</v>
      </c>
      <c r="B127" s="13">
        <v>1386</v>
      </c>
      <c r="C127" s="13">
        <v>201243</v>
      </c>
      <c r="D127" s="23" t="s">
        <v>963</v>
      </c>
      <c r="E127" s="23" t="s">
        <v>112</v>
      </c>
      <c r="F127" s="3"/>
      <c r="G127" s="24"/>
      <c r="H127" s="25"/>
      <c r="I127" s="24"/>
      <c r="J127" s="25"/>
      <c r="K127" s="24"/>
      <c r="L127" s="25"/>
      <c r="M127" s="24"/>
      <c r="N127" s="25"/>
      <c r="O127" s="24"/>
      <c r="P127" s="25"/>
      <c r="Q127" s="24"/>
      <c r="R127" s="25"/>
      <c r="S127" s="24"/>
      <c r="T127" s="25"/>
      <c r="U127" s="24"/>
      <c r="V127" s="25"/>
      <c r="W127" s="24"/>
      <c r="X127" s="25"/>
      <c r="Y127" s="24"/>
      <c r="Z127" s="25"/>
      <c r="AA127" s="24">
        <v>1</v>
      </c>
      <c r="AB127" s="25"/>
      <c r="AC127" s="24">
        <v>1</v>
      </c>
      <c r="AD127" s="25"/>
      <c r="AE127" s="24"/>
      <c r="AF127" s="25"/>
      <c r="AG127" s="24"/>
      <c r="AH127" s="25"/>
      <c r="AI127" s="24"/>
      <c r="AJ127" s="25"/>
      <c r="AK127" s="3"/>
      <c r="AL127" s="19">
        <f t="shared" si="2"/>
        <v>2</v>
      </c>
      <c r="AM127" s="3"/>
      <c r="AN127" s="3"/>
      <c r="AO127" s="3"/>
      <c r="AP127" s="3"/>
      <c r="AQ127" s="3"/>
      <c r="AR127" s="3"/>
      <c r="AS127" s="3"/>
      <c r="AT127" s="10"/>
      <c r="AV127" s="6"/>
      <c r="AX127" s="4"/>
      <c r="AZ127" s="5"/>
    </row>
    <row r="128" spans="1:52" x14ac:dyDescent="0.15">
      <c r="A128" s="13">
        <v>1593</v>
      </c>
      <c r="B128" s="13">
        <v>4099</v>
      </c>
      <c r="C128" s="13">
        <v>208251</v>
      </c>
      <c r="D128" s="23" t="s">
        <v>591</v>
      </c>
      <c r="E128" s="23" t="s">
        <v>111</v>
      </c>
      <c r="F128" s="3"/>
      <c r="G128" s="24"/>
      <c r="H128" s="25"/>
      <c r="I128" s="24"/>
      <c r="J128" s="25"/>
      <c r="K128" s="24"/>
      <c r="L128" s="25"/>
      <c r="M128" s="24"/>
      <c r="N128" s="25"/>
      <c r="O128" s="24"/>
      <c r="P128" s="25"/>
      <c r="Q128" s="24"/>
      <c r="R128" s="25"/>
      <c r="S128" s="24"/>
      <c r="T128" s="25"/>
      <c r="U128" s="24">
        <v>1</v>
      </c>
      <c r="V128" s="25"/>
      <c r="W128" s="24">
        <v>1</v>
      </c>
      <c r="X128" s="25"/>
      <c r="Y128" s="24"/>
      <c r="Z128" s="25"/>
      <c r="AA128" s="24"/>
      <c r="AB128" s="25"/>
      <c r="AC128" s="24"/>
      <c r="AD128" s="25"/>
      <c r="AE128" s="24"/>
      <c r="AF128" s="25"/>
      <c r="AG128" s="24"/>
      <c r="AH128" s="25"/>
      <c r="AI128" s="24"/>
      <c r="AJ128" s="25"/>
      <c r="AK128" s="3"/>
      <c r="AL128" s="19">
        <f t="shared" si="2"/>
        <v>2</v>
      </c>
      <c r="AM128" s="3"/>
      <c r="AN128" s="3"/>
      <c r="AO128" s="3"/>
      <c r="AP128" s="3"/>
      <c r="AQ128" s="3"/>
      <c r="AR128" s="3"/>
      <c r="AS128" s="3"/>
      <c r="AT128" s="10"/>
      <c r="AV128" s="6"/>
      <c r="AX128" s="4"/>
      <c r="AZ128" s="5"/>
    </row>
    <row r="129" spans="1:52" x14ac:dyDescent="0.15">
      <c r="A129" s="13">
        <v>1610</v>
      </c>
      <c r="B129" s="13">
        <v>1251</v>
      </c>
      <c r="C129" s="13">
        <v>203312</v>
      </c>
      <c r="D129" s="23" t="s">
        <v>594</v>
      </c>
      <c r="E129" s="23" t="s">
        <v>112</v>
      </c>
      <c r="F129" s="3"/>
      <c r="G129" s="24"/>
      <c r="H129" s="25"/>
      <c r="I129" s="24"/>
      <c r="J129" s="25"/>
      <c r="K129" s="24"/>
      <c r="L129" s="25"/>
      <c r="M129" s="24"/>
      <c r="N129" s="25"/>
      <c r="O129" s="24"/>
      <c r="P129" s="25"/>
      <c r="Q129" s="24"/>
      <c r="R129" s="25"/>
      <c r="S129" s="24"/>
      <c r="T129" s="25"/>
      <c r="U129" s="24"/>
      <c r="V129" s="25"/>
      <c r="W129" s="24">
        <v>1</v>
      </c>
      <c r="X129" s="25"/>
      <c r="Y129" s="24"/>
      <c r="Z129" s="25"/>
      <c r="AA129" s="24"/>
      <c r="AB129" s="25">
        <v>1</v>
      </c>
      <c r="AC129" s="24"/>
      <c r="AD129" s="25"/>
      <c r="AE129" s="24"/>
      <c r="AF129" s="25"/>
      <c r="AG129" s="24"/>
      <c r="AH129" s="25"/>
      <c r="AI129" s="24"/>
      <c r="AJ129" s="25"/>
      <c r="AK129" s="3"/>
      <c r="AL129" s="19">
        <f t="shared" si="2"/>
        <v>2</v>
      </c>
      <c r="AM129" s="3"/>
      <c r="AN129" s="3"/>
      <c r="AO129" s="3"/>
      <c r="AP129" s="3"/>
      <c r="AQ129" s="3"/>
      <c r="AR129" s="3"/>
      <c r="AS129" s="3"/>
      <c r="AT129" s="10"/>
      <c r="AV129" s="6"/>
      <c r="AX129" s="4"/>
      <c r="AZ129" s="5"/>
    </row>
    <row r="130" spans="1:52" x14ac:dyDescent="0.15">
      <c r="A130" s="13">
        <v>1642</v>
      </c>
      <c r="B130" s="13">
        <v>1532</v>
      </c>
      <c r="C130" s="13">
        <v>200789</v>
      </c>
      <c r="D130" s="23" t="s">
        <v>17</v>
      </c>
      <c r="E130" s="23" t="s">
        <v>106</v>
      </c>
      <c r="F130" s="3"/>
      <c r="G130" s="24"/>
      <c r="H130" s="25"/>
      <c r="I130" s="24"/>
      <c r="J130" s="25"/>
      <c r="K130" s="24"/>
      <c r="L130" s="25"/>
      <c r="M130" s="24"/>
      <c r="N130" s="25"/>
      <c r="O130" s="24"/>
      <c r="P130" s="25"/>
      <c r="Q130" s="24"/>
      <c r="R130" s="25"/>
      <c r="S130" s="24"/>
      <c r="T130" s="25"/>
      <c r="U130" s="24"/>
      <c r="V130" s="25"/>
      <c r="W130" s="24"/>
      <c r="X130" s="25"/>
      <c r="Y130" s="24"/>
      <c r="Z130" s="25"/>
      <c r="AA130" s="24">
        <v>1</v>
      </c>
      <c r="AB130" s="25"/>
      <c r="AC130" s="24"/>
      <c r="AD130" s="25">
        <v>1</v>
      </c>
      <c r="AE130" s="24"/>
      <c r="AF130" s="25"/>
      <c r="AG130" s="24"/>
      <c r="AH130" s="25"/>
      <c r="AI130" s="24"/>
      <c r="AJ130" s="25"/>
      <c r="AK130" s="3"/>
      <c r="AL130" s="19">
        <f t="shared" si="2"/>
        <v>2</v>
      </c>
      <c r="AM130" s="3"/>
      <c r="AN130" s="3"/>
      <c r="AO130" s="3"/>
      <c r="AP130" s="3"/>
      <c r="AQ130" s="3"/>
      <c r="AR130" s="3"/>
      <c r="AS130" s="3"/>
      <c r="AT130" s="10"/>
      <c r="AV130" s="6"/>
      <c r="AX130" s="4"/>
      <c r="AZ130" s="5"/>
    </row>
    <row r="131" spans="1:52" x14ac:dyDescent="0.15">
      <c r="A131" s="13">
        <v>1645</v>
      </c>
      <c r="B131" s="13">
        <v>90</v>
      </c>
      <c r="C131" s="13">
        <v>201861</v>
      </c>
      <c r="D131" s="23" t="s">
        <v>798</v>
      </c>
      <c r="E131" s="23" t="s">
        <v>104</v>
      </c>
      <c r="F131" s="3"/>
      <c r="G131" s="24"/>
      <c r="H131" s="25"/>
      <c r="I131" s="24"/>
      <c r="J131" s="25"/>
      <c r="K131" s="24"/>
      <c r="L131" s="25"/>
      <c r="M131" s="24"/>
      <c r="N131" s="25"/>
      <c r="O131" s="24"/>
      <c r="P131" s="25">
        <v>2</v>
      </c>
      <c r="Q131" s="24"/>
      <c r="R131" s="25"/>
      <c r="S131" s="24"/>
      <c r="T131" s="25"/>
      <c r="U131" s="24"/>
      <c r="V131" s="25"/>
      <c r="W131" s="24"/>
      <c r="X131" s="25"/>
      <c r="Y131" s="24"/>
      <c r="Z131" s="25"/>
      <c r="AA131" s="24"/>
      <c r="AB131" s="25"/>
      <c r="AC131" s="24"/>
      <c r="AD131" s="25"/>
      <c r="AE131" s="24"/>
      <c r="AF131" s="25"/>
      <c r="AG131" s="24"/>
      <c r="AH131" s="25"/>
      <c r="AI131" s="24"/>
      <c r="AJ131" s="25"/>
      <c r="AK131" s="3"/>
      <c r="AL131" s="19">
        <f t="shared" si="2"/>
        <v>2</v>
      </c>
      <c r="AM131" s="3"/>
      <c r="AN131" s="3"/>
      <c r="AO131" s="3"/>
      <c r="AP131" s="3"/>
      <c r="AQ131" s="3"/>
      <c r="AR131" s="3"/>
      <c r="AS131" s="3"/>
      <c r="AT131" s="10"/>
      <c r="AV131" s="6"/>
      <c r="AX131" s="4"/>
      <c r="AZ131" s="5"/>
    </row>
    <row r="132" spans="1:52" x14ac:dyDescent="0.15">
      <c r="A132" s="13">
        <v>1656</v>
      </c>
      <c r="B132" s="13">
        <v>1188</v>
      </c>
      <c r="C132" s="13">
        <v>203209</v>
      </c>
      <c r="D132" s="23" t="s">
        <v>608</v>
      </c>
      <c r="E132" s="23" t="s">
        <v>104</v>
      </c>
      <c r="F132" s="3"/>
      <c r="G132" s="24"/>
      <c r="H132" s="25"/>
      <c r="I132" s="24"/>
      <c r="J132" s="25"/>
      <c r="K132" s="24"/>
      <c r="L132" s="25"/>
      <c r="M132" s="24"/>
      <c r="N132" s="25"/>
      <c r="O132" s="24"/>
      <c r="P132" s="25"/>
      <c r="Q132" s="24"/>
      <c r="R132" s="25"/>
      <c r="S132" s="24"/>
      <c r="T132" s="25"/>
      <c r="U132" s="24">
        <v>2</v>
      </c>
      <c r="V132" s="25"/>
      <c r="W132" s="24"/>
      <c r="X132" s="25"/>
      <c r="Y132" s="24"/>
      <c r="Z132" s="25"/>
      <c r="AA132" s="24"/>
      <c r="AB132" s="25"/>
      <c r="AC132" s="24"/>
      <c r="AD132" s="25"/>
      <c r="AE132" s="24"/>
      <c r="AF132" s="25"/>
      <c r="AG132" s="24"/>
      <c r="AH132" s="25"/>
      <c r="AI132" s="24"/>
      <c r="AJ132" s="25"/>
      <c r="AK132" s="3"/>
      <c r="AL132" s="19">
        <f t="shared" si="2"/>
        <v>2</v>
      </c>
      <c r="AM132" s="3"/>
      <c r="AN132" s="3"/>
      <c r="AO132" s="3"/>
      <c r="AP132" s="3"/>
      <c r="AQ132" s="3"/>
      <c r="AR132" s="3"/>
      <c r="AS132" s="3"/>
      <c r="AT132" s="10"/>
      <c r="AV132" s="6"/>
      <c r="AX132" s="4"/>
      <c r="AZ132" s="5"/>
    </row>
    <row r="133" spans="1:52" x14ac:dyDescent="0.15">
      <c r="A133" s="13">
        <v>1693</v>
      </c>
      <c r="B133" s="13">
        <v>1451</v>
      </c>
      <c r="C133" s="13">
        <v>200895</v>
      </c>
      <c r="D133" s="23" t="s">
        <v>611</v>
      </c>
      <c r="E133" s="23" t="s">
        <v>104</v>
      </c>
      <c r="F133" s="3"/>
      <c r="G133" s="24"/>
      <c r="H133" s="25"/>
      <c r="I133" s="24"/>
      <c r="J133" s="25"/>
      <c r="K133" s="24"/>
      <c r="L133" s="25"/>
      <c r="M133" s="24"/>
      <c r="N133" s="25"/>
      <c r="O133" s="24"/>
      <c r="P133" s="25"/>
      <c r="Q133" s="24"/>
      <c r="R133" s="25"/>
      <c r="S133" s="24"/>
      <c r="T133" s="25"/>
      <c r="U133" s="24"/>
      <c r="V133" s="25"/>
      <c r="W133" s="24">
        <v>1</v>
      </c>
      <c r="X133" s="25">
        <v>1</v>
      </c>
      <c r="Y133" s="24"/>
      <c r="Z133" s="25"/>
      <c r="AA133" s="24"/>
      <c r="AB133" s="25"/>
      <c r="AC133" s="24"/>
      <c r="AD133" s="25"/>
      <c r="AE133" s="24"/>
      <c r="AF133" s="25"/>
      <c r="AG133" s="24"/>
      <c r="AH133" s="25"/>
      <c r="AI133" s="24"/>
      <c r="AJ133" s="25"/>
      <c r="AK133" s="3"/>
      <c r="AL133" s="19">
        <f t="shared" si="2"/>
        <v>2</v>
      </c>
      <c r="AM133" s="3"/>
      <c r="AN133" s="3"/>
      <c r="AO133" s="3"/>
      <c r="AP133" s="3"/>
      <c r="AQ133" s="3"/>
      <c r="AR133" s="3"/>
      <c r="AS133" s="3"/>
      <c r="AT133" s="10"/>
      <c r="AV133" s="6"/>
      <c r="AX133" s="4"/>
      <c r="AZ133" s="5"/>
    </row>
    <row r="134" spans="1:52" x14ac:dyDescent="0.15">
      <c r="A134" s="13">
        <v>1700</v>
      </c>
      <c r="B134" s="13">
        <v>6523</v>
      </c>
      <c r="C134" s="13">
        <v>208224</v>
      </c>
      <c r="D134" s="46" t="s">
        <v>2544</v>
      </c>
      <c r="E134" s="23" t="s">
        <v>106</v>
      </c>
      <c r="F134" s="3"/>
      <c r="G134" s="24">
        <v>1</v>
      </c>
      <c r="H134" s="25"/>
      <c r="I134" s="24"/>
      <c r="J134" s="25"/>
      <c r="K134" s="24"/>
      <c r="L134" s="25"/>
      <c r="M134" s="24"/>
      <c r="N134" s="25"/>
      <c r="O134" s="24"/>
      <c r="P134" s="25"/>
      <c r="Q134" s="24"/>
      <c r="R134" s="25"/>
      <c r="S134" s="24"/>
      <c r="T134" s="25"/>
      <c r="U134" s="24"/>
      <c r="V134" s="25"/>
      <c r="W134" s="24"/>
      <c r="X134" s="25"/>
      <c r="Y134" s="24"/>
      <c r="Z134" s="25"/>
      <c r="AA134" s="24">
        <v>1</v>
      </c>
      <c r="AB134" s="25"/>
      <c r="AC134" s="24"/>
      <c r="AD134" s="25"/>
      <c r="AE134" s="24"/>
      <c r="AF134" s="25"/>
      <c r="AG134" s="24"/>
      <c r="AH134" s="25"/>
      <c r="AI134" s="24"/>
      <c r="AJ134" s="25"/>
      <c r="AK134" s="3"/>
      <c r="AL134" s="19">
        <f t="shared" ref="AL134:AL197" si="3">SUBTOTAL(9,G134:AK134)</f>
        <v>2</v>
      </c>
      <c r="AM134" s="3"/>
      <c r="AN134" s="3"/>
      <c r="AO134" s="3"/>
      <c r="AP134" s="3"/>
      <c r="AQ134" s="3"/>
      <c r="AR134" s="3"/>
      <c r="AS134" s="3"/>
      <c r="AT134" s="10"/>
      <c r="AV134" s="6"/>
      <c r="AX134" s="4"/>
      <c r="AZ134" s="5"/>
    </row>
    <row r="135" spans="1:52" x14ac:dyDescent="0.15">
      <c r="A135" s="13">
        <v>1701</v>
      </c>
      <c r="B135" s="13">
        <v>4481</v>
      </c>
      <c r="C135" s="13">
        <v>201644</v>
      </c>
      <c r="D135" s="46" t="s">
        <v>2581</v>
      </c>
      <c r="E135" s="23" t="s">
        <v>517</v>
      </c>
      <c r="F135" s="3"/>
      <c r="G135" s="24"/>
      <c r="H135" s="25">
        <v>1</v>
      </c>
      <c r="I135" s="24"/>
      <c r="J135" s="25"/>
      <c r="K135" s="24"/>
      <c r="L135" s="25">
        <v>1</v>
      </c>
      <c r="M135" s="24"/>
      <c r="N135" s="25"/>
      <c r="O135" s="24"/>
      <c r="P135" s="25"/>
      <c r="Q135" s="24"/>
      <c r="R135" s="25"/>
      <c r="S135" s="24"/>
      <c r="T135" s="25"/>
      <c r="U135" s="24"/>
      <c r="V135" s="25"/>
      <c r="W135" s="24"/>
      <c r="X135" s="25"/>
      <c r="Y135" s="24"/>
      <c r="Z135" s="25"/>
      <c r="AA135" s="24"/>
      <c r="AB135" s="25"/>
      <c r="AC135" s="24"/>
      <c r="AD135" s="25"/>
      <c r="AE135" s="24"/>
      <c r="AF135" s="25"/>
      <c r="AG135" s="24"/>
      <c r="AH135" s="25"/>
      <c r="AI135" s="24"/>
      <c r="AJ135" s="25"/>
      <c r="AK135" s="3"/>
      <c r="AL135" s="19">
        <f t="shared" si="3"/>
        <v>2</v>
      </c>
      <c r="AM135" s="3"/>
      <c r="AN135" s="3"/>
      <c r="AO135" s="3"/>
      <c r="AP135" s="3"/>
      <c r="AQ135" s="3"/>
      <c r="AR135" s="3"/>
      <c r="AS135" s="3"/>
      <c r="AT135" s="10"/>
      <c r="AV135" s="6"/>
      <c r="AX135" s="4"/>
      <c r="AZ135" s="5"/>
    </row>
    <row r="136" spans="1:52" x14ac:dyDescent="0.15">
      <c r="A136" s="13">
        <v>89</v>
      </c>
      <c r="B136" s="13">
        <v>8</v>
      </c>
      <c r="C136" s="13">
        <v>201829</v>
      </c>
      <c r="D136" s="47" t="s">
        <v>1766</v>
      </c>
      <c r="E136" s="23" t="s">
        <v>104</v>
      </c>
      <c r="F136" s="3"/>
      <c r="G136" s="24"/>
      <c r="H136" s="25"/>
      <c r="I136" s="24"/>
      <c r="J136" s="25"/>
      <c r="K136" s="24"/>
      <c r="L136" s="25"/>
      <c r="M136" s="24"/>
      <c r="N136" s="25"/>
      <c r="O136" s="24"/>
      <c r="P136" s="25">
        <v>1</v>
      </c>
      <c r="Q136" s="24"/>
      <c r="R136" s="25"/>
      <c r="S136" s="24"/>
      <c r="T136" s="25"/>
      <c r="U136" s="24"/>
      <c r="V136" s="25"/>
      <c r="W136" s="24"/>
      <c r="X136" s="25"/>
      <c r="Y136" s="24"/>
      <c r="Z136" s="25"/>
      <c r="AA136" s="24"/>
      <c r="AB136" s="25"/>
      <c r="AC136" s="24"/>
      <c r="AD136" s="25"/>
      <c r="AE136" s="24"/>
      <c r="AF136" s="25"/>
      <c r="AG136" s="24"/>
      <c r="AH136" s="25"/>
      <c r="AI136" s="24"/>
      <c r="AJ136" s="25"/>
      <c r="AK136" s="3"/>
      <c r="AL136" s="19">
        <f t="shared" si="3"/>
        <v>1</v>
      </c>
      <c r="AM136" s="3"/>
      <c r="AN136" s="3"/>
      <c r="AO136" s="3"/>
      <c r="AP136" s="3"/>
      <c r="AQ136" s="3"/>
      <c r="AR136" s="3"/>
      <c r="AS136" s="3"/>
      <c r="AT136" s="10"/>
      <c r="AV136" s="6"/>
      <c r="AX136" s="4"/>
      <c r="AZ136" s="5"/>
    </row>
    <row r="137" spans="1:52" x14ac:dyDescent="0.15">
      <c r="A137" s="13">
        <v>313</v>
      </c>
      <c r="B137" s="13">
        <v>9</v>
      </c>
      <c r="C137" s="13">
        <v>203269</v>
      </c>
      <c r="D137" s="23" t="s">
        <v>2204</v>
      </c>
      <c r="E137" s="23" t="s">
        <v>2205</v>
      </c>
      <c r="F137" s="3"/>
      <c r="G137" s="24"/>
      <c r="H137" s="25"/>
      <c r="I137" s="24"/>
      <c r="J137" s="25"/>
      <c r="K137" s="24"/>
      <c r="L137" s="25"/>
      <c r="M137" s="24"/>
      <c r="N137" s="25"/>
      <c r="O137" s="24"/>
      <c r="P137" s="25"/>
      <c r="Q137" s="24"/>
      <c r="R137" s="25"/>
      <c r="S137" s="24">
        <v>1</v>
      </c>
      <c r="T137" s="25"/>
      <c r="U137" s="24"/>
      <c r="V137" s="25"/>
      <c r="W137" s="24"/>
      <c r="X137" s="25"/>
      <c r="Y137" s="24"/>
      <c r="Z137" s="25"/>
      <c r="AA137" s="24"/>
      <c r="AB137" s="25"/>
      <c r="AC137" s="24"/>
      <c r="AD137" s="25"/>
      <c r="AE137" s="24"/>
      <c r="AF137" s="25"/>
      <c r="AG137" s="24"/>
      <c r="AH137" s="25"/>
      <c r="AI137" s="24"/>
      <c r="AJ137" s="25"/>
      <c r="AK137" s="3"/>
      <c r="AL137" s="19">
        <f t="shared" si="3"/>
        <v>1</v>
      </c>
      <c r="AM137" s="3"/>
      <c r="AN137" s="3"/>
      <c r="AO137" s="3"/>
      <c r="AP137" s="3"/>
      <c r="AQ137" s="3"/>
      <c r="AR137" s="3"/>
      <c r="AS137" s="3"/>
      <c r="AT137" s="10"/>
      <c r="AV137" s="6"/>
      <c r="AX137" s="4"/>
      <c r="AZ137" s="5"/>
    </row>
    <row r="138" spans="1:52" x14ac:dyDescent="0.15">
      <c r="A138" s="13">
        <v>44</v>
      </c>
      <c r="B138" s="13">
        <v>13</v>
      </c>
      <c r="C138" s="13">
        <v>201981</v>
      </c>
      <c r="D138" s="48" t="s">
        <v>2206</v>
      </c>
      <c r="E138" s="23" t="s">
        <v>112</v>
      </c>
      <c r="F138" s="3"/>
      <c r="G138" s="24"/>
      <c r="H138" s="25">
        <v>1</v>
      </c>
      <c r="I138" s="24"/>
      <c r="J138" s="25"/>
      <c r="K138" s="24"/>
      <c r="L138" s="25"/>
      <c r="M138" s="24"/>
      <c r="N138" s="25"/>
      <c r="O138" s="24"/>
      <c r="P138" s="25"/>
      <c r="Q138" s="24"/>
      <c r="R138" s="25"/>
      <c r="S138" s="24"/>
      <c r="T138" s="25"/>
      <c r="U138" s="24"/>
      <c r="V138" s="25"/>
      <c r="W138" s="24"/>
      <c r="X138" s="25"/>
      <c r="Y138" s="24"/>
      <c r="Z138" s="25"/>
      <c r="AA138" s="24"/>
      <c r="AB138" s="25"/>
      <c r="AC138" s="24"/>
      <c r="AD138" s="25"/>
      <c r="AE138" s="24"/>
      <c r="AF138" s="25"/>
      <c r="AG138" s="24"/>
      <c r="AH138" s="25"/>
      <c r="AI138" s="24"/>
      <c r="AJ138" s="25"/>
      <c r="AK138" s="3"/>
      <c r="AL138" s="19">
        <f t="shared" si="3"/>
        <v>1</v>
      </c>
      <c r="AM138" s="3"/>
      <c r="AN138" s="3"/>
      <c r="AO138" s="3"/>
      <c r="AP138" s="3"/>
      <c r="AQ138" s="3"/>
      <c r="AR138" s="3"/>
      <c r="AS138" s="3"/>
      <c r="AT138" s="10"/>
      <c r="AV138" s="6"/>
      <c r="AX138" s="4"/>
      <c r="AZ138" s="5"/>
    </row>
    <row r="139" spans="1:52" x14ac:dyDescent="0.15">
      <c r="A139" s="13">
        <v>61</v>
      </c>
      <c r="B139" s="13">
        <v>11</v>
      </c>
      <c r="C139" s="13">
        <v>201403</v>
      </c>
      <c r="D139" s="23" t="s">
        <v>2207</v>
      </c>
      <c r="E139" s="23" t="s">
        <v>2205</v>
      </c>
      <c r="F139" s="3"/>
      <c r="G139" s="24"/>
      <c r="H139" s="25"/>
      <c r="I139" s="24"/>
      <c r="J139" s="25"/>
      <c r="K139" s="24"/>
      <c r="L139" s="25"/>
      <c r="M139" s="24"/>
      <c r="N139" s="25"/>
      <c r="O139" s="24"/>
      <c r="P139" s="25"/>
      <c r="Q139" s="24"/>
      <c r="R139" s="25"/>
      <c r="S139" s="24"/>
      <c r="T139" s="25"/>
      <c r="U139" s="24"/>
      <c r="V139" s="25"/>
      <c r="W139" s="24"/>
      <c r="X139" s="25"/>
      <c r="Y139" s="24">
        <v>1</v>
      </c>
      <c r="Z139" s="25"/>
      <c r="AA139" s="24"/>
      <c r="AB139" s="25"/>
      <c r="AC139" s="24"/>
      <c r="AD139" s="25"/>
      <c r="AE139" s="24"/>
      <c r="AF139" s="25"/>
      <c r="AG139" s="24"/>
      <c r="AH139" s="25"/>
      <c r="AI139" s="24"/>
      <c r="AJ139" s="25"/>
      <c r="AK139" s="3"/>
      <c r="AL139" s="19">
        <f t="shared" si="3"/>
        <v>1</v>
      </c>
      <c r="AM139" s="3"/>
      <c r="AN139" s="3"/>
      <c r="AO139" s="3"/>
      <c r="AP139" s="3"/>
      <c r="AQ139" s="3"/>
      <c r="AR139" s="3"/>
      <c r="AS139" s="3"/>
      <c r="AT139" s="10"/>
      <c r="AV139" s="6"/>
      <c r="AX139" s="4"/>
      <c r="AZ139" s="5"/>
    </row>
    <row r="140" spans="1:52" x14ac:dyDescent="0.15">
      <c r="A140" s="13">
        <v>259</v>
      </c>
      <c r="B140" s="13">
        <v>40</v>
      </c>
      <c r="C140" s="13">
        <v>202892</v>
      </c>
      <c r="D140" s="46" t="s">
        <v>2003</v>
      </c>
      <c r="E140" s="23" t="s">
        <v>112</v>
      </c>
      <c r="F140" s="3"/>
      <c r="G140" s="24"/>
      <c r="H140" s="25"/>
      <c r="I140" s="24"/>
      <c r="J140" s="25"/>
      <c r="K140" s="24"/>
      <c r="L140" s="25"/>
      <c r="M140" s="24"/>
      <c r="N140" s="25"/>
      <c r="O140" s="24"/>
      <c r="P140" s="25"/>
      <c r="Q140" s="24"/>
      <c r="R140" s="25"/>
      <c r="S140" s="24"/>
      <c r="T140" s="25"/>
      <c r="U140" s="24"/>
      <c r="V140" s="25"/>
      <c r="W140" s="24">
        <v>1</v>
      </c>
      <c r="X140" s="25"/>
      <c r="Y140" s="24"/>
      <c r="Z140" s="25"/>
      <c r="AA140" s="24"/>
      <c r="AB140" s="25"/>
      <c r="AC140" s="24"/>
      <c r="AD140" s="25"/>
      <c r="AE140" s="24"/>
      <c r="AF140" s="25"/>
      <c r="AG140" s="24"/>
      <c r="AH140" s="25"/>
      <c r="AI140" s="24"/>
      <c r="AJ140" s="25"/>
      <c r="AK140" s="3"/>
      <c r="AL140" s="19">
        <f t="shared" si="3"/>
        <v>1</v>
      </c>
      <c r="AM140" s="3"/>
      <c r="AN140" s="3"/>
      <c r="AO140" s="3"/>
      <c r="AP140" s="3"/>
      <c r="AQ140" s="3"/>
      <c r="AR140" s="3"/>
      <c r="AS140" s="3"/>
      <c r="AT140" s="10"/>
      <c r="AV140" s="6"/>
      <c r="AX140" s="4"/>
      <c r="AZ140" s="5"/>
    </row>
    <row r="141" spans="1:52" x14ac:dyDescent="0.15">
      <c r="A141" s="13">
        <v>127</v>
      </c>
      <c r="B141" s="13">
        <v>14</v>
      </c>
      <c r="C141" s="13">
        <v>201399</v>
      </c>
      <c r="D141" s="23" t="s">
        <v>2208</v>
      </c>
      <c r="E141" s="23" t="s">
        <v>2205</v>
      </c>
      <c r="F141" s="3"/>
      <c r="G141" s="24"/>
      <c r="H141" s="25"/>
      <c r="I141" s="24"/>
      <c r="J141" s="25"/>
      <c r="K141" s="24"/>
      <c r="L141" s="25"/>
      <c r="M141" s="24"/>
      <c r="N141" s="25"/>
      <c r="O141" s="24"/>
      <c r="P141" s="25"/>
      <c r="Q141" s="24"/>
      <c r="R141" s="25"/>
      <c r="S141" s="24"/>
      <c r="T141" s="25"/>
      <c r="U141" s="24"/>
      <c r="V141" s="25"/>
      <c r="W141" s="24"/>
      <c r="X141" s="25"/>
      <c r="Y141" s="24"/>
      <c r="Z141" s="25"/>
      <c r="AA141" s="24"/>
      <c r="AB141" s="25"/>
      <c r="AC141" s="24">
        <v>1</v>
      </c>
      <c r="AD141" s="25"/>
      <c r="AE141" s="24"/>
      <c r="AF141" s="25"/>
      <c r="AG141" s="24"/>
      <c r="AH141" s="25"/>
      <c r="AI141" s="24"/>
      <c r="AJ141" s="25"/>
      <c r="AK141" s="3"/>
      <c r="AL141" s="19">
        <f t="shared" si="3"/>
        <v>1</v>
      </c>
      <c r="AM141" s="3"/>
      <c r="AN141" s="3"/>
      <c r="AO141" s="3"/>
      <c r="AP141" s="3"/>
      <c r="AQ141" s="3"/>
      <c r="AR141" s="3"/>
      <c r="AS141" s="3"/>
      <c r="AT141" s="10"/>
      <c r="AV141" s="6"/>
      <c r="AX141" s="4"/>
      <c r="AZ141" s="5"/>
    </row>
    <row r="142" spans="1:52" x14ac:dyDescent="0.15">
      <c r="A142" s="13">
        <v>1470</v>
      </c>
      <c r="B142" s="13">
        <v>18</v>
      </c>
      <c r="C142" s="13">
        <v>200473</v>
      </c>
      <c r="D142" s="23" t="s">
        <v>2209</v>
      </c>
      <c r="E142" s="23" t="s">
        <v>112</v>
      </c>
      <c r="F142" s="3"/>
      <c r="G142" s="24"/>
      <c r="H142" s="25">
        <v>1</v>
      </c>
      <c r="I142" s="24"/>
      <c r="J142" s="25"/>
      <c r="K142" s="24"/>
      <c r="L142" s="25"/>
      <c r="M142" s="24"/>
      <c r="N142" s="25"/>
      <c r="O142" s="24"/>
      <c r="P142" s="25"/>
      <c r="Q142" s="24"/>
      <c r="R142" s="25"/>
      <c r="S142" s="24"/>
      <c r="T142" s="25"/>
      <c r="U142" s="24"/>
      <c r="V142" s="25"/>
      <c r="W142" s="24"/>
      <c r="X142" s="25"/>
      <c r="Y142" s="24"/>
      <c r="Z142" s="25"/>
      <c r="AA142" s="24"/>
      <c r="AB142" s="25"/>
      <c r="AC142" s="24"/>
      <c r="AD142" s="25"/>
      <c r="AE142" s="24"/>
      <c r="AF142" s="25"/>
      <c r="AG142" s="24"/>
      <c r="AH142" s="25"/>
      <c r="AI142" s="24"/>
      <c r="AJ142" s="25"/>
      <c r="AK142" s="3"/>
      <c r="AL142" s="19">
        <f t="shared" si="3"/>
        <v>1</v>
      </c>
      <c r="AM142" s="3"/>
      <c r="AN142" s="3"/>
      <c r="AO142" s="3"/>
      <c r="AP142" s="3"/>
      <c r="AQ142" s="3"/>
      <c r="AR142" s="3"/>
      <c r="AS142" s="3"/>
      <c r="AT142" s="10"/>
      <c r="AV142" s="6"/>
      <c r="AX142" s="4"/>
      <c r="AZ142" s="5"/>
    </row>
    <row r="143" spans="1:52" x14ac:dyDescent="0.15">
      <c r="A143" s="13">
        <v>35</v>
      </c>
      <c r="B143" s="13">
        <v>12</v>
      </c>
      <c r="C143" s="13">
        <v>201758</v>
      </c>
      <c r="D143" s="46" t="s">
        <v>293</v>
      </c>
      <c r="E143" s="23" t="s">
        <v>104</v>
      </c>
      <c r="F143" s="3"/>
      <c r="G143" s="24"/>
      <c r="H143" s="25"/>
      <c r="I143" s="24"/>
      <c r="J143" s="25"/>
      <c r="K143" s="24"/>
      <c r="L143" s="25"/>
      <c r="M143" s="24"/>
      <c r="N143" s="25"/>
      <c r="O143" s="24"/>
      <c r="P143" s="25"/>
      <c r="Q143" s="24"/>
      <c r="R143" s="25"/>
      <c r="S143" s="24"/>
      <c r="T143" s="25"/>
      <c r="U143" s="24">
        <v>1</v>
      </c>
      <c r="V143" s="25"/>
      <c r="W143" s="24"/>
      <c r="X143" s="25"/>
      <c r="Y143" s="24"/>
      <c r="Z143" s="25"/>
      <c r="AA143" s="24"/>
      <c r="AB143" s="25"/>
      <c r="AC143" s="24"/>
      <c r="AD143" s="25"/>
      <c r="AE143" s="24"/>
      <c r="AF143" s="25"/>
      <c r="AG143" s="24"/>
      <c r="AH143" s="25"/>
      <c r="AI143" s="24"/>
      <c r="AJ143" s="25"/>
      <c r="AK143" s="3"/>
      <c r="AL143" s="19">
        <f t="shared" si="3"/>
        <v>1</v>
      </c>
      <c r="AM143" s="41"/>
      <c r="AN143" s="3"/>
      <c r="AO143" s="3"/>
      <c r="AP143" s="3"/>
      <c r="AQ143" s="3"/>
      <c r="AR143" s="3"/>
      <c r="AS143" s="3"/>
      <c r="AT143" s="42"/>
      <c r="AV143" s="44"/>
      <c r="AW143" s="44"/>
      <c r="AX143" s="43"/>
      <c r="AY143" s="44"/>
      <c r="AZ143" s="44"/>
    </row>
    <row r="144" spans="1:52" x14ac:dyDescent="0.15">
      <c r="A144" s="13">
        <v>760</v>
      </c>
      <c r="B144" s="13">
        <v>27</v>
      </c>
      <c r="C144" s="13">
        <v>203125</v>
      </c>
      <c r="D144" s="46" t="s">
        <v>2210</v>
      </c>
      <c r="E144" s="23" t="s">
        <v>104</v>
      </c>
      <c r="F144" s="3"/>
      <c r="G144" s="24">
        <v>1</v>
      </c>
      <c r="H144" s="25"/>
      <c r="I144" s="24"/>
      <c r="J144" s="25"/>
      <c r="K144" s="24"/>
      <c r="L144" s="25"/>
      <c r="M144" s="24"/>
      <c r="N144" s="25"/>
      <c r="O144" s="24"/>
      <c r="P144" s="25"/>
      <c r="Q144" s="24"/>
      <c r="R144" s="25"/>
      <c r="S144" s="24"/>
      <c r="T144" s="25"/>
      <c r="U144" s="24"/>
      <c r="V144" s="25"/>
      <c r="W144" s="24"/>
      <c r="X144" s="25"/>
      <c r="Y144" s="24"/>
      <c r="Z144" s="25"/>
      <c r="AA144" s="24"/>
      <c r="AB144" s="25"/>
      <c r="AC144" s="24"/>
      <c r="AD144" s="25"/>
      <c r="AE144" s="24"/>
      <c r="AF144" s="25"/>
      <c r="AG144" s="24"/>
      <c r="AH144" s="25"/>
      <c r="AI144" s="24"/>
      <c r="AJ144" s="25"/>
      <c r="AK144" s="3"/>
      <c r="AL144" s="19">
        <f t="shared" si="3"/>
        <v>1</v>
      </c>
      <c r="AM144" s="3"/>
      <c r="AN144" s="3"/>
      <c r="AO144" s="3"/>
      <c r="AP144" s="3"/>
      <c r="AQ144" s="3"/>
      <c r="AR144" s="3"/>
      <c r="AS144" s="3"/>
      <c r="AT144" s="10"/>
      <c r="AV144" s="6"/>
      <c r="AX144" s="4"/>
      <c r="AZ144" s="5"/>
    </row>
    <row r="145" spans="1:52" x14ac:dyDescent="0.15">
      <c r="A145" s="13">
        <v>979</v>
      </c>
      <c r="B145" s="13">
        <v>33</v>
      </c>
      <c r="C145" s="13">
        <v>203230</v>
      </c>
      <c r="D145" s="46" t="s">
        <v>295</v>
      </c>
      <c r="E145" s="23" t="s">
        <v>112</v>
      </c>
      <c r="F145" s="3"/>
      <c r="G145" s="24"/>
      <c r="H145" s="25"/>
      <c r="I145" s="24"/>
      <c r="J145" s="25"/>
      <c r="K145" s="24"/>
      <c r="L145" s="25"/>
      <c r="M145" s="24"/>
      <c r="N145" s="25"/>
      <c r="O145" s="24"/>
      <c r="P145" s="25"/>
      <c r="Q145" s="24"/>
      <c r="R145" s="25"/>
      <c r="S145" s="24"/>
      <c r="T145" s="25"/>
      <c r="U145" s="24">
        <v>1</v>
      </c>
      <c r="V145" s="25"/>
      <c r="W145" s="24"/>
      <c r="X145" s="25"/>
      <c r="Y145" s="24"/>
      <c r="Z145" s="25"/>
      <c r="AA145" s="24"/>
      <c r="AB145" s="25"/>
      <c r="AC145" s="24"/>
      <c r="AD145" s="25"/>
      <c r="AE145" s="24"/>
      <c r="AF145" s="25"/>
      <c r="AG145" s="24"/>
      <c r="AH145" s="25"/>
      <c r="AI145" s="24"/>
      <c r="AJ145" s="25"/>
      <c r="AK145" s="3"/>
      <c r="AL145" s="19">
        <f t="shared" si="3"/>
        <v>1</v>
      </c>
      <c r="AM145" s="41"/>
      <c r="AN145" s="3"/>
      <c r="AO145" s="3"/>
      <c r="AP145" s="3"/>
      <c r="AQ145" s="3"/>
      <c r="AR145" s="3"/>
      <c r="AS145" s="3"/>
      <c r="AT145" s="42"/>
      <c r="AV145" s="44"/>
      <c r="AW145" s="44"/>
      <c r="AX145" s="43"/>
      <c r="AY145" s="44"/>
      <c r="AZ145" s="44"/>
    </row>
    <row r="146" spans="1:52" x14ac:dyDescent="0.15">
      <c r="A146" s="13">
        <v>182</v>
      </c>
      <c r="B146" s="13">
        <v>50</v>
      </c>
      <c r="C146" s="13">
        <v>201041</v>
      </c>
      <c r="D146" s="23" t="s">
        <v>2211</v>
      </c>
      <c r="E146" s="23" t="s">
        <v>112</v>
      </c>
      <c r="F146" s="3"/>
      <c r="G146" s="24"/>
      <c r="H146" s="25"/>
      <c r="I146" s="24"/>
      <c r="J146" s="25"/>
      <c r="K146" s="24"/>
      <c r="L146" s="25"/>
      <c r="M146" s="24"/>
      <c r="N146" s="25"/>
      <c r="O146" s="24"/>
      <c r="P146" s="25"/>
      <c r="Q146" s="24"/>
      <c r="R146" s="25"/>
      <c r="S146" s="24"/>
      <c r="T146" s="25"/>
      <c r="U146" s="24"/>
      <c r="V146" s="25"/>
      <c r="W146" s="24">
        <v>1</v>
      </c>
      <c r="X146" s="25"/>
      <c r="Y146" s="24"/>
      <c r="Z146" s="25"/>
      <c r="AA146" s="24"/>
      <c r="AB146" s="25"/>
      <c r="AC146" s="24"/>
      <c r="AD146" s="25"/>
      <c r="AE146" s="24"/>
      <c r="AF146" s="25"/>
      <c r="AG146" s="24"/>
      <c r="AH146" s="25"/>
      <c r="AI146" s="24"/>
      <c r="AJ146" s="25"/>
      <c r="AK146" s="3"/>
      <c r="AL146" s="19">
        <f t="shared" si="3"/>
        <v>1</v>
      </c>
      <c r="AM146" s="3"/>
      <c r="AN146" s="3"/>
      <c r="AO146" s="3"/>
      <c r="AP146" s="3"/>
      <c r="AQ146" s="3"/>
      <c r="AR146" s="3"/>
      <c r="AS146" s="3"/>
      <c r="AT146" s="10"/>
      <c r="AV146" s="6"/>
      <c r="AX146" s="4"/>
      <c r="AZ146" s="5"/>
    </row>
    <row r="147" spans="1:52" x14ac:dyDescent="0.15">
      <c r="A147" s="13">
        <v>301</v>
      </c>
      <c r="B147" s="13">
        <v>34</v>
      </c>
      <c r="C147" s="13">
        <v>202612</v>
      </c>
      <c r="D147" s="23" t="s">
        <v>2212</v>
      </c>
      <c r="E147" s="23" t="s">
        <v>112</v>
      </c>
      <c r="F147" s="3"/>
      <c r="G147" s="24"/>
      <c r="H147" s="25"/>
      <c r="I147" s="24"/>
      <c r="J147" s="25"/>
      <c r="K147" s="24"/>
      <c r="L147" s="25"/>
      <c r="M147" s="24"/>
      <c r="N147" s="25"/>
      <c r="O147" s="24"/>
      <c r="P147" s="25"/>
      <c r="Q147" s="24"/>
      <c r="R147" s="25"/>
      <c r="S147" s="24"/>
      <c r="T147" s="25"/>
      <c r="U147" s="24">
        <v>1</v>
      </c>
      <c r="V147" s="25"/>
      <c r="W147" s="24"/>
      <c r="X147" s="25"/>
      <c r="Y147" s="24"/>
      <c r="Z147" s="25"/>
      <c r="AA147" s="24"/>
      <c r="AB147" s="25"/>
      <c r="AC147" s="24"/>
      <c r="AD147" s="25"/>
      <c r="AE147" s="24"/>
      <c r="AF147" s="25"/>
      <c r="AG147" s="24"/>
      <c r="AH147" s="25"/>
      <c r="AI147" s="24"/>
      <c r="AJ147" s="25"/>
      <c r="AK147" s="3"/>
      <c r="AL147" s="19">
        <f t="shared" si="3"/>
        <v>1</v>
      </c>
      <c r="AM147" s="41"/>
      <c r="AN147" s="3"/>
      <c r="AO147" s="3"/>
      <c r="AP147" s="3"/>
      <c r="AQ147" s="3"/>
      <c r="AR147" s="3"/>
      <c r="AS147" s="3"/>
      <c r="AT147" s="42"/>
      <c r="AV147" s="44"/>
      <c r="AW147" s="44"/>
      <c r="AX147" s="43"/>
      <c r="AY147" s="44"/>
      <c r="AZ147" s="44"/>
    </row>
    <row r="148" spans="1:52" x14ac:dyDescent="0.15">
      <c r="A148" s="13">
        <v>724</v>
      </c>
      <c r="B148" s="13">
        <v>41</v>
      </c>
      <c r="C148" s="13">
        <v>203229</v>
      </c>
      <c r="D148" s="23" t="s">
        <v>758</v>
      </c>
      <c r="E148" s="23" t="s">
        <v>112</v>
      </c>
      <c r="F148" s="3"/>
      <c r="G148" s="24"/>
      <c r="H148" s="25">
        <v>1</v>
      </c>
      <c r="I148" s="24"/>
      <c r="J148" s="25"/>
      <c r="K148" s="24"/>
      <c r="L148" s="25"/>
      <c r="M148" s="24"/>
      <c r="N148" s="25"/>
      <c r="O148" s="24"/>
      <c r="P148" s="25"/>
      <c r="Q148" s="24"/>
      <c r="R148" s="25"/>
      <c r="S148" s="24"/>
      <c r="T148" s="25"/>
      <c r="U148" s="24"/>
      <c r="V148" s="25"/>
      <c r="W148" s="24"/>
      <c r="X148" s="25"/>
      <c r="Y148" s="24"/>
      <c r="Z148" s="25"/>
      <c r="AA148" s="24"/>
      <c r="AB148" s="25"/>
      <c r="AC148" s="24"/>
      <c r="AD148" s="25"/>
      <c r="AE148" s="24"/>
      <c r="AF148" s="25"/>
      <c r="AG148" s="24"/>
      <c r="AH148" s="25"/>
      <c r="AI148" s="24"/>
      <c r="AJ148" s="25"/>
      <c r="AK148" s="3"/>
      <c r="AL148" s="19">
        <f t="shared" si="3"/>
        <v>1</v>
      </c>
      <c r="AM148" s="3"/>
      <c r="AN148" s="3"/>
      <c r="AO148" s="3"/>
      <c r="AP148" s="3"/>
      <c r="AQ148" s="3"/>
      <c r="AR148" s="3"/>
      <c r="AS148" s="3"/>
      <c r="AT148" s="10"/>
      <c r="AV148" s="6"/>
      <c r="AX148" s="4"/>
      <c r="AZ148" s="5"/>
    </row>
    <row r="149" spans="1:52" x14ac:dyDescent="0.15">
      <c r="A149" s="13">
        <v>212</v>
      </c>
      <c r="B149" s="13">
        <v>17</v>
      </c>
      <c r="C149" s="13">
        <v>200896</v>
      </c>
      <c r="D149" s="23" t="s">
        <v>2036</v>
      </c>
      <c r="E149" s="23" t="s">
        <v>112</v>
      </c>
      <c r="F149" s="3"/>
      <c r="G149" s="24"/>
      <c r="H149" s="25"/>
      <c r="I149" s="24"/>
      <c r="J149" s="25"/>
      <c r="K149" s="24"/>
      <c r="L149" s="25"/>
      <c r="M149" s="24"/>
      <c r="N149" s="25"/>
      <c r="O149" s="24"/>
      <c r="P149" s="25"/>
      <c r="Q149" s="24"/>
      <c r="R149" s="25"/>
      <c r="S149" s="24"/>
      <c r="T149" s="25"/>
      <c r="U149" s="24">
        <v>1</v>
      </c>
      <c r="V149" s="25"/>
      <c r="W149" s="24"/>
      <c r="X149" s="25"/>
      <c r="Y149" s="24"/>
      <c r="Z149" s="25"/>
      <c r="AA149" s="24"/>
      <c r="AB149" s="25"/>
      <c r="AC149" s="24"/>
      <c r="AD149" s="25"/>
      <c r="AE149" s="24"/>
      <c r="AF149" s="25"/>
      <c r="AG149" s="24"/>
      <c r="AH149" s="25"/>
      <c r="AI149" s="24"/>
      <c r="AJ149" s="25"/>
      <c r="AK149" s="3"/>
      <c r="AL149" s="19">
        <f t="shared" si="3"/>
        <v>1</v>
      </c>
      <c r="AM149" s="3"/>
      <c r="AN149" s="3"/>
      <c r="AO149" s="3"/>
      <c r="AP149" s="3"/>
      <c r="AQ149" s="3"/>
      <c r="AR149" s="3"/>
      <c r="AS149" s="3"/>
      <c r="AT149" s="10"/>
      <c r="AV149" s="6"/>
      <c r="AX149" s="4"/>
      <c r="AZ149" s="5"/>
    </row>
    <row r="150" spans="1:52" x14ac:dyDescent="0.15">
      <c r="A150" s="13">
        <v>772</v>
      </c>
      <c r="B150" s="13">
        <v>39</v>
      </c>
      <c r="C150" s="13">
        <v>200837</v>
      </c>
      <c r="D150" s="23" t="s">
        <v>2213</v>
      </c>
      <c r="E150" s="23" t="s">
        <v>106</v>
      </c>
      <c r="F150" s="3"/>
      <c r="G150" s="24"/>
      <c r="H150" s="25"/>
      <c r="I150" s="24"/>
      <c r="J150" s="25"/>
      <c r="K150" s="24"/>
      <c r="L150" s="25">
        <v>1</v>
      </c>
      <c r="M150" s="24"/>
      <c r="N150" s="25"/>
      <c r="O150" s="24"/>
      <c r="P150" s="25"/>
      <c r="Q150" s="24"/>
      <c r="R150" s="25"/>
      <c r="S150" s="24"/>
      <c r="T150" s="25"/>
      <c r="U150" s="24"/>
      <c r="V150" s="25"/>
      <c r="W150" s="24"/>
      <c r="X150" s="25"/>
      <c r="Y150" s="24"/>
      <c r="Z150" s="25"/>
      <c r="AA150" s="24"/>
      <c r="AB150" s="25"/>
      <c r="AC150" s="24"/>
      <c r="AD150" s="25"/>
      <c r="AE150" s="24"/>
      <c r="AF150" s="25"/>
      <c r="AG150" s="24"/>
      <c r="AH150" s="25"/>
      <c r="AI150" s="24"/>
      <c r="AJ150" s="25"/>
      <c r="AK150" s="3"/>
      <c r="AL150" s="19">
        <f t="shared" si="3"/>
        <v>1</v>
      </c>
      <c r="AM150" s="3"/>
      <c r="AN150" s="3"/>
      <c r="AO150" s="3"/>
      <c r="AP150" s="3"/>
      <c r="AQ150" s="3"/>
      <c r="AR150" s="3"/>
      <c r="AS150" s="3"/>
      <c r="AT150" s="10"/>
      <c r="AV150" s="6"/>
      <c r="AX150" s="4"/>
      <c r="AZ150" s="5"/>
    </row>
    <row r="151" spans="1:52" x14ac:dyDescent="0.15">
      <c r="A151" s="13">
        <v>29</v>
      </c>
      <c r="B151" s="13">
        <v>16</v>
      </c>
      <c r="C151" s="13">
        <v>200892</v>
      </c>
      <c r="D151" s="23" t="s">
        <v>1677</v>
      </c>
      <c r="E151" s="23" t="s">
        <v>112</v>
      </c>
      <c r="F151" s="3"/>
      <c r="G151" s="24"/>
      <c r="H151" s="25"/>
      <c r="I151" s="24"/>
      <c r="J151" s="25"/>
      <c r="K151" s="24"/>
      <c r="L151" s="25"/>
      <c r="M151" s="24"/>
      <c r="N151" s="25"/>
      <c r="O151" s="24"/>
      <c r="P151" s="25"/>
      <c r="Q151" s="24"/>
      <c r="R151" s="25"/>
      <c r="S151" s="24"/>
      <c r="T151" s="25"/>
      <c r="U151" s="24"/>
      <c r="V151" s="25"/>
      <c r="W151" s="24">
        <v>1</v>
      </c>
      <c r="X151" s="25"/>
      <c r="Y151" s="24"/>
      <c r="Z151" s="25"/>
      <c r="AA151" s="24"/>
      <c r="AB151" s="25"/>
      <c r="AC151" s="24"/>
      <c r="AD151" s="25"/>
      <c r="AE151" s="24"/>
      <c r="AF151" s="25"/>
      <c r="AG151" s="24"/>
      <c r="AH151" s="25"/>
      <c r="AI151" s="24"/>
      <c r="AJ151" s="25"/>
      <c r="AK151" s="3"/>
      <c r="AL151" s="19">
        <f t="shared" si="3"/>
        <v>1</v>
      </c>
      <c r="AM151" s="3"/>
      <c r="AN151" s="3"/>
      <c r="AO151" s="3"/>
      <c r="AP151" s="3"/>
      <c r="AQ151" s="3"/>
      <c r="AR151" s="3"/>
      <c r="AS151" s="3"/>
      <c r="AT151" s="10"/>
      <c r="AV151" s="6"/>
      <c r="AX151" s="4"/>
      <c r="AZ151" s="5"/>
    </row>
    <row r="152" spans="1:52" x14ac:dyDescent="0.15">
      <c r="A152" s="13">
        <v>686</v>
      </c>
      <c r="B152" s="13">
        <v>49</v>
      </c>
      <c r="C152" s="13">
        <v>204031</v>
      </c>
      <c r="D152" s="23" t="s">
        <v>302</v>
      </c>
      <c r="E152" s="23" t="s">
        <v>104</v>
      </c>
      <c r="F152" s="3"/>
      <c r="G152" s="24"/>
      <c r="H152" s="25"/>
      <c r="I152" s="24"/>
      <c r="J152" s="25"/>
      <c r="K152" s="24"/>
      <c r="L152" s="25"/>
      <c r="M152" s="24"/>
      <c r="N152" s="25"/>
      <c r="O152" s="24"/>
      <c r="P152" s="25"/>
      <c r="Q152" s="24"/>
      <c r="R152" s="25"/>
      <c r="S152" s="24"/>
      <c r="T152" s="25"/>
      <c r="U152" s="24"/>
      <c r="V152" s="25"/>
      <c r="W152" s="24">
        <v>1</v>
      </c>
      <c r="X152" s="25"/>
      <c r="Y152" s="24"/>
      <c r="Z152" s="25"/>
      <c r="AA152" s="24"/>
      <c r="AB152" s="25"/>
      <c r="AC152" s="24"/>
      <c r="AD152" s="25"/>
      <c r="AE152" s="24"/>
      <c r="AF152" s="25"/>
      <c r="AG152" s="24"/>
      <c r="AH152" s="25"/>
      <c r="AI152" s="24"/>
      <c r="AJ152" s="25"/>
      <c r="AK152" s="3"/>
      <c r="AL152" s="19">
        <f t="shared" si="3"/>
        <v>1</v>
      </c>
      <c r="AM152" s="3"/>
      <c r="AN152" s="3"/>
      <c r="AO152" s="3"/>
      <c r="AP152" s="3"/>
      <c r="AQ152" s="3"/>
      <c r="AR152" s="3"/>
      <c r="AS152" s="3"/>
      <c r="AT152" s="10"/>
      <c r="AV152" s="6"/>
      <c r="AX152" s="4"/>
      <c r="AZ152" s="5"/>
    </row>
    <row r="153" spans="1:52" x14ac:dyDescent="0.15">
      <c r="A153" s="13">
        <v>766</v>
      </c>
      <c r="B153" s="13">
        <v>58</v>
      </c>
      <c r="C153" s="13">
        <v>201359</v>
      </c>
      <c r="D153" s="23" t="s">
        <v>2215</v>
      </c>
      <c r="E153" s="23" t="s">
        <v>104</v>
      </c>
      <c r="F153" s="3"/>
      <c r="G153" s="24"/>
      <c r="H153" s="25">
        <v>1</v>
      </c>
      <c r="I153" s="24"/>
      <c r="J153" s="25"/>
      <c r="K153" s="24"/>
      <c r="L153" s="25"/>
      <c r="M153" s="24"/>
      <c r="N153" s="25"/>
      <c r="O153" s="24"/>
      <c r="P153" s="25"/>
      <c r="Q153" s="24"/>
      <c r="R153" s="25"/>
      <c r="S153" s="24"/>
      <c r="T153" s="25"/>
      <c r="U153" s="24"/>
      <c r="V153" s="25"/>
      <c r="W153" s="24"/>
      <c r="X153" s="25"/>
      <c r="Y153" s="24"/>
      <c r="Z153" s="25"/>
      <c r="AA153" s="24"/>
      <c r="AB153" s="25"/>
      <c r="AC153" s="24"/>
      <c r="AD153" s="25"/>
      <c r="AE153" s="24"/>
      <c r="AF153" s="25"/>
      <c r="AG153" s="24"/>
      <c r="AH153" s="25"/>
      <c r="AI153" s="24"/>
      <c r="AJ153" s="25"/>
      <c r="AK153" s="3"/>
      <c r="AL153" s="19">
        <f t="shared" si="3"/>
        <v>1</v>
      </c>
      <c r="AM153" s="3"/>
      <c r="AN153" s="3"/>
      <c r="AO153" s="3"/>
      <c r="AP153" s="3"/>
      <c r="AQ153" s="3"/>
      <c r="AR153" s="3"/>
      <c r="AS153" s="3"/>
      <c r="AT153" s="10"/>
      <c r="AV153" s="6"/>
      <c r="AX153" s="4"/>
      <c r="AZ153" s="5"/>
    </row>
    <row r="154" spans="1:52" x14ac:dyDescent="0.15">
      <c r="A154" s="13">
        <v>919</v>
      </c>
      <c r="B154" s="13">
        <v>174</v>
      </c>
      <c r="C154" s="13">
        <v>203399</v>
      </c>
      <c r="D154" s="23" t="s">
        <v>2216</v>
      </c>
      <c r="E154" s="23" t="s">
        <v>104</v>
      </c>
      <c r="F154" s="3"/>
      <c r="G154" s="24"/>
      <c r="H154" s="25"/>
      <c r="I154" s="24"/>
      <c r="J154" s="25"/>
      <c r="K154" s="24"/>
      <c r="L154" s="25"/>
      <c r="M154" s="24"/>
      <c r="N154" s="25"/>
      <c r="O154" s="24"/>
      <c r="P154" s="25"/>
      <c r="Q154" s="24"/>
      <c r="R154" s="25"/>
      <c r="S154" s="24"/>
      <c r="T154" s="25"/>
      <c r="U154" s="24"/>
      <c r="V154" s="25"/>
      <c r="W154" s="24">
        <v>1</v>
      </c>
      <c r="X154" s="25"/>
      <c r="Y154" s="24"/>
      <c r="Z154" s="25"/>
      <c r="AA154" s="24"/>
      <c r="AB154" s="25"/>
      <c r="AC154" s="24"/>
      <c r="AD154" s="25"/>
      <c r="AE154" s="24"/>
      <c r="AF154" s="25"/>
      <c r="AG154" s="24"/>
      <c r="AH154" s="25"/>
      <c r="AI154" s="24"/>
      <c r="AJ154" s="25"/>
      <c r="AK154" s="3"/>
      <c r="AL154" s="19">
        <f t="shared" si="3"/>
        <v>1</v>
      </c>
      <c r="AM154" s="3"/>
      <c r="AN154" s="3"/>
      <c r="AO154" s="3"/>
      <c r="AP154" s="3"/>
      <c r="AQ154" s="3"/>
      <c r="AR154" s="3"/>
      <c r="AS154" s="3"/>
      <c r="AT154" s="10"/>
      <c r="AV154" s="6"/>
      <c r="AX154" s="4"/>
      <c r="AZ154" s="5"/>
    </row>
    <row r="155" spans="1:52" x14ac:dyDescent="0.15">
      <c r="A155" s="13">
        <v>958</v>
      </c>
      <c r="B155" s="13">
        <v>45</v>
      </c>
      <c r="C155" s="13">
        <v>202467</v>
      </c>
      <c r="D155" s="23" t="s">
        <v>2217</v>
      </c>
      <c r="E155" s="23" t="s">
        <v>163</v>
      </c>
      <c r="F155" s="3"/>
      <c r="G155" s="24"/>
      <c r="H155" s="25">
        <v>1</v>
      </c>
      <c r="I155" s="24"/>
      <c r="J155" s="25"/>
      <c r="K155" s="24"/>
      <c r="L155" s="25"/>
      <c r="M155" s="24"/>
      <c r="N155" s="25"/>
      <c r="O155" s="24"/>
      <c r="P155" s="25"/>
      <c r="Q155" s="24"/>
      <c r="R155" s="25"/>
      <c r="S155" s="24"/>
      <c r="T155" s="25"/>
      <c r="U155" s="24"/>
      <c r="V155" s="25"/>
      <c r="W155" s="24"/>
      <c r="X155" s="25"/>
      <c r="Y155" s="24"/>
      <c r="Z155" s="25"/>
      <c r="AA155" s="24"/>
      <c r="AB155" s="25"/>
      <c r="AC155" s="24"/>
      <c r="AD155" s="25"/>
      <c r="AE155" s="24"/>
      <c r="AF155" s="25"/>
      <c r="AG155" s="24"/>
      <c r="AH155" s="25"/>
      <c r="AI155" s="24"/>
      <c r="AJ155" s="25"/>
      <c r="AK155" s="3"/>
      <c r="AL155" s="19">
        <f t="shared" si="3"/>
        <v>1</v>
      </c>
      <c r="AM155" s="3"/>
      <c r="AN155" s="3"/>
      <c r="AO155" s="3"/>
      <c r="AP155" s="3"/>
      <c r="AQ155" s="3"/>
      <c r="AR155" s="3"/>
      <c r="AS155" s="3"/>
      <c r="AT155" s="10"/>
      <c r="AV155" s="6"/>
      <c r="AX155" s="4"/>
      <c r="AZ155" s="5"/>
    </row>
    <row r="156" spans="1:52" x14ac:dyDescent="0.15">
      <c r="A156" s="13">
        <v>1120</v>
      </c>
      <c r="B156" s="13">
        <v>29</v>
      </c>
      <c r="C156" s="13">
        <v>203218</v>
      </c>
      <c r="D156" s="23" t="s">
        <v>2218</v>
      </c>
      <c r="E156" s="23" t="s">
        <v>112</v>
      </c>
      <c r="F156" s="3"/>
      <c r="G156" s="24"/>
      <c r="H156" s="25"/>
      <c r="I156" s="24">
        <v>1</v>
      </c>
      <c r="J156" s="25"/>
      <c r="K156" s="24"/>
      <c r="L156" s="25"/>
      <c r="M156" s="24"/>
      <c r="N156" s="25"/>
      <c r="O156" s="24"/>
      <c r="P156" s="25"/>
      <c r="Q156" s="24"/>
      <c r="R156" s="25"/>
      <c r="S156" s="24"/>
      <c r="T156" s="25"/>
      <c r="U156" s="24"/>
      <c r="V156" s="25"/>
      <c r="W156" s="24"/>
      <c r="X156" s="25"/>
      <c r="Y156" s="24"/>
      <c r="Z156" s="25"/>
      <c r="AA156" s="24"/>
      <c r="AB156" s="25"/>
      <c r="AC156" s="24"/>
      <c r="AD156" s="25"/>
      <c r="AE156" s="24"/>
      <c r="AF156" s="25"/>
      <c r="AG156" s="24"/>
      <c r="AH156" s="25"/>
      <c r="AI156" s="24"/>
      <c r="AJ156" s="25"/>
      <c r="AK156" s="3"/>
      <c r="AL156" s="19">
        <f t="shared" si="3"/>
        <v>1</v>
      </c>
      <c r="AM156" s="3"/>
      <c r="AN156" s="3"/>
      <c r="AO156" s="3"/>
      <c r="AP156" s="3"/>
      <c r="AQ156" s="3"/>
      <c r="AR156" s="3"/>
      <c r="AS156" s="3"/>
      <c r="AT156" s="10"/>
      <c r="AV156" s="6"/>
      <c r="AX156" s="4"/>
      <c r="AZ156" s="5"/>
    </row>
    <row r="157" spans="1:52" x14ac:dyDescent="0.15">
      <c r="A157" s="13">
        <v>63</v>
      </c>
      <c r="B157" s="13">
        <v>32</v>
      </c>
      <c r="C157" s="13">
        <v>201751</v>
      </c>
      <c r="D157" s="23" t="s">
        <v>832</v>
      </c>
      <c r="E157" s="23" t="s">
        <v>112</v>
      </c>
      <c r="F157" s="3"/>
      <c r="G157" s="24"/>
      <c r="H157" s="25"/>
      <c r="I157" s="24"/>
      <c r="J157" s="25"/>
      <c r="K157" s="24"/>
      <c r="L157" s="25"/>
      <c r="M157" s="24"/>
      <c r="N157" s="25"/>
      <c r="O157" s="24"/>
      <c r="P157" s="25"/>
      <c r="Q157" s="24"/>
      <c r="R157" s="25"/>
      <c r="S157" s="24"/>
      <c r="T157" s="25"/>
      <c r="U157" s="24"/>
      <c r="V157" s="25"/>
      <c r="W157" s="24"/>
      <c r="X157" s="25"/>
      <c r="Y157" s="24"/>
      <c r="Z157" s="25"/>
      <c r="AA157" s="24">
        <v>1</v>
      </c>
      <c r="AB157" s="25"/>
      <c r="AC157" s="24"/>
      <c r="AD157" s="25"/>
      <c r="AE157" s="24"/>
      <c r="AF157" s="25"/>
      <c r="AG157" s="24"/>
      <c r="AH157" s="25"/>
      <c r="AI157" s="24"/>
      <c r="AJ157" s="25"/>
      <c r="AK157" s="3"/>
      <c r="AL157" s="19">
        <f t="shared" si="3"/>
        <v>1</v>
      </c>
      <c r="AM157" s="3"/>
      <c r="AN157" s="3"/>
      <c r="AO157" s="3"/>
      <c r="AP157" s="3"/>
      <c r="AQ157" s="3"/>
      <c r="AR157" s="3"/>
      <c r="AS157" s="3"/>
      <c r="AT157" s="10"/>
      <c r="AV157" s="6"/>
      <c r="AX157" s="4"/>
      <c r="AZ157" s="5"/>
    </row>
    <row r="158" spans="1:52" x14ac:dyDescent="0.15">
      <c r="A158" s="13">
        <v>93</v>
      </c>
      <c r="B158" s="13">
        <v>243</v>
      </c>
      <c r="C158" s="13">
        <v>202068</v>
      </c>
      <c r="D158" s="23" t="s">
        <v>309</v>
      </c>
      <c r="E158" s="23" t="s">
        <v>112</v>
      </c>
      <c r="F158" s="3"/>
      <c r="G158" s="24"/>
      <c r="H158" s="25">
        <v>1</v>
      </c>
      <c r="I158" s="24"/>
      <c r="J158" s="25"/>
      <c r="K158" s="24"/>
      <c r="L158" s="25"/>
      <c r="M158" s="24"/>
      <c r="N158" s="25"/>
      <c r="O158" s="24"/>
      <c r="P158" s="25"/>
      <c r="Q158" s="24"/>
      <c r="R158" s="25"/>
      <c r="S158" s="24"/>
      <c r="T158" s="25"/>
      <c r="U158" s="24"/>
      <c r="V158" s="25"/>
      <c r="W158" s="24"/>
      <c r="X158" s="25"/>
      <c r="Y158" s="24"/>
      <c r="Z158" s="25"/>
      <c r="AA158" s="24"/>
      <c r="AB158" s="25"/>
      <c r="AC158" s="24"/>
      <c r="AD158" s="25"/>
      <c r="AE158" s="24"/>
      <c r="AF158" s="25"/>
      <c r="AG158" s="24"/>
      <c r="AH158" s="25"/>
      <c r="AI158" s="24"/>
      <c r="AJ158" s="25"/>
      <c r="AK158" s="3"/>
      <c r="AL158" s="19">
        <f t="shared" si="3"/>
        <v>1</v>
      </c>
      <c r="AM158" s="3"/>
      <c r="AN158" s="3"/>
      <c r="AO158" s="3"/>
      <c r="AP158" s="3"/>
      <c r="AQ158" s="3"/>
      <c r="AR158" s="3"/>
      <c r="AS158" s="3"/>
      <c r="AT158" s="10"/>
      <c r="AV158" s="6"/>
      <c r="AX158" s="4"/>
      <c r="AZ158" s="5"/>
    </row>
    <row r="159" spans="1:52" x14ac:dyDescent="0.15">
      <c r="A159" s="13">
        <v>271</v>
      </c>
      <c r="B159" s="13">
        <v>54</v>
      </c>
      <c r="C159" s="13">
        <v>201186</v>
      </c>
      <c r="D159" s="23" t="s">
        <v>1640</v>
      </c>
      <c r="E159" s="23" t="s">
        <v>112</v>
      </c>
      <c r="F159" s="3"/>
      <c r="G159" s="24"/>
      <c r="H159" s="25"/>
      <c r="I159" s="24"/>
      <c r="J159" s="25"/>
      <c r="K159" s="24"/>
      <c r="L159" s="25"/>
      <c r="M159" s="24"/>
      <c r="N159" s="25"/>
      <c r="O159" s="24"/>
      <c r="P159" s="25"/>
      <c r="Q159" s="24"/>
      <c r="R159" s="25"/>
      <c r="S159" s="24"/>
      <c r="T159" s="25"/>
      <c r="U159" s="24"/>
      <c r="V159" s="25"/>
      <c r="W159" s="24">
        <v>1</v>
      </c>
      <c r="X159" s="25"/>
      <c r="Y159" s="24"/>
      <c r="Z159" s="25"/>
      <c r="AA159" s="24"/>
      <c r="AB159" s="25"/>
      <c r="AC159" s="24"/>
      <c r="AD159" s="25"/>
      <c r="AE159" s="24"/>
      <c r="AF159" s="25"/>
      <c r="AG159" s="24"/>
      <c r="AH159" s="25"/>
      <c r="AI159" s="24"/>
      <c r="AJ159" s="25"/>
      <c r="AK159" s="3"/>
      <c r="AL159" s="19">
        <f t="shared" si="3"/>
        <v>1</v>
      </c>
      <c r="AM159" s="3"/>
      <c r="AN159" s="3"/>
      <c r="AO159" s="3"/>
      <c r="AP159" s="3"/>
      <c r="AQ159" s="3"/>
      <c r="AR159" s="3"/>
      <c r="AS159" s="3"/>
      <c r="AT159" s="10"/>
      <c r="AV159" s="6"/>
      <c r="AX159" s="4"/>
      <c r="AZ159" s="5"/>
    </row>
    <row r="160" spans="1:52" x14ac:dyDescent="0.15">
      <c r="A160" s="13">
        <v>714</v>
      </c>
      <c r="B160" s="13">
        <v>180</v>
      </c>
      <c r="C160" s="13">
        <v>201315</v>
      </c>
      <c r="D160" s="23" t="s">
        <v>2219</v>
      </c>
      <c r="E160" s="23" t="s">
        <v>112</v>
      </c>
      <c r="F160" s="3"/>
      <c r="G160" s="24"/>
      <c r="H160" s="25"/>
      <c r="I160" s="24"/>
      <c r="J160" s="25"/>
      <c r="K160" s="24"/>
      <c r="L160" s="25"/>
      <c r="M160" s="24"/>
      <c r="N160" s="25"/>
      <c r="O160" s="24"/>
      <c r="P160" s="25"/>
      <c r="Q160" s="24"/>
      <c r="R160" s="25"/>
      <c r="S160" s="24"/>
      <c r="T160" s="25"/>
      <c r="U160" s="24"/>
      <c r="V160" s="25">
        <v>1</v>
      </c>
      <c r="W160" s="24"/>
      <c r="X160" s="25"/>
      <c r="Y160" s="24"/>
      <c r="Z160" s="25"/>
      <c r="AA160" s="24"/>
      <c r="AB160" s="25"/>
      <c r="AC160" s="24"/>
      <c r="AD160" s="25"/>
      <c r="AE160" s="24"/>
      <c r="AF160" s="25"/>
      <c r="AG160" s="24"/>
      <c r="AH160" s="25"/>
      <c r="AI160" s="24"/>
      <c r="AJ160" s="25"/>
      <c r="AK160" s="3"/>
      <c r="AL160" s="19">
        <f t="shared" si="3"/>
        <v>1</v>
      </c>
      <c r="AM160" s="3"/>
      <c r="AN160" s="3"/>
      <c r="AO160" s="3"/>
      <c r="AP160" s="3"/>
      <c r="AQ160" s="3"/>
      <c r="AR160" s="3"/>
      <c r="AS160" s="3"/>
      <c r="AT160" s="10"/>
      <c r="AV160" s="6"/>
      <c r="AX160" s="4"/>
      <c r="AZ160" s="5"/>
    </row>
    <row r="161" spans="1:52" x14ac:dyDescent="0.15">
      <c r="A161" s="13">
        <v>846</v>
      </c>
      <c r="B161" s="13">
        <v>78</v>
      </c>
      <c r="C161" s="13">
        <v>202527</v>
      </c>
      <c r="D161" s="23" t="s">
        <v>2220</v>
      </c>
      <c r="E161" s="23" t="s">
        <v>104</v>
      </c>
      <c r="F161" s="3"/>
      <c r="G161" s="24"/>
      <c r="H161" s="25"/>
      <c r="I161" s="24"/>
      <c r="J161" s="25"/>
      <c r="K161" s="24"/>
      <c r="L161" s="25"/>
      <c r="M161" s="24"/>
      <c r="N161" s="25"/>
      <c r="O161" s="24"/>
      <c r="P161" s="25"/>
      <c r="Q161" s="24"/>
      <c r="R161" s="25"/>
      <c r="S161" s="24"/>
      <c r="T161" s="25"/>
      <c r="U161" s="24"/>
      <c r="V161" s="25">
        <v>1</v>
      </c>
      <c r="W161" s="24"/>
      <c r="X161" s="25"/>
      <c r="Y161" s="24"/>
      <c r="Z161" s="25"/>
      <c r="AA161" s="24"/>
      <c r="AB161" s="25"/>
      <c r="AC161" s="24"/>
      <c r="AD161" s="25"/>
      <c r="AE161" s="24"/>
      <c r="AF161" s="25"/>
      <c r="AG161" s="24"/>
      <c r="AH161" s="25"/>
      <c r="AI161" s="24"/>
      <c r="AJ161" s="25"/>
      <c r="AK161" s="3"/>
      <c r="AL161" s="19">
        <f t="shared" si="3"/>
        <v>1</v>
      </c>
      <c r="AM161" s="3"/>
      <c r="AN161" s="3"/>
      <c r="AO161" s="3"/>
      <c r="AP161" s="3"/>
      <c r="AQ161" s="3"/>
      <c r="AR161" s="3"/>
      <c r="AS161" s="3"/>
      <c r="AT161" s="10"/>
      <c r="AV161" s="6"/>
      <c r="AX161" s="4"/>
      <c r="AZ161" s="5"/>
    </row>
    <row r="162" spans="1:52" x14ac:dyDescent="0.15">
      <c r="A162" s="13">
        <v>1081</v>
      </c>
      <c r="B162" s="13">
        <v>59</v>
      </c>
      <c r="C162" s="13">
        <v>203637</v>
      </c>
      <c r="D162" s="23" t="s">
        <v>1974</v>
      </c>
      <c r="E162" s="23" t="s">
        <v>104</v>
      </c>
      <c r="F162" s="3"/>
      <c r="G162" s="24">
        <v>1</v>
      </c>
      <c r="H162" s="25"/>
      <c r="I162" s="24"/>
      <c r="J162" s="25"/>
      <c r="K162" s="24"/>
      <c r="L162" s="25"/>
      <c r="M162" s="24"/>
      <c r="N162" s="25"/>
      <c r="O162" s="24"/>
      <c r="P162" s="25"/>
      <c r="Q162" s="24"/>
      <c r="R162" s="25"/>
      <c r="S162" s="24"/>
      <c r="T162" s="25"/>
      <c r="U162" s="24"/>
      <c r="V162" s="25"/>
      <c r="W162" s="24"/>
      <c r="X162" s="25"/>
      <c r="Y162" s="24"/>
      <c r="Z162" s="25"/>
      <c r="AA162" s="24"/>
      <c r="AB162" s="25"/>
      <c r="AC162" s="24"/>
      <c r="AD162" s="25"/>
      <c r="AE162" s="24"/>
      <c r="AF162" s="25"/>
      <c r="AG162" s="24"/>
      <c r="AH162" s="25"/>
      <c r="AI162" s="24"/>
      <c r="AJ162" s="25"/>
      <c r="AK162" s="3"/>
      <c r="AL162" s="19">
        <f t="shared" si="3"/>
        <v>1</v>
      </c>
      <c r="AM162" s="3"/>
      <c r="AN162" s="3"/>
      <c r="AO162" s="3"/>
      <c r="AP162" s="3"/>
      <c r="AQ162" s="3"/>
      <c r="AR162" s="3"/>
      <c r="AS162" s="3"/>
      <c r="AT162" s="10"/>
      <c r="AV162" s="6"/>
      <c r="AX162" s="4"/>
      <c r="AZ162" s="5"/>
    </row>
    <row r="163" spans="1:52" x14ac:dyDescent="0.15">
      <c r="A163" s="13">
        <v>1088</v>
      </c>
      <c r="B163" s="13">
        <v>74</v>
      </c>
      <c r="C163" s="13">
        <v>201245</v>
      </c>
      <c r="D163" s="46" t="s">
        <v>2545</v>
      </c>
      <c r="E163" s="23" t="s">
        <v>106</v>
      </c>
      <c r="F163" s="3"/>
      <c r="G163" s="24"/>
      <c r="H163" s="25"/>
      <c r="I163" s="24"/>
      <c r="J163" s="25"/>
      <c r="K163" s="24"/>
      <c r="L163" s="25"/>
      <c r="M163" s="24"/>
      <c r="N163" s="25"/>
      <c r="O163" s="24"/>
      <c r="P163" s="25">
        <v>1</v>
      </c>
      <c r="Q163" s="24"/>
      <c r="R163" s="25"/>
      <c r="S163" s="24"/>
      <c r="T163" s="25"/>
      <c r="U163" s="24"/>
      <c r="V163" s="25"/>
      <c r="W163" s="24"/>
      <c r="X163" s="25"/>
      <c r="Y163" s="24"/>
      <c r="Z163" s="25"/>
      <c r="AA163" s="24"/>
      <c r="AB163" s="25"/>
      <c r="AC163" s="24"/>
      <c r="AD163" s="25"/>
      <c r="AE163" s="24"/>
      <c r="AF163" s="25"/>
      <c r="AG163" s="24"/>
      <c r="AH163" s="25"/>
      <c r="AI163" s="24"/>
      <c r="AJ163" s="25"/>
      <c r="AK163" s="3"/>
      <c r="AL163" s="19">
        <f t="shared" si="3"/>
        <v>1</v>
      </c>
      <c r="AM163" s="3"/>
      <c r="AN163" s="3"/>
      <c r="AO163" s="3"/>
      <c r="AP163" s="3"/>
      <c r="AQ163" s="3"/>
      <c r="AR163" s="3"/>
      <c r="AS163" s="3"/>
      <c r="AT163" s="10"/>
      <c r="AV163" s="6"/>
      <c r="AX163" s="4"/>
      <c r="AZ163" s="5"/>
    </row>
    <row r="164" spans="1:52" x14ac:dyDescent="0.15">
      <c r="A164" s="13">
        <v>1474</v>
      </c>
      <c r="B164" s="13">
        <v>43</v>
      </c>
      <c r="C164" s="13">
        <v>201857</v>
      </c>
      <c r="D164" s="23" t="s">
        <v>2221</v>
      </c>
      <c r="E164" s="23" t="s">
        <v>111</v>
      </c>
      <c r="F164" s="3"/>
      <c r="G164" s="24"/>
      <c r="H164" s="25"/>
      <c r="I164" s="24"/>
      <c r="J164" s="25"/>
      <c r="K164" s="24"/>
      <c r="L164" s="25"/>
      <c r="M164" s="24"/>
      <c r="N164" s="25"/>
      <c r="O164" s="24"/>
      <c r="P164" s="25"/>
      <c r="Q164" s="24"/>
      <c r="R164" s="25"/>
      <c r="S164" s="24"/>
      <c r="T164" s="25"/>
      <c r="U164" s="24"/>
      <c r="V164" s="25"/>
      <c r="W164" s="24"/>
      <c r="X164" s="25">
        <v>1</v>
      </c>
      <c r="Y164" s="24"/>
      <c r="Z164" s="25"/>
      <c r="AA164" s="24"/>
      <c r="AB164" s="25"/>
      <c r="AC164" s="24"/>
      <c r="AD164" s="25"/>
      <c r="AE164" s="24"/>
      <c r="AF164" s="25"/>
      <c r="AG164" s="24"/>
      <c r="AH164" s="25"/>
      <c r="AI164" s="24"/>
      <c r="AJ164" s="25"/>
      <c r="AK164" s="3"/>
      <c r="AL164" s="19">
        <f t="shared" si="3"/>
        <v>1</v>
      </c>
      <c r="AM164" s="3"/>
      <c r="AN164" s="3"/>
      <c r="AO164" s="3"/>
      <c r="AP164" s="3"/>
      <c r="AQ164" s="3"/>
      <c r="AR164" s="3"/>
      <c r="AS164" s="3"/>
      <c r="AT164" s="10"/>
      <c r="AV164" s="6"/>
      <c r="AX164" s="4"/>
      <c r="AZ164" s="5"/>
    </row>
    <row r="165" spans="1:52" x14ac:dyDescent="0.15">
      <c r="A165" s="13">
        <v>1489</v>
      </c>
      <c r="B165" s="13">
        <v>31</v>
      </c>
      <c r="C165" s="13">
        <v>200116</v>
      </c>
      <c r="D165" s="23" t="s">
        <v>2222</v>
      </c>
      <c r="E165" s="23" t="s">
        <v>104</v>
      </c>
      <c r="F165" s="3"/>
      <c r="G165" s="24"/>
      <c r="H165" s="25">
        <v>1</v>
      </c>
      <c r="I165" s="24"/>
      <c r="J165" s="25"/>
      <c r="K165" s="24"/>
      <c r="L165" s="25"/>
      <c r="M165" s="24"/>
      <c r="N165" s="25"/>
      <c r="O165" s="24"/>
      <c r="P165" s="25"/>
      <c r="Q165" s="24"/>
      <c r="R165" s="25"/>
      <c r="S165" s="24"/>
      <c r="T165" s="25"/>
      <c r="U165" s="24"/>
      <c r="V165" s="25"/>
      <c r="W165" s="24"/>
      <c r="X165" s="25"/>
      <c r="Y165" s="24"/>
      <c r="Z165" s="25"/>
      <c r="AA165" s="24"/>
      <c r="AB165" s="25"/>
      <c r="AC165" s="24"/>
      <c r="AD165" s="25"/>
      <c r="AE165" s="24"/>
      <c r="AF165" s="25"/>
      <c r="AG165" s="24"/>
      <c r="AH165" s="25"/>
      <c r="AI165" s="24"/>
      <c r="AJ165" s="25"/>
      <c r="AK165" s="3"/>
      <c r="AL165" s="19">
        <f t="shared" si="3"/>
        <v>1</v>
      </c>
      <c r="AM165" s="3"/>
      <c r="AN165" s="3"/>
      <c r="AO165" s="3"/>
      <c r="AP165" s="3"/>
      <c r="AQ165" s="3"/>
      <c r="AR165" s="3"/>
      <c r="AS165" s="3"/>
      <c r="AT165" s="10"/>
      <c r="AV165" s="6"/>
      <c r="AX165" s="4"/>
      <c r="AZ165" s="5"/>
    </row>
    <row r="166" spans="1:52" x14ac:dyDescent="0.15">
      <c r="A166" s="13">
        <v>49</v>
      </c>
      <c r="B166" s="13">
        <v>171</v>
      </c>
      <c r="C166" s="13">
        <v>200002</v>
      </c>
      <c r="D166" s="23" t="s">
        <v>2223</v>
      </c>
      <c r="E166" s="23" t="s">
        <v>112</v>
      </c>
      <c r="F166" s="3"/>
      <c r="G166" s="24"/>
      <c r="H166" s="25"/>
      <c r="I166" s="24"/>
      <c r="J166" s="25"/>
      <c r="K166" s="24"/>
      <c r="L166" s="25"/>
      <c r="M166" s="24"/>
      <c r="N166" s="25"/>
      <c r="O166" s="24"/>
      <c r="P166" s="25"/>
      <c r="Q166" s="24"/>
      <c r="R166" s="25"/>
      <c r="S166" s="24"/>
      <c r="T166" s="25"/>
      <c r="U166" s="24"/>
      <c r="V166" s="25"/>
      <c r="W166" s="24">
        <v>1</v>
      </c>
      <c r="X166" s="25"/>
      <c r="Y166" s="24"/>
      <c r="Z166" s="25"/>
      <c r="AA166" s="24"/>
      <c r="AB166" s="25"/>
      <c r="AC166" s="24"/>
      <c r="AD166" s="25"/>
      <c r="AE166" s="24"/>
      <c r="AF166" s="25"/>
      <c r="AG166" s="24"/>
      <c r="AH166" s="25"/>
      <c r="AI166" s="24"/>
      <c r="AJ166" s="25"/>
      <c r="AK166" s="3"/>
      <c r="AL166" s="19">
        <f t="shared" si="3"/>
        <v>1</v>
      </c>
      <c r="AM166" s="3"/>
      <c r="AN166" s="3"/>
      <c r="AO166" s="3"/>
      <c r="AP166" s="3"/>
      <c r="AQ166" s="3"/>
      <c r="AR166" s="3"/>
      <c r="AS166" s="3"/>
      <c r="AT166" s="10"/>
      <c r="AV166" s="6"/>
      <c r="AX166" s="4"/>
      <c r="AZ166" s="5"/>
    </row>
    <row r="167" spans="1:52" x14ac:dyDescent="0.15">
      <c r="A167" s="13">
        <v>55</v>
      </c>
      <c r="B167" s="13">
        <v>188</v>
      </c>
      <c r="C167" s="13">
        <v>202285</v>
      </c>
      <c r="D167" s="23" t="s">
        <v>2224</v>
      </c>
      <c r="E167" s="23" t="s">
        <v>104</v>
      </c>
      <c r="F167" s="3"/>
      <c r="G167" s="24"/>
      <c r="H167" s="25">
        <v>1</v>
      </c>
      <c r="I167" s="24"/>
      <c r="J167" s="25"/>
      <c r="K167" s="24"/>
      <c r="L167" s="25"/>
      <c r="M167" s="24"/>
      <c r="N167" s="25"/>
      <c r="O167" s="24"/>
      <c r="P167" s="25"/>
      <c r="Q167" s="24"/>
      <c r="R167" s="25"/>
      <c r="S167" s="24"/>
      <c r="T167" s="25"/>
      <c r="U167" s="24"/>
      <c r="V167" s="25"/>
      <c r="W167" s="24"/>
      <c r="X167" s="25"/>
      <c r="Y167" s="24"/>
      <c r="Z167" s="25"/>
      <c r="AA167" s="24"/>
      <c r="AB167" s="25"/>
      <c r="AC167" s="24"/>
      <c r="AD167" s="25"/>
      <c r="AE167" s="24"/>
      <c r="AF167" s="25"/>
      <c r="AG167" s="24"/>
      <c r="AH167" s="25"/>
      <c r="AI167" s="24"/>
      <c r="AJ167" s="25"/>
      <c r="AK167" s="3"/>
      <c r="AL167" s="19">
        <f t="shared" si="3"/>
        <v>1</v>
      </c>
      <c r="AM167" s="3"/>
      <c r="AN167" s="3"/>
      <c r="AO167" s="3"/>
      <c r="AP167" s="3"/>
      <c r="AQ167" s="3"/>
      <c r="AR167" s="3"/>
      <c r="AS167" s="3"/>
      <c r="AT167" s="10"/>
      <c r="AV167" s="6"/>
      <c r="AX167" s="4"/>
      <c r="AZ167" s="5"/>
    </row>
    <row r="168" spans="1:52" x14ac:dyDescent="0.15">
      <c r="A168" s="13">
        <v>109</v>
      </c>
      <c r="B168" s="13">
        <v>634</v>
      </c>
      <c r="C168" s="13">
        <v>207537</v>
      </c>
      <c r="D168" s="23" t="s">
        <v>2225</v>
      </c>
      <c r="E168" s="23" t="s">
        <v>112</v>
      </c>
      <c r="F168" s="3"/>
      <c r="G168" s="24"/>
      <c r="H168" s="25"/>
      <c r="I168" s="24"/>
      <c r="J168" s="25"/>
      <c r="K168" s="24"/>
      <c r="L168" s="25"/>
      <c r="M168" s="24"/>
      <c r="N168" s="25"/>
      <c r="O168" s="24"/>
      <c r="P168" s="25"/>
      <c r="Q168" s="24"/>
      <c r="R168" s="25"/>
      <c r="S168" s="24"/>
      <c r="T168" s="25"/>
      <c r="U168" s="24">
        <v>1</v>
      </c>
      <c r="V168" s="25"/>
      <c r="W168" s="24"/>
      <c r="X168" s="25"/>
      <c r="Y168" s="24"/>
      <c r="Z168" s="25"/>
      <c r="AA168" s="24"/>
      <c r="AB168" s="25"/>
      <c r="AC168" s="24"/>
      <c r="AD168" s="25"/>
      <c r="AE168" s="24"/>
      <c r="AF168" s="25"/>
      <c r="AG168" s="24"/>
      <c r="AH168" s="25"/>
      <c r="AI168" s="24"/>
      <c r="AJ168" s="25"/>
      <c r="AK168" s="3"/>
      <c r="AL168" s="19">
        <f t="shared" si="3"/>
        <v>1</v>
      </c>
      <c r="AM168" s="3"/>
      <c r="AN168" s="3"/>
      <c r="AO168" s="3"/>
      <c r="AP168" s="3"/>
      <c r="AQ168" s="3"/>
      <c r="AR168" s="3"/>
      <c r="AS168" s="3"/>
      <c r="AT168" s="10"/>
      <c r="AV168" s="6"/>
      <c r="AX168" s="4"/>
      <c r="AZ168" s="5"/>
    </row>
    <row r="169" spans="1:52" x14ac:dyDescent="0.15">
      <c r="A169" s="13">
        <v>129</v>
      </c>
      <c r="B169" s="13">
        <v>300</v>
      </c>
      <c r="C169" s="13">
        <v>206227</v>
      </c>
      <c r="D169" s="48" t="s">
        <v>2226</v>
      </c>
      <c r="E169" s="23" t="s">
        <v>104</v>
      </c>
      <c r="F169" s="3"/>
      <c r="G169" s="24"/>
      <c r="H169" s="25"/>
      <c r="I169" s="24"/>
      <c r="J169" s="25"/>
      <c r="K169" s="24"/>
      <c r="L169" s="25"/>
      <c r="M169" s="24"/>
      <c r="N169" s="25"/>
      <c r="O169" s="24"/>
      <c r="P169" s="25"/>
      <c r="Q169" s="24"/>
      <c r="R169" s="25"/>
      <c r="S169" s="24"/>
      <c r="T169" s="25"/>
      <c r="U169" s="24">
        <v>1</v>
      </c>
      <c r="V169" s="25"/>
      <c r="W169" s="24"/>
      <c r="X169" s="25"/>
      <c r="Y169" s="24"/>
      <c r="Z169" s="25"/>
      <c r="AA169" s="24"/>
      <c r="AB169" s="25"/>
      <c r="AC169" s="24"/>
      <c r="AD169" s="25"/>
      <c r="AE169" s="24"/>
      <c r="AF169" s="25"/>
      <c r="AG169" s="24"/>
      <c r="AH169" s="25"/>
      <c r="AI169" s="24"/>
      <c r="AJ169" s="25"/>
      <c r="AK169" s="3"/>
      <c r="AL169" s="19">
        <f t="shared" si="3"/>
        <v>1</v>
      </c>
      <c r="AM169" s="3"/>
      <c r="AN169" s="3"/>
      <c r="AO169" s="3"/>
      <c r="AP169" s="3"/>
      <c r="AQ169" s="3"/>
      <c r="AR169" s="3"/>
      <c r="AS169" s="3"/>
      <c r="AT169" s="10"/>
      <c r="AV169" s="6"/>
      <c r="AX169" s="4"/>
      <c r="AZ169" s="5"/>
    </row>
    <row r="170" spans="1:52" x14ac:dyDescent="0.15">
      <c r="A170" s="13">
        <v>141</v>
      </c>
      <c r="B170" s="13">
        <v>989</v>
      </c>
      <c r="C170" s="13">
        <v>202331</v>
      </c>
      <c r="D170" s="23" t="s">
        <v>629</v>
      </c>
      <c r="E170" s="23" t="s">
        <v>104</v>
      </c>
      <c r="F170" s="3"/>
      <c r="G170" s="24"/>
      <c r="H170" s="25"/>
      <c r="I170" s="24"/>
      <c r="J170" s="25"/>
      <c r="K170" s="24"/>
      <c r="L170" s="25"/>
      <c r="M170" s="24"/>
      <c r="N170" s="25"/>
      <c r="O170" s="24"/>
      <c r="P170" s="25"/>
      <c r="Q170" s="24"/>
      <c r="R170" s="25"/>
      <c r="S170" s="24"/>
      <c r="T170" s="25"/>
      <c r="U170" s="24"/>
      <c r="V170" s="25"/>
      <c r="W170" s="24">
        <v>1</v>
      </c>
      <c r="X170" s="25"/>
      <c r="Y170" s="24"/>
      <c r="Z170" s="25"/>
      <c r="AA170" s="24"/>
      <c r="AB170" s="25"/>
      <c r="AC170" s="24"/>
      <c r="AD170" s="25"/>
      <c r="AE170" s="24"/>
      <c r="AF170" s="25"/>
      <c r="AG170" s="24"/>
      <c r="AH170" s="25"/>
      <c r="AI170" s="24"/>
      <c r="AJ170" s="25"/>
      <c r="AK170" s="3"/>
      <c r="AL170" s="19">
        <f t="shared" si="3"/>
        <v>1</v>
      </c>
      <c r="AM170" s="3"/>
      <c r="AN170" s="3"/>
      <c r="AO170" s="3"/>
      <c r="AP170" s="3"/>
      <c r="AQ170" s="3"/>
      <c r="AR170" s="3"/>
      <c r="AS170" s="3"/>
      <c r="AT170" s="10"/>
      <c r="AV170" s="6"/>
      <c r="AX170" s="4"/>
      <c r="AZ170" s="5"/>
    </row>
    <row r="171" spans="1:52" x14ac:dyDescent="0.15">
      <c r="A171" s="13">
        <v>179</v>
      </c>
      <c r="B171" s="13">
        <v>156</v>
      </c>
      <c r="C171" s="13">
        <v>201830</v>
      </c>
      <c r="D171" s="23" t="s">
        <v>2227</v>
      </c>
      <c r="E171" s="23" t="s">
        <v>162</v>
      </c>
      <c r="F171" s="3"/>
      <c r="G171" s="24"/>
      <c r="H171" s="25"/>
      <c r="I171" s="24"/>
      <c r="J171" s="25"/>
      <c r="K171" s="24"/>
      <c r="L171" s="25"/>
      <c r="M171" s="24"/>
      <c r="N171" s="25"/>
      <c r="O171" s="24"/>
      <c r="P171" s="25"/>
      <c r="Q171" s="24"/>
      <c r="R171" s="25"/>
      <c r="S171" s="24"/>
      <c r="T171" s="25"/>
      <c r="U171" s="24"/>
      <c r="V171" s="25"/>
      <c r="W171" s="24"/>
      <c r="X171" s="25"/>
      <c r="Y171" s="24">
        <v>1</v>
      </c>
      <c r="Z171" s="25"/>
      <c r="AA171" s="24"/>
      <c r="AB171" s="25"/>
      <c r="AC171" s="24"/>
      <c r="AD171" s="25"/>
      <c r="AE171" s="24"/>
      <c r="AF171" s="25"/>
      <c r="AG171" s="24"/>
      <c r="AH171" s="25"/>
      <c r="AI171" s="24"/>
      <c r="AJ171" s="25"/>
      <c r="AK171" s="3"/>
      <c r="AL171" s="19">
        <f t="shared" si="3"/>
        <v>1</v>
      </c>
      <c r="AM171" s="3"/>
      <c r="AN171" s="3"/>
      <c r="AO171" s="3"/>
      <c r="AP171" s="3"/>
      <c r="AQ171" s="3"/>
      <c r="AR171" s="3"/>
      <c r="AS171" s="3"/>
      <c r="AT171" s="10"/>
      <c r="AV171" s="6"/>
      <c r="AX171" s="4"/>
      <c r="AZ171" s="5"/>
    </row>
    <row r="172" spans="1:52" x14ac:dyDescent="0.15">
      <c r="A172" s="13">
        <v>181</v>
      </c>
      <c r="B172" s="13">
        <v>367</v>
      </c>
      <c r="C172" s="13">
        <v>200547</v>
      </c>
      <c r="D172" s="46" t="s">
        <v>2228</v>
      </c>
      <c r="E172" s="23" t="s">
        <v>104</v>
      </c>
      <c r="F172" s="3"/>
      <c r="G172" s="24"/>
      <c r="H172" s="25"/>
      <c r="I172" s="24"/>
      <c r="J172" s="25"/>
      <c r="K172" s="24"/>
      <c r="L172" s="25"/>
      <c r="M172" s="24"/>
      <c r="N172" s="25"/>
      <c r="O172" s="24"/>
      <c r="P172" s="25"/>
      <c r="Q172" s="24"/>
      <c r="R172" s="25"/>
      <c r="S172" s="24"/>
      <c r="T172" s="25"/>
      <c r="U172" s="24"/>
      <c r="V172" s="25"/>
      <c r="W172" s="24"/>
      <c r="X172" s="25"/>
      <c r="Y172" s="24"/>
      <c r="Z172" s="25"/>
      <c r="AA172" s="24"/>
      <c r="AB172" s="25">
        <v>1</v>
      </c>
      <c r="AC172" s="24"/>
      <c r="AD172" s="25"/>
      <c r="AE172" s="24"/>
      <c r="AF172" s="25"/>
      <c r="AG172" s="24"/>
      <c r="AH172" s="25"/>
      <c r="AI172" s="24"/>
      <c r="AJ172" s="25"/>
      <c r="AK172" s="3"/>
      <c r="AL172" s="19">
        <f t="shared" si="3"/>
        <v>1</v>
      </c>
      <c r="AM172" s="41"/>
      <c r="AN172" s="3"/>
      <c r="AO172" s="3"/>
      <c r="AP172" s="3"/>
      <c r="AQ172" s="3"/>
      <c r="AR172" s="3"/>
      <c r="AS172" s="3"/>
      <c r="AT172" s="42"/>
      <c r="AV172" s="44"/>
      <c r="AW172" s="44"/>
      <c r="AX172" s="43"/>
      <c r="AY172" s="44"/>
      <c r="AZ172" s="44"/>
    </row>
    <row r="173" spans="1:52" x14ac:dyDescent="0.15">
      <c r="A173" s="13">
        <v>206</v>
      </c>
      <c r="B173" s="13">
        <v>329</v>
      </c>
      <c r="C173" s="13">
        <v>202647</v>
      </c>
      <c r="D173" s="23" t="s">
        <v>1950</v>
      </c>
      <c r="E173" s="23" t="s">
        <v>104</v>
      </c>
      <c r="F173" s="3"/>
      <c r="G173" s="24"/>
      <c r="H173" s="25"/>
      <c r="I173" s="24"/>
      <c r="J173" s="25"/>
      <c r="K173" s="24"/>
      <c r="L173" s="25"/>
      <c r="M173" s="24"/>
      <c r="N173" s="25"/>
      <c r="O173" s="24"/>
      <c r="P173" s="25"/>
      <c r="Q173" s="24"/>
      <c r="R173" s="25"/>
      <c r="S173" s="24"/>
      <c r="T173" s="25"/>
      <c r="U173" s="24"/>
      <c r="V173" s="25"/>
      <c r="W173" s="24"/>
      <c r="X173" s="25"/>
      <c r="Y173" s="24"/>
      <c r="Z173" s="25"/>
      <c r="AA173" s="24"/>
      <c r="AB173" s="25">
        <v>1</v>
      </c>
      <c r="AC173" s="24"/>
      <c r="AD173" s="25"/>
      <c r="AE173" s="24"/>
      <c r="AF173" s="25"/>
      <c r="AG173" s="24"/>
      <c r="AH173" s="25"/>
      <c r="AI173" s="24"/>
      <c r="AJ173" s="25"/>
      <c r="AK173" s="3"/>
      <c r="AL173" s="19">
        <f t="shared" si="3"/>
        <v>1</v>
      </c>
      <c r="AM173" s="3"/>
      <c r="AN173" s="3"/>
      <c r="AO173" s="3"/>
      <c r="AP173" s="3"/>
      <c r="AQ173" s="3"/>
      <c r="AR173" s="3"/>
      <c r="AS173" s="3"/>
      <c r="AT173" s="10"/>
      <c r="AV173" s="6"/>
      <c r="AX173" s="4"/>
      <c r="AZ173" s="5"/>
    </row>
    <row r="174" spans="1:52" x14ac:dyDescent="0.15">
      <c r="A174" s="13">
        <v>229</v>
      </c>
      <c r="B174" s="13">
        <v>295</v>
      </c>
      <c r="C174" s="13">
        <v>200063</v>
      </c>
      <c r="D174" s="23" t="s">
        <v>1770</v>
      </c>
      <c r="E174" s="23" t="s">
        <v>104</v>
      </c>
      <c r="F174" s="3"/>
      <c r="G174" s="24"/>
      <c r="H174" s="25"/>
      <c r="I174" s="24"/>
      <c r="J174" s="25"/>
      <c r="K174" s="24"/>
      <c r="L174" s="25"/>
      <c r="M174" s="24"/>
      <c r="N174" s="25"/>
      <c r="O174" s="24"/>
      <c r="P174" s="25"/>
      <c r="Q174" s="24"/>
      <c r="R174" s="25"/>
      <c r="S174" s="24"/>
      <c r="T174" s="25"/>
      <c r="U174" s="24"/>
      <c r="V174" s="25"/>
      <c r="W174" s="24"/>
      <c r="X174" s="25"/>
      <c r="Y174" s="24"/>
      <c r="Z174" s="25"/>
      <c r="AA174" s="24"/>
      <c r="AB174" s="25"/>
      <c r="AC174" s="24"/>
      <c r="AD174" s="25"/>
      <c r="AE174" s="24"/>
      <c r="AF174" s="25"/>
      <c r="AG174" s="24">
        <v>1</v>
      </c>
      <c r="AH174" s="25"/>
      <c r="AI174" s="24"/>
      <c r="AJ174" s="25"/>
      <c r="AK174" s="3"/>
      <c r="AL174" s="19">
        <f t="shared" si="3"/>
        <v>1</v>
      </c>
      <c r="AM174" s="3"/>
      <c r="AN174" s="3"/>
      <c r="AO174" s="3"/>
      <c r="AP174" s="3"/>
      <c r="AQ174" s="3"/>
      <c r="AR174" s="3"/>
      <c r="AS174" s="3"/>
      <c r="AT174" s="10"/>
      <c r="AV174" s="6"/>
      <c r="AX174" s="4"/>
      <c r="AZ174" s="5"/>
    </row>
    <row r="175" spans="1:52" x14ac:dyDescent="0.15">
      <c r="A175" s="13">
        <v>246</v>
      </c>
      <c r="B175" s="13">
        <v>125</v>
      </c>
      <c r="C175" s="13">
        <v>201635</v>
      </c>
      <c r="D175" s="23" t="s">
        <v>1953</v>
      </c>
      <c r="E175" s="23" t="s">
        <v>104</v>
      </c>
      <c r="F175" s="3"/>
      <c r="G175" s="24"/>
      <c r="H175" s="25"/>
      <c r="I175" s="24"/>
      <c r="J175" s="25"/>
      <c r="K175" s="24"/>
      <c r="L175" s="25"/>
      <c r="M175" s="24"/>
      <c r="N175" s="25"/>
      <c r="O175" s="24"/>
      <c r="P175" s="25"/>
      <c r="Q175" s="24"/>
      <c r="R175" s="25"/>
      <c r="S175" s="24"/>
      <c r="T175" s="25"/>
      <c r="U175" s="24"/>
      <c r="V175" s="25">
        <v>1</v>
      </c>
      <c r="W175" s="24"/>
      <c r="X175" s="25"/>
      <c r="Y175" s="24"/>
      <c r="Z175" s="25"/>
      <c r="AA175" s="24"/>
      <c r="AB175" s="25"/>
      <c r="AC175" s="24"/>
      <c r="AD175" s="25"/>
      <c r="AE175" s="24"/>
      <c r="AF175" s="25"/>
      <c r="AG175" s="24"/>
      <c r="AH175" s="25"/>
      <c r="AI175" s="24"/>
      <c r="AJ175" s="25"/>
      <c r="AK175" s="3"/>
      <c r="AL175" s="19">
        <f t="shared" si="3"/>
        <v>1</v>
      </c>
      <c r="AM175" s="3"/>
      <c r="AN175" s="3"/>
      <c r="AO175" s="3"/>
      <c r="AP175" s="3"/>
      <c r="AQ175" s="3"/>
      <c r="AR175" s="3"/>
      <c r="AS175" s="3"/>
      <c r="AT175" s="10"/>
      <c r="AV175" s="6"/>
      <c r="AX175" s="4"/>
      <c r="AZ175" s="5"/>
    </row>
    <row r="176" spans="1:52" x14ac:dyDescent="0.15">
      <c r="A176" s="13">
        <v>265</v>
      </c>
      <c r="B176" s="13">
        <v>913</v>
      </c>
      <c r="C176" s="13">
        <v>204898</v>
      </c>
      <c r="D176" s="23" t="s">
        <v>2229</v>
      </c>
      <c r="E176" s="23" t="s">
        <v>112</v>
      </c>
      <c r="F176" s="3"/>
      <c r="G176" s="24"/>
      <c r="H176" s="25">
        <v>1</v>
      </c>
      <c r="I176" s="24"/>
      <c r="J176" s="25"/>
      <c r="K176" s="24"/>
      <c r="L176" s="25"/>
      <c r="M176" s="24"/>
      <c r="N176" s="25"/>
      <c r="O176" s="24"/>
      <c r="P176" s="25"/>
      <c r="Q176" s="24"/>
      <c r="R176" s="25"/>
      <c r="S176" s="24"/>
      <c r="T176" s="25"/>
      <c r="U176" s="24"/>
      <c r="V176" s="25"/>
      <c r="W176" s="24"/>
      <c r="X176" s="25"/>
      <c r="Y176" s="24"/>
      <c r="Z176" s="25"/>
      <c r="AA176" s="24"/>
      <c r="AB176" s="25"/>
      <c r="AC176" s="24"/>
      <c r="AD176" s="25"/>
      <c r="AE176" s="24"/>
      <c r="AF176" s="25"/>
      <c r="AG176" s="24"/>
      <c r="AH176" s="25"/>
      <c r="AI176" s="24"/>
      <c r="AJ176" s="25"/>
      <c r="AK176" s="3"/>
      <c r="AL176" s="19">
        <f t="shared" si="3"/>
        <v>1</v>
      </c>
      <c r="AM176" s="3"/>
      <c r="AN176" s="3"/>
      <c r="AO176" s="3"/>
      <c r="AP176" s="3"/>
      <c r="AQ176" s="3"/>
      <c r="AR176" s="3"/>
      <c r="AS176" s="3"/>
      <c r="AT176" s="10"/>
      <c r="AV176" s="6"/>
      <c r="AX176" s="4"/>
      <c r="AZ176" s="5"/>
    </row>
    <row r="177" spans="1:52" x14ac:dyDescent="0.15">
      <c r="A177" s="13">
        <v>376</v>
      </c>
      <c r="B177" s="13">
        <v>170</v>
      </c>
      <c r="C177" s="13">
        <v>203388</v>
      </c>
      <c r="D177" s="23" t="s">
        <v>2230</v>
      </c>
      <c r="E177" s="23" t="s">
        <v>112</v>
      </c>
      <c r="F177" s="3"/>
      <c r="G177" s="24">
        <v>1</v>
      </c>
      <c r="H177" s="25"/>
      <c r="I177" s="24"/>
      <c r="J177" s="25"/>
      <c r="K177" s="24"/>
      <c r="L177" s="25"/>
      <c r="M177" s="24"/>
      <c r="N177" s="25"/>
      <c r="O177" s="24"/>
      <c r="P177" s="25"/>
      <c r="Q177" s="24"/>
      <c r="R177" s="25"/>
      <c r="S177" s="24"/>
      <c r="T177" s="25"/>
      <c r="U177" s="24"/>
      <c r="V177" s="25"/>
      <c r="W177" s="24"/>
      <c r="X177" s="25"/>
      <c r="Y177" s="24"/>
      <c r="Z177" s="25"/>
      <c r="AA177" s="24"/>
      <c r="AB177" s="25"/>
      <c r="AC177" s="24"/>
      <c r="AD177" s="25"/>
      <c r="AE177" s="24"/>
      <c r="AF177" s="25"/>
      <c r="AG177" s="24"/>
      <c r="AH177" s="25"/>
      <c r="AI177" s="24"/>
      <c r="AJ177" s="25"/>
      <c r="AK177" s="3"/>
      <c r="AL177" s="19">
        <f t="shared" si="3"/>
        <v>1</v>
      </c>
      <c r="AM177" s="3"/>
      <c r="AN177" s="3"/>
      <c r="AO177" s="3"/>
      <c r="AP177" s="3"/>
      <c r="AQ177" s="3"/>
      <c r="AR177" s="3"/>
      <c r="AS177" s="3"/>
      <c r="AT177" s="10"/>
      <c r="AV177" s="6"/>
      <c r="AX177" s="4"/>
      <c r="AZ177" s="5"/>
    </row>
    <row r="178" spans="1:52" x14ac:dyDescent="0.15">
      <c r="A178" s="13">
        <v>649</v>
      </c>
      <c r="B178" s="13">
        <v>375</v>
      </c>
      <c r="C178" s="13">
        <v>201455</v>
      </c>
      <c r="D178" s="23" t="s">
        <v>2231</v>
      </c>
      <c r="E178" s="23" t="s">
        <v>106</v>
      </c>
      <c r="F178" s="3"/>
      <c r="G178" s="24"/>
      <c r="H178" s="25"/>
      <c r="I178" s="24"/>
      <c r="J178" s="25"/>
      <c r="K178" s="24"/>
      <c r="L178" s="25"/>
      <c r="M178" s="24"/>
      <c r="N178" s="25"/>
      <c r="O178" s="24"/>
      <c r="P178" s="25"/>
      <c r="Q178" s="24"/>
      <c r="R178" s="25"/>
      <c r="S178" s="24"/>
      <c r="T178" s="25"/>
      <c r="U178" s="24"/>
      <c r="V178" s="25"/>
      <c r="W178" s="24">
        <v>1</v>
      </c>
      <c r="X178" s="25"/>
      <c r="Y178" s="24"/>
      <c r="Z178" s="25"/>
      <c r="AA178" s="24"/>
      <c r="AB178" s="25"/>
      <c r="AC178" s="24"/>
      <c r="AD178" s="25"/>
      <c r="AE178" s="24"/>
      <c r="AF178" s="25"/>
      <c r="AG178" s="24"/>
      <c r="AH178" s="25"/>
      <c r="AI178" s="24"/>
      <c r="AJ178" s="25"/>
      <c r="AK178" s="3"/>
      <c r="AL178" s="19">
        <f t="shared" si="3"/>
        <v>1</v>
      </c>
      <c r="AM178" s="3"/>
      <c r="AN178" s="3"/>
      <c r="AO178" s="3"/>
      <c r="AP178" s="3"/>
      <c r="AQ178" s="3"/>
      <c r="AR178" s="3"/>
      <c r="AS178" s="3"/>
      <c r="AT178" s="10"/>
      <c r="AV178" s="6"/>
      <c r="AX178" s="4"/>
      <c r="AZ178" s="5"/>
    </row>
    <row r="179" spans="1:52" x14ac:dyDescent="0.15">
      <c r="A179" s="13">
        <v>669</v>
      </c>
      <c r="B179" s="13">
        <v>55</v>
      </c>
      <c r="C179" s="13">
        <v>204021</v>
      </c>
      <c r="D179" s="23" t="s">
        <v>2232</v>
      </c>
      <c r="E179" s="23" t="s">
        <v>253</v>
      </c>
      <c r="F179" s="3"/>
      <c r="G179" s="24"/>
      <c r="H179" s="25"/>
      <c r="I179" s="24"/>
      <c r="J179" s="25"/>
      <c r="K179" s="24"/>
      <c r="L179" s="25"/>
      <c r="M179" s="24"/>
      <c r="N179" s="25"/>
      <c r="O179" s="24"/>
      <c r="P179" s="25"/>
      <c r="Q179" s="24"/>
      <c r="R179" s="25"/>
      <c r="S179" s="24"/>
      <c r="T179" s="25"/>
      <c r="U179" s="24"/>
      <c r="V179" s="25"/>
      <c r="W179" s="24">
        <v>1</v>
      </c>
      <c r="X179" s="25"/>
      <c r="Y179" s="24"/>
      <c r="Z179" s="25"/>
      <c r="AA179" s="24"/>
      <c r="AB179" s="25"/>
      <c r="AC179" s="24"/>
      <c r="AD179" s="25"/>
      <c r="AE179" s="24"/>
      <c r="AF179" s="25"/>
      <c r="AG179" s="24"/>
      <c r="AH179" s="25"/>
      <c r="AI179" s="24"/>
      <c r="AJ179" s="25"/>
      <c r="AK179" s="3"/>
      <c r="AL179" s="19">
        <f t="shared" si="3"/>
        <v>1</v>
      </c>
      <c r="AM179" s="3"/>
      <c r="AN179" s="3"/>
      <c r="AO179" s="3"/>
      <c r="AP179" s="3"/>
      <c r="AQ179" s="3"/>
      <c r="AR179" s="3"/>
      <c r="AS179" s="3"/>
      <c r="AT179" s="10"/>
      <c r="AV179" s="6"/>
      <c r="AX179" s="4"/>
      <c r="AZ179" s="5"/>
    </row>
    <row r="180" spans="1:52" x14ac:dyDescent="0.15">
      <c r="A180" s="13">
        <v>721</v>
      </c>
      <c r="B180" s="13">
        <v>1069</v>
      </c>
      <c r="C180" s="13">
        <v>207742</v>
      </c>
      <c r="D180" s="46" t="s">
        <v>2233</v>
      </c>
      <c r="E180" s="23" t="s">
        <v>112</v>
      </c>
      <c r="F180" s="3"/>
      <c r="G180" s="24"/>
      <c r="H180" s="25"/>
      <c r="I180" s="24"/>
      <c r="J180" s="25"/>
      <c r="K180" s="24"/>
      <c r="L180" s="25"/>
      <c r="M180" s="24"/>
      <c r="N180" s="25"/>
      <c r="O180" s="24"/>
      <c r="P180" s="25"/>
      <c r="Q180" s="24"/>
      <c r="R180" s="25"/>
      <c r="S180" s="24"/>
      <c r="T180" s="25"/>
      <c r="U180" s="24"/>
      <c r="V180" s="25"/>
      <c r="W180" s="24">
        <v>1</v>
      </c>
      <c r="X180" s="25"/>
      <c r="Y180" s="24"/>
      <c r="Z180" s="25"/>
      <c r="AA180" s="24"/>
      <c r="AB180" s="25"/>
      <c r="AC180" s="24"/>
      <c r="AD180" s="25"/>
      <c r="AE180" s="24"/>
      <c r="AF180" s="25"/>
      <c r="AG180" s="24"/>
      <c r="AH180" s="25"/>
      <c r="AI180" s="24"/>
      <c r="AJ180" s="25"/>
      <c r="AK180" s="3"/>
      <c r="AL180" s="19">
        <f t="shared" si="3"/>
        <v>1</v>
      </c>
      <c r="AM180" s="41"/>
      <c r="AN180" s="3"/>
      <c r="AO180" s="3"/>
      <c r="AP180" s="3"/>
      <c r="AQ180" s="3"/>
      <c r="AR180" s="3"/>
      <c r="AS180" s="3"/>
      <c r="AT180" s="42"/>
      <c r="AV180" s="44"/>
      <c r="AW180" s="44"/>
      <c r="AX180" s="43"/>
      <c r="AY180" s="44"/>
      <c r="AZ180" s="44"/>
    </row>
    <row r="181" spans="1:52" x14ac:dyDescent="0.15">
      <c r="A181" s="13">
        <v>870</v>
      </c>
      <c r="B181" s="13">
        <v>61</v>
      </c>
      <c r="C181" s="13">
        <v>202704</v>
      </c>
      <c r="D181" s="23" t="s">
        <v>2234</v>
      </c>
      <c r="E181" s="23" t="s">
        <v>158</v>
      </c>
      <c r="F181" s="3"/>
      <c r="G181" s="24"/>
      <c r="H181" s="25"/>
      <c r="I181" s="24"/>
      <c r="J181" s="25"/>
      <c r="K181" s="24"/>
      <c r="L181" s="25"/>
      <c r="M181" s="24"/>
      <c r="N181" s="25"/>
      <c r="O181" s="24"/>
      <c r="P181" s="25"/>
      <c r="Q181" s="24"/>
      <c r="R181" s="25"/>
      <c r="S181" s="24"/>
      <c r="T181" s="25"/>
      <c r="U181" s="24"/>
      <c r="V181" s="25">
        <v>1</v>
      </c>
      <c r="W181" s="24"/>
      <c r="X181" s="25"/>
      <c r="Y181" s="24"/>
      <c r="Z181" s="25"/>
      <c r="AA181" s="24"/>
      <c r="AB181" s="25"/>
      <c r="AC181" s="24"/>
      <c r="AD181" s="25"/>
      <c r="AE181" s="24"/>
      <c r="AF181" s="25"/>
      <c r="AG181" s="24"/>
      <c r="AH181" s="25"/>
      <c r="AI181" s="24"/>
      <c r="AJ181" s="25"/>
      <c r="AK181" s="3"/>
      <c r="AL181" s="19">
        <f t="shared" si="3"/>
        <v>1</v>
      </c>
      <c r="AM181" s="3"/>
      <c r="AN181" s="3"/>
      <c r="AO181" s="3"/>
      <c r="AP181" s="3"/>
      <c r="AQ181" s="3"/>
      <c r="AR181" s="3"/>
      <c r="AS181" s="3"/>
      <c r="AT181" s="10"/>
      <c r="AV181" s="6"/>
      <c r="AX181" s="4"/>
      <c r="AZ181" s="5"/>
    </row>
    <row r="182" spans="1:52" x14ac:dyDescent="0.15">
      <c r="A182" s="13">
        <v>1029</v>
      </c>
      <c r="B182" s="13">
        <v>71</v>
      </c>
      <c r="C182" s="13">
        <v>200704</v>
      </c>
      <c r="D182" s="23" t="s">
        <v>1767</v>
      </c>
      <c r="E182" s="23" t="s">
        <v>112</v>
      </c>
      <c r="F182" s="3"/>
      <c r="G182" s="24"/>
      <c r="H182" s="25"/>
      <c r="I182" s="24"/>
      <c r="J182" s="25"/>
      <c r="K182" s="24"/>
      <c r="L182" s="25"/>
      <c r="M182" s="24"/>
      <c r="N182" s="25"/>
      <c r="O182" s="24"/>
      <c r="P182" s="25"/>
      <c r="Q182" s="24"/>
      <c r="R182" s="25"/>
      <c r="S182" s="24"/>
      <c r="T182" s="25"/>
      <c r="U182" s="24"/>
      <c r="V182" s="25"/>
      <c r="W182" s="24"/>
      <c r="X182" s="25"/>
      <c r="Y182" s="24"/>
      <c r="Z182" s="25"/>
      <c r="AA182" s="24"/>
      <c r="AB182" s="25">
        <v>1</v>
      </c>
      <c r="AC182" s="24"/>
      <c r="AD182" s="25"/>
      <c r="AE182" s="24"/>
      <c r="AF182" s="25"/>
      <c r="AG182" s="24"/>
      <c r="AH182" s="25"/>
      <c r="AI182" s="24"/>
      <c r="AJ182" s="25"/>
      <c r="AK182" s="3"/>
      <c r="AL182" s="19">
        <f t="shared" si="3"/>
        <v>1</v>
      </c>
      <c r="AM182" s="3"/>
      <c r="AN182" s="3"/>
      <c r="AO182" s="3"/>
      <c r="AP182" s="3"/>
      <c r="AQ182" s="3"/>
      <c r="AR182" s="3"/>
      <c r="AS182" s="3"/>
      <c r="AT182" s="10"/>
      <c r="AV182" s="6"/>
      <c r="AX182" s="4"/>
      <c r="AZ182" s="5"/>
    </row>
    <row r="183" spans="1:52" x14ac:dyDescent="0.15">
      <c r="A183" s="13">
        <v>1045</v>
      </c>
      <c r="B183" s="13">
        <v>413</v>
      </c>
      <c r="C183" s="13">
        <v>202755</v>
      </c>
      <c r="D183" s="23" t="s">
        <v>2235</v>
      </c>
      <c r="E183" s="23" t="s">
        <v>112</v>
      </c>
      <c r="F183" s="3"/>
      <c r="G183" s="24"/>
      <c r="H183" s="25"/>
      <c r="I183" s="24"/>
      <c r="J183" s="25"/>
      <c r="K183" s="24"/>
      <c r="L183" s="25"/>
      <c r="M183" s="24"/>
      <c r="N183" s="25"/>
      <c r="O183" s="24"/>
      <c r="P183" s="25"/>
      <c r="Q183" s="24"/>
      <c r="R183" s="25"/>
      <c r="S183" s="24"/>
      <c r="T183" s="25"/>
      <c r="U183" s="24"/>
      <c r="V183" s="25"/>
      <c r="W183" s="24">
        <v>1</v>
      </c>
      <c r="X183" s="25"/>
      <c r="Y183" s="24"/>
      <c r="Z183" s="25"/>
      <c r="AA183" s="24"/>
      <c r="AB183" s="25"/>
      <c r="AC183" s="24"/>
      <c r="AD183" s="25"/>
      <c r="AE183" s="24"/>
      <c r="AF183" s="25"/>
      <c r="AG183" s="24"/>
      <c r="AH183" s="25"/>
      <c r="AI183" s="24"/>
      <c r="AJ183" s="25"/>
      <c r="AK183" s="3"/>
      <c r="AL183" s="19">
        <f t="shared" si="3"/>
        <v>1</v>
      </c>
      <c r="AM183" s="3"/>
      <c r="AN183" s="3"/>
      <c r="AO183" s="3"/>
      <c r="AP183" s="3"/>
      <c r="AQ183" s="3"/>
      <c r="AR183" s="3"/>
      <c r="AS183" s="3"/>
      <c r="AT183" s="10"/>
      <c r="AV183" s="6"/>
      <c r="AX183" s="4"/>
      <c r="AZ183" s="5"/>
    </row>
    <row r="184" spans="1:52" x14ac:dyDescent="0.15">
      <c r="A184" s="13">
        <v>1101</v>
      </c>
      <c r="B184" s="13">
        <v>48</v>
      </c>
      <c r="C184" s="13">
        <v>204635</v>
      </c>
      <c r="D184" s="23" t="s">
        <v>2236</v>
      </c>
      <c r="E184" s="23" t="s">
        <v>112</v>
      </c>
      <c r="F184" s="3"/>
      <c r="G184" s="24"/>
      <c r="H184" s="25"/>
      <c r="I184" s="24"/>
      <c r="J184" s="25"/>
      <c r="K184" s="24"/>
      <c r="L184" s="25"/>
      <c r="M184" s="24"/>
      <c r="N184" s="25"/>
      <c r="O184" s="24"/>
      <c r="P184" s="25"/>
      <c r="Q184" s="24"/>
      <c r="R184" s="25"/>
      <c r="S184" s="24"/>
      <c r="T184" s="25"/>
      <c r="U184" s="24"/>
      <c r="V184" s="25"/>
      <c r="W184" s="24"/>
      <c r="X184" s="25"/>
      <c r="Y184" s="24"/>
      <c r="Z184" s="25"/>
      <c r="AA184" s="24">
        <v>1</v>
      </c>
      <c r="AB184" s="25"/>
      <c r="AC184" s="24"/>
      <c r="AD184" s="25"/>
      <c r="AE184" s="24"/>
      <c r="AF184" s="25"/>
      <c r="AG184" s="24"/>
      <c r="AH184" s="25"/>
      <c r="AI184" s="24"/>
      <c r="AJ184" s="25"/>
      <c r="AK184" s="3"/>
      <c r="AL184" s="19">
        <f t="shared" si="3"/>
        <v>1</v>
      </c>
      <c r="AM184" s="3"/>
      <c r="AN184" s="3"/>
      <c r="AO184" s="3"/>
      <c r="AP184" s="3"/>
      <c r="AQ184" s="3"/>
      <c r="AR184" s="3"/>
      <c r="AS184" s="3"/>
      <c r="AT184" s="10"/>
      <c r="AV184" s="6"/>
      <c r="AX184" s="4"/>
      <c r="AZ184" s="5"/>
    </row>
    <row r="185" spans="1:52" x14ac:dyDescent="0.15">
      <c r="A185" s="13">
        <v>1163</v>
      </c>
      <c r="B185" s="13">
        <v>218</v>
      </c>
      <c r="C185" s="13">
        <v>203433</v>
      </c>
      <c r="D185" s="23" t="s">
        <v>1153</v>
      </c>
      <c r="E185" s="23" t="s">
        <v>112</v>
      </c>
      <c r="F185" s="3"/>
      <c r="G185" s="24"/>
      <c r="H185" s="25"/>
      <c r="I185" s="24"/>
      <c r="J185" s="25"/>
      <c r="K185" s="24"/>
      <c r="L185" s="25"/>
      <c r="M185" s="24"/>
      <c r="N185" s="25"/>
      <c r="O185" s="24"/>
      <c r="P185" s="25"/>
      <c r="Q185" s="24"/>
      <c r="R185" s="25"/>
      <c r="S185" s="24"/>
      <c r="T185" s="25"/>
      <c r="U185" s="24"/>
      <c r="V185" s="25"/>
      <c r="W185" s="24">
        <v>1</v>
      </c>
      <c r="X185" s="25"/>
      <c r="Y185" s="24"/>
      <c r="Z185" s="25"/>
      <c r="AA185" s="24"/>
      <c r="AB185" s="25"/>
      <c r="AC185" s="24"/>
      <c r="AD185" s="25"/>
      <c r="AE185" s="24"/>
      <c r="AF185" s="25"/>
      <c r="AG185" s="24"/>
      <c r="AH185" s="25"/>
      <c r="AI185" s="24"/>
      <c r="AJ185" s="25"/>
      <c r="AK185" s="3"/>
      <c r="AL185" s="19">
        <f t="shared" si="3"/>
        <v>1</v>
      </c>
      <c r="AM185" s="3"/>
      <c r="AN185" s="3"/>
      <c r="AO185" s="3"/>
      <c r="AP185" s="3"/>
      <c r="AQ185" s="3"/>
      <c r="AR185" s="3"/>
      <c r="AS185" s="3"/>
      <c r="AT185" s="10"/>
      <c r="AV185" s="6"/>
      <c r="AX185" s="4"/>
      <c r="AZ185" s="5"/>
    </row>
    <row r="186" spans="1:52" x14ac:dyDescent="0.15">
      <c r="A186" s="13">
        <v>1246</v>
      </c>
      <c r="B186" s="13">
        <v>136</v>
      </c>
      <c r="C186" s="13">
        <v>203290</v>
      </c>
      <c r="D186" s="46" t="s">
        <v>18</v>
      </c>
      <c r="E186" s="23" t="s">
        <v>112</v>
      </c>
      <c r="F186" s="3"/>
      <c r="G186" s="24">
        <v>1</v>
      </c>
      <c r="H186" s="25"/>
      <c r="I186" s="24"/>
      <c r="J186" s="25"/>
      <c r="K186" s="24"/>
      <c r="L186" s="25"/>
      <c r="M186" s="24"/>
      <c r="N186" s="25"/>
      <c r="O186" s="24"/>
      <c r="P186" s="25"/>
      <c r="Q186" s="24"/>
      <c r="R186" s="25"/>
      <c r="S186" s="24"/>
      <c r="T186" s="25"/>
      <c r="U186" s="24"/>
      <c r="V186" s="25"/>
      <c r="W186" s="24"/>
      <c r="X186" s="25"/>
      <c r="Y186" s="24"/>
      <c r="Z186" s="25"/>
      <c r="AA186" s="24"/>
      <c r="AB186" s="25"/>
      <c r="AC186" s="24"/>
      <c r="AD186" s="25"/>
      <c r="AE186" s="24"/>
      <c r="AF186" s="25"/>
      <c r="AG186" s="24"/>
      <c r="AH186" s="25"/>
      <c r="AI186" s="24"/>
      <c r="AJ186" s="25"/>
      <c r="AK186" s="3"/>
      <c r="AL186" s="19">
        <f t="shared" si="3"/>
        <v>1</v>
      </c>
      <c r="AM186" s="3"/>
      <c r="AN186" s="3"/>
      <c r="AO186" s="3"/>
      <c r="AP186" s="3"/>
      <c r="AQ186" s="3"/>
      <c r="AR186" s="3"/>
      <c r="AS186" s="3"/>
      <c r="AT186" s="10"/>
      <c r="AV186" s="6"/>
      <c r="AX186" s="4"/>
      <c r="AZ186" s="5"/>
    </row>
    <row r="187" spans="1:52" x14ac:dyDescent="0.15">
      <c r="A187" s="13">
        <v>1466</v>
      </c>
      <c r="B187" s="13">
        <v>37</v>
      </c>
      <c r="C187" s="13">
        <v>201194</v>
      </c>
      <c r="D187" s="23" t="s">
        <v>67</v>
      </c>
      <c r="E187" s="23" t="s">
        <v>112</v>
      </c>
      <c r="F187" s="3"/>
      <c r="G187" s="24"/>
      <c r="H187" s="25"/>
      <c r="I187" s="24"/>
      <c r="J187" s="25"/>
      <c r="K187" s="24"/>
      <c r="L187" s="25"/>
      <c r="M187" s="24"/>
      <c r="N187" s="25"/>
      <c r="O187" s="24"/>
      <c r="P187" s="25"/>
      <c r="Q187" s="24"/>
      <c r="R187" s="25"/>
      <c r="S187" s="24"/>
      <c r="T187" s="25"/>
      <c r="U187" s="24"/>
      <c r="V187" s="25"/>
      <c r="W187" s="24"/>
      <c r="X187" s="25"/>
      <c r="Y187" s="24"/>
      <c r="Z187" s="25"/>
      <c r="AA187" s="24">
        <v>1</v>
      </c>
      <c r="AB187" s="25"/>
      <c r="AC187" s="24"/>
      <c r="AD187" s="25"/>
      <c r="AE187" s="24"/>
      <c r="AF187" s="25"/>
      <c r="AG187" s="24"/>
      <c r="AH187" s="25"/>
      <c r="AI187" s="24"/>
      <c r="AJ187" s="25"/>
      <c r="AK187" s="3"/>
      <c r="AL187" s="19">
        <f t="shared" si="3"/>
        <v>1</v>
      </c>
      <c r="AM187" s="3"/>
      <c r="AN187" s="3"/>
      <c r="AO187" s="3"/>
      <c r="AP187" s="3"/>
      <c r="AQ187" s="3"/>
      <c r="AR187" s="3"/>
      <c r="AS187" s="3"/>
      <c r="AT187" s="10"/>
      <c r="AV187" s="6"/>
      <c r="AX187" s="4"/>
      <c r="AZ187" s="5"/>
    </row>
    <row r="188" spans="1:52" x14ac:dyDescent="0.15">
      <c r="A188" s="13">
        <v>1550</v>
      </c>
      <c r="B188" s="13">
        <v>169</v>
      </c>
      <c r="C188" s="13">
        <v>202227</v>
      </c>
      <c r="D188" s="23" t="s">
        <v>2238</v>
      </c>
      <c r="E188" s="23" t="s">
        <v>112</v>
      </c>
      <c r="F188" s="3"/>
      <c r="G188" s="24">
        <v>1</v>
      </c>
      <c r="H188" s="25"/>
      <c r="I188" s="24"/>
      <c r="J188" s="25"/>
      <c r="K188" s="24"/>
      <c r="L188" s="25"/>
      <c r="M188" s="24"/>
      <c r="N188" s="25"/>
      <c r="O188" s="24"/>
      <c r="P188" s="25"/>
      <c r="Q188" s="24"/>
      <c r="R188" s="25"/>
      <c r="S188" s="24"/>
      <c r="T188" s="25"/>
      <c r="U188" s="24"/>
      <c r="V188" s="25"/>
      <c r="W188" s="24"/>
      <c r="X188" s="25"/>
      <c r="Y188" s="24"/>
      <c r="Z188" s="25"/>
      <c r="AA188" s="24"/>
      <c r="AB188" s="25"/>
      <c r="AC188" s="24"/>
      <c r="AD188" s="25"/>
      <c r="AE188" s="24"/>
      <c r="AF188" s="25"/>
      <c r="AG188" s="24"/>
      <c r="AH188" s="25"/>
      <c r="AI188" s="24"/>
      <c r="AJ188" s="25"/>
      <c r="AK188" s="3"/>
      <c r="AL188" s="19">
        <f t="shared" si="3"/>
        <v>1</v>
      </c>
      <c r="AM188" s="3"/>
      <c r="AN188" s="3"/>
      <c r="AO188" s="3"/>
      <c r="AP188" s="3"/>
      <c r="AQ188" s="3"/>
      <c r="AR188" s="3"/>
      <c r="AS188" s="3"/>
      <c r="AT188" s="10"/>
      <c r="AV188" s="6"/>
      <c r="AX188" s="4"/>
      <c r="AZ188" s="5"/>
    </row>
    <row r="189" spans="1:52" x14ac:dyDescent="0.15">
      <c r="A189" s="13">
        <v>1556</v>
      </c>
      <c r="B189" s="13">
        <v>316</v>
      </c>
      <c r="C189" s="13">
        <v>207563</v>
      </c>
      <c r="D189" s="23" t="s">
        <v>2239</v>
      </c>
      <c r="E189" s="23" t="s">
        <v>106</v>
      </c>
      <c r="F189" s="3"/>
      <c r="G189" s="24"/>
      <c r="H189" s="25"/>
      <c r="I189" s="24"/>
      <c r="J189" s="25"/>
      <c r="K189" s="24"/>
      <c r="L189" s="25"/>
      <c r="M189" s="24"/>
      <c r="N189" s="25"/>
      <c r="O189" s="24"/>
      <c r="P189" s="25"/>
      <c r="Q189" s="24"/>
      <c r="R189" s="25"/>
      <c r="S189" s="24">
        <v>1</v>
      </c>
      <c r="T189" s="25"/>
      <c r="U189" s="24"/>
      <c r="V189" s="25"/>
      <c r="W189" s="24"/>
      <c r="X189" s="25"/>
      <c r="Y189" s="24"/>
      <c r="Z189" s="25"/>
      <c r="AA189" s="24"/>
      <c r="AB189" s="25"/>
      <c r="AC189" s="24"/>
      <c r="AD189" s="25"/>
      <c r="AE189" s="24"/>
      <c r="AF189" s="25"/>
      <c r="AG189" s="24"/>
      <c r="AH189" s="25"/>
      <c r="AI189" s="24"/>
      <c r="AJ189" s="25"/>
      <c r="AK189" s="3"/>
      <c r="AL189" s="19">
        <f t="shared" si="3"/>
        <v>1</v>
      </c>
      <c r="AM189" s="3"/>
      <c r="AN189" s="3"/>
      <c r="AO189" s="3"/>
      <c r="AP189" s="3"/>
      <c r="AQ189" s="3"/>
      <c r="AR189" s="3"/>
      <c r="AS189" s="3"/>
      <c r="AT189" s="10"/>
      <c r="AV189" s="6"/>
      <c r="AX189" s="4"/>
      <c r="AZ189" s="5"/>
    </row>
    <row r="190" spans="1:52" x14ac:dyDescent="0.15">
      <c r="A190" s="13">
        <v>1568</v>
      </c>
      <c r="B190" s="13">
        <v>514</v>
      </c>
      <c r="C190" s="13">
        <v>203197</v>
      </c>
      <c r="D190" s="23" t="s">
        <v>2240</v>
      </c>
      <c r="E190" s="23" t="s">
        <v>110</v>
      </c>
      <c r="F190" s="3"/>
      <c r="G190" s="24"/>
      <c r="H190" s="25">
        <v>1</v>
      </c>
      <c r="I190" s="24"/>
      <c r="J190" s="25"/>
      <c r="K190" s="24"/>
      <c r="L190" s="25"/>
      <c r="M190" s="24"/>
      <c r="N190" s="25"/>
      <c r="O190" s="24"/>
      <c r="P190" s="25"/>
      <c r="Q190" s="24"/>
      <c r="R190" s="25"/>
      <c r="S190" s="24"/>
      <c r="T190" s="25"/>
      <c r="U190" s="24"/>
      <c r="V190" s="25"/>
      <c r="W190" s="24"/>
      <c r="X190" s="25"/>
      <c r="Y190" s="24"/>
      <c r="Z190" s="25"/>
      <c r="AA190" s="24"/>
      <c r="AB190" s="25"/>
      <c r="AC190" s="24"/>
      <c r="AD190" s="25"/>
      <c r="AE190" s="24"/>
      <c r="AF190" s="25"/>
      <c r="AG190" s="24"/>
      <c r="AH190" s="25"/>
      <c r="AI190" s="24"/>
      <c r="AJ190" s="25"/>
      <c r="AK190" s="3"/>
      <c r="AL190" s="19">
        <f t="shared" si="3"/>
        <v>1</v>
      </c>
      <c r="AM190" s="3"/>
      <c r="AN190" s="3"/>
      <c r="AO190" s="3"/>
      <c r="AP190" s="3"/>
      <c r="AQ190" s="3"/>
      <c r="AR190" s="3"/>
      <c r="AS190" s="3"/>
      <c r="AT190" s="10"/>
      <c r="AV190" s="6"/>
      <c r="AX190" s="4"/>
      <c r="AZ190" s="5"/>
    </row>
    <row r="191" spans="1:52" x14ac:dyDescent="0.15">
      <c r="A191" s="13">
        <v>1590</v>
      </c>
      <c r="B191" s="13">
        <v>256</v>
      </c>
      <c r="C191" s="13">
        <v>202402</v>
      </c>
      <c r="D191" s="23" t="s">
        <v>2241</v>
      </c>
      <c r="E191" s="23" t="s">
        <v>110</v>
      </c>
      <c r="F191" s="3"/>
      <c r="G191" s="24"/>
      <c r="H191" s="25"/>
      <c r="I191" s="24"/>
      <c r="J191" s="25"/>
      <c r="K191" s="24"/>
      <c r="L191" s="25"/>
      <c r="M191" s="24"/>
      <c r="N191" s="25"/>
      <c r="O191" s="24"/>
      <c r="P191" s="25"/>
      <c r="Q191" s="24"/>
      <c r="R191" s="25"/>
      <c r="S191" s="24"/>
      <c r="T191" s="25"/>
      <c r="U191" s="24"/>
      <c r="V191" s="25"/>
      <c r="W191" s="24"/>
      <c r="X191" s="25"/>
      <c r="Y191" s="24"/>
      <c r="Z191" s="25"/>
      <c r="AA191" s="24"/>
      <c r="AB191" s="25">
        <v>1</v>
      </c>
      <c r="AC191" s="24"/>
      <c r="AD191" s="25"/>
      <c r="AE191" s="24"/>
      <c r="AF191" s="25"/>
      <c r="AG191" s="24"/>
      <c r="AH191" s="25"/>
      <c r="AI191" s="24"/>
      <c r="AJ191" s="25"/>
      <c r="AK191" s="3"/>
      <c r="AL191" s="19">
        <f t="shared" si="3"/>
        <v>1</v>
      </c>
      <c r="AM191" s="3"/>
      <c r="AN191" s="3"/>
      <c r="AO191" s="3"/>
      <c r="AP191" s="3"/>
      <c r="AQ191" s="3"/>
      <c r="AR191" s="3"/>
      <c r="AS191" s="3"/>
      <c r="AT191" s="10"/>
      <c r="AV191" s="6"/>
      <c r="AX191" s="4"/>
      <c r="AZ191" s="5"/>
    </row>
    <row r="192" spans="1:52" x14ac:dyDescent="0.15">
      <c r="A192" s="13">
        <v>16</v>
      </c>
      <c r="B192" s="13">
        <v>2823</v>
      </c>
      <c r="C192" s="13">
        <v>203790</v>
      </c>
      <c r="D192" s="23" t="s">
        <v>3</v>
      </c>
      <c r="E192" s="23" t="s">
        <v>104</v>
      </c>
      <c r="F192" s="3"/>
      <c r="G192" s="24"/>
      <c r="H192" s="25"/>
      <c r="I192" s="24"/>
      <c r="J192" s="25"/>
      <c r="K192" s="24"/>
      <c r="L192" s="25"/>
      <c r="M192" s="24"/>
      <c r="N192" s="25"/>
      <c r="O192" s="24"/>
      <c r="P192" s="25"/>
      <c r="Q192" s="24"/>
      <c r="R192" s="25"/>
      <c r="S192" s="24"/>
      <c r="T192" s="25"/>
      <c r="U192" s="24"/>
      <c r="V192" s="25"/>
      <c r="W192" s="24"/>
      <c r="X192" s="25"/>
      <c r="Y192" s="24"/>
      <c r="Z192" s="25"/>
      <c r="AA192" s="24"/>
      <c r="AB192" s="25"/>
      <c r="AC192" s="24">
        <v>1</v>
      </c>
      <c r="AD192" s="25"/>
      <c r="AE192" s="24"/>
      <c r="AF192" s="25"/>
      <c r="AG192" s="24"/>
      <c r="AH192" s="25"/>
      <c r="AI192" s="24"/>
      <c r="AJ192" s="25"/>
      <c r="AK192" s="3"/>
      <c r="AL192" s="19">
        <f t="shared" si="3"/>
        <v>1</v>
      </c>
      <c r="AM192" s="3"/>
      <c r="AN192" s="3"/>
      <c r="AO192" s="3"/>
      <c r="AP192" s="3"/>
      <c r="AQ192" s="3"/>
      <c r="AR192" s="3"/>
      <c r="AS192" s="3"/>
      <c r="AT192" s="10"/>
      <c r="AV192" s="6"/>
      <c r="AX192" s="4"/>
      <c r="AZ192" s="5"/>
    </row>
    <row r="193" spans="1:52" x14ac:dyDescent="0.15">
      <c r="A193" s="13">
        <v>17</v>
      </c>
      <c r="B193" s="13">
        <v>742</v>
      </c>
      <c r="C193" s="13">
        <v>206445</v>
      </c>
      <c r="D193" s="23" t="s">
        <v>2242</v>
      </c>
      <c r="E193" s="23" t="s">
        <v>106</v>
      </c>
      <c r="F193" s="3"/>
      <c r="G193" s="24"/>
      <c r="H193" s="25"/>
      <c r="I193" s="24"/>
      <c r="J193" s="25"/>
      <c r="K193" s="24"/>
      <c r="L193" s="25"/>
      <c r="M193" s="24"/>
      <c r="N193" s="25"/>
      <c r="O193" s="24"/>
      <c r="P193" s="25"/>
      <c r="Q193" s="24"/>
      <c r="R193" s="25"/>
      <c r="S193" s="24"/>
      <c r="T193" s="25"/>
      <c r="U193" s="24"/>
      <c r="V193" s="25"/>
      <c r="W193" s="24">
        <v>1</v>
      </c>
      <c r="X193" s="25"/>
      <c r="Y193" s="24"/>
      <c r="Z193" s="25"/>
      <c r="AA193" s="24"/>
      <c r="AB193" s="25"/>
      <c r="AC193" s="24"/>
      <c r="AD193" s="25"/>
      <c r="AE193" s="24"/>
      <c r="AF193" s="25"/>
      <c r="AG193" s="24"/>
      <c r="AH193" s="25"/>
      <c r="AI193" s="24"/>
      <c r="AJ193" s="25"/>
      <c r="AK193" s="3"/>
      <c r="AL193" s="19">
        <f t="shared" si="3"/>
        <v>1</v>
      </c>
      <c r="AM193" s="3"/>
      <c r="AN193" s="3"/>
      <c r="AO193" s="3"/>
      <c r="AP193" s="3"/>
      <c r="AQ193" s="3"/>
      <c r="AR193" s="3"/>
      <c r="AS193" s="3"/>
      <c r="AT193" s="10"/>
      <c r="AV193" s="6"/>
      <c r="AX193" s="4"/>
      <c r="AZ193" s="5"/>
    </row>
    <row r="194" spans="1:52" x14ac:dyDescent="0.15">
      <c r="A194" s="14">
        <v>45</v>
      </c>
      <c r="B194" s="14">
        <v>644</v>
      </c>
      <c r="C194" s="13">
        <v>203194</v>
      </c>
      <c r="D194" s="23" t="s">
        <v>2243</v>
      </c>
      <c r="E194" s="23" t="s">
        <v>106</v>
      </c>
      <c r="F194" s="3"/>
      <c r="G194" s="24"/>
      <c r="H194" s="25"/>
      <c r="I194" s="24"/>
      <c r="J194" s="25"/>
      <c r="K194" s="24">
        <v>1</v>
      </c>
      <c r="L194" s="25"/>
      <c r="M194" s="24"/>
      <c r="N194" s="25"/>
      <c r="O194" s="24"/>
      <c r="P194" s="25"/>
      <c r="Q194" s="24"/>
      <c r="R194" s="25"/>
      <c r="S194" s="24"/>
      <c r="T194" s="25"/>
      <c r="U194" s="24"/>
      <c r="V194" s="25"/>
      <c r="W194" s="24"/>
      <c r="X194" s="25"/>
      <c r="Y194" s="24"/>
      <c r="Z194" s="25"/>
      <c r="AA194" s="24"/>
      <c r="AB194" s="25"/>
      <c r="AC194" s="24"/>
      <c r="AD194" s="25"/>
      <c r="AE194" s="24"/>
      <c r="AF194" s="25"/>
      <c r="AG194" s="24"/>
      <c r="AH194" s="25"/>
      <c r="AI194" s="24"/>
      <c r="AJ194" s="25"/>
      <c r="AK194" s="3"/>
      <c r="AL194" s="19">
        <f t="shared" si="3"/>
        <v>1</v>
      </c>
      <c r="AM194" s="3"/>
      <c r="AN194" s="3"/>
      <c r="AO194" s="3"/>
      <c r="AP194" s="3"/>
      <c r="AQ194" s="3"/>
      <c r="AR194" s="3"/>
      <c r="AS194" s="3"/>
      <c r="AT194" s="10"/>
      <c r="AV194" s="6"/>
      <c r="AX194" s="4"/>
      <c r="AZ194" s="5"/>
    </row>
    <row r="195" spans="1:52" x14ac:dyDescent="0.15">
      <c r="A195" s="13">
        <v>52</v>
      </c>
      <c r="B195" s="13">
        <v>1023</v>
      </c>
      <c r="C195" s="13">
        <v>206963</v>
      </c>
      <c r="D195" s="23" t="s">
        <v>2244</v>
      </c>
      <c r="E195" s="23" t="s">
        <v>132</v>
      </c>
      <c r="F195" s="3"/>
      <c r="G195" s="24"/>
      <c r="H195" s="25"/>
      <c r="I195" s="24"/>
      <c r="J195" s="25"/>
      <c r="K195" s="24"/>
      <c r="L195" s="25"/>
      <c r="M195" s="24"/>
      <c r="N195" s="25"/>
      <c r="O195" s="24"/>
      <c r="P195" s="25"/>
      <c r="Q195" s="24"/>
      <c r="R195" s="25"/>
      <c r="S195" s="24"/>
      <c r="T195" s="25"/>
      <c r="U195" s="24"/>
      <c r="V195" s="25"/>
      <c r="W195" s="24">
        <v>1</v>
      </c>
      <c r="X195" s="25"/>
      <c r="Y195" s="24"/>
      <c r="Z195" s="25"/>
      <c r="AA195" s="24"/>
      <c r="AB195" s="25"/>
      <c r="AC195" s="24"/>
      <c r="AD195" s="25"/>
      <c r="AE195" s="24"/>
      <c r="AF195" s="25"/>
      <c r="AG195" s="24"/>
      <c r="AH195" s="25"/>
      <c r="AI195" s="24"/>
      <c r="AJ195" s="25"/>
      <c r="AK195" s="3"/>
      <c r="AL195" s="19">
        <f t="shared" si="3"/>
        <v>1</v>
      </c>
      <c r="AM195" s="3"/>
      <c r="AN195" s="3"/>
      <c r="AO195" s="3"/>
      <c r="AP195" s="3"/>
      <c r="AQ195" s="3"/>
      <c r="AR195" s="3"/>
      <c r="AS195" s="3"/>
      <c r="AT195" s="10"/>
      <c r="AV195" s="6"/>
      <c r="AX195" s="4"/>
      <c r="AZ195" s="5"/>
    </row>
    <row r="196" spans="1:52" x14ac:dyDescent="0.15">
      <c r="A196" s="13">
        <v>53</v>
      </c>
      <c r="B196" s="13">
        <v>2148</v>
      </c>
      <c r="C196" s="13">
        <v>208076</v>
      </c>
      <c r="D196" s="23" t="s">
        <v>2245</v>
      </c>
      <c r="E196" s="23" t="s">
        <v>112</v>
      </c>
      <c r="F196" s="3"/>
      <c r="G196" s="24"/>
      <c r="H196" s="25"/>
      <c r="I196" s="24"/>
      <c r="J196" s="25"/>
      <c r="K196" s="24"/>
      <c r="L196" s="25"/>
      <c r="M196" s="24"/>
      <c r="N196" s="25"/>
      <c r="O196" s="24"/>
      <c r="P196" s="25"/>
      <c r="Q196" s="24"/>
      <c r="R196" s="25"/>
      <c r="S196" s="24"/>
      <c r="T196" s="25"/>
      <c r="U196" s="24"/>
      <c r="V196" s="25"/>
      <c r="W196" s="24"/>
      <c r="X196" s="25"/>
      <c r="Y196" s="24"/>
      <c r="Z196" s="25"/>
      <c r="AA196" s="24"/>
      <c r="AB196" s="25"/>
      <c r="AC196" s="24"/>
      <c r="AD196" s="25"/>
      <c r="AE196" s="24"/>
      <c r="AF196" s="25"/>
      <c r="AG196" s="24">
        <v>1</v>
      </c>
      <c r="AH196" s="25"/>
      <c r="AI196" s="24"/>
      <c r="AJ196" s="25"/>
      <c r="AK196" s="3"/>
      <c r="AL196" s="19">
        <f t="shared" si="3"/>
        <v>1</v>
      </c>
      <c r="AM196" s="3"/>
      <c r="AN196" s="3"/>
      <c r="AO196" s="3"/>
      <c r="AP196" s="3"/>
      <c r="AQ196" s="3"/>
      <c r="AR196" s="3"/>
      <c r="AS196" s="3"/>
      <c r="AT196" s="10"/>
      <c r="AV196" s="6"/>
      <c r="AX196" s="4"/>
      <c r="AZ196" s="5"/>
    </row>
    <row r="197" spans="1:52" x14ac:dyDescent="0.15">
      <c r="A197" s="13">
        <v>57</v>
      </c>
      <c r="B197" s="13">
        <v>210</v>
      </c>
      <c r="C197" s="13">
        <v>203203</v>
      </c>
      <c r="D197" s="46" t="s">
        <v>636</v>
      </c>
      <c r="E197" s="23" t="s">
        <v>110</v>
      </c>
      <c r="F197" s="3"/>
      <c r="G197" s="24"/>
      <c r="H197" s="25"/>
      <c r="I197" s="24"/>
      <c r="J197" s="25"/>
      <c r="K197" s="24"/>
      <c r="L197" s="25"/>
      <c r="M197" s="24"/>
      <c r="N197" s="25"/>
      <c r="O197" s="24"/>
      <c r="P197" s="25"/>
      <c r="Q197" s="24"/>
      <c r="R197" s="25"/>
      <c r="S197" s="24"/>
      <c r="T197" s="25"/>
      <c r="U197" s="24"/>
      <c r="V197" s="25"/>
      <c r="W197" s="24">
        <v>1</v>
      </c>
      <c r="X197" s="25"/>
      <c r="Y197" s="24"/>
      <c r="Z197" s="25"/>
      <c r="AA197" s="24"/>
      <c r="AB197" s="25"/>
      <c r="AC197" s="24"/>
      <c r="AD197" s="25"/>
      <c r="AE197" s="24"/>
      <c r="AF197" s="25"/>
      <c r="AG197" s="24"/>
      <c r="AH197" s="25"/>
      <c r="AI197" s="24"/>
      <c r="AJ197" s="25"/>
      <c r="AK197" s="3"/>
      <c r="AL197" s="19">
        <f t="shared" si="3"/>
        <v>1</v>
      </c>
      <c r="AM197" s="3"/>
      <c r="AN197" s="3"/>
      <c r="AO197" s="3"/>
      <c r="AP197" s="3"/>
      <c r="AQ197" s="3"/>
      <c r="AR197" s="3"/>
      <c r="AS197" s="3"/>
      <c r="AT197" s="10"/>
      <c r="AV197" s="6"/>
      <c r="AX197" s="4"/>
      <c r="AZ197" s="5"/>
    </row>
    <row r="198" spans="1:52" x14ac:dyDescent="0.15">
      <c r="A198" s="13">
        <v>83</v>
      </c>
      <c r="B198" s="13">
        <v>202</v>
      </c>
      <c r="C198" s="13">
        <v>201806</v>
      </c>
      <c r="D198" s="23" t="s">
        <v>649</v>
      </c>
      <c r="E198" s="23" t="s">
        <v>106</v>
      </c>
      <c r="F198" s="3"/>
      <c r="G198" s="24"/>
      <c r="H198" s="25"/>
      <c r="I198" s="24"/>
      <c r="J198" s="25"/>
      <c r="K198" s="24"/>
      <c r="L198" s="25"/>
      <c r="M198" s="24"/>
      <c r="N198" s="25"/>
      <c r="O198" s="24"/>
      <c r="P198" s="25"/>
      <c r="Q198" s="24"/>
      <c r="R198" s="25"/>
      <c r="S198" s="24"/>
      <c r="T198" s="25"/>
      <c r="U198" s="24"/>
      <c r="V198" s="25"/>
      <c r="W198" s="24"/>
      <c r="X198" s="25"/>
      <c r="Y198" s="24"/>
      <c r="Z198" s="25"/>
      <c r="AA198" s="24"/>
      <c r="AB198" s="25"/>
      <c r="AC198" s="24">
        <v>1</v>
      </c>
      <c r="AD198" s="25"/>
      <c r="AE198" s="24"/>
      <c r="AF198" s="25"/>
      <c r="AG198" s="24"/>
      <c r="AH198" s="25"/>
      <c r="AI198" s="24"/>
      <c r="AJ198" s="25"/>
      <c r="AK198" s="3"/>
      <c r="AL198" s="19">
        <f t="shared" ref="AL198:AL261" si="4">SUBTOTAL(9,G198:AK198)</f>
        <v>1</v>
      </c>
      <c r="AM198" s="3"/>
      <c r="AN198" s="3"/>
      <c r="AO198" s="3"/>
      <c r="AP198" s="3"/>
      <c r="AQ198" s="3"/>
      <c r="AR198" s="3"/>
      <c r="AS198" s="3"/>
      <c r="AT198" s="10"/>
      <c r="AV198" s="6"/>
      <c r="AX198" s="4"/>
      <c r="AZ198" s="5"/>
    </row>
    <row r="199" spans="1:52" x14ac:dyDescent="0.15">
      <c r="A199" s="13">
        <v>86</v>
      </c>
      <c r="B199" s="13">
        <v>2111</v>
      </c>
      <c r="C199" s="13">
        <v>208083</v>
      </c>
      <c r="D199" s="23" t="s">
        <v>58</v>
      </c>
      <c r="E199" s="23" t="s">
        <v>112</v>
      </c>
      <c r="F199" s="3"/>
      <c r="G199" s="24"/>
      <c r="H199" s="25"/>
      <c r="I199" s="24"/>
      <c r="J199" s="25"/>
      <c r="K199" s="24"/>
      <c r="L199" s="25"/>
      <c r="M199" s="24"/>
      <c r="N199" s="25"/>
      <c r="O199" s="24"/>
      <c r="P199" s="25"/>
      <c r="Q199" s="24"/>
      <c r="R199" s="25"/>
      <c r="S199" s="24"/>
      <c r="T199" s="25"/>
      <c r="U199" s="24"/>
      <c r="V199" s="25">
        <v>1</v>
      </c>
      <c r="W199" s="24"/>
      <c r="X199" s="25"/>
      <c r="Y199" s="24"/>
      <c r="Z199" s="25"/>
      <c r="AA199" s="24"/>
      <c r="AB199" s="25"/>
      <c r="AC199" s="24"/>
      <c r="AD199" s="25"/>
      <c r="AE199" s="24"/>
      <c r="AF199" s="25"/>
      <c r="AG199" s="24"/>
      <c r="AH199" s="25"/>
      <c r="AI199" s="24"/>
      <c r="AJ199" s="25"/>
      <c r="AK199" s="3"/>
      <c r="AL199" s="19">
        <f t="shared" si="4"/>
        <v>1</v>
      </c>
      <c r="AM199" s="3"/>
      <c r="AN199" s="3"/>
      <c r="AO199" s="3"/>
      <c r="AP199" s="3"/>
      <c r="AQ199" s="3"/>
      <c r="AR199" s="3"/>
      <c r="AS199" s="3"/>
      <c r="AT199" s="10"/>
      <c r="AV199" s="6"/>
      <c r="AX199" s="4"/>
      <c r="AZ199" s="5"/>
    </row>
    <row r="200" spans="1:52" x14ac:dyDescent="0.15">
      <c r="A200" s="13">
        <v>103</v>
      </c>
      <c r="B200" s="13">
        <v>494</v>
      </c>
      <c r="C200" s="13">
        <v>200016</v>
      </c>
      <c r="D200" s="23" t="s">
        <v>2246</v>
      </c>
      <c r="E200" s="23" t="s">
        <v>111</v>
      </c>
      <c r="F200" s="3"/>
      <c r="G200" s="24"/>
      <c r="H200" s="25"/>
      <c r="I200" s="24"/>
      <c r="J200" s="25"/>
      <c r="K200" s="24"/>
      <c r="L200" s="25"/>
      <c r="M200" s="24"/>
      <c r="N200" s="25"/>
      <c r="O200" s="24"/>
      <c r="P200" s="25"/>
      <c r="Q200" s="24"/>
      <c r="R200" s="25"/>
      <c r="S200" s="24"/>
      <c r="T200" s="25"/>
      <c r="U200" s="24"/>
      <c r="V200" s="25"/>
      <c r="W200" s="24"/>
      <c r="X200" s="25"/>
      <c r="Y200" s="24"/>
      <c r="Z200" s="25"/>
      <c r="AA200" s="24"/>
      <c r="AB200" s="25"/>
      <c r="AC200" s="24"/>
      <c r="AD200" s="25">
        <v>1</v>
      </c>
      <c r="AE200" s="24"/>
      <c r="AF200" s="25"/>
      <c r="AG200" s="24"/>
      <c r="AH200" s="25"/>
      <c r="AI200" s="24"/>
      <c r="AJ200" s="25"/>
      <c r="AK200" s="3"/>
      <c r="AL200" s="19">
        <f t="shared" si="4"/>
        <v>1</v>
      </c>
      <c r="AM200" s="3"/>
      <c r="AN200" s="3"/>
      <c r="AO200" s="3"/>
      <c r="AP200" s="3"/>
      <c r="AQ200" s="3"/>
      <c r="AR200" s="3"/>
      <c r="AS200" s="3"/>
      <c r="AT200" s="10"/>
      <c r="AV200" s="6"/>
      <c r="AX200" s="4"/>
      <c r="AZ200" s="5"/>
    </row>
    <row r="201" spans="1:52" x14ac:dyDescent="0.15">
      <c r="A201" s="13">
        <v>121</v>
      </c>
      <c r="B201" s="13">
        <v>2584</v>
      </c>
      <c r="C201" s="13">
        <v>208131</v>
      </c>
      <c r="D201" s="23" t="s">
        <v>2247</v>
      </c>
      <c r="E201" s="23" t="s">
        <v>112</v>
      </c>
      <c r="F201" s="3"/>
      <c r="G201" s="24"/>
      <c r="H201" s="25"/>
      <c r="I201" s="24"/>
      <c r="J201" s="25"/>
      <c r="K201" s="24"/>
      <c r="L201" s="25"/>
      <c r="M201" s="24"/>
      <c r="N201" s="25"/>
      <c r="O201" s="24"/>
      <c r="P201" s="25"/>
      <c r="Q201" s="24"/>
      <c r="R201" s="25"/>
      <c r="S201" s="24"/>
      <c r="T201" s="25"/>
      <c r="U201" s="24"/>
      <c r="V201" s="25"/>
      <c r="W201" s="24">
        <v>1</v>
      </c>
      <c r="X201" s="25"/>
      <c r="Y201" s="24"/>
      <c r="Z201" s="25"/>
      <c r="AA201" s="24"/>
      <c r="AB201" s="25"/>
      <c r="AC201" s="24"/>
      <c r="AD201" s="25"/>
      <c r="AE201" s="24"/>
      <c r="AF201" s="25"/>
      <c r="AG201" s="24"/>
      <c r="AH201" s="25"/>
      <c r="AI201" s="24"/>
      <c r="AJ201" s="25"/>
      <c r="AK201" s="3"/>
      <c r="AL201" s="19">
        <f t="shared" si="4"/>
        <v>1</v>
      </c>
      <c r="AM201" s="3"/>
      <c r="AN201" s="3"/>
      <c r="AO201" s="3"/>
      <c r="AP201" s="3"/>
      <c r="AQ201" s="3"/>
      <c r="AR201" s="3"/>
      <c r="AS201" s="3"/>
      <c r="AT201" s="10"/>
      <c r="AV201" s="6"/>
      <c r="AX201" s="4"/>
      <c r="AZ201" s="5"/>
    </row>
    <row r="202" spans="1:52" x14ac:dyDescent="0.15">
      <c r="A202" s="13">
        <v>122</v>
      </c>
      <c r="B202" s="13">
        <v>695</v>
      </c>
      <c r="C202" s="13">
        <v>203830</v>
      </c>
      <c r="D202" s="23" t="s">
        <v>2248</v>
      </c>
      <c r="E202" s="23" t="s">
        <v>106</v>
      </c>
      <c r="F202" s="3"/>
      <c r="G202" s="24"/>
      <c r="H202" s="25"/>
      <c r="I202" s="24"/>
      <c r="J202" s="25"/>
      <c r="K202" s="24"/>
      <c r="L202" s="25">
        <v>1</v>
      </c>
      <c r="M202" s="24"/>
      <c r="N202" s="25"/>
      <c r="O202" s="24"/>
      <c r="P202" s="25"/>
      <c r="Q202" s="24"/>
      <c r="R202" s="25"/>
      <c r="S202" s="24"/>
      <c r="T202" s="25"/>
      <c r="U202" s="24"/>
      <c r="V202" s="25"/>
      <c r="W202" s="24"/>
      <c r="X202" s="25"/>
      <c r="Y202" s="24"/>
      <c r="Z202" s="25"/>
      <c r="AA202" s="24"/>
      <c r="AB202" s="25"/>
      <c r="AC202" s="24"/>
      <c r="AD202" s="25"/>
      <c r="AE202" s="24"/>
      <c r="AF202" s="25"/>
      <c r="AG202" s="24"/>
      <c r="AH202" s="25"/>
      <c r="AI202" s="24"/>
      <c r="AJ202" s="25"/>
      <c r="AK202" s="3"/>
      <c r="AL202" s="19">
        <f t="shared" si="4"/>
        <v>1</v>
      </c>
      <c r="AM202" s="3"/>
      <c r="AN202" s="3"/>
      <c r="AO202" s="3"/>
      <c r="AP202" s="3"/>
      <c r="AQ202" s="3"/>
      <c r="AR202" s="3"/>
      <c r="AS202" s="3"/>
      <c r="AT202" s="10"/>
      <c r="AV202" s="6"/>
      <c r="AX202" s="4"/>
      <c r="AZ202" s="5"/>
    </row>
    <row r="203" spans="1:52" x14ac:dyDescent="0.15">
      <c r="A203" s="13">
        <v>126</v>
      </c>
      <c r="B203" s="13">
        <v>126</v>
      </c>
      <c r="C203" s="13">
        <v>202859</v>
      </c>
      <c r="D203" s="23" t="s">
        <v>2249</v>
      </c>
      <c r="E203" s="23" t="s">
        <v>104</v>
      </c>
      <c r="F203" s="3"/>
      <c r="G203" s="24"/>
      <c r="H203" s="25"/>
      <c r="I203" s="24"/>
      <c r="J203" s="25"/>
      <c r="K203" s="24"/>
      <c r="L203" s="25"/>
      <c r="M203" s="24"/>
      <c r="N203" s="25"/>
      <c r="O203" s="24"/>
      <c r="P203" s="25"/>
      <c r="Q203" s="24"/>
      <c r="R203" s="25"/>
      <c r="S203" s="24"/>
      <c r="T203" s="25"/>
      <c r="U203" s="24"/>
      <c r="V203" s="25"/>
      <c r="W203" s="24"/>
      <c r="X203" s="25"/>
      <c r="Y203" s="24"/>
      <c r="Z203" s="25"/>
      <c r="AA203" s="24"/>
      <c r="AB203" s="25"/>
      <c r="AC203" s="24">
        <v>1</v>
      </c>
      <c r="AD203" s="25"/>
      <c r="AE203" s="24"/>
      <c r="AF203" s="25"/>
      <c r="AG203" s="24"/>
      <c r="AH203" s="25"/>
      <c r="AI203" s="24"/>
      <c r="AJ203" s="25"/>
      <c r="AK203" s="3"/>
      <c r="AL203" s="19">
        <f t="shared" si="4"/>
        <v>1</v>
      </c>
      <c r="AM203" s="3"/>
      <c r="AN203" s="3"/>
      <c r="AO203" s="3"/>
      <c r="AP203" s="3"/>
      <c r="AQ203" s="3"/>
      <c r="AR203" s="3"/>
      <c r="AS203" s="3"/>
      <c r="AT203" s="10"/>
      <c r="AV203" s="6"/>
      <c r="AX203" s="4"/>
      <c r="AZ203" s="5"/>
    </row>
    <row r="204" spans="1:52" x14ac:dyDescent="0.15">
      <c r="A204" s="13">
        <v>131</v>
      </c>
      <c r="B204" s="13">
        <v>2796</v>
      </c>
      <c r="C204" s="13">
        <v>208079</v>
      </c>
      <c r="D204" s="23" t="s">
        <v>2250</v>
      </c>
      <c r="E204" s="23" t="s">
        <v>109</v>
      </c>
      <c r="F204" s="3"/>
      <c r="G204" s="24"/>
      <c r="H204" s="25"/>
      <c r="I204" s="24"/>
      <c r="J204" s="25"/>
      <c r="K204" s="24"/>
      <c r="L204" s="25"/>
      <c r="M204" s="24"/>
      <c r="N204" s="25"/>
      <c r="O204" s="24"/>
      <c r="P204" s="25"/>
      <c r="Q204" s="24"/>
      <c r="R204" s="25"/>
      <c r="S204" s="24"/>
      <c r="T204" s="25"/>
      <c r="U204" s="24"/>
      <c r="V204" s="25"/>
      <c r="W204" s="24">
        <v>1</v>
      </c>
      <c r="X204" s="25"/>
      <c r="Y204" s="24"/>
      <c r="Z204" s="25"/>
      <c r="AA204" s="24"/>
      <c r="AB204" s="25"/>
      <c r="AC204" s="24"/>
      <c r="AD204" s="25"/>
      <c r="AE204" s="24"/>
      <c r="AF204" s="25"/>
      <c r="AG204" s="24"/>
      <c r="AH204" s="25"/>
      <c r="AI204" s="24"/>
      <c r="AJ204" s="25"/>
      <c r="AK204" s="3"/>
      <c r="AL204" s="19">
        <f t="shared" si="4"/>
        <v>1</v>
      </c>
      <c r="AM204" s="3"/>
      <c r="AN204" s="3"/>
      <c r="AO204" s="3"/>
      <c r="AP204" s="3"/>
      <c r="AQ204" s="3"/>
      <c r="AR204" s="3"/>
      <c r="AS204" s="3"/>
      <c r="AT204" s="10"/>
      <c r="AV204" s="6"/>
      <c r="AX204" s="4"/>
      <c r="AZ204" s="5"/>
    </row>
    <row r="205" spans="1:52" x14ac:dyDescent="0.15">
      <c r="A205" s="13">
        <v>156</v>
      </c>
      <c r="B205" s="13">
        <v>821</v>
      </c>
      <c r="C205" s="13">
        <v>205136</v>
      </c>
      <c r="D205" s="23" t="s">
        <v>685</v>
      </c>
      <c r="E205" s="23" t="s">
        <v>112</v>
      </c>
      <c r="F205" s="3"/>
      <c r="G205" s="24"/>
      <c r="H205" s="25"/>
      <c r="I205" s="24"/>
      <c r="J205" s="25"/>
      <c r="K205" s="24"/>
      <c r="L205" s="25"/>
      <c r="M205" s="24"/>
      <c r="N205" s="25"/>
      <c r="O205" s="24"/>
      <c r="P205" s="25"/>
      <c r="Q205" s="24"/>
      <c r="R205" s="25"/>
      <c r="S205" s="24"/>
      <c r="T205" s="25"/>
      <c r="U205" s="24"/>
      <c r="V205" s="25"/>
      <c r="W205" s="24"/>
      <c r="X205" s="25"/>
      <c r="Y205" s="24"/>
      <c r="Z205" s="25"/>
      <c r="AA205" s="24"/>
      <c r="AB205" s="25"/>
      <c r="AC205" s="24">
        <v>1</v>
      </c>
      <c r="AD205" s="25"/>
      <c r="AE205" s="24"/>
      <c r="AF205" s="25"/>
      <c r="AG205" s="24"/>
      <c r="AH205" s="25"/>
      <c r="AI205" s="24"/>
      <c r="AJ205" s="25"/>
      <c r="AK205" s="3"/>
      <c r="AL205" s="19">
        <f t="shared" si="4"/>
        <v>1</v>
      </c>
      <c r="AM205" s="3"/>
      <c r="AN205" s="3"/>
      <c r="AO205" s="3"/>
      <c r="AP205" s="3"/>
      <c r="AQ205" s="3"/>
      <c r="AR205" s="3"/>
      <c r="AS205" s="3"/>
      <c r="AT205" s="10"/>
      <c r="AV205" s="6"/>
      <c r="AX205" s="4"/>
      <c r="AZ205" s="5"/>
    </row>
    <row r="206" spans="1:52" x14ac:dyDescent="0.15">
      <c r="A206" s="13">
        <v>159</v>
      </c>
      <c r="B206" s="13">
        <v>53</v>
      </c>
      <c r="C206" s="13">
        <v>204083</v>
      </c>
      <c r="D206" s="48" t="s">
        <v>2251</v>
      </c>
      <c r="E206" s="23" t="s">
        <v>239</v>
      </c>
      <c r="F206" s="3"/>
      <c r="G206" s="24"/>
      <c r="H206" s="25">
        <v>1</v>
      </c>
      <c r="I206" s="24"/>
      <c r="J206" s="25"/>
      <c r="K206" s="24"/>
      <c r="L206" s="25"/>
      <c r="M206" s="24"/>
      <c r="N206" s="25"/>
      <c r="O206" s="24"/>
      <c r="P206" s="25"/>
      <c r="Q206" s="24"/>
      <c r="R206" s="25"/>
      <c r="S206" s="24"/>
      <c r="T206" s="25"/>
      <c r="U206" s="24"/>
      <c r="V206" s="25"/>
      <c r="W206" s="24"/>
      <c r="X206" s="25"/>
      <c r="Y206" s="24"/>
      <c r="Z206" s="25"/>
      <c r="AA206" s="24"/>
      <c r="AB206" s="25"/>
      <c r="AC206" s="24"/>
      <c r="AD206" s="25"/>
      <c r="AE206" s="24"/>
      <c r="AF206" s="25"/>
      <c r="AG206" s="24"/>
      <c r="AH206" s="25"/>
      <c r="AI206" s="24"/>
      <c r="AJ206" s="25"/>
      <c r="AK206" s="3"/>
      <c r="AL206" s="19">
        <f t="shared" si="4"/>
        <v>1</v>
      </c>
      <c r="AM206" s="3"/>
      <c r="AN206" s="3"/>
      <c r="AO206" s="3"/>
      <c r="AP206" s="3"/>
      <c r="AQ206" s="3"/>
      <c r="AR206" s="3"/>
      <c r="AS206" s="3"/>
      <c r="AT206" s="10"/>
      <c r="AV206" s="6"/>
      <c r="AX206" s="4"/>
      <c r="AZ206" s="5"/>
    </row>
    <row r="207" spans="1:52" x14ac:dyDescent="0.15">
      <c r="A207" s="13">
        <v>161</v>
      </c>
      <c r="B207" s="13">
        <v>369</v>
      </c>
      <c r="C207" s="13">
        <v>203453</v>
      </c>
      <c r="D207" s="23" t="s">
        <v>1394</v>
      </c>
      <c r="E207" s="23" t="s">
        <v>104</v>
      </c>
      <c r="F207" s="3"/>
      <c r="G207" s="24"/>
      <c r="H207" s="25"/>
      <c r="I207" s="24"/>
      <c r="J207" s="25"/>
      <c r="K207" s="24"/>
      <c r="L207" s="25"/>
      <c r="M207" s="24"/>
      <c r="N207" s="25"/>
      <c r="O207" s="24"/>
      <c r="P207" s="25"/>
      <c r="Q207" s="24"/>
      <c r="R207" s="25"/>
      <c r="S207" s="24"/>
      <c r="T207" s="25"/>
      <c r="U207" s="24">
        <v>1</v>
      </c>
      <c r="V207" s="25"/>
      <c r="W207" s="24"/>
      <c r="X207" s="25"/>
      <c r="Y207" s="24"/>
      <c r="Z207" s="25"/>
      <c r="AA207" s="24"/>
      <c r="AB207" s="25"/>
      <c r="AC207" s="24"/>
      <c r="AD207" s="25"/>
      <c r="AE207" s="24"/>
      <c r="AF207" s="25"/>
      <c r="AG207" s="24"/>
      <c r="AH207" s="25"/>
      <c r="AI207" s="24"/>
      <c r="AJ207" s="25"/>
      <c r="AK207" s="3"/>
      <c r="AL207" s="19">
        <f t="shared" si="4"/>
        <v>1</v>
      </c>
      <c r="AM207" s="3"/>
      <c r="AN207" s="3"/>
      <c r="AO207" s="3"/>
      <c r="AP207" s="3"/>
      <c r="AQ207" s="3"/>
      <c r="AR207" s="3"/>
      <c r="AS207" s="3"/>
      <c r="AT207" s="10"/>
      <c r="AV207" s="6"/>
      <c r="AX207" s="4"/>
      <c r="AZ207" s="5"/>
    </row>
    <row r="208" spans="1:52" x14ac:dyDescent="0.15">
      <c r="A208" s="13">
        <v>167</v>
      </c>
      <c r="B208" s="13">
        <v>201</v>
      </c>
      <c r="C208" s="13">
        <v>204561</v>
      </c>
      <c r="D208" s="23" t="s">
        <v>344</v>
      </c>
      <c r="E208" s="23" t="s">
        <v>112</v>
      </c>
      <c r="F208" s="3"/>
      <c r="G208" s="24"/>
      <c r="H208" s="25">
        <v>1</v>
      </c>
      <c r="I208" s="24"/>
      <c r="J208" s="25"/>
      <c r="K208" s="24"/>
      <c r="L208" s="25"/>
      <c r="M208" s="24"/>
      <c r="N208" s="25"/>
      <c r="O208" s="24"/>
      <c r="P208" s="25"/>
      <c r="Q208" s="24"/>
      <c r="R208" s="25"/>
      <c r="S208" s="24"/>
      <c r="T208" s="25"/>
      <c r="U208" s="24"/>
      <c r="V208" s="25"/>
      <c r="W208" s="24"/>
      <c r="X208" s="25"/>
      <c r="Y208" s="24"/>
      <c r="Z208" s="25"/>
      <c r="AA208" s="24"/>
      <c r="AB208" s="25"/>
      <c r="AC208" s="24"/>
      <c r="AD208" s="25"/>
      <c r="AE208" s="24"/>
      <c r="AF208" s="25"/>
      <c r="AG208" s="24"/>
      <c r="AH208" s="25"/>
      <c r="AI208" s="24"/>
      <c r="AJ208" s="25"/>
      <c r="AK208" s="3"/>
      <c r="AL208" s="19">
        <f t="shared" si="4"/>
        <v>1</v>
      </c>
      <c r="AM208" s="3"/>
      <c r="AN208" s="3"/>
      <c r="AO208" s="3"/>
      <c r="AP208" s="3"/>
      <c r="AQ208" s="3"/>
      <c r="AR208" s="3"/>
      <c r="AS208" s="3"/>
      <c r="AT208" s="10"/>
      <c r="AV208" s="6"/>
      <c r="AX208" s="4"/>
      <c r="AZ208" s="5"/>
    </row>
    <row r="209" spans="1:52" x14ac:dyDescent="0.15">
      <c r="A209" s="13">
        <v>173</v>
      </c>
      <c r="B209" s="13">
        <v>377</v>
      </c>
      <c r="C209" s="13">
        <v>203120</v>
      </c>
      <c r="D209" s="23" t="s">
        <v>2252</v>
      </c>
      <c r="E209" s="23" t="s">
        <v>112</v>
      </c>
      <c r="F209" s="3"/>
      <c r="G209" s="24"/>
      <c r="H209" s="25"/>
      <c r="I209" s="24"/>
      <c r="J209" s="25"/>
      <c r="K209" s="24"/>
      <c r="L209" s="25"/>
      <c r="M209" s="24"/>
      <c r="N209" s="25"/>
      <c r="O209" s="24"/>
      <c r="P209" s="25"/>
      <c r="Q209" s="24"/>
      <c r="R209" s="25"/>
      <c r="S209" s="24"/>
      <c r="T209" s="25"/>
      <c r="U209" s="24"/>
      <c r="V209" s="25"/>
      <c r="W209" s="24"/>
      <c r="X209" s="25"/>
      <c r="Y209" s="24"/>
      <c r="Z209" s="25"/>
      <c r="AA209" s="24"/>
      <c r="AB209" s="25">
        <v>1</v>
      </c>
      <c r="AC209" s="24"/>
      <c r="AD209" s="25"/>
      <c r="AE209" s="24"/>
      <c r="AF209" s="25"/>
      <c r="AG209" s="24"/>
      <c r="AH209" s="25"/>
      <c r="AI209" s="24"/>
      <c r="AJ209" s="25"/>
      <c r="AK209" s="3"/>
      <c r="AL209" s="19">
        <f t="shared" si="4"/>
        <v>1</v>
      </c>
      <c r="AM209" s="3"/>
      <c r="AN209" s="3"/>
      <c r="AO209" s="3"/>
      <c r="AP209" s="3"/>
      <c r="AQ209" s="3"/>
      <c r="AR209" s="3"/>
      <c r="AS209" s="3"/>
      <c r="AT209" s="10"/>
      <c r="AV209" s="6"/>
      <c r="AX209" s="4"/>
      <c r="AZ209" s="5"/>
    </row>
    <row r="210" spans="1:52" x14ac:dyDescent="0.15">
      <c r="A210" s="13">
        <v>186</v>
      </c>
      <c r="B210" s="13">
        <v>253</v>
      </c>
      <c r="C210" s="13">
        <v>206146</v>
      </c>
      <c r="D210" s="23" t="s">
        <v>2253</v>
      </c>
      <c r="E210" s="23" t="s">
        <v>104</v>
      </c>
      <c r="F210" s="3"/>
      <c r="G210" s="24"/>
      <c r="H210" s="25">
        <v>1</v>
      </c>
      <c r="I210" s="24"/>
      <c r="J210" s="25"/>
      <c r="K210" s="24"/>
      <c r="L210" s="25"/>
      <c r="M210" s="24"/>
      <c r="N210" s="25"/>
      <c r="O210" s="24"/>
      <c r="P210" s="25"/>
      <c r="Q210" s="24"/>
      <c r="R210" s="25"/>
      <c r="S210" s="24"/>
      <c r="T210" s="25"/>
      <c r="U210" s="24"/>
      <c r="V210" s="25"/>
      <c r="W210" s="24"/>
      <c r="X210" s="25"/>
      <c r="Y210" s="24"/>
      <c r="Z210" s="25"/>
      <c r="AA210" s="24"/>
      <c r="AB210" s="25"/>
      <c r="AC210" s="24"/>
      <c r="AD210" s="25"/>
      <c r="AE210" s="24"/>
      <c r="AF210" s="25"/>
      <c r="AG210" s="24"/>
      <c r="AH210" s="25"/>
      <c r="AI210" s="24"/>
      <c r="AJ210" s="25"/>
      <c r="AK210" s="3"/>
      <c r="AL210" s="19">
        <f t="shared" si="4"/>
        <v>1</v>
      </c>
      <c r="AM210" s="3"/>
      <c r="AN210" s="3"/>
      <c r="AO210" s="3"/>
      <c r="AP210" s="3"/>
      <c r="AQ210" s="3"/>
      <c r="AR210" s="3"/>
      <c r="AS210" s="3"/>
      <c r="AT210" s="10"/>
      <c r="AV210" s="6"/>
      <c r="AX210" s="4"/>
      <c r="AZ210" s="5"/>
    </row>
    <row r="211" spans="1:52" x14ac:dyDescent="0.15">
      <c r="A211" s="13">
        <v>189</v>
      </c>
      <c r="B211" s="13">
        <v>1391</v>
      </c>
      <c r="C211" s="13">
        <v>202266</v>
      </c>
      <c r="D211" s="23" t="s">
        <v>1643</v>
      </c>
      <c r="E211" s="23" t="s">
        <v>112</v>
      </c>
      <c r="F211" s="3"/>
      <c r="G211" s="24"/>
      <c r="H211" s="25"/>
      <c r="I211" s="24"/>
      <c r="J211" s="25"/>
      <c r="K211" s="24"/>
      <c r="L211" s="25"/>
      <c r="M211" s="24"/>
      <c r="N211" s="25"/>
      <c r="O211" s="24"/>
      <c r="P211" s="25"/>
      <c r="Q211" s="24"/>
      <c r="R211" s="25"/>
      <c r="S211" s="24"/>
      <c r="T211" s="25"/>
      <c r="U211" s="24"/>
      <c r="V211" s="25"/>
      <c r="W211" s="24">
        <v>1</v>
      </c>
      <c r="X211" s="25"/>
      <c r="Y211" s="24"/>
      <c r="Z211" s="25"/>
      <c r="AA211" s="24"/>
      <c r="AB211" s="25"/>
      <c r="AC211" s="24"/>
      <c r="AD211" s="25"/>
      <c r="AE211" s="24"/>
      <c r="AF211" s="25"/>
      <c r="AG211" s="24"/>
      <c r="AH211" s="25"/>
      <c r="AI211" s="24"/>
      <c r="AJ211" s="25"/>
      <c r="AK211" s="3"/>
      <c r="AL211" s="19">
        <f t="shared" si="4"/>
        <v>1</v>
      </c>
      <c r="AM211" s="3"/>
      <c r="AN211" s="3"/>
      <c r="AO211" s="3"/>
      <c r="AP211" s="3"/>
      <c r="AQ211" s="3"/>
      <c r="AR211" s="3"/>
      <c r="AS211" s="3"/>
      <c r="AT211" s="10"/>
      <c r="AV211" s="6"/>
      <c r="AX211" s="4"/>
      <c r="AZ211" s="5"/>
    </row>
    <row r="212" spans="1:52" x14ac:dyDescent="0.15">
      <c r="A212" s="13">
        <v>201</v>
      </c>
      <c r="B212" s="13">
        <v>185</v>
      </c>
      <c r="C212" s="13">
        <v>200299</v>
      </c>
      <c r="D212" s="23" t="s">
        <v>2254</v>
      </c>
      <c r="E212" s="23" t="s">
        <v>104</v>
      </c>
      <c r="F212" s="3"/>
      <c r="G212" s="24"/>
      <c r="H212" s="25">
        <v>1</v>
      </c>
      <c r="I212" s="24"/>
      <c r="J212" s="25"/>
      <c r="K212" s="24"/>
      <c r="L212" s="25"/>
      <c r="M212" s="24"/>
      <c r="N212" s="25"/>
      <c r="O212" s="24"/>
      <c r="P212" s="25"/>
      <c r="Q212" s="24"/>
      <c r="R212" s="25"/>
      <c r="S212" s="24"/>
      <c r="T212" s="25"/>
      <c r="U212" s="24"/>
      <c r="V212" s="25"/>
      <c r="W212" s="24"/>
      <c r="X212" s="25"/>
      <c r="Y212" s="24"/>
      <c r="Z212" s="25"/>
      <c r="AA212" s="24"/>
      <c r="AB212" s="25"/>
      <c r="AC212" s="24"/>
      <c r="AD212" s="25"/>
      <c r="AE212" s="24"/>
      <c r="AF212" s="25"/>
      <c r="AG212" s="24"/>
      <c r="AH212" s="25"/>
      <c r="AI212" s="24"/>
      <c r="AJ212" s="25"/>
      <c r="AK212" s="3"/>
      <c r="AL212" s="19">
        <f t="shared" si="4"/>
        <v>1</v>
      </c>
      <c r="AM212" s="3"/>
      <c r="AN212" s="3"/>
      <c r="AO212" s="3"/>
      <c r="AP212" s="3"/>
      <c r="AQ212" s="3"/>
      <c r="AR212" s="3"/>
      <c r="AS212" s="3"/>
      <c r="AT212" s="10"/>
      <c r="AV212" s="6"/>
      <c r="AX212" s="4"/>
      <c r="AZ212" s="5"/>
    </row>
    <row r="213" spans="1:52" x14ac:dyDescent="0.15">
      <c r="A213" s="13">
        <v>216</v>
      </c>
      <c r="B213" s="13">
        <v>236</v>
      </c>
      <c r="C213" s="13">
        <v>200003</v>
      </c>
      <c r="D213" s="23" t="s">
        <v>349</v>
      </c>
      <c r="E213" s="23" t="s">
        <v>104</v>
      </c>
      <c r="F213" s="3"/>
      <c r="G213" s="24"/>
      <c r="H213" s="25"/>
      <c r="I213" s="24"/>
      <c r="J213" s="25"/>
      <c r="K213" s="24"/>
      <c r="L213" s="25"/>
      <c r="M213" s="24"/>
      <c r="N213" s="25"/>
      <c r="O213" s="24"/>
      <c r="P213" s="25"/>
      <c r="Q213" s="24"/>
      <c r="R213" s="25"/>
      <c r="S213" s="24"/>
      <c r="T213" s="25"/>
      <c r="U213" s="24"/>
      <c r="V213" s="25"/>
      <c r="W213" s="24"/>
      <c r="X213" s="25"/>
      <c r="Y213" s="24"/>
      <c r="Z213" s="25"/>
      <c r="AA213" s="24"/>
      <c r="AB213" s="25">
        <v>1</v>
      </c>
      <c r="AC213" s="24"/>
      <c r="AD213" s="25"/>
      <c r="AE213" s="24"/>
      <c r="AF213" s="25"/>
      <c r="AG213" s="24"/>
      <c r="AH213" s="25"/>
      <c r="AI213" s="24"/>
      <c r="AJ213" s="25"/>
      <c r="AK213" s="3"/>
      <c r="AL213" s="19">
        <f t="shared" si="4"/>
        <v>1</v>
      </c>
      <c r="AM213" s="3"/>
      <c r="AN213" s="3"/>
      <c r="AO213" s="3"/>
      <c r="AP213" s="3"/>
      <c r="AQ213" s="3"/>
      <c r="AR213" s="3"/>
      <c r="AS213" s="3"/>
      <c r="AT213" s="10"/>
      <c r="AV213" s="6"/>
      <c r="AX213" s="4"/>
      <c r="AZ213" s="5"/>
    </row>
    <row r="214" spans="1:52" x14ac:dyDescent="0.15">
      <c r="A214" s="13">
        <v>228</v>
      </c>
      <c r="B214" s="13">
        <v>449</v>
      </c>
      <c r="C214" s="13">
        <v>203401</v>
      </c>
      <c r="D214" s="23" t="s">
        <v>714</v>
      </c>
      <c r="E214" s="23" t="s">
        <v>104</v>
      </c>
      <c r="F214" s="3"/>
      <c r="G214" s="24"/>
      <c r="H214" s="25"/>
      <c r="I214" s="24"/>
      <c r="J214" s="25"/>
      <c r="K214" s="24"/>
      <c r="L214" s="25"/>
      <c r="M214" s="24"/>
      <c r="N214" s="25"/>
      <c r="O214" s="24"/>
      <c r="P214" s="25"/>
      <c r="Q214" s="24"/>
      <c r="R214" s="25"/>
      <c r="S214" s="24"/>
      <c r="T214" s="25"/>
      <c r="U214" s="24"/>
      <c r="V214" s="25">
        <v>1</v>
      </c>
      <c r="W214" s="24"/>
      <c r="X214" s="25"/>
      <c r="Y214" s="24"/>
      <c r="Z214" s="25"/>
      <c r="AA214" s="24"/>
      <c r="AB214" s="25"/>
      <c r="AC214" s="24"/>
      <c r="AD214" s="25"/>
      <c r="AE214" s="24"/>
      <c r="AF214" s="25"/>
      <c r="AG214" s="24"/>
      <c r="AH214" s="25"/>
      <c r="AI214" s="24"/>
      <c r="AJ214" s="25"/>
      <c r="AK214" s="3"/>
      <c r="AL214" s="19">
        <f t="shared" si="4"/>
        <v>1</v>
      </c>
      <c r="AM214" s="3"/>
      <c r="AN214" s="3"/>
      <c r="AO214" s="3"/>
      <c r="AP214" s="3"/>
      <c r="AQ214" s="3"/>
      <c r="AR214" s="3"/>
      <c r="AS214" s="3"/>
      <c r="AT214" s="10"/>
      <c r="AV214" s="6"/>
      <c r="AX214" s="4"/>
      <c r="AZ214" s="5"/>
    </row>
    <row r="215" spans="1:52" x14ac:dyDescent="0.15">
      <c r="A215" s="13">
        <v>266</v>
      </c>
      <c r="B215" s="13">
        <v>76</v>
      </c>
      <c r="C215" s="13">
        <v>203305</v>
      </c>
      <c r="D215" s="23" t="s">
        <v>2255</v>
      </c>
      <c r="E215" s="23" t="s">
        <v>104</v>
      </c>
      <c r="F215" s="3"/>
      <c r="G215" s="24"/>
      <c r="H215" s="25">
        <v>1</v>
      </c>
      <c r="I215" s="24"/>
      <c r="J215" s="25"/>
      <c r="K215" s="24"/>
      <c r="L215" s="25"/>
      <c r="M215" s="24"/>
      <c r="N215" s="25"/>
      <c r="O215" s="24"/>
      <c r="P215" s="25"/>
      <c r="Q215" s="24"/>
      <c r="R215" s="25"/>
      <c r="S215" s="24"/>
      <c r="T215" s="25"/>
      <c r="U215" s="24"/>
      <c r="V215" s="25"/>
      <c r="W215" s="24"/>
      <c r="X215" s="25"/>
      <c r="Y215" s="24"/>
      <c r="Z215" s="25"/>
      <c r="AA215" s="24"/>
      <c r="AB215" s="25"/>
      <c r="AC215" s="24"/>
      <c r="AD215" s="25"/>
      <c r="AE215" s="24"/>
      <c r="AF215" s="25"/>
      <c r="AG215" s="24"/>
      <c r="AH215" s="25"/>
      <c r="AI215" s="24"/>
      <c r="AJ215" s="25"/>
      <c r="AK215" s="3"/>
      <c r="AL215" s="19">
        <f t="shared" si="4"/>
        <v>1</v>
      </c>
      <c r="AM215" s="3"/>
      <c r="AN215" s="3"/>
      <c r="AO215" s="3"/>
      <c r="AP215" s="3"/>
      <c r="AQ215" s="3"/>
      <c r="AR215" s="3"/>
      <c r="AS215" s="3"/>
      <c r="AT215" s="10"/>
      <c r="AV215" s="6"/>
      <c r="AX215" s="4"/>
      <c r="AZ215" s="5"/>
    </row>
    <row r="216" spans="1:52" x14ac:dyDescent="0.15">
      <c r="A216" s="13">
        <v>267</v>
      </c>
      <c r="B216" s="13">
        <v>35</v>
      </c>
      <c r="C216" s="13">
        <v>201828</v>
      </c>
      <c r="D216" s="48" t="s">
        <v>72</v>
      </c>
      <c r="E216" s="23" t="s">
        <v>112</v>
      </c>
      <c r="F216" s="3"/>
      <c r="G216" s="24"/>
      <c r="H216" s="25">
        <v>1</v>
      </c>
      <c r="I216" s="24"/>
      <c r="J216" s="25"/>
      <c r="K216" s="24"/>
      <c r="L216" s="25"/>
      <c r="M216" s="24"/>
      <c r="N216" s="25"/>
      <c r="O216" s="24"/>
      <c r="P216" s="25"/>
      <c r="Q216" s="24"/>
      <c r="R216" s="25"/>
      <c r="S216" s="24"/>
      <c r="T216" s="25"/>
      <c r="U216" s="24"/>
      <c r="V216" s="25"/>
      <c r="W216" s="24"/>
      <c r="X216" s="25"/>
      <c r="Y216" s="24"/>
      <c r="Z216" s="25"/>
      <c r="AA216" s="24"/>
      <c r="AB216" s="25"/>
      <c r="AC216" s="24"/>
      <c r="AD216" s="25"/>
      <c r="AE216" s="24"/>
      <c r="AF216" s="25"/>
      <c r="AG216" s="24"/>
      <c r="AH216" s="25"/>
      <c r="AI216" s="24"/>
      <c r="AJ216" s="25"/>
      <c r="AK216" s="3"/>
      <c r="AL216" s="19">
        <f t="shared" si="4"/>
        <v>1</v>
      </c>
      <c r="AM216" s="3"/>
      <c r="AN216" s="3"/>
      <c r="AO216" s="3"/>
      <c r="AP216" s="3"/>
      <c r="AQ216" s="3"/>
      <c r="AR216" s="3"/>
      <c r="AS216" s="3"/>
      <c r="AT216" s="10"/>
      <c r="AV216" s="6"/>
      <c r="AX216" s="4"/>
      <c r="AZ216" s="5"/>
    </row>
    <row r="217" spans="1:52" x14ac:dyDescent="0.15">
      <c r="A217" s="13">
        <v>270</v>
      </c>
      <c r="B217" s="13">
        <v>419</v>
      </c>
      <c r="C217" s="13">
        <v>202673</v>
      </c>
      <c r="D217" s="46" t="s">
        <v>2256</v>
      </c>
      <c r="E217" s="23" t="s">
        <v>106</v>
      </c>
      <c r="F217" s="3"/>
      <c r="G217" s="24"/>
      <c r="H217" s="25"/>
      <c r="I217" s="24"/>
      <c r="J217" s="25"/>
      <c r="K217" s="24">
        <v>1</v>
      </c>
      <c r="L217" s="25"/>
      <c r="M217" s="24"/>
      <c r="N217" s="25"/>
      <c r="O217" s="24"/>
      <c r="P217" s="25"/>
      <c r="Q217" s="24"/>
      <c r="R217" s="25"/>
      <c r="S217" s="24"/>
      <c r="T217" s="25"/>
      <c r="U217" s="24"/>
      <c r="V217" s="25"/>
      <c r="W217" s="24"/>
      <c r="X217" s="25"/>
      <c r="Y217" s="24"/>
      <c r="Z217" s="25"/>
      <c r="AA217" s="24"/>
      <c r="AB217" s="25"/>
      <c r="AC217" s="24"/>
      <c r="AD217" s="25"/>
      <c r="AE217" s="24"/>
      <c r="AF217" s="25"/>
      <c r="AG217" s="24"/>
      <c r="AH217" s="25"/>
      <c r="AI217" s="24"/>
      <c r="AJ217" s="25"/>
      <c r="AK217" s="3"/>
      <c r="AL217" s="19">
        <f t="shared" si="4"/>
        <v>1</v>
      </c>
      <c r="AM217" s="3"/>
      <c r="AN217" s="3"/>
      <c r="AO217" s="3"/>
      <c r="AP217" s="3"/>
      <c r="AQ217" s="3"/>
      <c r="AR217" s="3"/>
      <c r="AS217" s="3"/>
      <c r="AT217" s="10"/>
      <c r="AV217" s="6"/>
      <c r="AX217" s="4"/>
      <c r="AZ217" s="5"/>
    </row>
    <row r="218" spans="1:52" x14ac:dyDescent="0.15">
      <c r="A218" s="13">
        <v>278</v>
      </c>
      <c r="B218" s="13">
        <v>1401</v>
      </c>
      <c r="C218" s="13">
        <v>202267</v>
      </c>
      <c r="D218" s="23" t="s">
        <v>2257</v>
      </c>
      <c r="E218" s="23" t="s">
        <v>112</v>
      </c>
      <c r="F218" s="3"/>
      <c r="G218" s="24"/>
      <c r="H218" s="25"/>
      <c r="I218" s="24"/>
      <c r="J218" s="25"/>
      <c r="K218" s="24"/>
      <c r="L218" s="25"/>
      <c r="M218" s="24"/>
      <c r="N218" s="25"/>
      <c r="O218" s="24"/>
      <c r="P218" s="25"/>
      <c r="Q218" s="24"/>
      <c r="R218" s="25"/>
      <c r="S218" s="24"/>
      <c r="T218" s="25"/>
      <c r="U218" s="24"/>
      <c r="V218" s="25"/>
      <c r="W218" s="24"/>
      <c r="X218" s="25"/>
      <c r="Y218" s="24"/>
      <c r="Z218" s="25"/>
      <c r="AA218" s="24"/>
      <c r="AB218" s="25"/>
      <c r="AC218" s="24">
        <v>1</v>
      </c>
      <c r="AD218" s="25"/>
      <c r="AE218" s="24"/>
      <c r="AF218" s="25"/>
      <c r="AG218" s="24"/>
      <c r="AH218" s="25"/>
      <c r="AI218" s="24"/>
      <c r="AJ218" s="25"/>
      <c r="AK218" s="3"/>
      <c r="AL218" s="19">
        <f t="shared" si="4"/>
        <v>1</v>
      </c>
      <c r="AM218" s="3"/>
      <c r="AN218" s="3"/>
      <c r="AO218" s="3"/>
      <c r="AP218" s="3"/>
      <c r="AQ218" s="3"/>
      <c r="AR218" s="3"/>
      <c r="AS218" s="3"/>
      <c r="AT218" s="10"/>
      <c r="AV218" s="6"/>
      <c r="AX218" s="4"/>
      <c r="AZ218" s="5"/>
    </row>
    <row r="219" spans="1:52" x14ac:dyDescent="0.15">
      <c r="A219" s="13">
        <v>281</v>
      </c>
      <c r="B219" s="13">
        <v>954</v>
      </c>
      <c r="C219" s="13">
        <v>200716</v>
      </c>
      <c r="D219" s="23" t="s">
        <v>2258</v>
      </c>
      <c r="E219" s="23" t="s">
        <v>104</v>
      </c>
      <c r="F219" s="3"/>
      <c r="G219" s="24"/>
      <c r="H219" s="25"/>
      <c r="I219" s="24"/>
      <c r="J219" s="25"/>
      <c r="K219" s="24"/>
      <c r="L219" s="25"/>
      <c r="M219" s="24"/>
      <c r="N219" s="25"/>
      <c r="O219" s="24"/>
      <c r="P219" s="25"/>
      <c r="Q219" s="24"/>
      <c r="R219" s="25"/>
      <c r="S219" s="24"/>
      <c r="T219" s="25"/>
      <c r="U219" s="24"/>
      <c r="V219" s="25"/>
      <c r="W219" s="24"/>
      <c r="X219" s="25"/>
      <c r="Y219" s="24"/>
      <c r="Z219" s="25"/>
      <c r="AA219" s="24"/>
      <c r="AB219" s="25"/>
      <c r="AC219" s="24"/>
      <c r="AD219" s="25">
        <v>1</v>
      </c>
      <c r="AE219" s="24"/>
      <c r="AF219" s="25"/>
      <c r="AG219" s="24"/>
      <c r="AH219" s="25"/>
      <c r="AI219" s="24"/>
      <c r="AJ219" s="25"/>
      <c r="AK219" s="3"/>
      <c r="AL219" s="19">
        <f t="shared" si="4"/>
        <v>1</v>
      </c>
      <c r="AM219" s="3"/>
      <c r="AN219" s="3"/>
      <c r="AO219" s="3"/>
      <c r="AP219" s="3"/>
      <c r="AQ219" s="3"/>
      <c r="AR219" s="3"/>
      <c r="AS219" s="3"/>
      <c r="AT219" s="10"/>
      <c r="AV219" s="6"/>
      <c r="AX219" s="4"/>
      <c r="AZ219" s="5"/>
    </row>
    <row r="220" spans="1:52" x14ac:dyDescent="0.15">
      <c r="A220" s="13">
        <v>310</v>
      </c>
      <c r="B220" s="13">
        <v>1224</v>
      </c>
      <c r="C220" s="13">
        <v>201660</v>
      </c>
      <c r="D220" s="23" t="s">
        <v>1143</v>
      </c>
      <c r="E220" s="23" t="s">
        <v>104</v>
      </c>
      <c r="F220" s="3"/>
      <c r="G220" s="24"/>
      <c r="H220" s="25"/>
      <c r="I220" s="24"/>
      <c r="J220" s="25"/>
      <c r="K220" s="24"/>
      <c r="L220" s="25"/>
      <c r="M220" s="24"/>
      <c r="N220" s="25"/>
      <c r="O220" s="24"/>
      <c r="P220" s="25"/>
      <c r="Q220" s="24"/>
      <c r="R220" s="25"/>
      <c r="S220" s="24"/>
      <c r="T220" s="25"/>
      <c r="U220" s="24"/>
      <c r="V220" s="25"/>
      <c r="W220" s="24"/>
      <c r="X220" s="25">
        <v>1</v>
      </c>
      <c r="Y220" s="24"/>
      <c r="Z220" s="25"/>
      <c r="AA220" s="24"/>
      <c r="AB220" s="25"/>
      <c r="AC220" s="24"/>
      <c r="AD220" s="25"/>
      <c r="AE220" s="24"/>
      <c r="AF220" s="25"/>
      <c r="AG220" s="24"/>
      <c r="AH220" s="25"/>
      <c r="AI220" s="24"/>
      <c r="AJ220" s="25"/>
      <c r="AK220" s="3"/>
      <c r="AL220" s="19">
        <f t="shared" si="4"/>
        <v>1</v>
      </c>
      <c r="AM220" s="3"/>
      <c r="AN220" s="3"/>
      <c r="AO220" s="3"/>
      <c r="AP220" s="3"/>
      <c r="AQ220" s="3"/>
      <c r="AR220" s="3"/>
      <c r="AS220" s="3"/>
      <c r="AT220" s="10"/>
      <c r="AV220" s="6"/>
      <c r="AX220" s="4"/>
      <c r="AZ220" s="5"/>
    </row>
    <row r="221" spans="1:52" x14ac:dyDescent="0.15">
      <c r="A221" s="13">
        <v>334</v>
      </c>
      <c r="B221" s="13">
        <v>704</v>
      </c>
      <c r="C221" s="13">
        <v>207811</v>
      </c>
      <c r="D221" s="23" t="s">
        <v>2259</v>
      </c>
      <c r="E221" s="23" t="s">
        <v>112</v>
      </c>
      <c r="F221" s="3"/>
      <c r="G221" s="24"/>
      <c r="H221" s="25"/>
      <c r="I221" s="24"/>
      <c r="J221" s="25"/>
      <c r="K221" s="24"/>
      <c r="L221" s="25"/>
      <c r="M221" s="24"/>
      <c r="N221" s="25"/>
      <c r="O221" s="24"/>
      <c r="P221" s="25"/>
      <c r="Q221" s="24"/>
      <c r="R221" s="25"/>
      <c r="S221" s="24"/>
      <c r="T221" s="25"/>
      <c r="U221" s="24"/>
      <c r="V221" s="25"/>
      <c r="W221" s="24">
        <v>1</v>
      </c>
      <c r="X221" s="25"/>
      <c r="Y221" s="24"/>
      <c r="Z221" s="25"/>
      <c r="AA221" s="24"/>
      <c r="AB221" s="25"/>
      <c r="AC221" s="24"/>
      <c r="AD221" s="25"/>
      <c r="AE221" s="24"/>
      <c r="AF221" s="25"/>
      <c r="AG221" s="24"/>
      <c r="AH221" s="25"/>
      <c r="AI221" s="24"/>
      <c r="AJ221" s="25"/>
      <c r="AK221" s="3"/>
      <c r="AL221" s="19">
        <f t="shared" si="4"/>
        <v>1</v>
      </c>
      <c r="AM221" s="3"/>
      <c r="AN221" s="3"/>
      <c r="AO221" s="3"/>
      <c r="AP221" s="3"/>
      <c r="AQ221" s="3"/>
      <c r="AR221" s="3"/>
      <c r="AS221" s="3"/>
      <c r="AT221" s="10"/>
      <c r="AV221" s="6"/>
      <c r="AX221" s="4"/>
      <c r="AZ221" s="5"/>
    </row>
    <row r="222" spans="1:52" x14ac:dyDescent="0.15">
      <c r="A222" s="13">
        <v>415</v>
      </c>
      <c r="B222" s="13">
        <v>828</v>
      </c>
      <c r="C222" s="13">
        <v>200495</v>
      </c>
      <c r="D222" s="23" t="s">
        <v>2260</v>
      </c>
      <c r="E222" s="23" t="s">
        <v>112</v>
      </c>
      <c r="F222" s="3"/>
      <c r="G222" s="24"/>
      <c r="H222" s="25"/>
      <c r="I222" s="24"/>
      <c r="J222" s="25"/>
      <c r="K222" s="24"/>
      <c r="L222" s="25"/>
      <c r="M222" s="24"/>
      <c r="N222" s="25"/>
      <c r="O222" s="24"/>
      <c r="P222" s="25"/>
      <c r="Q222" s="24"/>
      <c r="R222" s="25"/>
      <c r="S222" s="24"/>
      <c r="T222" s="25"/>
      <c r="U222" s="24"/>
      <c r="V222" s="25"/>
      <c r="W222" s="24"/>
      <c r="X222" s="25"/>
      <c r="Y222" s="24"/>
      <c r="Z222" s="25"/>
      <c r="AA222" s="24"/>
      <c r="AB222" s="25">
        <v>1</v>
      </c>
      <c r="AC222" s="24"/>
      <c r="AD222" s="25"/>
      <c r="AE222" s="24"/>
      <c r="AF222" s="25"/>
      <c r="AG222" s="24"/>
      <c r="AH222" s="25"/>
      <c r="AI222" s="24"/>
      <c r="AJ222" s="25"/>
      <c r="AK222" s="3"/>
      <c r="AL222" s="19">
        <f t="shared" si="4"/>
        <v>1</v>
      </c>
      <c r="AM222" s="3"/>
      <c r="AN222" s="3"/>
      <c r="AO222" s="3"/>
      <c r="AP222" s="3"/>
      <c r="AQ222" s="3"/>
      <c r="AR222" s="3"/>
      <c r="AS222" s="3"/>
      <c r="AT222" s="10"/>
      <c r="AV222" s="6"/>
      <c r="AX222" s="4"/>
      <c r="AZ222" s="5"/>
    </row>
    <row r="223" spans="1:52" x14ac:dyDescent="0.15">
      <c r="A223" s="13">
        <v>462</v>
      </c>
      <c r="B223" s="13">
        <v>404</v>
      </c>
      <c r="C223" s="13">
        <v>205357</v>
      </c>
      <c r="D223" s="23" t="s">
        <v>2262</v>
      </c>
      <c r="E223" s="23" t="s">
        <v>110</v>
      </c>
      <c r="F223" s="3"/>
      <c r="G223" s="24"/>
      <c r="H223" s="25"/>
      <c r="I223" s="24"/>
      <c r="J223" s="25"/>
      <c r="K223" s="24"/>
      <c r="L223" s="25"/>
      <c r="M223" s="24"/>
      <c r="N223" s="25"/>
      <c r="O223" s="24"/>
      <c r="P223" s="25"/>
      <c r="Q223" s="24"/>
      <c r="R223" s="25"/>
      <c r="S223" s="24"/>
      <c r="T223" s="25"/>
      <c r="U223" s="24"/>
      <c r="V223" s="25"/>
      <c r="W223" s="24">
        <v>1</v>
      </c>
      <c r="X223" s="25"/>
      <c r="Y223" s="24"/>
      <c r="Z223" s="25"/>
      <c r="AA223" s="24"/>
      <c r="AB223" s="25"/>
      <c r="AC223" s="24"/>
      <c r="AD223" s="25"/>
      <c r="AE223" s="24"/>
      <c r="AF223" s="25"/>
      <c r="AG223" s="24"/>
      <c r="AH223" s="25"/>
      <c r="AI223" s="24"/>
      <c r="AJ223" s="25"/>
      <c r="AK223" s="3"/>
      <c r="AL223" s="19">
        <f t="shared" si="4"/>
        <v>1</v>
      </c>
      <c r="AM223" s="3"/>
      <c r="AN223" s="3"/>
      <c r="AO223" s="3"/>
      <c r="AP223" s="3"/>
      <c r="AQ223" s="3"/>
      <c r="AR223" s="3"/>
      <c r="AS223" s="3"/>
      <c r="AT223" s="10"/>
      <c r="AV223" s="6"/>
      <c r="AX223" s="4"/>
      <c r="AZ223" s="5"/>
    </row>
    <row r="224" spans="1:52" x14ac:dyDescent="0.15">
      <c r="A224" s="13">
        <v>473</v>
      </c>
      <c r="B224" s="13">
        <v>555</v>
      </c>
      <c r="C224" s="13">
        <v>204925</v>
      </c>
      <c r="D224" s="23" t="s">
        <v>793</v>
      </c>
      <c r="E224" s="23" t="s">
        <v>104</v>
      </c>
      <c r="F224" s="3"/>
      <c r="G224" s="24"/>
      <c r="H224" s="25"/>
      <c r="I224" s="24"/>
      <c r="J224" s="25"/>
      <c r="K224" s="24"/>
      <c r="L224" s="25"/>
      <c r="M224" s="24"/>
      <c r="N224" s="25"/>
      <c r="O224" s="24"/>
      <c r="P224" s="25"/>
      <c r="Q224" s="24"/>
      <c r="R224" s="25"/>
      <c r="S224" s="24"/>
      <c r="T224" s="25"/>
      <c r="U224" s="24"/>
      <c r="V224" s="25"/>
      <c r="W224" s="24"/>
      <c r="X224" s="25">
        <v>1</v>
      </c>
      <c r="Y224" s="24"/>
      <c r="Z224" s="25"/>
      <c r="AA224" s="24"/>
      <c r="AB224" s="25"/>
      <c r="AC224" s="24"/>
      <c r="AD224" s="25"/>
      <c r="AE224" s="24"/>
      <c r="AF224" s="25"/>
      <c r="AG224" s="24"/>
      <c r="AH224" s="25"/>
      <c r="AI224" s="24"/>
      <c r="AJ224" s="25"/>
      <c r="AK224" s="3"/>
      <c r="AL224" s="19">
        <f t="shared" si="4"/>
        <v>1</v>
      </c>
      <c r="AM224" s="3"/>
      <c r="AN224" s="3"/>
      <c r="AO224" s="3"/>
      <c r="AP224" s="3"/>
      <c r="AQ224" s="3"/>
      <c r="AR224" s="3"/>
      <c r="AS224" s="3"/>
      <c r="AT224" s="10"/>
      <c r="AV224" s="6"/>
      <c r="AX224" s="4"/>
      <c r="AZ224" s="5"/>
    </row>
    <row r="225" spans="1:52" x14ac:dyDescent="0.15">
      <c r="A225" s="13">
        <v>475</v>
      </c>
      <c r="B225" s="13">
        <v>374</v>
      </c>
      <c r="C225" s="13">
        <v>201523</v>
      </c>
      <c r="D225" s="46" t="s">
        <v>1100</v>
      </c>
      <c r="E225" s="23" t="s">
        <v>112</v>
      </c>
      <c r="F225" s="3"/>
      <c r="G225" s="24">
        <v>1</v>
      </c>
      <c r="H225" s="25"/>
      <c r="I225" s="24"/>
      <c r="J225" s="25"/>
      <c r="K225" s="24"/>
      <c r="L225" s="25"/>
      <c r="M225" s="24"/>
      <c r="N225" s="25"/>
      <c r="O225" s="24"/>
      <c r="P225" s="25"/>
      <c r="Q225" s="24"/>
      <c r="R225" s="25"/>
      <c r="S225" s="24"/>
      <c r="T225" s="25"/>
      <c r="U225" s="24"/>
      <c r="V225" s="25"/>
      <c r="W225" s="24"/>
      <c r="X225" s="25"/>
      <c r="Y225" s="24"/>
      <c r="Z225" s="25"/>
      <c r="AA225" s="24"/>
      <c r="AB225" s="25"/>
      <c r="AC225" s="24"/>
      <c r="AD225" s="25"/>
      <c r="AE225" s="24"/>
      <c r="AF225" s="25"/>
      <c r="AG225" s="24"/>
      <c r="AH225" s="25"/>
      <c r="AI225" s="24"/>
      <c r="AJ225" s="25"/>
      <c r="AK225" s="3"/>
      <c r="AL225" s="19">
        <f t="shared" si="4"/>
        <v>1</v>
      </c>
      <c r="AM225" s="3"/>
      <c r="AN225" s="3"/>
      <c r="AO225" s="3"/>
      <c r="AP225" s="3"/>
      <c r="AQ225" s="3"/>
      <c r="AR225" s="3"/>
      <c r="AS225" s="3"/>
      <c r="AT225" s="10"/>
      <c r="AV225" s="6"/>
      <c r="AX225" s="4"/>
      <c r="AZ225" s="5"/>
    </row>
    <row r="226" spans="1:52" x14ac:dyDescent="0.15">
      <c r="A226" s="13">
        <v>637</v>
      </c>
      <c r="B226" s="13">
        <v>122</v>
      </c>
      <c r="C226" s="13">
        <v>204567</v>
      </c>
      <c r="D226" s="23" t="s">
        <v>2263</v>
      </c>
      <c r="E226" s="23" t="s">
        <v>104</v>
      </c>
      <c r="F226" s="3"/>
      <c r="G226" s="24"/>
      <c r="H226" s="25"/>
      <c r="I226" s="24"/>
      <c r="J226" s="25"/>
      <c r="K226" s="24"/>
      <c r="L226" s="25"/>
      <c r="M226" s="24"/>
      <c r="N226" s="25"/>
      <c r="O226" s="24"/>
      <c r="P226" s="25"/>
      <c r="Q226" s="24"/>
      <c r="R226" s="25"/>
      <c r="S226" s="24"/>
      <c r="T226" s="25"/>
      <c r="U226" s="24">
        <v>1</v>
      </c>
      <c r="V226" s="25"/>
      <c r="W226" s="24"/>
      <c r="X226" s="25"/>
      <c r="Y226" s="24"/>
      <c r="Z226" s="25"/>
      <c r="AA226" s="24"/>
      <c r="AB226" s="25"/>
      <c r="AC226" s="24"/>
      <c r="AD226" s="25"/>
      <c r="AE226" s="24"/>
      <c r="AF226" s="25"/>
      <c r="AG226" s="24"/>
      <c r="AH226" s="25"/>
      <c r="AI226" s="24"/>
      <c r="AJ226" s="25"/>
      <c r="AK226" s="3"/>
      <c r="AL226" s="19">
        <f t="shared" si="4"/>
        <v>1</v>
      </c>
      <c r="AM226" s="3"/>
      <c r="AN226" s="3"/>
      <c r="AO226" s="3"/>
      <c r="AP226" s="3"/>
      <c r="AQ226" s="3"/>
      <c r="AR226" s="3"/>
      <c r="AS226" s="3"/>
      <c r="AT226" s="10"/>
      <c r="AV226" s="6"/>
      <c r="AX226" s="4"/>
      <c r="AZ226" s="5"/>
    </row>
    <row r="227" spans="1:52" x14ac:dyDescent="0.15">
      <c r="A227" s="13">
        <v>639</v>
      </c>
      <c r="B227" s="13">
        <v>883</v>
      </c>
      <c r="C227" s="13">
        <v>205632</v>
      </c>
      <c r="D227" s="23" t="s">
        <v>360</v>
      </c>
      <c r="E227" s="23" t="s">
        <v>110</v>
      </c>
      <c r="F227" s="3"/>
      <c r="G227" s="24"/>
      <c r="H227" s="25"/>
      <c r="I227" s="24"/>
      <c r="J227" s="25"/>
      <c r="K227" s="24"/>
      <c r="L227" s="25"/>
      <c r="M227" s="24"/>
      <c r="N227" s="25"/>
      <c r="O227" s="24"/>
      <c r="P227" s="25"/>
      <c r="Q227" s="24"/>
      <c r="R227" s="25"/>
      <c r="S227" s="24"/>
      <c r="T227" s="25"/>
      <c r="U227" s="24"/>
      <c r="V227" s="25"/>
      <c r="W227" s="24">
        <v>1</v>
      </c>
      <c r="X227" s="25"/>
      <c r="Y227" s="24"/>
      <c r="Z227" s="25"/>
      <c r="AA227" s="24"/>
      <c r="AB227" s="25"/>
      <c r="AC227" s="24"/>
      <c r="AD227" s="25"/>
      <c r="AE227" s="24"/>
      <c r="AF227" s="25"/>
      <c r="AG227" s="24"/>
      <c r="AH227" s="25"/>
      <c r="AI227" s="24"/>
      <c r="AJ227" s="25"/>
      <c r="AK227" s="3"/>
      <c r="AL227" s="19">
        <f t="shared" si="4"/>
        <v>1</v>
      </c>
      <c r="AM227" s="3"/>
      <c r="AN227" s="3"/>
      <c r="AO227" s="3"/>
      <c r="AP227" s="3"/>
      <c r="AQ227" s="3"/>
      <c r="AR227" s="3"/>
      <c r="AS227" s="3"/>
      <c r="AT227" s="10"/>
      <c r="AV227" s="6"/>
      <c r="AX227" s="4"/>
      <c r="AZ227" s="5"/>
    </row>
    <row r="228" spans="1:52" x14ac:dyDescent="0.15">
      <c r="A228" s="13">
        <v>659</v>
      </c>
      <c r="B228" s="13">
        <v>150</v>
      </c>
      <c r="C228" s="13">
        <v>203522</v>
      </c>
      <c r="D228" s="23" t="s">
        <v>1087</v>
      </c>
      <c r="E228" s="23" t="s">
        <v>194</v>
      </c>
      <c r="F228" s="3"/>
      <c r="G228" s="24"/>
      <c r="H228" s="25"/>
      <c r="I228" s="24"/>
      <c r="J228" s="25"/>
      <c r="K228" s="24"/>
      <c r="L228" s="25"/>
      <c r="M228" s="24"/>
      <c r="N228" s="25"/>
      <c r="O228" s="24"/>
      <c r="P228" s="25"/>
      <c r="Q228" s="24"/>
      <c r="R228" s="25"/>
      <c r="S228" s="24"/>
      <c r="T228" s="25"/>
      <c r="U228" s="24">
        <v>1</v>
      </c>
      <c r="V228" s="25"/>
      <c r="W228" s="24"/>
      <c r="X228" s="25"/>
      <c r="Y228" s="24"/>
      <c r="Z228" s="25"/>
      <c r="AA228" s="24"/>
      <c r="AB228" s="25"/>
      <c r="AC228" s="24"/>
      <c r="AD228" s="25"/>
      <c r="AE228" s="24"/>
      <c r="AF228" s="25"/>
      <c r="AG228" s="24"/>
      <c r="AH228" s="25"/>
      <c r="AI228" s="24"/>
      <c r="AJ228" s="25"/>
      <c r="AK228" s="3"/>
      <c r="AL228" s="19">
        <f t="shared" si="4"/>
        <v>1</v>
      </c>
      <c r="AM228" s="3"/>
      <c r="AN228" s="3"/>
      <c r="AO228" s="3"/>
      <c r="AP228" s="3"/>
      <c r="AQ228" s="3"/>
      <c r="AR228" s="3"/>
      <c r="AS228" s="3"/>
      <c r="AT228" s="10"/>
      <c r="AV228" s="6"/>
      <c r="AX228" s="4"/>
      <c r="AZ228" s="5"/>
    </row>
    <row r="229" spans="1:52" x14ac:dyDescent="0.15">
      <c r="A229" s="13">
        <v>674</v>
      </c>
      <c r="B229" s="13">
        <v>485</v>
      </c>
      <c r="C229" s="13">
        <v>201440</v>
      </c>
      <c r="D229" s="23" t="s">
        <v>896</v>
      </c>
      <c r="E229" s="23" t="s">
        <v>104</v>
      </c>
      <c r="F229" s="3"/>
      <c r="G229" s="24"/>
      <c r="H229" s="25"/>
      <c r="I229" s="24"/>
      <c r="J229" s="25"/>
      <c r="K229" s="24"/>
      <c r="L229" s="25"/>
      <c r="M229" s="24"/>
      <c r="N229" s="25"/>
      <c r="O229" s="24"/>
      <c r="P229" s="25"/>
      <c r="Q229" s="24"/>
      <c r="R229" s="25"/>
      <c r="S229" s="24"/>
      <c r="T229" s="25"/>
      <c r="U229" s="24"/>
      <c r="V229" s="25"/>
      <c r="W229" s="24">
        <v>1</v>
      </c>
      <c r="X229" s="25"/>
      <c r="Y229" s="24"/>
      <c r="Z229" s="25"/>
      <c r="AA229" s="24"/>
      <c r="AB229" s="25"/>
      <c r="AC229" s="24"/>
      <c r="AD229" s="25"/>
      <c r="AE229" s="24"/>
      <c r="AF229" s="25"/>
      <c r="AG229" s="24"/>
      <c r="AH229" s="25"/>
      <c r="AI229" s="24"/>
      <c r="AJ229" s="25"/>
      <c r="AK229" s="3"/>
      <c r="AL229" s="19">
        <f t="shared" si="4"/>
        <v>1</v>
      </c>
      <c r="AM229" s="3"/>
      <c r="AN229" s="3"/>
      <c r="AO229" s="3"/>
      <c r="AP229" s="3"/>
      <c r="AQ229" s="3"/>
      <c r="AR229" s="3"/>
      <c r="AS229" s="3"/>
      <c r="AT229" s="10"/>
      <c r="AV229" s="6"/>
      <c r="AX229" s="4"/>
      <c r="AZ229" s="5"/>
    </row>
    <row r="230" spans="1:52" x14ac:dyDescent="0.15">
      <c r="A230" s="13">
        <v>678</v>
      </c>
      <c r="B230" s="13">
        <v>2522</v>
      </c>
      <c r="C230" s="13">
        <v>205948</v>
      </c>
      <c r="D230" s="23" t="s">
        <v>623</v>
      </c>
      <c r="E230" s="23" t="s">
        <v>104</v>
      </c>
      <c r="F230" s="3"/>
      <c r="G230" s="24"/>
      <c r="H230" s="25"/>
      <c r="I230" s="24"/>
      <c r="J230" s="25"/>
      <c r="K230" s="24"/>
      <c r="L230" s="25"/>
      <c r="M230" s="24"/>
      <c r="N230" s="25"/>
      <c r="O230" s="24"/>
      <c r="P230" s="25"/>
      <c r="Q230" s="24"/>
      <c r="R230" s="25"/>
      <c r="S230" s="24"/>
      <c r="T230" s="25"/>
      <c r="U230" s="24"/>
      <c r="V230" s="25"/>
      <c r="W230" s="24"/>
      <c r="X230" s="25"/>
      <c r="Y230" s="24"/>
      <c r="Z230" s="25"/>
      <c r="AA230" s="24">
        <v>1</v>
      </c>
      <c r="AB230" s="25"/>
      <c r="AC230" s="24"/>
      <c r="AD230" s="25"/>
      <c r="AE230" s="24"/>
      <c r="AF230" s="25"/>
      <c r="AG230" s="24"/>
      <c r="AH230" s="25"/>
      <c r="AI230" s="24"/>
      <c r="AJ230" s="25"/>
      <c r="AK230" s="3"/>
      <c r="AL230" s="19">
        <f t="shared" si="4"/>
        <v>1</v>
      </c>
      <c r="AM230" s="3"/>
      <c r="AN230" s="3"/>
      <c r="AO230" s="3"/>
      <c r="AP230" s="3"/>
      <c r="AQ230" s="3"/>
      <c r="AR230" s="3"/>
      <c r="AS230" s="3"/>
      <c r="AT230" s="10"/>
      <c r="AV230" s="6"/>
      <c r="AX230" s="4"/>
      <c r="AZ230" s="5"/>
    </row>
    <row r="231" spans="1:52" x14ac:dyDescent="0.15">
      <c r="A231" s="13">
        <v>734</v>
      </c>
      <c r="B231" s="13">
        <v>189</v>
      </c>
      <c r="C231" s="13">
        <v>201277</v>
      </c>
      <c r="D231" s="23" t="s">
        <v>2033</v>
      </c>
      <c r="E231" s="23" t="s">
        <v>112</v>
      </c>
      <c r="F231" s="3"/>
      <c r="G231" s="24"/>
      <c r="H231" s="25"/>
      <c r="I231" s="24"/>
      <c r="J231" s="25"/>
      <c r="K231" s="24"/>
      <c r="L231" s="25"/>
      <c r="M231" s="24"/>
      <c r="N231" s="25"/>
      <c r="O231" s="24"/>
      <c r="P231" s="25"/>
      <c r="Q231" s="24"/>
      <c r="R231" s="25"/>
      <c r="S231" s="24"/>
      <c r="T231" s="25"/>
      <c r="U231" s="24">
        <v>1</v>
      </c>
      <c r="V231" s="25"/>
      <c r="W231" s="24"/>
      <c r="X231" s="25"/>
      <c r="Y231" s="24"/>
      <c r="Z231" s="25"/>
      <c r="AA231" s="24"/>
      <c r="AB231" s="25"/>
      <c r="AC231" s="24"/>
      <c r="AD231" s="25"/>
      <c r="AE231" s="24"/>
      <c r="AF231" s="25"/>
      <c r="AG231" s="24"/>
      <c r="AH231" s="25"/>
      <c r="AI231" s="24"/>
      <c r="AJ231" s="25"/>
      <c r="AK231" s="3"/>
      <c r="AL231" s="19">
        <f t="shared" si="4"/>
        <v>1</v>
      </c>
      <c r="AM231" s="3"/>
      <c r="AN231" s="3"/>
      <c r="AO231" s="3"/>
      <c r="AP231" s="3"/>
      <c r="AQ231" s="3"/>
      <c r="AR231" s="3"/>
      <c r="AS231" s="3"/>
      <c r="AT231" s="10"/>
      <c r="AV231" s="6"/>
      <c r="AX231" s="4"/>
      <c r="AZ231" s="5"/>
    </row>
    <row r="232" spans="1:52" x14ac:dyDescent="0.15">
      <c r="A232" s="13">
        <v>748</v>
      </c>
      <c r="B232" s="13">
        <v>773</v>
      </c>
      <c r="C232" s="13">
        <v>202408</v>
      </c>
      <c r="D232" s="23" t="s">
        <v>364</v>
      </c>
      <c r="E232" s="23" t="s">
        <v>106</v>
      </c>
      <c r="F232" s="3"/>
      <c r="G232" s="24"/>
      <c r="H232" s="25">
        <v>1</v>
      </c>
      <c r="I232" s="24"/>
      <c r="J232" s="25"/>
      <c r="K232" s="24"/>
      <c r="L232" s="25"/>
      <c r="M232" s="24"/>
      <c r="N232" s="25"/>
      <c r="O232" s="24"/>
      <c r="P232" s="25"/>
      <c r="Q232" s="24"/>
      <c r="R232" s="25"/>
      <c r="S232" s="24"/>
      <c r="T232" s="25"/>
      <c r="U232" s="24"/>
      <c r="V232" s="25"/>
      <c r="W232" s="24"/>
      <c r="X232" s="25"/>
      <c r="Y232" s="24"/>
      <c r="Z232" s="25"/>
      <c r="AA232" s="24"/>
      <c r="AB232" s="25"/>
      <c r="AC232" s="24"/>
      <c r="AD232" s="25"/>
      <c r="AE232" s="24"/>
      <c r="AF232" s="25"/>
      <c r="AG232" s="24"/>
      <c r="AH232" s="25"/>
      <c r="AI232" s="24"/>
      <c r="AJ232" s="25"/>
      <c r="AK232" s="3"/>
      <c r="AL232" s="19">
        <f t="shared" si="4"/>
        <v>1</v>
      </c>
      <c r="AM232" s="3"/>
      <c r="AN232" s="3"/>
      <c r="AO232" s="3"/>
      <c r="AP232" s="3"/>
      <c r="AQ232" s="3"/>
      <c r="AR232" s="3"/>
      <c r="AS232" s="3"/>
      <c r="AT232" s="10"/>
      <c r="AV232" s="6"/>
      <c r="AX232" s="4"/>
      <c r="AZ232" s="5"/>
    </row>
    <row r="233" spans="1:52" x14ac:dyDescent="0.15">
      <c r="A233" s="13">
        <v>750</v>
      </c>
      <c r="B233" s="13">
        <v>325</v>
      </c>
      <c r="C233" s="13">
        <v>200414</v>
      </c>
      <c r="D233" s="46" t="s">
        <v>1020</v>
      </c>
      <c r="E233" s="23" t="s">
        <v>111</v>
      </c>
      <c r="F233" s="3"/>
      <c r="G233" s="24"/>
      <c r="H233" s="25"/>
      <c r="I233" s="24"/>
      <c r="J233" s="25"/>
      <c r="K233" s="24"/>
      <c r="L233" s="25"/>
      <c r="M233" s="24"/>
      <c r="N233" s="25"/>
      <c r="O233" s="24"/>
      <c r="P233" s="25"/>
      <c r="Q233" s="24"/>
      <c r="R233" s="25"/>
      <c r="S233" s="24"/>
      <c r="T233" s="25"/>
      <c r="U233" s="24"/>
      <c r="V233" s="25"/>
      <c r="W233" s="24">
        <v>1</v>
      </c>
      <c r="X233" s="25"/>
      <c r="Y233" s="24"/>
      <c r="Z233" s="25"/>
      <c r="AA233" s="24"/>
      <c r="AB233" s="25"/>
      <c r="AC233" s="24"/>
      <c r="AD233" s="25"/>
      <c r="AE233" s="24"/>
      <c r="AF233" s="25"/>
      <c r="AG233" s="24"/>
      <c r="AH233" s="25"/>
      <c r="AI233" s="24"/>
      <c r="AJ233" s="25"/>
      <c r="AK233" s="3"/>
      <c r="AL233" s="19">
        <f t="shared" si="4"/>
        <v>1</v>
      </c>
      <c r="AM233" s="3"/>
      <c r="AN233" s="3"/>
      <c r="AO233" s="3"/>
      <c r="AP233" s="3"/>
      <c r="AQ233" s="3"/>
      <c r="AR233" s="3"/>
      <c r="AS233" s="3"/>
      <c r="AT233" s="10"/>
      <c r="AV233" s="6"/>
      <c r="AX233" s="4"/>
      <c r="AZ233" s="5"/>
    </row>
    <row r="234" spans="1:52" x14ac:dyDescent="0.15">
      <c r="A234" s="13">
        <v>774</v>
      </c>
      <c r="B234" s="13">
        <v>755</v>
      </c>
      <c r="C234" s="13">
        <v>200285</v>
      </c>
      <c r="D234" s="23" t="s">
        <v>2264</v>
      </c>
      <c r="E234" s="23" t="s">
        <v>112</v>
      </c>
      <c r="F234" s="3"/>
      <c r="G234" s="24"/>
      <c r="H234" s="25">
        <v>1</v>
      </c>
      <c r="I234" s="24"/>
      <c r="J234" s="25"/>
      <c r="K234" s="24"/>
      <c r="L234" s="25"/>
      <c r="M234" s="24"/>
      <c r="N234" s="25"/>
      <c r="O234" s="24"/>
      <c r="P234" s="25"/>
      <c r="Q234" s="24"/>
      <c r="R234" s="25"/>
      <c r="S234" s="24"/>
      <c r="T234" s="25"/>
      <c r="U234" s="24"/>
      <c r="V234" s="25"/>
      <c r="W234" s="24"/>
      <c r="X234" s="25"/>
      <c r="Y234" s="24"/>
      <c r="Z234" s="25"/>
      <c r="AA234" s="24"/>
      <c r="AB234" s="25"/>
      <c r="AC234" s="24"/>
      <c r="AD234" s="25"/>
      <c r="AE234" s="24"/>
      <c r="AF234" s="25"/>
      <c r="AG234" s="24"/>
      <c r="AH234" s="25"/>
      <c r="AI234" s="24"/>
      <c r="AJ234" s="25"/>
      <c r="AK234" s="3"/>
      <c r="AL234" s="19">
        <f t="shared" si="4"/>
        <v>1</v>
      </c>
      <c r="AM234" s="3"/>
      <c r="AN234" s="3"/>
      <c r="AO234" s="3"/>
      <c r="AP234" s="3"/>
      <c r="AQ234" s="3"/>
      <c r="AR234" s="3"/>
      <c r="AS234" s="3"/>
      <c r="AT234" s="10"/>
      <c r="AV234" s="6"/>
      <c r="AX234" s="4"/>
      <c r="AZ234" s="5"/>
    </row>
    <row r="235" spans="1:52" x14ac:dyDescent="0.15">
      <c r="A235" s="13">
        <v>783</v>
      </c>
      <c r="B235" s="13">
        <v>966</v>
      </c>
      <c r="C235" s="13">
        <v>206177</v>
      </c>
      <c r="D235" s="23" t="s">
        <v>788</v>
      </c>
      <c r="E235" s="23" t="s">
        <v>104</v>
      </c>
      <c r="F235" s="3"/>
      <c r="G235" s="24"/>
      <c r="H235" s="25"/>
      <c r="I235" s="24"/>
      <c r="J235" s="25"/>
      <c r="K235" s="24"/>
      <c r="L235" s="25"/>
      <c r="M235" s="24"/>
      <c r="N235" s="25"/>
      <c r="O235" s="24"/>
      <c r="P235" s="25"/>
      <c r="Q235" s="24"/>
      <c r="R235" s="25"/>
      <c r="S235" s="24"/>
      <c r="T235" s="25"/>
      <c r="U235" s="24"/>
      <c r="V235" s="25"/>
      <c r="W235" s="24">
        <v>1</v>
      </c>
      <c r="X235" s="25"/>
      <c r="Y235" s="24"/>
      <c r="Z235" s="25"/>
      <c r="AA235" s="24"/>
      <c r="AB235" s="25"/>
      <c r="AC235" s="24"/>
      <c r="AD235" s="25"/>
      <c r="AE235" s="24"/>
      <c r="AF235" s="25"/>
      <c r="AG235" s="24"/>
      <c r="AH235" s="25"/>
      <c r="AI235" s="24"/>
      <c r="AJ235" s="25"/>
      <c r="AK235" s="3"/>
      <c r="AL235" s="19">
        <f t="shared" si="4"/>
        <v>1</v>
      </c>
      <c r="AM235" s="3"/>
      <c r="AN235" s="3"/>
      <c r="AO235" s="3"/>
      <c r="AP235" s="3"/>
      <c r="AQ235" s="3"/>
      <c r="AR235" s="3"/>
      <c r="AS235" s="3"/>
      <c r="AT235" s="10"/>
      <c r="AV235" s="6"/>
      <c r="AX235" s="4"/>
      <c r="AZ235" s="5"/>
    </row>
    <row r="236" spans="1:52" x14ac:dyDescent="0.15">
      <c r="A236" s="13">
        <v>819</v>
      </c>
      <c r="B236" s="13">
        <v>110</v>
      </c>
      <c r="C236" s="13">
        <v>202268</v>
      </c>
      <c r="D236" s="23" t="s">
        <v>996</v>
      </c>
      <c r="E236" s="23" t="s">
        <v>104</v>
      </c>
      <c r="F236" s="3"/>
      <c r="G236" s="24"/>
      <c r="H236" s="25"/>
      <c r="I236" s="24"/>
      <c r="J236" s="25"/>
      <c r="K236" s="24"/>
      <c r="L236" s="25"/>
      <c r="M236" s="24"/>
      <c r="N236" s="25"/>
      <c r="O236" s="24"/>
      <c r="P236" s="25"/>
      <c r="Q236" s="24"/>
      <c r="R236" s="25"/>
      <c r="S236" s="24"/>
      <c r="T236" s="25"/>
      <c r="U236" s="24"/>
      <c r="V236" s="25"/>
      <c r="W236" s="24">
        <v>1</v>
      </c>
      <c r="X236" s="25"/>
      <c r="Y236" s="24"/>
      <c r="Z236" s="25"/>
      <c r="AA236" s="24"/>
      <c r="AB236" s="25"/>
      <c r="AC236" s="24"/>
      <c r="AD236" s="25"/>
      <c r="AE236" s="24"/>
      <c r="AF236" s="25"/>
      <c r="AG236" s="24"/>
      <c r="AH236" s="25"/>
      <c r="AI236" s="24"/>
      <c r="AJ236" s="25"/>
      <c r="AK236" s="3"/>
      <c r="AL236" s="19">
        <f t="shared" si="4"/>
        <v>1</v>
      </c>
      <c r="AM236" s="3"/>
      <c r="AN236" s="3"/>
      <c r="AO236" s="3"/>
      <c r="AP236" s="3"/>
      <c r="AQ236" s="3"/>
      <c r="AR236" s="3"/>
      <c r="AS236" s="3"/>
      <c r="AT236" s="10"/>
      <c r="AV236" s="6"/>
      <c r="AX236" s="4"/>
      <c r="AZ236" s="5"/>
    </row>
    <row r="237" spans="1:52" x14ac:dyDescent="0.15">
      <c r="A237" s="13">
        <v>821</v>
      </c>
      <c r="B237" s="13">
        <v>272</v>
      </c>
      <c r="C237" s="13">
        <v>203033</v>
      </c>
      <c r="D237" s="23" t="s">
        <v>2265</v>
      </c>
      <c r="E237" s="23" t="s">
        <v>112</v>
      </c>
      <c r="F237" s="3"/>
      <c r="G237" s="24"/>
      <c r="H237" s="25"/>
      <c r="I237" s="24"/>
      <c r="J237" s="25"/>
      <c r="K237" s="24"/>
      <c r="L237" s="25"/>
      <c r="M237" s="24"/>
      <c r="N237" s="25"/>
      <c r="O237" s="24"/>
      <c r="P237" s="25"/>
      <c r="Q237" s="24"/>
      <c r="R237" s="25"/>
      <c r="S237" s="24"/>
      <c r="T237" s="25"/>
      <c r="U237" s="24"/>
      <c r="V237" s="25"/>
      <c r="W237" s="24"/>
      <c r="X237" s="25"/>
      <c r="Y237" s="24"/>
      <c r="Z237" s="25"/>
      <c r="AA237" s="24">
        <v>1</v>
      </c>
      <c r="AB237" s="25"/>
      <c r="AC237" s="24"/>
      <c r="AD237" s="25"/>
      <c r="AE237" s="24"/>
      <c r="AF237" s="25"/>
      <c r="AG237" s="24"/>
      <c r="AH237" s="25"/>
      <c r="AI237" s="24"/>
      <c r="AJ237" s="25"/>
      <c r="AK237" s="3"/>
      <c r="AL237" s="19">
        <f t="shared" si="4"/>
        <v>1</v>
      </c>
      <c r="AM237" s="3"/>
      <c r="AN237" s="3"/>
      <c r="AO237" s="3"/>
      <c r="AP237" s="3"/>
      <c r="AQ237" s="3"/>
      <c r="AR237" s="3"/>
      <c r="AS237" s="3"/>
      <c r="AT237" s="10"/>
      <c r="AV237" s="6"/>
      <c r="AX237" s="4"/>
      <c r="AZ237" s="5"/>
    </row>
    <row r="238" spans="1:52" x14ac:dyDescent="0.15">
      <c r="A238" s="13">
        <v>830</v>
      </c>
      <c r="B238" s="13">
        <v>216</v>
      </c>
      <c r="C238" s="13">
        <v>201989</v>
      </c>
      <c r="D238" s="23" t="s">
        <v>2266</v>
      </c>
      <c r="E238" s="23" t="s">
        <v>104</v>
      </c>
      <c r="F238" s="3"/>
      <c r="G238" s="24"/>
      <c r="H238" s="25"/>
      <c r="I238" s="24"/>
      <c r="J238" s="25"/>
      <c r="K238" s="24"/>
      <c r="L238" s="25"/>
      <c r="M238" s="24"/>
      <c r="N238" s="25"/>
      <c r="O238" s="24"/>
      <c r="P238" s="25"/>
      <c r="Q238" s="24"/>
      <c r="R238" s="25"/>
      <c r="S238" s="24"/>
      <c r="T238" s="25"/>
      <c r="U238" s="24"/>
      <c r="V238" s="25"/>
      <c r="W238" s="24"/>
      <c r="X238" s="25"/>
      <c r="Y238" s="24"/>
      <c r="Z238" s="25"/>
      <c r="AA238" s="24"/>
      <c r="AB238" s="25"/>
      <c r="AC238" s="24">
        <v>1</v>
      </c>
      <c r="AD238" s="25"/>
      <c r="AE238" s="24"/>
      <c r="AF238" s="25"/>
      <c r="AG238" s="24"/>
      <c r="AH238" s="25"/>
      <c r="AI238" s="24"/>
      <c r="AJ238" s="25"/>
      <c r="AK238" s="3"/>
      <c r="AL238" s="19">
        <f t="shared" si="4"/>
        <v>1</v>
      </c>
      <c r="AM238" s="3"/>
      <c r="AN238" s="3"/>
      <c r="AO238" s="3"/>
      <c r="AP238" s="3"/>
      <c r="AQ238" s="3"/>
      <c r="AR238" s="3"/>
      <c r="AS238" s="3"/>
      <c r="AT238" s="10"/>
      <c r="AV238" s="6"/>
      <c r="AX238" s="4"/>
      <c r="AZ238" s="5"/>
    </row>
    <row r="239" spans="1:52" x14ac:dyDescent="0.15">
      <c r="A239" s="13">
        <v>834</v>
      </c>
      <c r="B239" s="13">
        <v>647</v>
      </c>
      <c r="C239" s="13">
        <v>204453</v>
      </c>
      <c r="D239" s="23" t="s">
        <v>998</v>
      </c>
      <c r="E239" s="23" t="s">
        <v>112</v>
      </c>
      <c r="F239" s="3"/>
      <c r="G239" s="24"/>
      <c r="H239" s="25"/>
      <c r="I239" s="24"/>
      <c r="J239" s="25"/>
      <c r="K239" s="24"/>
      <c r="L239" s="25"/>
      <c r="M239" s="24"/>
      <c r="N239" s="25"/>
      <c r="O239" s="24"/>
      <c r="P239" s="25"/>
      <c r="Q239" s="24"/>
      <c r="R239" s="25"/>
      <c r="S239" s="24"/>
      <c r="T239" s="25"/>
      <c r="U239" s="24"/>
      <c r="V239" s="25"/>
      <c r="W239" s="24">
        <v>1</v>
      </c>
      <c r="X239" s="25"/>
      <c r="Y239" s="24"/>
      <c r="Z239" s="25"/>
      <c r="AA239" s="24"/>
      <c r="AB239" s="25"/>
      <c r="AC239" s="24"/>
      <c r="AD239" s="25"/>
      <c r="AE239" s="24"/>
      <c r="AF239" s="25"/>
      <c r="AG239" s="24"/>
      <c r="AH239" s="25"/>
      <c r="AI239" s="24"/>
      <c r="AJ239" s="25"/>
      <c r="AK239" s="3"/>
      <c r="AL239" s="19">
        <f t="shared" si="4"/>
        <v>1</v>
      </c>
      <c r="AM239" s="3"/>
      <c r="AN239" s="3"/>
      <c r="AO239" s="3"/>
      <c r="AP239" s="3"/>
      <c r="AQ239" s="3"/>
      <c r="AR239" s="3"/>
      <c r="AS239" s="3"/>
      <c r="AT239" s="10"/>
      <c r="AV239" s="6"/>
      <c r="AX239" s="4"/>
      <c r="AZ239" s="5"/>
    </row>
    <row r="240" spans="1:52" x14ac:dyDescent="0.15">
      <c r="A240" s="13">
        <v>865</v>
      </c>
      <c r="B240" s="13">
        <v>1122</v>
      </c>
      <c r="C240" s="13">
        <v>201037</v>
      </c>
      <c r="D240" s="23" t="s">
        <v>1204</v>
      </c>
      <c r="E240" s="23" t="s">
        <v>111</v>
      </c>
      <c r="F240" s="3"/>
      <c r="G240" s="24">
        <v>1</v>
      </c>
      <c r="H240" s="25"/>
      <c r="I240" s="24"/>
      <c r="J240" s="25"/>
      <c r="K240" s="24"/>
      <c r="L240" s="25"/>
      <c r="M240" s="24"/>
      <c r="N240" s="25"/>
      <c r="O240" s="24"/>
      <c r="P240" s="25"/>
      <c r="Q240" s="24"/>
      <c r="R240" s="25"/>
      <c r="S240" s="24"/>
      <c r="T240" s="25"/>
      <c r="U240" s="24"/>
      <c r="V240" s="25"/>
      <c r="W240" s="24"/>
      <c r="X240" s="25"/>
      <c r="Y240" s="24"/>
      <c r="Z240" s="25"/>
      <c r="AA240" s="24"/>
      <c r="AB240" s="25"/>
      <c r="AC240" s="24"/>
      <c r="AD240" s="25"/>
      <c r="AE240" s="24"/>
      <c r="AF240" s="25"/>
      <c r="AG240" s="24"/>
      <c r="AH240" s="25"/>
      <c r="AI240" s="24"/>
      <c r="AJ240" s="25"/>
      <c r="AK240" s="3"/>
      <c r="AL240" s="19">
        <f t="shared" si="4"/>
        <v>1</v>
      </c>
      <c r="AM240" s="3"/>
      <c r="AN240" s="3"/>
      <c r="AO240" s="3"/>
      <c r="AP240" s="3"/>
      <c r="AQ240" s="3"/>
      <c r="AR240" s="3"/>
      <c r="AS240" s="3"/>
      <c r="AT240" s="10"/>
      <c r="AV240" s="6"/>
      <c r="AX240" s="4"/>
      <c r="AZ240" s="5"/>
    </row>
    <row r="241" spans="1:52" x14ac:dyDescent="0.15">
      <c r="A241" s="13">
        <v>871</v>
      </c>
      <c r="B241" s="13">
        <v>387</v>
      </c>
      <c r="C241" s="13">
        <v>202808</v>
      </c>
      <c r="D241" s="23" t="s">
        <v>1205</v>
      </c>
      <c r="E241" s="23" t="s">
        <v>112</v>
      </c>
      <c r="F241" s="3"/>
      <c r="G241" s="24"/>
      <c r="H241" s="25"/>
      <c r="I241" s="24"/>
      <c r="J241" s="25"/>
      <c r="K241" s="24"/>
      <c r="L241" s="25"/>
      <c r="M241" s="24"/>
      <c r="N241" s="25"/>
      <c r="O241" s="24"/>
      <c r="P241" s="25"/>
      <c r="Q241" s="24"/>
      <c r="R241" s="25"/>
      <c r="S241" s="24"/>
      <c r="T241" s="25"/>
      <c r="U241" s="24"/>
      <c r="V241" s="25"/>
      <c r="W241" s="24"/>
      <c r="X241" s="25"/>
      <c r="Y241" s="24"/>
      <c r="Z241" s="25"/>
      <c r="AA241" s="24">
        <v>1</v>
      </c>
      <c r="AB241" s="25"/>
      <c r="AC241" s="24"/>
      <c r="AD241" s="25"/>
      <c r="AE241" s="24"/>
      <c r="AF241" s="25"/>
      <c r="AG241" s="24"/>
      <c r="AH241" s="25"/>
      <c r="AI241" s="24"/>
      <c r="AJ241" s="25"/>
      <c r="AK241" s="3"/>
      <c r="AL241" s="19">
        <f t="shared" si="4"/>
        <v>1</v>
      </c>
      <c r="AM241" s="3"/>
      <c r="AN241" s="3"/>
      <c r="AO241" s="3"/>
      <c r="AP241" s="3"/>
      <c r="AQ241" s="3"/>
      <c r="AR241" s="3"/>
      <c r="AS241" s="3"/>
      <c r="AT241" s="10"/>
      <c r="AV241" s="6"/>
      <c r="AX241" s="4"/>
      <c r="AZ241" s="5"/>
    </row>
    <row r="242" spans="1:52" x14ac:dyDescent="0.15">
      <c r="A242" s="13">
        <v>890</v>
      </c>
      <c r="B242" s="13">
        <v>2803</v>
      </c>
      <c r="C242" s="13">
        <v>207982</v>
      </c>
      <c r="D242" s="23" t="s">
        <v>2267</v>
      </c>
      <c r="E242" s="23" t="s">
        <v>106</v>
      </c>
      <c r="F242" s="3"/>
      <c r="G242" s="24"/>
      <c r="H242" s="25">
        <v>1</v>
      </c>
      <c r="I242" s="24"/>
      <c r="J242" s="25"/>
      <c r="K242" s="24"/>
      <c r="L242" s="25"/>
      <c r="M242" s="24"/>
      <c r="N242" s="25"/>
      <c r="O242" s="24"/>
      <c r="P242" s="25"/>
      <c r="Q242" s="24"/>
      <c r="R242" s="25"/>
      <c r="S242" s="24"/>
      <c r="T242" s="25"/>
      <c r="U242" s="24"/>
      <c r="V242" s="25"/>
      <c r="W242" s="24"/>
      <c r="X242" s="25"/>
      <c r="Y242" s="24"/>
      <c r="Z242" s="25"/>
      <c r="AA242" s="24"/>
      <c r="AB242" s="25"/>
      <c r="AC242" s="24"/>
      <c r="AD242" s="25"/>
      <c r="AE242" s="24"/>
      <c r="AF242" s="25"/>
      <c r="AG242" s="24"/>
      <c r="AH242" s="25"/>
      <c r="AI242" s="24"/>
      <c r="AJ242" s="25"/>
      <c r="AK242" s="3"/>
      <c r="AL242" s="19">
        <f t="shared" si="4"/>
        <v>1</v>
      </c>
      <c r="AM242" s="3"/>
      <c r="AN242" s="3"/>
      <c r="AO242" s="3"/>
      <c r="AP242" s="3"/>
      <c r="AQ242" s="3"/>
      <c r="AR242" s="3"/>
      <c r="AS242" s="3"/>
      <c r="AT242" s="10"/>
      <c r="AV242" s="6"/>
      <c r="AX242" s="4"/>
      <c r="AZ242" s="5"/>
    </row>
    <row r="243" spans="1:52" x14ac:dyDescent="0.15">
      <c r="A243" s="13">
        <v>896</v>
      </c>
      <c r="B243" s="13">
        <v>783</v>
      </c>
      <c r="C243" s="13">
        <v>204334</v>
      </c>
      <c r="D243" s="23" t="s">
        <v>2268</v>
      </c>
      <c r="E243" s="23" t="s">
        <v>154</v>
      </c>
      <c r="F243" s="3"/>
      <c r="G243" s="24"/>
      <c r="H243" s="25"/>
      <c r="I243" s="24"/>
      <c r="J243" s="25"/>
      <c r="K243" s="24"/>
      <c r="L243" s="25"/>
      <c r="M243" s="24"/>
      <c r="N243" s="25"/>
      <c r="O243" s="24"/>
      <c r="P243" s="25"/>
      <c r="Q243" s="24"/>
      <c r="R243" s="25"/>
      <c r="S243" s="24"/>
      <c r="T243" s="25"/>
      <c r="U243" s="24">
        <v>1</v>
      </c>
      <c r="V243" s="25"/>
      <c r="W243" s="24"/>
      <c r="X243" s="25"/>
      <c r="Y243" s="24"/>
      <c r="Z243" s="25"/>
      <c r="AA243" s="24"/>
      <c r="AB243" s="25"/>
      <c r="AC243" s="24"/>
      <c r="AD243" s="25"/>
      <c r="AE243" s="24"/>
      <c r="AF243" s="25"/>
      <c r="AG243" s="24"/>
      <c r="AH243" s="25"/>
      <c r="AI243" s="24"/>
      <c r="AJ243" s="25"/>
      <c r="AK243" s="3"/>
      <c r="AL243" s="19">
        <f t="shared" si="4"/>
        <v>1</v>
      </c>
      <c r="AM243" s="3"/>
      <c r="AN243" s="3"/>
      <c r="AO243" s="3"/>
      <c r="AP243" s="3"/>
      <c r="AQ243" s="3"/>
      <c r="AR243" s="3"/>
      <c r="AS243" s="3"/>
      <c r="AT243" s="10"/>
      <c r="AV243" s="6"/>
      <c r="AX243" s="4"/>
      <c r="AZ243" s="5"/>
    </row>
    <row r="244" spans="1:52" x14ac:dyDescent="0.15">
      <c r="A244" s="13">
        <v>901</v>
      </c>
      <c r="B244" s="13">
        <v>225</v>
      </c>
      <c r="C244" s="13">
        <v>200382</v>
      </c>
      <c r="D244" s="23" t="s">
        <v>733</v>
      </c>
      <c r="E244" s="23" t="s">
        <v>106</v>
      </c>
      <c r="F244" s="3"/>
      <c r="G244" s="24"/>
      <c r="H244" s="25"/>
      <c r="I244" s="24"/>
      <c r="J244" s="25"/>
      <c r="K244" s="24"/>
      <c r="L244" s="25"/>
      <c r="M244" s="24"/>
      <c r="N244" s="25"/>
      <c r="O244" s="24"/>
      <c r="P244" s="25"/>
      <c r="Q244" s="24"/>
      <c r="R244" s="25"/>
      <c r="S244" s="24"/>
      <c r="T244" s="25"/>
      <c r="U244" s="24"/>
      <c r="V244" s="25"/>
      <c r="W244" s="24"/>
      <c r="X244" s="25"/>
      <c r="Y244" s="24"/>
      <c r="Z244" s="25"/>
      <c r="AA244" s="24"/>
      <c r="AB244" s="25">
        <v>1</v>
      </c>
      <c r="AC244" s="24"/>
      <c r="AD244" s="25"/>
      <c r="AE244" s="24"/>
      <c r="AF244" s="25"/>
      <c r="AG244" s="24"/>
      <c r="AH244" s="25"/>
      <c r="AI244" s="24"/>
      <c r="AJ244" s="25"/>
      <c r="AK244" s="3"/>
      <c r="AL244" s="19">
        <f t="shared" si="4"/>
        <v>1</v>
      </c>
      <c r="AM244" s="3"/>
      <c r="AN244" s="3"/>
      <c r="AO244" s="3"/>
      <c r="AP244" s="3"/>
      <c r="AQ244" s="3"/>
      <c r="AR244" s="3"/>
      <c r="AS244" s="3"/>
      <c r="AT244" s="10"/>
      <c r="AV244" s="6"/>
      <c r="AX244" s="4"/>
      <c r="AZ244" s="5"/>
    </row>
    <row r="245" spans="1:52" x14ac:dyDescent="0.15">
      <c r="A245" s="13">
        <v>921</v>
      </c>
      <c r="B245" s="13">
        <v>1808</v>
      </c>
      <c r="C245" s="13">
        <v>208122</v>
      </c>
      <c r="D245" s="23" t="s">
        <v>2269</v>
      </c>
      <c r="E245" s="23" t="s">
        <v>112</v>
      </c>
      <c r="F245" s="3"/>
      <c r="G245" s="24"/>
      <c r="H245" s="25"/>
      <c r="I245" s="24"/>
      <c r="J245" s="25"/>
      <c r="K245" s="24"/>
      <c r="L245" s="25"/>
      <c r="M245" s="24"/>
      <c r="N245" s="25"/>
      <c r="O245" s="24"/>
      <c r="P245" s="25"/>
      <c r="Q245" s="24"/>
      <c r="R245" s="25"/>
      <c r="S245" s="24"/>
      <c r="T245" s="25"/>
      <c r="U245" s="24"/>
      <c r="V245" s="25"/>
      <c r="W245" s="24"/>
      <c r="X245" s="25"/>
      <c r="Y245" s="24"/>
      <c r="Z245" s="25"/>
      <c r="AA245" s="24"/>
      <c r="AB245" s="25">
        <v>1</v>
      </c>
      <c r="AC245" s="24"/>
      <c r="AD245" s="25"/>
      <c r="AE245" s="24"/>
      <c r="AF245" s="25"/>
      <c r="AG245" s="24"/>
      <c r="AH245" s="25"/>
      <c r="AI245" s="24"/>
      <c r="AJ245" s="25"/>
      <c r="AK245" s="3"/>
      <c r="AL245" s="19">
        <f t="shared" si="4"/>
        <v>1</v>
      </c>
      <c r="AM245" s="3"/>
      <c r="AN245" s="3"/>
      <c r="AO245" s="3"/>
      <c r="AP245" s="3"/>
      <c r="AQ245" s="3"/>
      <c r="AR245" s="3"/>
      <c r="AS245" s="3"/>
      <c r="AT245" s="10"/>
      <c r="AV245" s="6"/>
      <c r="AX245" s="4"/>
      <c r="AZ245" s="5"/>
    </row>
    <row r="246" spans="1:52" x14ac:dyDescent="0.15">
      <c r="A246" s="13">
        <v>940</v>
      </c>
      <c r="B246" s="13">
        <v>1046</v>
      </c>
      <c r="C246" s="13">
        <v>205512</v>
      </c>
      <c r="D246" s="23" t="s">
        <v>2270</v>
      </c>
      <c r="E246" s="23" t="s">
        <v>112</v>
      </c>
      <c r="F246" s="3"/>
      <c r="G246" s="24"/>
      <c r="H246" s="25"/>
      <c r="I246" s="24"/>
      <c r="J246" s="25"/>
      <c r="K246" s="24"/>
      <c r="L246" s="25"/>
      <c r="M246" s="24"/>
      <c r="N246" s="25"/>
      <c r="O246" s="24"/>
      <c r="P246" s="25"/>
      <c r="Q246" s="24"/>
      <c r="R246" s="25"/>
      <c r="S246" s="24"/>
      <c r="T246" s="25"/>
      <c r="U246" s="24"/>
      <c r="V246" s="25"/>
      <c r="W246" s="24"/>
      <c r="X246" s="25"/>
      <c r="Y246" s="24"/>
      <c r="Z246" s="25"/>
      <c r="AA246" s="24"/>
      <c r="AB246" s="25"/>
      <c r="AC246" s="24"/>
      <c r="AD246" s="25"/>
      <c r="AE246" s="24"/>
      <c r="AF246" s="25"/>
      <c r="AG246" s="24">
        <v>1</v>
      </c>
      <c r="AH246" s="25"/>
      <c r="AI246" s="24"/>
      <c r="AJ246" s="25"/>
      <c r="AK246" s="3"/>
      <c r="AL246" s="19">
        <f t="shared" si="4"/>
        <v>1</v>
      </c>
      <c r="AM246" s="3"/>
      <c r="AN246" s="3"/>
      <c r="AO246" s="3"/>
      <c r="AP246" s="3"/>
      <c r="AQ246" s="3"/>
      <c r="AR246" s="3"/>
      <c r="AS246" s="3"/>
      <c r="AT246" s="10"/>
      <c r="AV246" s="6"/>
      <c r="AX246" s="4"/>
      <c r="AZ246" s="5"/>
    </row>
    <row r="247" spans="1:52" x14ac:dyDescent="0.15">
      <c r="A247" s="13">
        <v>993</v>
      </c>
      <c r="B247" s="13">
        <v>1132</v>
      </c>
      <c r="C247" s="13">
        <v>202079</v>
      </c>
      <c r="D247" s="23" t="s">
        <v>2056</v>
      </c>
      <c r="E247" s="23" t="s">
        <v>112</v>
      </c>
      <c r="F247" s="3"/>
      <c r="G247" s="24"/>
      <c r="H247" s="25">
        <v>1</v>
      </c>
      <c r="I247" s="24"/>
      <c r="J247" s="25"/>
      <c r="K247" s="24"/>
      <c r="L247" s="25"/>
      <c r="M247" s="24"/>
      <c r="N247" s="25"/>
      <c r="O247" s="24"/>
      <c r="P247" s="25"/>
      <c r="Q247" s="24"/>
      <c r="R247" s="25"/>
      <c r="S247" s="24"/>
      <c r="T247" s="25"/>
      <c r="U247" s="24"/>
      <c r="V247" s="25"/>
      <c r="W247" s="24"/>
      <c r="X247" s="25"/>
      <c r="Y247" s="24"/>
      <c r="Z247" s="25"/>
      <c r="AA247" s="24"/>
      <c r="AB247" s="25"/>
      <c r="AC247" s="24"/>
      <c r="AD247" s="25"/>
      <c r="AE247" s="24"/>
      <c r="AF247" s="25"/>
      <c r="AG247" s="24"/>
      <c r="AH247" s="25"/>
      <c r="AI247" s="24"/>
      <c r="AJ247" s="25"/>
      <c r="AK247" s="3"/>
      <c r="AL247" s="19">
        <f t="shared" si="4"/>
        <v>1</v>
      </c>
      <c r="AM247" s="3"/>
      <c r="AN247" s="3"/>
      <c r="AO247" s="3"/>
      <c r="AP247" s="3"/>
      <c r="AQ247" s="3"/>
      <c r="AR247" s="3"/>
      <c r="AS247" s="3"/>
      <c r="AT247" s="10"/>
      <c r="AV247" s="6"/>
      <c r="AX247" s="4"/>
      <c r="AZ247" s="5"/>
    </row>
    <row r="248" spans="1:52" x14ac:dyDescent="0.15">
      <c r="A248" s="13">
        <v>1002</v>
      </c>
      <c r="B248" s="13">
        <v>47</v>
      </c>
      <c r="C248" s="13">
        <v>203052</v>
      </c>
      <c r="D248" s="23" t="s">
        <v>2271</v>
      </c>
      <c r="E248" s="23" t="s">
        <v>114</v>
      </c>
      <c r="F248" s="3"/>
      <c r="G248" s="24"/>
      <c r="H248" s="25"/>
      <c r="I248" s="24"/>
      <c r="J248" s="25"/>
      <c r="K248" s="24">
        <v>1</v>
      </c>
      <c r="L248" s="25"/>
      <c r="M248" s="24"/>
      <c r="N248" s="25"/>
      <c r="O248" s="24"/>
      <c r="P248" s="25"/>
      <c r="Q248" s="24"/>
      <c r="R248" s="25"/>
      <c r="S248" s="24"/>
      <c r="T248" s="25"/>
      <c r="U248" s="24"/>
      <c r="V248" s="25"/>
      <c r="W248" s="24"/>
      <c r="X248" s="25"/>
      <c r="Y248" s="24"/>
      <c r="Z248" s="25"/>
      <c r="AA248" s="24"/>
      <c r="AB248" s="25"/>
      <c r="AC248" s="24"/>
      <c r="AD248" s="25"/>
      <c r="AE248" s="24"/>
      <c r="AF248" s="25"/>
      <c r="AG248" s="24"/>
      <c r="AH248" s="25"/>
      <c r="AI248" s="24"/>
      <c r="AJ248" s="25"/>
      <c r="AK248" s="3"/>
      <c r="AL248" s="19">
        <f t="shared" si="4"/>
        <v>1</v>
      </c>
      <c r="AM248" s="3"/>
      <c r="AN248" s="3"/>
      <c r="AO248" s="3"/>
      <c r="AP248" s="3"/>
      <c r="AQ248" s="3"/>
      <c r="AR248" s="3"/>
      <c r="AS248" s="3"/>
      <c r="AT248" s="10"/>
      <c r="AV248" s="6"/>
      <c r="AX248" s="4"/>
      <c r="AZ248" s="5"/>
    </row>
    <row r="249" spans="1:52" x14ac:dyDescent="0.15">
      <c r="A249" s="13">
        <v>1020</v>
      </c>
      <c r="B249" s="13">
        <v>213</v>
      </c>
      <c r="C249" s="13">
        <v>200699</v>
      </c>
      <c r="D249" s="23" t="s">
        <v>904</v>
      </c>
      <c r="E249" s="23" t="s">
        <v>104</v>
      </c>
      <c r="F249" s="3"/>
      <c r="G249" s="24"/>
      <c r="H249" s="25"/>
      <c r="I249" s="24"/>
      <c r="J249" s="25"/>
      <c r="K249" s="24"/>
      <c r="L249" s="25">
        <v>1</v>
      </c>
      <c r="M249" s="24"/>
      <c r="N249" s="25"/>
      <c r="O249" s="24"/>
      <c r="P249" s="25"/>
      <c r="Q249" s="24"/>
      <c r="R249" s="25"/>
      <c r="S249" s="24"/>
      <c r="T249" s="25"/>
      <c r="U249" s="24"/>
      <c r="V249" s="25"/>
      <c r="W249" s="24"/>
      <c r="X249" s="25"/>
      <c r="Y249" s="24"/>
      <c r="Z249" s="25"/>
      <c r="AA249" s="24"/>
      <c r="AB249" s="25"/>
      <c r="AC249" s="24"/>
      <c r="AD249" s="25"/>
      <c r="AE249" s="24"/>
      <c r="AF249" s="25"/>
      <c r="AG249" s="24"/>
      <c r="AH249" s="25"/>
      <c r="AI249" s="24"/>
      <c r="AJ249" s="25"/>
      <c r="AK249" s="3"/>
      <c r="AL249" s="19">
        <f t="shared" si="4"/>
        <v>1</v>
      </c>
      <c r="AM249" s="3"/>
      <c r="AN249" s="3"/>
      <c r="AO249" s="3"/>
      <c r="AP249" s="3"/>
      <c r="AQ249" s="3"/>
      <c r="AR249" s="3"/>
      <c r="AS249" s="3"/>
      <c r="AT249" s="10"/>
      <c r="AV249" s="6"/>
      <c r="AX249" s="4"/>
      <c r="AZ249" s="5"/>
    </row>
    <row r="250" spans="1:52" x14ac:dyDescent="0.15">
      <c r="A250" s="13">
        <v>1080</v>
      </c>
      <c r="B250" s="13">
        <v>1083</v>
      </c>
      <c r="C250" s="13">
        <v>207130</v>
      </c>
      <c r="D250" s="23" t="s">
        <v>2272</v>
      </c>
      <c r="E250" s="23" t="s">
        <v>112</v>
      </c>
      <c r="F250" s="3"/>
      <c r="G250" s="24"/>
      <c r="H250" s="25"/>
      <c r="I250" s="24"/>
      <c r="J250" s="25"/>
      <c r="K250" s="24"/>
      <c r="L250" s="25"/>
      <c r="M250" s="24"/>
      <c r="N250" s="25"/>
      <c r="O250" s="24"/>
      <c r="P250" s="25"/>
      <c r="Q250" s="24"/>
      <c r="R250" s="25"/>
      <c r="S250" s="24"/>
      <c r="T250" s="25"/>
      <c r="U250" s="24"/>
      <c r="V250" s="25"/>
      <c r="W250" s="24"/>
      <c r="X250" s="25"/>
      <c r="Y250" s="24"/>
      <c r="Z250" s="25"/>
      <c r="AA250" s="24">
        <v>1</v>
      </c>
      <c r="AB250" s="25"/>
      <c r="AC250" s="24"/>
      <c r="AD250" s="25"/>
      <c r="AE250" s="24"/>
      <c r="AF250" s="25"/>
      <c r="AG250" s="24"/>
      <c r="AH250" s="25"/>
      <c r="AI250" s="24"/>
      <c r="AJ250" s="25"/>
      <c r="AK250" s="3"/>
      <c r="AL250" s="19">
        <f t="shared" si="4"/>
        <v>1</v>
      </c>
      <c r="AM250" s="3"/>
      <c r="AN250" s="3"/>
      <c r="AO250" s="3"/>
      <c r="AP250" s="3"/>
      <c r="AQ250" s="3"/>
      <c r="AR250" s="3"/>
      <c r="AS250" s="3"/>
      <c r="AT250" s="10"/>
      <c r="AV250" s="6"/>
      <c r="AX250" s="4"/>
      <c r="AZ250" s="5"/>
    </row>
    <row r="251" spans="1:52" x14ac:dyDescent="0.15">
      <c r="A251" s="13">
        <v>1110</v>
      </c>
      <c r="B251" s="13">
        <v>52</v>
      </c>
      <c r="C251" s="13">
        <v>201396</v>
      </c>
      <c r="D251" s="23" t="s">
        <v>902</v>
      </c>
      <c r="E251" s="23" t="s">
        <v>162</v>
      </c>
      <c r="F251" s="3"/>
      <c r="G251" s="24"/>
      <c r="H251" s="25"/>
      <c r="I251" s="24"/>
      <c r="J251" s="25"/>
      <c r="K251" s="24"/>
      <c r="L251" s="25"/>
      <c r="M251" s="24"/>
      <c r="N251" s="25"/>
      <c r="O251" s="24"/>
      <c r="P251" s="25"/>
      <c r="Q251" s="24"/>
      <c r="R251" s="25"/>
      <c r="S251" s="24"/>
      <c r="T251" s="25"/>
      <c r="U251" s="24"/>
      <c r="V251" s="25"/>
      <c r="W251" s="24">
        <v>1</v>
      </c>
      <c r="X251" s="25"/>
      <c r="Y251" s="24"/>
      <c r="Z251" s="25"/>
      <c r="AA251" s="24"/>
      <c r="AB251" s="25"/>
      <c r="AC251" s="24"/>
      <c r="AD251" s="25"/>
      <c r="AE251" s="24"/>
      <c r="AF251" s="25"/>
      <c r="AG251" s="24"/>
      <c r="AH251" s="25"/>
      <c r="AI251" s="24"/>
      <c r="AJ251" s="25"/>
      <c r="AK251" s="3"/>
      <c r="AL251" s="19">
        <f t="shared" si="4"/>
        <v>1</v>
      </c>
      <c r="AM251" s="3"/>
      <c r="AN251" s="3"/>
      <c r="AO251" s="3"/>
      <c r="AP251" s="3"/>
      <c r="AQ251" s="3"/>
      <c r="AR251" s="3"/>
      <c r="AS251" s="3"/>
      <c r="AT251" s="10"/>
      <c r="AV251" s="6"/>
      <c r="AX251" s="4"/>
      <c r="AZ251" s="5"/>
    </row>
    <row r="252" spans="1:52" x14ac:dyDescent="0.15">
      <c r="D252" s="23" t="s">
        <v>2309</v>
      </c>
      <c r="E252" s="23" t="s">
        <v>110</v>
      </c>
      <c r="F252" s="3"/>
      <c r="G252" s="24"/>
      <c r="H252" s="25"/>
      <c r="I252" s="24"/>
      <c r="J252" s="25"/>
      <c r="K252" s="24"/>
      <c r="L252" s="25"/>
      <c r="M252" s="24"/>
      <c r="N252" s="25"/>
      <c r="O252" s="24"/>
      <c r="P252" s="25"/>
      <c r="Q252" s="24"/>
      <c r="R252" s="25"/>
      <c r="S252" s="24"/>
      <c r="T252" s="25"/>
      <c r="U252" s="24"/>
      <c r="V252" s="25"/>
      <c r="W252" s="24"/>
      <c r="X252" s="25"/>
      <c r="Y252" s="24"/>
      <c r="Z252" s="25"/>
      <c r="AA252" s="24"/>
      <c r="AB252" s="25">
        <v>1</v>
      </c>
      <c r="AC252" s="24"/>
      <c r="AD252" s="25"/>
      <c r="AE252" s="24"/>
      <c r="AF252" s="25"/>
      <c r="AG252" s="24"/>
      <c r="AH252" s="25"/>
      <c r="AI252" s="24"/>
      <c r="AJ252" s="25"/>
      <c r="AK252" s="3"/>
      <c r="AL252" s="19">
        <f t="shared" si="4"/>
        <v>1</v>
      </c>
      <c r="AM252" s="3"/>
      <c r="AN252" s="3"/>
      <c r="AO252" s="3"/>
      <c r="AP252" s="3"/>
      <c r="AQ252" s="3"/>
      <c r="AR252" s="3"/>
      <c r="AS252" s="3"/>
      <c r="AT252" s="10"/>
      <c r="AV252" s="6"/>
      <c r="AX252" s="4"/>
      <c r="AZ252" s="5"/>
    </row>
    <row r="253" spans="1:52" x14ac:dyDescent="0.15">
      <c r="A253" s="13">
        <v>1171</v>
      </c>
      <c r="B253" s="13">
        <v>143</v>
      </c>
      <c r="C253" s="13">
        <v>203204</v>
      </c>
      <c r="D253" s="46" t="s">
        <v>2573</v>
      </c>
      <c r="E253" s="23" t="s">
        <v>104</v>
      </c>
      <c r="F253" s="3"/>
      <c r="G253" s="24"/>
      <c r="H253" s="25"/>
      <c r="I253" s="24"/>
      <c r="J253" s="25"/>
      <c r="K253" s="24"/>
      <c r="L253" s="25">
        <v>1</v>
      </c>
      <c r="M253" s="24"/>
      <c r="N253" s="25"/>
      <c r="O253" s="24"/>
      <c r="P253" s="25"/>
      <c r="Q253" s="24"/>
      <c r="R253" s="25"/>
      <c r="S253" s="24"/>
      <c r="T253" s="25"/>
      <c r="U253" s="24"/>
      <c r="V253" s="25"/>
      <c r="W253" s="24"/>
      <c r="X253" s="25"/>
      <c r="Y253" s="24"/>
      <c r="Z253" s="25"/>
      <c r="AA253" s="24"/>
      <c r="AB253" s="25"/>
      <c r="AC253" s="24"/>
      <c r="AD253" s="25"/>
      <c r="AE253" s="24"/>
      <c r="AF253" s="25"/>
      <c r="AG253" s="24"/>
      <c r="AH253" s="25"/>
      <c r="AI253" s="24"/>
      <c r="AJ253" s="25"/>
      <c r="AK253" s="3"/>
      <c r="AL253" s="19">
        <f t="shared" si="4"/>
        <v>1</v>
      </c>
      <c r="AM253" s="3"/>
      <c r="AN253" s="3"/>
      <c r="AO253" s="3"/>
      <c r="AP253" s="3"/>
      <c r="AQ253" s="3"/>
      <c r="AR253" s="3"/>
      <c r="AS253" s="3"/>
      <c r="AT253" s="10"/>
      <c r="AV253" s="6"/>
      <c r="AX253" s="4"/>
      <c r="AZ253" s="5"/>
    </row>
    <row r="254" spans="1:52" x14ac:dyDescent="0.15">
      <c r="A254" s="13">
        <v>1174</v>
      </c>
      <c r="B254" s="13">
        <v>223</v>
      </c>
      <c r="C254" s="13">
        <v>203307</v>
      </c>
      <c r="D254" s="23" t="s">
        <v>2273</v>
      </c>
      <c r="E254" s="23" t="s">
        <v>104</v>
      </c>
      <c r="F254" s="3"/>
      <c r="G254" s="24"/>
      <c r="H254" s="25"/>
      <c r="I254" s="24"/>
      <c r="J254" s="25"/>
      <c r="K254" s="24"/>
      <c r="L254" s="25"/>
      <c r="M254" s="24"/>
      <c r="N254" s="25"/>
      <c r="O254" s="24"/>
      <c r="P254" s="25"/>
      <c r="Q254" s="24"/>
      <c r="R254" s="25"/>
      <c r="S254" s="24"/>
      <c r="T254" s="25"/>
      <c r="U254" s="24"/>
      <c r="V254" s="25"/>
      <c r="W254" s="24"/>
      <c r="X254" s="25"/>
      <c r="Y254" s="24"/>
      <c r="Z254" s="25"/>
      <c r="AA254" s="24"/>
      <c r="AB254" s="25"/>
      <c r="AC254" s="24">
        <v>1</v>
      </c>
      <c r="AD254" s="25"/>
      <c r="AE254" s="24"/>
      <c r="AF254" s="25"/>
      <c r="AG254" s="24"/>
      <c r="AH254" s="25"/>
      <c r="AI254" s="24"/>
      <c r="AJ254" s="25"/>
      <c r="AK254" s="3"/>
      <c r="AL254" s="19">
        <f t="shared" si="4"/>
        <v>1</v>
      </c>
      <c r="AM254" s="3"/>
      <c r="AN254" s="3"/>
      <c r="AO254" s="3"/>
      <c r="AP254" s="3"/>
      <c r="AQ254" s="3"/>
      <c r="AR254" s="3"/>
      <c r="AS254" s="3"/>
      <c r="AT254" s="10"/>
      <c r="AV254" s="6"/>
      <c r="AX254" s="4"/>
      <c r="AZ254" s="5"/>
    </row>
    <row r="255" spans="1:52" x14ac:dyDescent="0.15">
      <c r="A255" s="13">
        <v>1186</v>
      </c>
      <c r="B255" s="13">
        <v>1549</v>
      </c>
      <c r="C255" s="13">
        <v>201321</v>
      </c>
      <c r="D255" s="23" t="s">
        <v>385</v>
      </c>
      <c r="E255" s="23" t="s">
        <v>104</v>
      </c>
      <c r="F255" s="3"/>
      <c r="G255" s="24"/>
      <c r="H255" s="25"/>
      <c r="I255" s="24"/>
      <c r="J255" s="25"/>
      <c r="K255" s="24"/>
      <c r="L255" s="25"/>
      <c r="M255" s="24"/>
      <c r="N255" s="25"/>
      <c r="O255" s="24"/>
      <c r="P255" s="25"/>
      <c r="Q255" s="24"/>
      <c r="R255" s="25"/>
      <c r="S255" s="24"/>
      <c r="T255" s="25"/>
      <c r="U255" s="24"/>
      <c r="V255" s="25"/>
      <c r="W255" s="24"/>
      <c r="X255" s="25"/>
      <c r="Y255" s="24"/>
      <c r="Z255" s="25"/>
      <c r="AA255" s="24">
        <v>1</v>
      </c>
      <c r="AB255" s="25"/>
      <c r="AC255" s="24"/>
      <c r="AD255" s="25"/>
      <c r="AE255" s="24"/>
      <c r="AF255" s="25"/>
      <c r="AG255" s="24"/>
      <c r="AH255" s="25"/>
      <c r="AI255" s="24"/>
      <c r="AJ255" s="25"/>
      <c r="AK255" s="3"/>
      <c r="AL255" s="19">
        <f t="shared" si="4"/>
        <v>1</v>
      </c>
      <c r="AM255" s="3"/>
      <c r="AN255" s="3"/>
      <c r="AO255" s="3"/>
      <c r="AP255" s="3"/>
      <c r="AQ255" s="3"/>
      <c r="AR255" s="3"/>
      <c r="AS255" s="3"/>
      <c r="AT255" s="10"/>
      <c r="AV255" s="6"/>
      <c r="AX255" s="4"/>
      <c r="AZ255" s="5"/>
    </row>
    <row r="256" spans="1:52" x14ac:dyDescent="0.15">
      <c r="A256" s="13">
        <v>1252</v>
      </c>
      <c r="B256" s="13">
        <v>1161</v>
      </c>
      <c r="C256" s="13">
        <v>206507</v>
      </c>
      <c r="D256" s="23" t="s">
        <v>2274</v>
      </c>
      <c r="E256" s="23" t="s">
        <v>104</v>
      </c>
      <c r="F256" s="3"/>
      <c r="G256" s="24"/>
      <c r="H256" s="25"/>
      <c r="I256" s="24"/>
      <c r="J256" s="25"/>
      <c r="K256" s="24"/>
      <c r="L256" s="25"/>
      <c r="M256" s="24"/>
      <c r="N256" s="25"/>
      <c r="O256" s="24"/>
      <c r="P256" s="25"/>
      <c r="Q256" s="24">
        <v>1</v>
      </c>
      <c r="R256" s="25"/>
      <c r="S256" s="24"/>
      <c r="T256" s="25"/>
      <c r="U256" s="24"/>
      <c r="V256" s="25"/>
      <c r="W256" s="24"/>
      <c r="X256" s="25"/>
      <c r="Y256" s="24"/>
      <c r="Z256" s="25"/>
      <c r="AA256" s="24"/>
      <c r="AB256" s="25"/>
      <c r="AC256" s="24"/>
      <c r="AD256" s="25"/>
      <c r="AE256" s="24"/>
      <c r="AF256" s="25"/>
      <c r="AG256" s="24"/>
      <c r="AH256" s="25"/>
      <c r="AI256" s="24"/>
      <c r="AJ256" s="25"/>
      <c r="AK256" s="3"/>
      <c r="AL256" s="19">
        <f t="shared" si="4"/>
        <v>1</v>
      </c>
      <c r="AM256" s="3"/>
      <c r="AN256" s="3"/>
      <c r="AO256" s="3"/>
      <c r="AP256" s="3"/>
      <c r="AQ256" s="3"/>
      <c r="AR256" s="3"/>
      <c r="AS256" s="3"/>
      <c r="AT256" s="10"/>
      <c r="AV256" s="6"/>
      <c r="AX256" s="4"/>
      <c r="AZ256" s="5"/>
    </row>
    <row r="257" spans="1:52" x14ac:dyDescent="0.15">
      <c r="A257" s="13">
        <v>1289</v>
      </c>
      <c r="B257" s="13">
        <v>63</v>
      </c>
      <c r="C257" s="13">
        <v>200964</v>
      </c>
      <c r="D257" s="23" t="s">
        <v>2275</v>
      </c>
      <c r="E257" s="23" t="s">
        <v>104</v>
      </c>
      <c r="F257" s="3"/>
      <c r="G257" s="24"/>
      <c r="H257" s="25"/>
      <c r="I257" s="24"/>
      <c r="J257" s="25"/>
      <c r="K257" s="24"/>
      <c r="L257" s="25"/>
      <c r="M257" s="24"/>
      <c r="N257" s="25"/>
      <c r="O257" s="24"/>
      <c r="P257" s="25"/>
      <c r="Q257" s="24"/>
      <c r="R257" s="25"/>
      <c r="S257" s="24"/>
      <c r="T257" s="25"/>
      <c r="U257" s="24"/>
      <c r="V257" s="25"/>
      <c r="W257" s="24"/>
      <c r="X257" s="25"/>
      <c r="Y257" s="24"/>
      <c r="Z257" s="25"/>
      <c r="AA257" s="24">
        <v>1</v>
      </c>
      <c r="AB257" s="25"/>
      <c r="AC257" s="24"/>
      <c r="AD257" s="25"/>
      <c r="AE257" s="24"/>
      <c r="AF257" s="25"/>
      <c r="AG257" s="24"/>
      <c r="AH257" s="25"/>
      <c r="AI257" s="24"/>
      <c r="AJ257" s="25"/>
      <c r="AK257" s="3"/>
      <c r="AL257" s="19">
        <f t="shared" si="4"/>
        <v>1</v>
      </c>
      <c r="AM257" s="3"/>
      <c r="AN257" s="3"/>
      <c r="AO257" s="3"/>
      <c r="AP257" s="3"/>
      <c r="AQ257" s="3"/>
      <c r="AR257" s="3"/>
      <c r="AS257" s="3"/>
      <c r="AT257" s="10"/>
      <c r="AV257" s="6"/>
      <c r="AX257" s="4"/>
      <c r="AZ257" s="5"/>
    </row>
    <row r="258" spans="1:52" s="45" customFormat="1" x14ac:dyDescent="0.15">
      <c r="A258" s="13">
        <v>1310</v>
      </c>
      <c r="B258" s="13">
        <v>1142</v>
      </c>
      <c r="C258" s="13">
        <v>201434</v>
      </c>
      <c r="D258" s="23" t="s">
        <v>2276</v>
      </c>
      <c r="E258" s="23" t="s">
        <v>112</v>
      </c>
      <c r="F258" s="3"/>
      <c r="G258" s="24"/>
      <c r="H258" s="25"/>
      <c r="I258" s="24"/>
      <c r="J258" s="25"/>
      <c r="K258" s="24"/>
      <c r="L258" s="25"/>
      <c r="M258" s="24"/>
      <c r="N258" s="25"/>
      <c r="O258" s="24"/>
      <c r="P258" s="25"/>
      <c r="Q258" s="24"/>
      <c r="R258" s="25"/>
      <c r="S258" s="24"/>
      <c r="T258" s="25"/>
      <c r="U258" s="24"/>
      <c r="V258" s="25"/>
      <c r="W258" s="24">
        <v>1</v>
      </c>
      <c r="X258" s="25"/>
      <c r="Y258" s="24"/>
      <c r="Z258" s="25"/>
      <c r="AA258" s="24"/>
      <c r="AB258" s="25"/>
      <c r="AC258" s="24"/>
      <c r="AD258" s="25"/>
      <c r="AE258" s="24"/>
      <c r="AF258" s="25"/>
      <c r="AG258" s="24"/>
      <c r="AH258" s="25"/>
      <c r="AI258" s="24"/>
      <c r="AJ258" s="25"/>
      <c r="AK258" s="3"/>
      <c r="AL258" s="19">
        <f t="shared" si="4"/>
        <v>1</v>
      </c>
      <c r="AM258" s="3"/>
      <c r="AN258" s="3"/>
      <c r="AO258" s="3"/>
      <c r="AP258" s="3"/>
      <c r="AQ258" s="3"/>
      <c r="AR258" s="3"/>
      <c r="AS258" s="3"/>
      <c r="AT258" s="10"/>
      <c r="AU258" s="4"/>
      <c r="AV258" s="6"/>
      <c r="AW258" s="5"/>
      <c r="AX258" s="4"/>
      <c r="AY258" s="5"/>
      <c r="AZ258" s="5"/>
    </row>
    <row r="259" spans="1:52" x14ac:dyDescent="0.15">
      <c r="A259" s="13">
        <v>1337</v>
      </c>
      <c r="B259" s="13">
        <v>2789</v>
      </c>
      <c r="C259" s="13">
        <v>201710</v>
      </c>
      <c r="D259" s="46" t="s">
        <v>2546</v>
      </c>
      <c r="E259" s="23" t="s">
        <v>104</v>
      </c>
      <c r="F259" s="3"/>
      <c r="G259" s="24"/>
      <c r="H259" s="25"/>
      <c r="I259" s="24"/>
      <c r="J259" s="25"/>
      <c r="K259" s="24"/>
      <c r="L259" s="25"/>
      <c r="M259" s="24"/>
      <c r="N259" s="25"/>
      <c r="O259" s="24"/>
      <c r="P259" s="25"/>
      <c r="Q259" s="24"/>
      <c r="R259" s="25"/>
      <c r="S259" s="24"/>
      <c r="T259" s="25"/>
      <c r="U259" s="24"/>
      <c r="V259" s="25"/>
      <c r="W259" s="24"/>
      <c r="X259" s="25"/>
      <c r="Y259" s="24"/>
      <c r="Z259" s="25"/>
      <c r="AA259" s="24"/>
      <c r="AB259" s="25">
        <v>1</v>
      </c>
      <c r="AC259" s="24"/>
      <c r="AD259" s="25"/>
      <c r="AE259" s="24"/>
      <c r="AF259" s="25"/>
      <c r="AG259" s="24"/>
      <c r="AH259" s="25"/>
      <c r="AI259" s="24"/>
      <c r="AJ259" s="25"/>
      <c r="AK259" s="3"/>
      <c r="AL259" s="19">
        <f t="shared" si="4"/>
        <v>1</v>
      </c>
      <c r="AM259" s="3"/>
      <c r="AN259" s="3"/>
      <c r="AO259" s="3"/>
      <c r="AP259" s="3"/>
      <c r="AQ259" s="3"/>
      <c r="AR259" s="3"/>
      <c r="AS259" s="3"/>
      <c r="AT259" s="10"/>
      <c r="AV259" s="6"/>
      <c r="AX259" s="4"/>
      <c r="AZ259" s="5"/>
    </row>
    <row r="260" spans="1:52" x14ac:dyDescent="0.15">
      <c r="A260" s="13">
        <v>1380</v>
      </c>
      <c r="B260" s="13">
        <v>192</v>
      </c>
      <c r="C260" s="13">
        <v>203284</v>
      </c>
      <c r="D260" s="46" t="s">
        <v>2547</v>
      </c>
      <c r="E260" s="23" t="s">
        <v>106</v>
      </c>
      <c r="F260" s="3"/>
      <c r="G260" s="24"/>
      <c r="H260" s="25"/>
      <c r="I260" s="24"/>
      <c r="J260" s="25"/>
      <c r="K260" s="24"/>
      <c r="L260" s="25">
        <v>1</v>
      </c>
      <c r="M260" s="24"/>
      <c r="N260" s="25"/>
      <c r="O260" s="24"/>
      <c r="P260" s="25"/>
      <c r="Q260" s="24"/>
      <c r="R260" s="25"/>
      <c r="S260" s="24"/>
      <c r="T260" s="25"/>
      <c r="U260" s="24"/>
      <c r="V260" s="25"/>
      <c r="W260" s="24"/>
      <c r="X260" s="25"/>
      <c r="Y260" s="24"/>
      <c r="Z260" s="25"/>
      <c r="AA260" s="24"/>
      <c r="AB260" s="25"/>
      <c r="AC260" s="24"/>
      <c r="AD260" s="25"/>
      <c r="AE260" s="24"/>
      <c r="AF260" s="25"/>
      <c r="AG260" s="24"/>
      <c r="AH260" s="25"/>
      <c r="AI260" s="24"/>
      <c r="AJ260" s="25"/>
      <c r="AK260" s="3"/>
      <c r="AL260" s="19">
        <f t="shared" si="4"/>
        <v>1</v>
      </c>
      <c r="AM260" s="3"/>
      <c r="AN260" s="3"/>
      <c r="AO260" s="3"/>
      <c r="AP260" s="3"/>
      <c r="AQ260" s="3"/>
      <c r="AR260" s="3"/>
      <c r="AS260" s="3"/>
      <c r="AT260" s="10"/>
      <c r="AV260" s="6"/>
      <c r="AX260" s="4"/>
      <c r="AZ260" s="5"/>
    </row>
    <row r="261" spans="1:52" x14ac:dyDescent="0.15">
      <c r="A261" s="13">
        <v>1389</v>
      </c>
      <c r="B261" s="13">
        <v>2344</v>
      </c>
      <c r="C261" s="13">
        <v>205898</v>
      </c>
      <c r="D261" s="23" t="s">
        <v>2277</v>
      </c>
      <c r="E261" s="23" t="s">
        <v>106</v>
      </c>
      <c r="F261" s="3"/>
      <c r="G261" s="24"/>
      <c r="H261" s="25"/>
      <c r="I261" s="24"/>
      <c r="J261" s="25"/>
      <c r="K261" s="24"/>
      <c r="L261" s="25"/>
      <c r="M261" s="24"/>
      <c r="N261" s="25"/>
      <c r="O261" s="24"/>
      <c r="P261" s="25"/>
      <c r="Q261" s="24"/>
      <c r="R261" s="25"/>
      <c r="S261" s="24"/>
      <c r="T261" s="25"/>
      <c r="U261" s="24"/>
      <c r="V261" s="25"/>
      <c r="W261" s="24"/>
      <c r="X261" s="25"/>
      <c r="Y261" s="24"/>
      <c r="Z261" s="25"/>
      <c r="AA261" s="24">
        <v>1</v>
      </c>
      <c r="AB261" s="25"/>
      <c r="AC261" s="24"/>
      <c r="AD261" s="25"/>
      <c r="AE261" s="24"/>
      <c r="AF261" s="25"/>
      <c r="AG261" s="24"/>
      <c r="AH261" s="25"/>
      <c r="AI261" s="24"/>
      <c r="AJ261" s="25"/>
      <c r="AK261" s="3"/>
      <c r="AL261" s="19">
        <f t="shared" si="4"/>
        <v>1</v>
      </c>
      <c r="AM261" s="3"/>
      <c r="AN261" s="3"/>
      <c r="AO261" s="3"/>
      <c r="AP261" s="3"/>
      <c r="AQ261" s="3"/>
      <c r="AR261" s="3"/>
      <c r="AS261" s="3"/>
      <c r="AT261" s="10"/>
      <c r="AV261" s="6"/>
      <c r="AX261" s="4"/>
      <c r="AZ261" s="5"/>
    </row>
    <row r="262" spans="1:52" x14ac:dyDescent="0.15">
      <c r="A262" s="13">
        <v>1450</v>
      </c>
      <c r="B262" s="13">
        <v>579</v>
      </c>
      <c r="C262" s="13">
        <v>203889</v>
      </c>
      <c r="D262" s="46" t="s">
        <v>2548</v>
      </c>
      <c r="E262" s="23" t="s">
        <v>106</v>
      </c>
      <c r="F262" s="3"/>
      <c r="G262" s="24"/>
      <c r="H262" s="25"/>
      <c r="I262" s="24"/>
      <c r="J262" s="25"/>
      <c r="K262" s="24">
        <v>1</v>
      </c>
      <c r="L262" s="25"/>
      <c r="M262" s="24"/>
      <c r="N262" s="25"/>
      <c r="O262" s="24"/>
      <c r="P262" s="25"/>
      <c r="Q262" s="24"/>
      <c r="R262" s="25"/>
      <c r="S262" s="24"/>
      <c r="T262" s="25"/>
      <c r="U262" s="24"/>
      <c r="V262" s="25"/>
      <c r="W262" s="24"/>
      <c r="X262" s="25"/>
      <c r="Y262" s="24"/>
      <c r="Z262" s="25"/>
      <c r="AA262" s="24"/>
      <c r="AB262" s="25"/>
      <c r="AC262" s="24"/>
      <c r="AD262" s="25"/>
      <c r="AE262" s="24"/>
      <c r="AF262" s="25"/>
      <c r="AG262" s="24"/>
      <c r="AH262" s="25"/>
      <c r="AI262" s="24"/>
      <c r="AJ262" s="25"/>
      <c r="AK262" s="3"/>
      <c r="AL262" s="19">
        <f t="shared" ref="AL262:AL325" si="5">SUBTOTAL(9,G262:AK262)</f>
        <v>1</v>
      </c>
      <c r="AM262" s="3"/>
      <c r="AN262" s="3"/>
      <c r="AO262" s="3"/>
      <c r="AP262" s="3"/>
      <c r="AQ262" s="3"/>
      <c r="AR262" s="3"/>
      <c r="AS262" s="3"/>
      <c r="AT262" s="10"/>
      <c r="AV262" s="6"/>
      <c r="AX262" s="4"/>
      <c r="AZ262" s="5"/>
    </row>
    <row r="263" spans="1:52" x14ac:dyDescent="0.15">
      <c r="A263" s="13">
        <v>1457</v>
      </c>
      <c r="B263" s="13">
        <v>1654</v>
      </c>
      <c r="C263" s="13">
        <v>208266</v>
      </c>
      <c r="D263" s="23" t="s">
        <v>2079</v>
      </c>
      <c r="E263" s="23" t="s">
        <v>132</v>
      </c>
      <c r="F263" s="3"/>
      <c r="G263" s="24"/>
      <c r="H263" s="25"/>
      <c r="I263" s="24"/>
      <c r="J263" s="25"/>
      <c r="K263" s="24"/>
      <c r="L263" s="25"/>
      <c r="M263" s="24"/>
      <c r="N263" s="25"/>
      <c r="O263" s="24"/>
      <c r="P263" s="25"/>
      <c r="Q263" s="24"/>
      <c r="R263" s="25"/>
      <c r="S263" s="24"/>
      <c r="T263" s="25"/>
      <c r="U263" s="24"/>
      <c r="V263" s="25"/>
      <c r="W263" s="24"/>
      <c r="X263" s="25"/>
      <c r="Y263" s="24"/>
      <c r="Z263" s="25"/>
      <c r="AA263" s="24">
        <v>1</v>
      </c>
      <c r="AB263" s="25"/>
      <c r="AC263" s="24"/>
      <c r="AD263" s="25"/>
      <c r="AE263" s="24"/>
      <c r="AF263" s="25"/>
      <c r="AG263" s="24"/>
      <c r="AH263" s="25"/>
      <c r="AI263" s="24"/>
      <c r="AJ263" s="25"/>
      <c r="AK263" s="3"/>
      <c r="AL263" s="19">
        <f t="shared" si="5"/>
        <v>1</v>
      </c>
      <c r="AM263" s="3"/>
      <c r="AN263" s="3"/>
      <c r="AO263" s="3"/>
      <c r="AP263" s="3"/>
      <c r="AQ263" s="3"/>
      <c r="AR263" s="3"/>
      <c r="AS263" s="3"/>
      <c r="AT263" s="10"/>
      <c r="AV263" s="6"/>
      <c r="AX263" s="4"/>
      <c r="AZ263" s="5"/>
    </row>
    <row r="264" spans="1:52" x14ac:dyDescent="0.15">
      <c r="A264" s="13">
        <v>1467</v>
      </c>
      <c r="B264" s="13">
        <v>758</v>
      </c>
      <c r="C264" s="13">
        <v>202321</v>
      </c>
      <c r="D264" s="23" t="s">
        <v>394</v>
      </c>
      <c r="E264" s="23" t="s">
        <v>104</v>
      </c>
      <c r="F264" s="3"/>
      <c r="G264" s="24"/>
      <c r="H264" s="25"/>
      <c r="I264" s="24"/>
      <c r="J264" s="25"/>
      <c r="K264" s="24"/>
      <c r="L264" s="25"/>
      <c r="M264" s="24"/>
      <c r="N264" s="25"/>
      <c r="O264" s="24"/>
      <c r="P264" s="25"/>
      <c r="Q264" s="24"/>
      <c r="R264" s="25"/>
      <c r="S264" s="24"/>
      <c r="T264" s="25"/>
      <c r="U264" s="24"/>
      <c r="V264" s="25"/>
      <c r="W264" s="24"/>
      <c r="X264" s="25"/>
      <c r="Y264" s="24"/>
      <c r="Z264" s="25"/>
      <c r="AA264" s="24">
        <v>1</v>
      </c>
      <c r="AB264" s="25"/>
      <c r="AC264" s="24"/>
      <c r="AD264" s="25"/>
      <c r="AE264" s="24"/>
      <c r="AF264" s="25"/>
      <c r="AG264" s="24"/>
      <c r="AH264" s="25"/>
      <c r="AI264" s="24"/>
      <c r="AJ264" s="25"/>
      <c r="AK264" s="3"/>
      <c r="AL264" s="19">
        <f t="shared" si="5"/>
        <v>1</v>
      </c>
      <c r="AM264" s="3"/>
      <c r="AN264" s="3"/>
      <c r="AO264" s="3"/>
      <c r="AP264" s="3"/>
      <c r="AQ264" s="3"/>
      <c r="AR264" s="3"/>
      <c r="AS264" s="3"/>
      <c r="AT264" s="10"/>
      <c r="AV264" s="6"/>
      <c r="AX264" s="4"/>
      <c r="AZ264" s="5"/>
    </row>
    <row r="265" spans="1:52" x14ac:dyDescent="0.15">
      <c r="A265" s="13">
        <v>1471</v>
      </c>
      <c r="B265" s="13">
        <v>214</v>
      </c>
      <c r="C265" s="13">
        <v>203340</v>
      </c>
      <c r="D265" s="23" t="s">
        <v>2278</v>
      </c>
      <c r="E265" s="23" t="s">
        <v>106</v>
      </c>
      <c r="F265" s="3"/>
      <c r="G265" s="24"/>
      <c r="H265" s="25">
        <v>1</v>
      </c>
      <c r="I265" s="24"/>
      <c r="J265" s="25"/>
      <c r="K265" s="24"/>
      <c r="L265" s="25"/>
      <c r="M265" s="24"/>
      <c r="N265" s="25"/>
      <c r="O265" s="24"/>
      <c r="P265" s="25"/>
      <c r="Q265" s="24"/>
      <c r="R265" s="25"/>
      <c r="S265" s="24"/>
      <c r="T265" s="25"/>
      <c r="U265" s="24"/>
      <c r="V265" s="25"/>
      <c r="W265" s="24"/>
      <c r="X265" s="25"/>
      <c r="Y265" s="24"/>
      <c r="Z265" s="25"/>
      <c r="AA265" s="24"/>
      <c r="AB265" s="25"/>
      <c r="AC265" s="24"/>
      <c r="AD265" s="25"/>
      <c r="AE265" s="24"/>
      <c r="AF265" s="25"/>
      <c r="AG265" s="24"/>
      <c r="AH265" s="25"/>
      <c r="AI265" s="24"/>
      <c r="AJ265" s="25"/>
      <c r="AK265" s="3"/>
      <c r="AL265" s="19">
        <f t="shared" si="5"/>
        <v>1</v>
      </c>
      <c r="AM265" s="3"/>
      <c r="AN265" s="3"/>
      <c r="AO265" s="3"/>
      <c r="AP265" s="3"/>
      <c r="AQ265" s="3"/>
      <c r="AR265" s="3"/>
      <c r="AS265" s="3"/>
      <c r="AT265" s="10"/>
      <c r="AV265" s="6"/>
      <c r="AX265" s="4"/>
      <c r="AZ265" s="5"/>
    </row>
    <row r="266" spans="1:52" x14ac:dyDescent="0.15">
      <c r="A266" s="13">
        <v>1491</v>
      </c>
      <c r="B266" s="13">
        <v>60</v>
      </c>
      <c r="C266" s="13">
        <v>202157</v>
      </c>
      <c r="D266" s="23" t="s">
        <v>2085</v>
      </c>
      <c r="E266" s="23" t="s">
        <v>106</v>
      </c>
      <c r="F266" s="3"/>
      <c r="G266" s="24"/>
      <c r="H266" s="25"/>
      <c r="I266" s="24"/>
      <c r="J266" s="25"/>
      <c r="K266" s="24"/>
      <c r="L266" s="25"/>
      <c r="M266" s="24"/>
      <c r="N266" s="25"/>
      <c r="O266" s="24"/>
      <c r="P266" s="25">
        <v>1</v>
      </c>
      <c r="Q266" s="24"/>
      <c r="R266" s="25"/>
      <c r="S266" s="24"/>
      <c r="T266" s="25"/>
      <c r="U266" s="24"/>
      <c r="V266" s="25"/>
      <c r="W266" s="24"/>
      <c r="X266" s="25"/>
      <c r="Y266" s="24"/>
      <c r="Z266" s="25"/>
      <c r="AA266" s="24"/>
      <c r="AB266" s="25"/>
      <c r="AC266" s="24"/>
      <c r="AD266" s="25"/>
      <c r="AE266" s="24"/>
      <c r="AF266" s="25"/>
      <c r="AG266" s="24"/>
      <c r="AH266" s="25"/>
      <c r="AI266" s="24"/>
      <c r="AJ266" s="25"/>
      <c r="AK266" s="3"/>
      <c r="AL266" s="19">
        <f t="shared" si="5"/>
        <v>1</v>
      </c>
      <c r="AM266" s="3"/>
      <c r="AN266" s="3"/>
      <c r="AO266" s="3"/>
      <c r="AP266" s="3"/>
      <c r="AQ266" s="3"/>
      <c r="AR266" s="3"/>
      <c r="AS266" s="3"/>
      <c r="AT266" s="10"/>
      <c r="AV266" s="6"/>
      <c r="AX266" s="4"/>
      <c r="AZ266" s="5"/>
    </row>
    <row r="267" spans="1:52" x14ac:dyDescent="0.15">
      <c r="A267" s="13">
        <v>1512</v>
      </c>
      <c r="B267" s="13">
        <v>172</v>
      </c>
      <c r="C267" s="13">
        <v>200994</v>
      </c>
      <c r="D267" s="23" t="s">
        <v>2279</v>
      </c>
      <c r="E267" s="23" t="s">
        <v>162</v>
      </c>
      <c r="F267" s="3"/>
      <c r="G267" s="24"/>
      <c r="H267" s="25"/>
      <c r="I267" s="24"/>
      <c r="J267" s="25"/>
      <c r="K267" s="24"/>
      <c r="L267" s="25"/>
      <c r="M267" s="24"/>
      <c r="N267" s="25"/>
      <c r="O267" s="24"/>
      <c r="P267" s="25">
        <v>1</v>
      </c>
      <c r="Q267" s="24"/>
      <c r="R267" s="25"/>
      <c r="S267" s="24"/>
      <c r="T267" s="25"/>
      <c r="U267" s="24"/>
      <c r="V267" s="25"/>
      <c r="W267" s="24"/>
      <c r="X267" s="25"/>
      <c r="Y267" s="24"/>
      <c r="Z267" s="25"/>
      <c r="AA267" s="24"/>
      <c r="AB267" s="25"/>
      <c r="AC267" s="24"/>
      <c r="AD267" s="25"/>
      <c r="AE267" s="24"/>
      <c r="AF267" s="25"/>
      <c r="AG267" s="24"/>
      <c r="AH267" s="25"/>
      <c r="AI267" s="24"/>
      <c r="AJ267" s="25"/>
      <c r="AK267" s="3"/>
      <c r="AL267" s="19">
        <f t="shared" si="5"/>
        <v>1</v>
      </c>
      <c r="AM267" s="3"/>
      <c r="AN267" s="3"/>
      <c r="AO267" s="3"/>
      <c r="AP267" s="3"/>
      <c r="AQ267" s="3"/>
      <c r="AR267" s="3"/>
      <c r="AS267" s="3"/>
      <c r="AT267" s="10"/>
      <c r="AV267" s="6"/>
      <c r="AX267" s="4"/>
      <c r="AZ267" s="5"/>
    </row>
    <row r="268" spans="1:52" x14ac:dyDescent="0.15">
      <c r="A268" s="13">
        <v>1520</v>
      </c>
      <c r="B268" s="13">
        <v>648</v>
      </c>
      <c r="C268" s="13">
        <v>200489</v>
      </c>
      <c r="D268" s="48" t="s">
        <v>2280</v>
      </c>
      <c r="E268" s="23" t="s">
        <v>129</v>
      </c>
      <c r="F268" s="3"/>
      <c r="G268" s="24"/>
      <c r="H268" s="25"/>
      <c r="I268" s="24"/>
      <c r="J268" s="25"/>
      <c r="K268" s="24"/>
      <c r="L268" s="25"/>
      <c r="M268" s="24"/>
      <c r="N268" s="25"/>
      <c r="O268" s="24"/>
      <c r="P268" s="25"/>
      <c r="Q268" s="24"/>
      <c r="R268" s="25"/>
      <c r="S268" s="24"/>
      <c r="T268" s="25">
        <v>1</v>
      </c>
      <c r="U268" s="24"/>
      <c r="V268" s="25"/>
      <c r="W268" s="24"/>
      <c r="X268" s="25"/>
      <c r="Y268" s="24"/>
      <c r="Z268" s="25"/>
      <c r="AA268" s="24"/>
      <c r="AB268" s="25"/>
      <c r="AC268" s="24"/>
      <c r="AD268" s="25"/>
      <c r="AE268" s="24"/>
      <c r="AF268" s="25"/>
      <c r="AG268" s="24"/>
      <c r="AH268" s="25"/>
      <c r="AI268" s="24"/>
      <c r="AJ268" s="25"/>
      <c r="AK268" s="3"/>
      <c r="AL268" s="19">
        <f t="shared" si="5"/>
        <v>1</v>
      </c>
      <c r="AM268" s="3"/>
      <c r="AN268" s="3"/>
      <c r="AO268" s="3"/>
      <c r="AP268" s="3"/>
      <c r="AQ268" s="3"/>
      <c r="AR268" s="3"/>
      <c r="AS268" s="3"/>
      <c r="AT268" s="10"/>
      <c r="AV268" s="6"/>
      <c r="AX268" s="4"/>
      <c r="AZ268" s="5"/>
    </row>
    <row r="269" spans="1:52" x14ac:dyDescent="0.15">
      <c r="A269" s="13">
        <v>1529</v>
      </c>
      <c r="B269" s="13">
        <v>198</v>
      </c>
      <c r="C269" s="13">
        <v>200421</v>
      </c>
      <c r="D269" s="23" t="s">
        <v>2281</v>
      </c>
      <c r="E269" s="23" t="s">
        <v>104</v>
      </c>
      <c r="F269" s="3"/>
      <c r="G269" s="24"/>
      <c r="H269" s="25"/>
      <c r="I269" s="24"/>
      <c r="J269" s="25"/>
      <c r="K269" s="24"/>
      <c r="L269" s="25"/>
      <c r="M269" s="24"/>
      <c r="N269" s="25"/>
      <c r="O269" s="24"/>
      <c r="P269" s="25">
        <v>1</v>
      </c>
      <c r="Q269" s="24"/>
      <c r="R269" s="25"/>
      <c r="S269" s="24"/>
      <c r="T269" s="25"/>
      <c r="U269" s="24"/>
      <c r="V269" s="25"/>
      <c r="W269" s="24"/>
      <c r="X269" s="25"/>
      <c r="Y269" s="24"/>
      <c r="Z269" s="25"/>
      <c r="AA269" s="24"/>
      <c r="AB269" s="25"/>
      <c r="AC269" s="24"/>
      <c r="AD269" s="25"/>
      <c r="AE269" s="24"/>
      <c r="AF269" s="25"/>
      <c r="AG269" s="24"/>
      <c r="AH269" s="25"/>
      <c r="AI269" s="24"/>
      <c r="AJ269" s="25"/>
      <c r="AK269" s="3"/>
      <c r="AL269" s="19">
        <f t="shared" si="5"/>
        <v>1</v>
      </c>
      <c r="AM269" s="3"/>
      <c r="AN269" s="3"/>
      <c r="AO269" s="3"/>
      <c r="AP269" s="3"/>
      <c r="AQ269" s="3"/>
      <c r="AR269" s="3"/>
      <c r="AS269" s="3"/>
      <c r="AT269" s="10"/>
      <c r="AV269" s="6"/>
      <c r="AX269" s="4"/>
      <c r="AZ269" s="5"/>
    </row>
    <row r="270" spans="1:52" x14ac:dyDescent="0.15">
      <c r="A270" s="13">
        <v>1536</v>
      </c>
      <c r="B270" s="13">
        <v>535</v>
      </c>
      <c r="C270" s="13">
        <v>205543</v>
      </c>
      <c r="D270" s="23" t="s">
        <v>1009</v>
      </c>
      <c r="E270" s="23" t="s">
        <v>104</v>
      </c>
      <c r="F270" s="3"/>
      <c r="G270" s="24"/>
      <c r="H270" s="25">
        <v>1</v>
      </c>
      <c r="I270" s="24"/>
      <c r="J270" s="25"/>
      <c r="K270" s="24"/>
      <c r="L270" s="25"/>
      <c r="M270" s="24"/>
      <c r="N270" s="25"/>
      <c r="O270" s="24"/>
      <c r="P270" s="25"/>
      <c r="Q270" s="24"/>
      <c r="R270" s="25"/>
      <c r="S270" s="24"/>
      <c r="T270" s="25"/>
      <c r="U270" s="24"/>
      <c r="V270" s="25"/>
      <c r="W270" s="24"/>
      <c r="X270" s="25"/>
      <c r="Y270" s="24"/>
      <c r="Z270" s="25"/>
      <c r="AA270" s="24"/>
      <c r="AB270" s="25"/>
      <c r="AC270" s="24"/>
      <c r="AD270" s="25"/>
      <c r="AE270" s="24"/>
      <c r="AF270" s="25"/>
      <c r="AG270" s="24"/>
      <c r="AH270" s="25"/>
      <c r="AI270" s="24"/>
      <c r="AJ270" s="25"/>
      <c r="AK270" s="3"/>
      <c r="AL270" s="19">
        <f t="shared" si="5"/>
        <v>1</v>
      </c>
      <c r="AM270" s="3"/>
      <c r="AN270" s="3"/>
      <c r="AO270" s="3"/>
      <c r="AP270" s="3"/>
      <c r="AQ270" s="3"/>
      <c r="AR270" s="3"/>
      <c r="AS270" s="3"/>
      <c r="AT270" s="10"/>
      <c r="AV270" s="6"/>
      <c r="AX270" s="4"/>
      <c r="AZ270" s="5"/>
    </row>
    <row r="271" spans="1:52" x14ac:dyDescent="0.15">
      <c r="A271" s="13">
        <v>1541</v>
      </c>
      <c r="B271" s="13">
        <v>65</v>
      </c>
      <c r="C271" s="13">
        <v>203493</v>
      </c>
      <c r="D271" s="23" t="s">
        <v>748</v>
      </c>
      <c r="E271" s="23" t="s">
        <v>106</v>
      </c>
      <c r="F271" s="3"/>
      <c r="G271" s="24"/>
      <c r="H271" s="25">
        <v>1</v>
      </c>
      <c r="I271" s="24"/>
      <c r="J271" s="25"/>
      <c r="K271" s="24"/>
      <c r="L271" s="25"/>
      <c r="M271" s="24"/>
      <c r="N271" s="25"/>
      <c r="O271" s="24"/>
      <c r="P271" s="25"/>
      <c r="Q271" s="24"/>
      <c r="R271" s="25"/>
      <c r="S271" s="24"/>
      <c r="T271" s="25"/>
      <c r="U271" s="24"/>
      <c r="V271" s="25"/>
      <c r="W271" s="24"/>
      <c r="X271" s="25"/>
      <c r="Y271" s="24"/>
      <c r="Z271" s="25"/>
      <c r="AA271" s="24"/>
      <c r="AB271" s="25"/>
      <c r="AC271" s="24"/>
      <c r="AD271" s="25"/>
      <c r="AE271" s="24"/>
      <c r="AF271" s="25"/>
      <c r="AG271" s="24"/>
      <c r="AH271" s="25"/>
      <c r="AI271" s="24"/>
      <c r="AJ271" s="25"/>
      <c r="AK271" s="3"/>
      <c r="AL271" s="19">
        <f t="shared" si="5"/>
        <v>1</v>
      </c>
      <c r="AM271" s="3"/>
      <c r="AN271" s="3"/>
      <c r="AO271" s="3"/>
      <c r="AP271" s="3"/>
      <c r="AQ271" s="3"/>
      <c r="AR271" s="3"/>
      <c r="AS271" s="3"/>
      <c r="AT271" s="10"/>
      <c r="AV271" s="6"/>
      <c r="AX271" s="4"/>
      <c r="AZ271" s="5"/>
    </row>
    <row r="272" spans="1:52" x14ac:dyDescent="0.15">
      <c r="A272" s="13">
        <v>1549</v>
      </c>
      <c r="B272" s="13">
        <v>389</v>
      </c>
      <c r="C272" s="13">
        <v>202022</v>
      </c>
      <c r="D272" s="23" t="s">
        <v>2088</v>
      </c>
      <c r="E272" s="23" t="s">
        <v>114</v>
      </c>
      <c r="F272" s="3"/>
      <c r="G272" s="24"/>
      <c r="H272" s="25"/>
      <c r="I272" s="24"/>
      <c r="J272" s="25"/>
      <c r="K272" s="24"/>
      <c r="L272" s="25"/>
      <c r="M272" s="24"/>
      <c r="N272" s="25"/>
      <c r="O272" s="24"/>
      <c r="P272" s="25"/>
      <c r="Q272" s="24"/>
      <c r="R272" s="25"/>
      <c r="S272" s="24"/>
      <c r="T272" s="25"/>
      <c r="U272" s="24"/>
      <c r="V272" s="25"/>
      <c r="W272" s="24"/>
      <c r="X272" s="25"/>
      <c r="Y272" s="24"/>
      <c r="Z272" s="25"/>
      <c r="AA272" s="24">
        <v>1</v>
      </c>
      <c r="AB272" s="25"/>
      <c r="AC272" s="24"/>
      <c r="AD272" s="25"/>
      <c r="AE272" s="24"/>
      <c r="AF272" s="25"/>
      <c r="AG272" s="24"/>
      <c r="AH272" s="25"/>
      <c r="AI272" s="24"/>
      <c r="AJ272" s="25"/>
      <c r="AK272" s="3"/>
      <c r="AL272" s="19">
        <f t="shared" si="5"/>
        <v>1</v>
      </c>
      <c r="AM272" s="3"/>
      <c r="AN272" s="3"/>
      <c r="AO272" s="3"/>
      <c r="AP272" s="3"/>
      <c r="AQ272" s="3"/>
      <c r="AR272" s="3"/>
      <c r="AS272" s="3"/>
      <c r="AT272" s="10"/>
      <c r="AV272" s="6"/>
      <c r="AX272" s="4"/>
      <c r="AZ272" s="5"/>
    </row>
    <row r="273" spans="1:52" x14ac:dyDescent="0.15">
      <c r="A273" s="13">
        <v>1558</v>
      </c>
      <c r="B273" s="13">
        <v>363</v>
      </c>
      <c r="C273" s="13">
        <v>203223</v>
      </c>
      <c r="D273" s="23" t="s">
        <v>2282</v>
      </c>
      <c r="E273" s="23" t="s">
        <v>114</v>
      </c>
      <c r="F273" s="3"/>
      <c r="G273" s="24"/>
      <c r="H273" s="25">
        <v>1</v>
      </c>
      <c r="I273" s="24"/>
      <c r="J273" s="25"/>
      <c r="K273" s="24"/>
      <c r="L273" s="25"/>
      <c r="M273" s="24"/>
      <c r="N273" s="25"/>
      <c r="O273" s="24"/>
      <c r="P273" s="25"/>
      <c r="Q273" s="24"/>
      <c r="R273" s="25"/>
      <c r="S273" s="24"/>
      <c r="T273" s="25"/>
      <c r="U273" s="24"/>
      <c r="V273" s="25"/>
      <c r="W273" s="24"/>
      <c r="X273" s="25"/>
      <c r="Y273" s="24"/>
      <c r="Z273" s="25"/>
      <c r="AA273" s="24"/>
      <c r="AB273" s="25"/>
      <c r="AC273" s="24"/>
      <c r="AD273" s="25"/>
      <c r="AE273" s="24"/>
      <c r="AF273" s="25"/>
      <c r="AG273" s="24"/>
      <c r="AH273" s="25"/>
      <c r="AI273" s="24"/>
      <c r="AJ273" s="25"/>
      <c r="AK273" s="3"/>
      <c r="AL273" s="19">
        <f t="shared" si="5"/>
        <v>1</v>
      </c>
      <c r="AM273" s="3"/>
      <c r="AN273" s="3"/>
      <c r="AO273" s="3"/>
      <c r="AP273" s="3"/>
      <c r="AQ273" s="3"/>
      <c r="AR273" s="3"/>
      <c r="AS273" s="3"/>
      <c r="AT273" s="10"/>
      <c r="AV273" s="6"/>
      <c r="AX273" s="4"/>
      <c r="AZ273" s="5"/>
    </row>
    <row r="274" spans="1:52" x14ac:dyDescent="0.15">
      <c r="A274" s="13">
        <v>1596</v>
      </c>
      <c r="B274" s="13">
        <v>242</v>
      </c>
      <c r="C274" s="13">
        <v>202824</v>
      </c>
      <c r="D274" s="48" t="s">
        <v>2090</v>
      </c>
      <c r="E274" s="23" t="s">
        <v>106</v>
      </c>
      <c r="F274" s="3"/>
      <c r="G274" s="24"/>
      <c r="H274" s="25"/>
      <c r="I274" s="24"/>
      <c r="J274" s="25"/>
      <c r="K274" s="24"/>
      <c r="L274" s="25"/>
      <c r="M274" s="24"/>
      <c r="N274" s="25"/>
      <c r="O274" s="24"/>
      <c r="P274" s="25"/>
      <c r="Q274" s="24"/>
      <c r="R274" s="25"/>
      <c r="S274" s="24"/>
      <c r="T274" s="25"/>
      <c r="U274" s="24"/>
      <c r="V274" s="25"/>
      <c r="W274" s="24"/>
      <c r="X274" s="25"/>
      <c r="Y274" s="24">
        <v>1</v>
      </c>
      <c r="Z274" s="25"/>
      <c r="AA274" s="24"/>
      <c r="AB274" s="25"/>
      <c r="AC274" s="24"/>
      <c r="AD274" s="25"/>
      <c r="AE274" s="24"/>
      <c r="AF274" s="25"/>
      <c r="AG274" s="24"/>
      <c r="AH274" s="25"/>
      <c r="AI274" s="24"/>
      <c r="AJ274" s="25"/>
      <c r="AK274" s="3"/>
      <c r="AL274" s="19">
        <f t="shared" si="5"/>
        <v>1</v>
      </c>
      <c r="AM274" s="3"/>
      <c r="AN274" s="3"/>
      <c r="AO274" s="3"/>
      <c r="AP274" s="3"/>
      <c r="AQ274" s="3"/>
      <c r="AR274" s="3"/>
      <c r="AS274" s="3"/>
      <c r="AT274" s="10"/>
      <c r="AV274" s="6"/>
      <c r="AX274" s="4"/>
      <c r="AZ274" s="5"/>
    </row>
    <row r="275" spans="1:52" x14ac:dyDescent="0.15">
      <c r="A275" s="13">
        <v>1623</v>
      </c>
      <c r="B275" s="13">
        <v>2475</v>
      </c>
      <c r="C275" s="13">
        <v>207214</v>
      </c>
      <c r="D275" s="23" t="s">
        <v>439</v>
      </c>
      <c r="E275" s="23" t="s">
        <v>112</v>
      </c>
      <c r="F275" s="3"/>
      <c r="G275" s="24"/>
      <c r="H275" s="25"/>
      <c r="I275" s="24"/>
      <c r="J275" s="25"/>
      <c r="K275" s="24"/>
      <c r="L275" s="25"/>
      <c r="M275" s="24"/>
      <c r="N275" s="25"/>
      <c r="O275" s="24"/>
      <c r="P275" s="25"/>
      <c r="Q275" s="24"/>
      <c r="R275" s="25"/>
      <c r="S275" s="24"/>
      <c r="T275" s="25"/>
      <c r="U275" s="24"/>
      <c r="V275" s="25"/>
      <c r="W275" s="24"/>
      <c r="X275" s="25"/>
      <c r="Y275" s="24"/>
      <c r="Z275" s="25"/>
      <c r="AA275" s="24"/>
      <c r="AB275" s="25">
        <v>1</v>
      </c>
      <c r="AC275" s="24"/>
      <c r="AD275" s="25"/>
      <c r="AE275" s="24"/>
      <c r="AF275" s="25"/>
      <c r="AG275" s="24"/>
      <c r="AH275" s="25"/>
      <c r="AI275" s="24"/>
      <c r="AJ275" s="25"/>
      <c r="AK275" s="3"/>
      <c r="AL275" s="19">
        <f t="shared" si="5"/>
        <v>1</v>
      </c>
      <c r="AM275" s="3"/>
      <c r="AN275" s="3"/>
      <c r="AO275" s="3"/>
      <c r="AP275" s="3"/>
      <c r="AQ275" s="3"/>
      <c r="AR275" s="3"/>
      <c r="AS275" s="3"/>
      <c r="AT275" s="10"/>
      <c r="AV275" s="6"/>
      <c r="AX275" s="4"/>
      <c r="AZ275" s="5"/>
    </row>
    <row r="276" spans="1:52" x14ac:dyDescent="0.15">
      <c r="A276" s="13">
        <v>1658</v>
      </c>
      <c r="B276" s="13">
        <v>1347</v>
      </c>
      <c r="C276" s="13">
        <v>204802</v>
      </c>
      <c r="D276" s="46" t="s">
        <v>2549</v>
      </c>
      <c r="E276" s="23" t="s">
        <v>104</v>
      </c>
      <c r="F276" s="3"/>
      <c r="G276" s="24">
        <v>1</v>
      </c>
      <c r="H276" s="25"/>
      <c r="I276" s="24"/>
      <c r="J276" s="25"/>
      <c r="K276" s="24"/>
      <c r="L276" s="25"/>
      <c r="M276" s="24"/>
      <c r="N276" s="25"/>
      <c r="O276" s="24"/>
      <c r="P276" s="25"/>
      <c r="Q276" s="24"/>
      <c r="R276" s="25"/>
      <c r="S276" s="24"/>
      <c r="T276" s="25"/>
      <c r="U276" s="24"/>
      <c r="V276" s="25"/>
      <c r="W276" s="24"/>
      <c r="X276" s="25"/>
      <c r="Y276" s="24"/>
      <c r="Z276" s="25"/>
      <c r="AA276" s="24"/>
      <c r="AB276" s="25"/>
      <c r="AC276" s="24"/>
      <c r="AD276" s="25"/>
      <c r="AE276" s="24"/>
      <c r="AF276" s="25"/>
      <c r="AG276" s="24"/>
      <c r="AH276" s="25"/>
      <c r="AI276" s="24"/>
      <c r="AJ276" s="25"/>
      <c r="AK276" s="3"/>
      <c r="AL276" s="19">
        <f t="shared" si="5"/>
        <v>1</v>
      </c>
      <c r="AM276" s="3"/>
      <c r="AN276" s="3"/>
      <c r="AO276" s="3"/>
      <c r="AP276" s="3"/>
      <c r="AQ276" s="3"/>
      <c r="AR276" s="3"/>
      <c r="AS276" s="3"/>
      <c r="AT276" s="10"/>
      <c r="AV276" s="6"/>
      <c r="AX276" s="4"/>
      <c r="AZ276" s="5"/>
    </row>
    <row r="277" spans="1:52" x14ac:dyDescent="0.15">
      <c r="A277" s="13">
        <v>1683</v>
      </c>
      <c r="B277" s="13">
        <v>2576</v>
      </c>
      <c r="C277" s="13">
        <v>202457</v>
      </c>
      <c r="D277" s="23" t="s">
        <v>26</v>
      </c>
      <c r="E277" s="23" t="s">
        <v>106</v>
      </c>
      <c r="F277" s="3"/>
      <c r="G277" s="24"/>
      <c r="H277" s="25"/>
      <c r="I277" s="24"/>
      <c r="J277" s="25"/>
      <c r="K277" s="24"/>
      <c r="L277" s="25"/>
      <c r="M277" s="24"/>
      <c r="N277" s="25"/>
      <c r="O277" s="24"/>
      <c r="P277" s="25"/>
      <c r="Q277" s="24"/>
      <c r="R277" s="25"/>
      <c r="S277" s="24"/>
      <c r="T277" s="25"/>
      <c r="U277" s="24"/>
      <c r="V277" s="25"/>
      <c r="W277" s="24">
        <v>1</v>
      </c>
      <c r="X277" s="25"/>
      <c r="Y277" s="24"/>
      <c r="Z277" s="25"/>
      <c r="AA277" s="24"/>
      <c r="AB277" s="25"/>
      <c r="AC277" s="24"/>
      <c r="AD277" s="25"/>
      <c r="AE277" s="24"/>
      <c r="AF277" s="25"/>
      <c r="AG277" s="24"/>
      <c r="AH277" s="25"/>
      <c r="AI277" s="24"/>
      <c r="AJ277" s="25"/>
      <c r="AK277" s="3"/>
      <c r="AL277" s="19">
        <f t="shared" si="5"/>
        <v>1</v>
      </c>
      <c r="AM277" s="3"/>
      <c r="AN277" s="3"/>
      <c r="AO277" s="3"/>
      <c r="AP277" s="3"/>
      <c r="AQ277" s="3"/>
      <c r="AR277" s="3"/>
      <c r="AS277" s="3"/>
      <c r="AT277" s="10"/>
      <c r="AV277" s="6"/>
      <c r="AX277" s="4"/>
      <c r="AZ277" s="5"/>
    </row>
    <row r="278" spans="1:52" x14ac:dyDescent="0.15">
      <c r="A278" s="13">
        <v>1705</v>
      </c>
      <c r="B278" s="13">
        <v>1627</v>
      </c>
      <c r="C278" s="13">
        <v>201363</v>
      </c>
      <c r="D278" s="23" t="s">
        <v>2284</v>
      </c>
      <c r="E278" s="23" t="s">
        <v>110</v>
      </c>
      <c r="F278" s="3"/>
      <c r="G278" s="24"/>
      <c r="H278" s="25"/>
      <c r="I278" s="24"/>
      <c r="J278" s="25"/>
      <c r="K278" s="24"/>
      <c r="L278" s="25"/>
      <c r="M278" s="24"/>
      <c r="N278" s="25"/>
      <c r="O278" s="24"/>
      <c r="P278" s="25"/>
      <c r="Q278" s="24"/>
      <c r="R278" s="25"/>
      <c r="S278" s="24"/>
      <c r="T278" s="25"/>
      <c r="U278" s="24"/>
      <c r="V278" s="25"/>
      <c r="W278" s="24"/>
      <c r="X278" s="25"/>
      <c r="Y278" s="24"/>
      <c r="Z278" s="25"/>
      <c r="AA278" s="24"/>
      <c r="AB278" s="25"/>
      <c r="AC278" s="24">
        <v>1</v>
      </c>
      <c r="AD278" s="25"/>
      <c r="AE278" s="24"/>
      <c r="AF278" s="25"/>
      <c r="AG278" s="24"/>
      <c r="AH278" s="25"/>
      <c r="AI278" s="24"/>
      <c r="AJ278" s="25"/>
      <c r="AK278" s="3"/>
      <c r="AL278" s="19">
        <f t="shared" si="5"/>
        <v>1</v>
      </c>
      <c r="AM278" s="3"/>
      <c r="AN278" s="3"/>
      <c r="AO278" s="3"/>
      <c r="AP278" s="3"/>
      <c r="AQ278" s="3"/>
      <c r="AR278" s="3"/>
      <c r="AS278" s="3"/>
      <c r="AT278" s="10"/>
      <c r="AV278" s="6"/>
      <c r="AX278" s="4"/>
      <c r="AZ278" s="5"/>
    </row>
    <row r="279" spans="1:52" x14ac:dyDescent="0.15">
      <c r="A279" s="13">
        <v>1735</v>
      </c>
      <c r="B279" s="13">
        <v>2069</v>
      </c>
      <c r="C279" s="13">
        <v>204066</v>
      </c>
      <c r="D279" s="46" t="s">
        <v>2550</v>
      </c>
      <c r="E279" s="23" t="s">
        <v>109</v>
      </c>
      <c r="F279" s="3"/>
      <c r="G279" s="24"/>
      <c r="H279" s="25">
        <v>1</v>
      </c>
      <c r="I279" s="24"/>
      <c r="J279" s="25"/>
      <c r="K279" s="24"/>
      <c r="L279" s="25"/>
      <c r="M279" s="24"/>
      <c r="N279" s="25"/>
      <c r="O279" s="24"/>
      <c r="P279" s="25"/>
      <c r="Q279" s="24"/>
      <c r="R279" s="25"/>
      <c r="S279" s="24"/>
      <c r="T279" s="25"/>
      <c r="U279" s="24"/>
      <c r="V279" s="25"/>
      <c r="W279" s="24"/>
      <c r="X279" s="25"/>
      <c r="Y279" s="24"/>
      <c r="Z279" s="25"/>
      <c r="AA279" s="24"/>
      <c r="AB279" s="25"/>
      <c r="AC279" s="24"/>
      <c r="AD279" s="25"/>
      <c r="AE279" s="24"/>
      <c r="AF279" s="25"/>
      <c r="AG279" s="24"/>
      <c r="AH279" s="25"/>
      <c r="AI279" s="24"/>
      <c r="AJ279" s="25"/>
      <c r="AK279" s="3"/>
      <c r="AL279" s="19">
        <f t="shared" si="5"/>
        <v>1</v>
      </c>
      <c r="AM279" s="3"/>
      <c r="AN279" s="3"/>
      <c r="AO279" s="3"/>
      <c r="AP279" s="3"/>
      <c r="AQ279" s="3"/>
      <c r="AR279" s="3"/>
      <c r="AS279" s="3"/>
      <c r="AT279" s="10"/>
      <c r="AV279" s="6"/>
      <c r="AX279" s="4"/>
      <c r="AZ279" s="5"/>
    </row>
    <row r="280" spans="1:52" x14ac:dyDescent="0.15">
      <c r="A280" s="13">
        <v>1774</v>
      </c>
      <c r="B280" s="13">
        <v>70</v>
      </c>
      <c r="C280" s="13">
        <v>204101</v>
      </c>
      <c r="D280" s="46" t="s">
        <v>2551</v>
      </c>
      <c r="E280" s="23" t="s">
        <v>104</v>
      </c>
      <c r="F280" s="3"/>
      <c r="G280" s="24"/>
      <c r="H280" s="25"/>
      <c r="I280" s="24"/>
      <c r="J280" s="25"/>
      <c r="K280" s="24"/>
      <c r="L280" s="25"/>
      <c r="M280" s="24"/>
      <c r="N280" s="25"/>
      <c r="O280" s="24"/>
      <c r="P280" s="25"/>
      <c r="Q280" s="24"/>
      <c r="R280" s="25"/>
      <c r="S280" s="24"/>
      <c r="T280" s="25"/>
      <c r="U280" s="24"/>
      <c r="V280" s="25"/>
      <c r="W280" s="24"/>
      <c r="X280" s="25"/>
      <c r="Y280" s="24"/>
      <c r="Z280" s="25"/>
      <c r="AA280" s="24">
        <v>1</v>
      </c>
      <c r="AB280" s="25"/>
      <c r="AC280" s="24"/>
      <c r="AD280" s="25"/>
      <c r="AE280" s="24"/>
      <c r="AF280" s="25"/>
      <c r="AG280" s="24"/>
      <c r="AH280" s="25"/>
      <c r="AI280" s="24"/>
      <c r="AJ280" s="25"/>
      <c r="AK280" s="3"/>
      <c r="AL280" s="19">
        <f t="shared" si="5"/>
        <v>1</v>
      </c>
      <c r="AM280" s="3"/>
      <c r="AN280" s="3"/>
      <c r="AO280" s="3"/>
      <c r="AP280" s="3"/>
      <c r="AQ280" s="3"/>
      <c r="AR280" s="3"/>
      <c r="AS280" s="3"/>
      <c r="AT280" s="10"/>
      <c r="AV280" s="6"/>
      <c r="AX280" s="4"/>
      <c r="AZ280" s="5"/>
    </row>
    <row r="281" spans="1:52" x14ac:dyDescent="0.15">
      <c r="A281" s="13">
        <v>8</v>
      </c>
      <c r="B281" s="13">
        <v>8250</v>
      </c>
      <c r="C281" s="13">
        <v>208316</v>
      </c>
      <c r="D281" s="23" t="s">
        <v>401</v>
      </c>
      <c r="E281" s="23" t="s">
        <v>112</v>
      </c>
      <c r="F281" s="3"/>
      <c r="G281" s="24"/>
      <c r="H281" s="25">
        <v>1</v>
      </c>
      <c r="I281" s="24"/>
      <c r="J281" s="25"/>
      <c r="K281" s="24"/>
      <c r="L281" s="25"/>
      <c r="M281" s="24"/>
      <c r="N281" s="25"/>
      <c r="O281" s="24"/>
      <c r="P281" s="25"/>
      <c r="Q281" s="24"/>
      <c r="R281" s="25"/>
      <c r="S281" s="24"/>
      <c r="T281" s="25"/>
      <c r="U281" s="24"/>
      <c r="V281" s="25"/>
      <c r="W281" s="24"/>
      <c r="X281" s="25"/>
      <c r="Y281" s="24"/>
      <c r="Z281" s="25"/>
      <c r="AA281" s="24"/>
      <c r="AB281" s="25"/>
      <c r="AC281" s="24"/>
      <c r="AD281" s="25"/>
      <c r="AE281" s="24"/>
      <c r="AF281" s="25"/>
      <c r="AG281" s="24"/>
      <c r="AH281" s="25"/>
      <c r="AI281" s="24"/>
      <c r="AJ281" s="25"/>
      <c r="AK281" s="3"/>
      <c r="AL281" s="19">
        <f t="shared" si="5"/>
        <v>1</v>
      </c>
      <c r="AM281" s="3"/>
      <c r="AN281" s="3"/>
      <c r="AO281" s="3"/>
      <c r="AP281" s="3"/>
      <c r="AQ281" s="3"/>
      <c r="AR281" s="3"/>
      <c r="AS281" s="3"/>
      <c r="AT281" s="10"/>
      <c r="AV281" s="6"/>
      <c r="AX281" s="4"/>
      <c r="AZ281" s="5"/>
    </row>
    <row r="282" spans="1:52" x14ac:dyDescent="0.15">
      <c r="A282" s="13">
        <v>10</v>
      </c>
      <c r="B282" s="13">
        <v>6953</v>
      </c>
      <c r="C282" s="13">
        <v>208162</v>
      </c>
      <c r="D282" s="23" t="s">
        <v>80</v>
      </c>
      <c r="E282" s="23" t="s">
        <v>104</v>
      </c>
      <c r="F282" s="3"/>
      <c r="G282" s="24">
        <v>1</v>
      </c>
      <c r="H282" s="25"/>
      <c r="I282" s="24"/>
      <c r="J282" s="25"/>
      <c r="K282" s="24"/>
      <c r="L282" s="25"/>
      <c r="M282" s="24"/>
      <c r="N282" s="25"/>
      <c r="O282" s="24"/>
      <c r="P282" s="25"/>
      <c r="Q282" s="24"/>
      <c r="R282" s="25"/>
      <c r="S282" s="24"/>
      <c r="T282" s="25"/>
      <c r="U282" s="24"/>
      <c r="V282" s="25"/>
      <c r="W282" s="24"/>
      <c r="X282" s="25"/>
      <c r="Y282" s="24"/>
      <c r="Z282" s="25"/>
      <c r="AA282" s="24"/>
      <c r="AB282" s="25"/>
      <c r="AC282" s="24"/>
      <c r="AD282" s="25"/>
      <c r="AE282" s="24"/>
      <c r="AF282" s="25"/>
      <c r="AG282" s="24"/>
      <c r="AH282" s="25"/>
      <c r="AI282" s="24"/>
      <c r="AJ282" s="25"/>
      <c r="AK282" s="3"/>
      <c r="AL282" s="19">
        <f t="shared" si="5"/>
        <v>1</v>
      </c>
      <c r="AM282" s="3"/>
      <c r="AN282" s="3"/>
      <c r="AO282" s="3"/>
      <c r="AP282" s="3"/>
      <c r="AQ282" s="3"/>
      <c r="AR282" s="3"/>
      <c r="AS282" s="3"/>
      <c r="AT282" s="10"/>
      <c r="AV282" s="6"/>
      <c r="AX282" s="4"/>
      <c r="AZ282" s="5"/>
    </row>
    <row r="283" spans="1:52" x14ac:dyDescent="0.15">
      <c r="A283" s="13">
        <v>11</v>
      </c>
      <c r="B283" s="13">
        <v>6388</v>
      </c>
      <c r="C283" s="13">
        <v>208210</v>
      </c>
      <c r="D283" s="48" t="s">
        <v>2285</v>
      </c>
      <c r="E283" s="23" t="s">
        <v>104</v>
      </c>
      <c r="F283" s="3"/>
      <c r="G283" s="24"/>
      <c r="H283" s="25"/>
      <c r="I283" s="24"/>
      <c r="J283" s="25"/>
      <c r="K283" s="24"/>
      <c r="L283" s="25"/>
      <c r="M283" s="24"/>
      <c r="N283" s="25"/>
      <c r="O283" s="24"/>
      <c r="P283" s="25"/>
      <c r="Q283" s="24"/>
      <c r="R283" s="25"/>
      <c r="S283" s="24"/>
      <c r="T283" s="25"/>
      <c r="U283" s="24"/>
      <c r="V283" s="25"/>
      <c r="W283" s="24"/>
      <c r="X283" s="25"/>
      <c r="Y283" s="24"/>
      <c r="Z283" s="25"/>
      <c r="AA283" s="24"/>
      <c r="AB283" s="25"/>
      <c r="AC283" s="24">
        <v>1</v>
      </c>
      <c r="AD283" s="25"/>
      <c r="AE283" s="24"/>
      <c r="AF283" s="25"/>
      <c r="AG283" s="24"/>
      <c r="AH283" s="25"/>
      <c r="AI283" s="24"/>
      <c r="AJ283" s="25"/>
      <c r="AK283" s="3"/>
      <c r="AL283" s="19">
        <f t="shared" si="5"/>
        <v>1</v>
      </c>
      <c r="AM283" s="3"/>
      <c r="AN283" s="3"/>
      <c r="AO283" s="3"/>
      <c r="AP283" s="3"/>
      <c r="AQ283" s="3"/>
      <c r="AR283" s="3"/>
      <c r="AS283" s="3"/>
      <c r="AT283" s="10"/>
      <c r="AV283" s="6"/>
      <c r="AX283" s="4"/>
      <c r="AZ283" s="5"/>
    </row>
    <row r="284" spans="1:52" x14ac:dyDescent="0.15">
      <c r="A284" s="13">
        <v>12</v>
      </c>
      <c r="B284" s="13">
        <v>3912</v>
      </c>
      <c r="C284" s="13">
        <v>208209</v>
      </c>
      <c r="D284" s="23" t="s">
        <v>2286</v>
      </c>
      <c r="E284" s="23" t="s">
        <v>114</v>
      </c>
      <c r="F284" s="3"/>
      <c r="G284" s="24"/>
      <c r="H284" s="25">
        <v>1</v>
      </c>
      <c r="I284" s="24"/>
      <c r="J284" s="25"/>
      <c r="K284" s="24"/>
      <c r="L284" s="25"/>
      <c r="M284" s="24"/>
      <c r="N284" s="25"/>
      <c r="O284" s="24"/>
      <c r="P284" s="25"/>
      <c r="Q284" s="24"/>
      <c r="R284" s="25"/>
      <c r="S284" s="24"/>
      <c r="T284" s="25"/>
      <c r="U284" s="24"/>
      <c r="V284" s="25"/>
      <c r="W284" s="24"/>
      <c r="X284" s="25"/>
      <c r="Y284" s="24"/>
      <c r="Z284" s="25"/>
      <c r="AA284" s="24"/>
      <c r="AB284" s="25"/>
      <c r="AC284" s="24"/>
      <c r="AD284" s="25"/>
      <c r="AE284" s="24"/>
      <c r="AF284" s="25"/>
      <c r="AG284" s="24"/>
      <c r="AH284" s="25"/>
      <c r="AI284" s="24"/>
      <c r="AJ284" s="25"/>
      <c r="AK284" s="3"/>
      <c r="AL284" s="19">
        <f t="shared" si="5"/>
        <v>1</v>
      </c>
      <c r="AM284" s="3"/>
      <c r="AN284" s="3"/>
      <c r="AO284" s="3"/>
      <c r="AP284" s="3"/>
      <c r="AQ284" s="3"/>
      <c r="AR284" s="3"/>
      <c r="AS284" s="3"/>
      <c r="AT284" s="10"/>
      <c r="AV284" s="6"/>
      <c r="AX284" s="4"/>
      <c r="AZ284" s="5"/>
    </row>
    <row r="285" spans="1:52" x14ac:dyDescent="0.15">
      <c r="A285" s="13">
        <v>13</v>
      </c>
      <c r="B285" s="13">
        <v>2257</v>
      </c>
      <c r="C285" s="13">
        <v>206988</v>
      </c>
      <c r="D285" s="23" t="s">
        <v>646</v>
      </c>
      <c r="E285" s="23" t="s">
        <v>104</v>
      </c>
      <c r="F285" s="3"/>
      <c r="G285" s="24"/>
      <c r="H285" s="25"/>
      <c r="I285" s="24"/>
      <c r="J285" s="25"/>
      <c r="K285" s="24"/>
      <c r="L285" s="25"/>
      <c r="M285" s="24"/>
      <c r="N285" s="25"/>
      <c r="O285" s="24"/>
      <c r="P285" s="25"/>
      <c r="Q285" s="24"/>
      <c r="R285" s="25"/>
      <c r="S285" s="24"/>
      <c r="T285" s="25"/>
      <c r="U285" s="24"/>
      <c r="V285" s="25"/>
      <c r="W285" s="24"/>
      <c r="X285" s="25"/>
      <c r="Y285" s="24"/>
      <c r="Z285" s="25"/>
      <c r="AA285" s="24"/>
      <c r="AB285" s="25">
        <v>1</v>
      </c>
      <c r="AC285" s="24"/>
      <c r="AD285" s="25"/>
      <c r="AE285" s="24"/>
      <c r="AF285" s="25"/>
      <c r="AG285" s="24"/>
      <c r="AH285" s="25"/>
      <c r="AI285" s="24"/>
      <c r="AJ285" s="25"/>
      <c r="AK285" s="3"/>
      <c r="AL285" s="19">
        <f t="shared" si="5"/>
        <v>1</v>
      </c>
      <c r="AM285" s="3"/>
      <c r="AN285" s="3"/>
      <c r="AO285" s="3"/>
      <c r="AP285" s="3"/>
      <c r="AQ285" s="3"/>
      <c r="AR285" s="3"/>
      <c r="AS285" s="3"/>
      <c r="AT285" s="10"/>
      <c r="AV285" s="6"/>
      <c r="AX285" s="4"/>
      <c r="AZ285" s="5"/>
    </row>
    <row r="286" spans="1:52" x14ac:dyDescent="0.15">
      <c r="A286" s="13">
        <v>15</v>
      </c>
      <c r="B286" s="13">
        <v>6113</v>
      </c>
      <c r="C286" s="13">
        <v>208159</v>
      </c>
      <c r="D286" s="23" t="s">
        <v>1208</v>
      </c>
      <c r="E286" s="23" t="s">
        <v>517</v>
      </c>
      <c r="F286" s="3"/>
      <c r="G286" s="24"/>
      <c r="H286" s="25"/>
      <c r="I286" s="24"/>
      <c r="J286" s="25"/>
      <c r="K286" s="24"/>
      <c r="L286" s="25"/>
      <c r="M286" s="24"/>
      <c r="N286" s="25">
        <v>1</v>
      </c>
      <c r="O286" s="24"/>
      <c r="P286" s="25"/>
      <c r="Q286" s="24"/>
      <c r="R286" s="25"/>
      <c r="S286" s="24"/>
      <c r="T286" s="25"/>
      <c r="U286" s="24"/>
      <c r="V286" s="25"/>
      <c r="W286" s="24"/>
      <c r="X286" s="25"/>
      <c r="Y286" s="24"/>
      <c r="Z286" s="25"/>
      <c r="AA286" s="24"/>
      <c r="AB286" s="25"/>
      <c r="AC286" s="24"/>
      <c r="AD286" s="25"/>
      <c r="AE286" s="24"/>
      <c r="AF286" s="25"/>
      <c r="AG286" s="24"/>
      <c r="AH286" s="25"/>
      <c r="AI286" s="24"/>
      <c r="AJ286" s="25"/>
      <c r="AK286" s="3"/>
      <c r="AL286" s="19">
        <f t="shared" si="5"/>
        <v>1</v>
      </c>
      <c r="AM286" s="3"/>
      <c r="AN286" s="3"/>
      <c r="AO286" s="3"/>
      <c r="AP286" s="3"/>
      <c r="AQ286" s="3"/>
      <c r="AR286" s="3"/>
      <c r="AS286" s="3"/>
      <c r="AT286" s="10"/>
      <c r="AV286" s="6"/>
      <c r="AX286" s="4"/>
      <c r="AZ286" s="5"/>
    </row>
    <row r="287" spans="1:52" x14ac:dyDescent="0.15">
      <c r="A287" s="13">
        <v>19</v>
      </c>
      <c r="B287" s="13">
        <v>8258</v>
      </c>
      <c r="C287" s="13">
        <v>208095</v>
      </c>
      <c r="D287" s="23" t="s">
        <v>2101</v>
      </c>
      <c r="E287" s="23" t="s">
        <v>106</v>
      </c>
      <c r="F287" s="3"/>
      <c r="G287" s="24"/>
      <c r="H287" s="25"/>
      <c r="I287" s="24"/>
      <c r="J287" s="25"/>
      <c r="K287" s="24"/>
      <c r="L287" s="25"/>
      <c r="M287" s="24"/>
      <c r="N287" s="25"/>
      <c r="O287" s="24"/>
      <c r="P287" s="25"/>
      <c r="Q287" s="24"/>
      <c r="R287" s="25"/>
      <c r="S287" s="24"/>
      <c r="T287" s="25"/>
      <c r="U287" s="24"/>
      <c r="V287" s="25"/>
      <c r="W287" s="24"/>
      <c r="X287" s="25"/>
      <c r="Y287" s="24"/>
      <c r="Z287" s="25"/>
      <c r="AA287" s="24"/>
      <c r="AB287" s="25">
        <v>1</v>
      </c>
      <c r="AC287" s="24"/>
      <c r="AD287" s="25"/>
      <c r="AE287" s="24"/>
      <c r="AF287" s="25"/>
      <c r="AG287" s="24"/>
      <c r="AH287" s="25"/>
      <c r="AI287" s="24"/>
      <c r="AJ287" s="25"/>
      <c r="AK287" s="3"/>
      <c r="AL287" s="19">
        <f t="shared" si="5"/>
        <v>1</v>
      </c>
      <c r="AM287" s="3"/>
      <c r="AN287" s="3"/>
      <c r="AO287" s="3"/>
      <c r="AP287" s="3"/>
      <c r="AQ287" s="3"/>
      <c r="AR287" s="3"/>
      <c r="AS287" s="3"/>
      <c r="AT287" s="10"/>
      <c r="AV287" s="6"/>
      <c r="AX287" s="4"/>
      <c r="AZ287" s="5"/>
    </row>
    <row r="288" spans="1:52" x14ac:dyDescent="0.15">
      <c r="A288" s="13">
        <v>20</v>
      </c>
      <c r="B288" s="13">
        <v>7639</v>
      </c>
      <c r="C288" s="13">
        <v>208096</v>
      </c>
      <c r="D288" s="23" t="s">
        <v>2288</v>
      </c>
      <c r="E288" s="23" t="s">
        <v>104</v>
      </c>
      <c r="F288" s="3"/>
      <c r="G288" s="24"/>
      <c r="H288" s="25"/>
      <c r="I288" s="24"/>
      <c r="J288" s="25">
        <v>1</v>
      </c>
      <c r="K288" s="24"/>
      <c r="L288" s="25"/>
      <c r="M288" s="24"/>
      <c r="N288" s="25"/>
      <c r="O288" s="24"/>
      <c r="P288" s="25"/>
      <c r="Q288" s="24"/>
      <c r="R288" s="25"/>
      <c r="S288" s="24"/>
      <c r="T288" s="25"/>
      <c r="U288" s="24"/>
      <c r="V288" s="25"/>
      <c r="W288" s="24"/>
      <c r="X288" s="25"/>
      <c r="Y288" s="24"/>
      <c r="Z288" s="25"/>
      <c r="AA288" s="24"/>
      <c r="AB288" s="25"/>
      <c r="AC288" s="24"/>
      <c r="AD288" s="25"/>
      <c r="AE288" s="24"/>
      <c r="AF288" s="25"/>
      <c r="AG288" s="24"/>
      <c r="AH288" s="25"/>
      <c r="AI288" s="24"/>
      <c r="AJ288" s="25"/>
      <c r="AK288" s="3"/>
      <c r="AL288" s="19">
        <f t="shared" si="5"/>
        <v>1</v>
      </c>
      <c r="AM288" s="3"/>
      <c r="AN288" s="3"/>
      <c r="AO288" s="3"/>
      <c r="AP288" s="3"/>
      <c r="AQ288" s="3"/>
      <c r="AR288" s="3"/>
      <c r="AS288" s="3"/>
      <c r="AT288" s="10"/>
      <c r="AV288" s="6"/>
      <c r="AX288" s="4"/>
      <c r="AZ288" s="5"/>
    </row>
    <row r="289" spans="1:52" x14ac:dyDescent="0.15">
      <c r="A289" s="13">
        <v>21</v>
      </c>
      <c r="B289" s="13">
        <v>262</v>
      </c>
      <c r="C289" s="13">
        <v>203496</v>
      </c>
      <c r="D289" s="23" t="s">
        <v>2289</v>
      </c>
      <c r="E289" s="23" t="s">
        <v>106</v>
      </c>
      <c r="F289" s="3"/>
      <c r="G289" s="24"/>
      <c r="H289" s="25"/>
      <c r="I289" s="24"/>
      <c r="J289" s="25"/>
      <c r="K289" s="24">
        <v>1</v>
      </c>
      <c r="L289" s="25"/>
      <c r="M289" s="24"/>
      <c r="N289" s="25"/>
      <c r="O289" s="24"/>
      <c r="P289" s="25"/>
      <c r="Q289" s="24"/>
      <c r="R289" s="25"/>
      <c r="S289" s="24"/>
      <c r="T289" s="25"/>
      <c r="U289" s="24"/>
      <c r="V289" s="25"/>
      <c r="W289" s="24"/>
      <c r="X289" s="25"/>
      <c r="Y289" s="24"/>
      <c r="Z289" s="25"/>
      <c r="AA289" s="24"/>
      <c r="AB289" s="25"/>
      <c r="AC289" s="24"/>
      <c r="AD289" s="25"/>
      <c r="AE289" s="24"/>
      <c r="AF289" s="25"/>
      <c r="AG289" s="24"/>
      <c r="AH289" s="25"/>
      <c r="AI289" s="24"/>
      <c r="AJ289" s="25"/>
      <c r="AK289" s="3"/>
      <c r="AL289" s="19">
        <f t="shared" si="5"/>
        <v>1</v>
      </c>
      <c r="AM289" s="3"/>
      <c r="AN289" s="3"/>
      <c r="AO289" s="3"/>
      <c r="AP289" s="3"/>
      <c r="AQ289" s="3"/>
      <c r="AR289" s="3"/>
      <c r="AS289" s="3"/>
      <c r="AT289" s="10"/>
      <c r="AV289" s="6"/>
      <c r="AX289" s="4"/>
      <c r="AZ289" s="5"/>
    </row>
    <row r="290" spans="1:52" x14ac:dyDescent="0.15">
      <c r="A290" s="13">
        <v>22</v>
      </c>
      <c r="B290" s="13">
        <v>4168</v>
      </c>
      <c r="C290" s="13">
        <v>208319</v>
      </c>
      <c r="D290" s="23" t="s">
        <v>2106</v>
      </c>
      <c r="E290" s="23" t="s">
        <v>110</v>
      </c>
      <c r="F290" s="3"/>
      <c r="G290" s="24"/>
      <c r="H290" s="25"/>
      <c r="I290" s="24"/>
      <c r="J290" s="25"/>
      <c r="K290" s="24"/>
      <c r="L290" s="25"/>
      <c r="M290" s="24"/>
      <c r="N290" s="25"/>
      <c r="O290" s="24"/>
      <c r="P290" s="25">
        <v>1</v>
      </c>
      <c r="Q290" s="24"/>
      <c r="R290" s="25"/>
      <c r="S290" s="24"/>
      <c r="T290" s="25"/>
      <c r="U290" s="24"/>
      <c r="V290" s="25"/>
      <c r="W290" s="24"/>
      <c r="X290" s="25"/>
      <c r="Y290" s="24"/>
      <c r="Z290" s="25"/>
      <c r="AA290" s="24"/>
      <c r="AB290" s="25"/>
      <c r="AC290" s="24"/>
      <c r="AD290" s="25"/>
      <c r="AE290" s="24"/>
      <c r="AF290" s="25"/>
      <c r="AG290" s="24"/>
      <c r="AH290" s="25"/>
      <c r="AI290" s="24"/>
      <c r="AJ290" s="25"/>
      <c r="AK290" s="3"/>
      <c r="AL290" s="19">
        <f t="shared" si="5"/>
        <v>1</v>
      </c>
      <c r="AM290" s="3"/>
      <c r="AN290" s="3"/>
      <c r="AO290" s="3"/>
      <c r="AP290" s="3"/>
      <c r="AQ290" s="3"/>
      <c r="AR290" s="3"/>
      <c r="AS290" s="3"/>
      <c r="AT290" s="10"/>
      <c r="AV290" s="6"/>
      <c r="AX290" s="4"/>
      <c r="AZ290" s="5"/>
    </row>
    <row r="291" spans="1:52" x14ac:dyDescent="0.15">
      <c r="A291" s="13">
        <v>25</v>
      </c>
      <c r="B291" s="13">
        <v>1066</v>
      </c>
      <c r="C291" s="13">
        <v>206284</v>
      </c>
      <c r="D291" s="23" t="s">
        <v>2290</v>
      </c>
      <c r="E291" s="23" t="s">
        <v>104</v>
      </c>
      <c r="F291" s="3"/>
      <c r="G291" s="24"/>
      <c r="H291" s="25"/>
      <c r="I291" s="24"/>
      <c r="J291" s="25"/>
      <c r="K291" s="24">
        <v>1</v>
      </c>
      <c r="L291" s="25"/>
      <c r="M291" s="24"/>
      <c r="N291" s="25"/>
      <c r="O291" s="24"/>
      <c r="P291" s="25"/>
      <c r="Q291" s="24"/>
      <c r="R291" s="25"/>
      <c r="S291" s="24"/>
      <c r="T291" s="25"/>
      <c r="U291" s="24"/>
      <c r="V291" s="25"/>
      <c r="W291" s="24"/>
      <c r="X291" s="25"/>
      <c r="Y291" s="24"/>
      <c r="Z291" s="25"/>
      <c r="AA291" s="24"/>
      <c r="AB291" s="25"/>
      <c r="AC291" s="24"/>
      <c r="AD291" s="25"/>
      <c r="AE291" s="24"/>
      <c r="AF291" s="25"/>
      <c r="AG291" s="24"/>
      <c r="AH291" s="25"/>
      <c r="AI291" s="24"/>
      <c r="AJ291" s="25"/>
      <c r="AK291" s="3"/>
      <c r="AL291" s="19">
        <f t="shared" si="5"/>
        <v>1</v>
      </c>
      <c r="AM291" s="3"/>
      <c r="AN291" s="3"/>
      <c r="AO291" s="3"/>
      <c r="AP291" s="3"/>
      <c r="AQ291" s="3"/>
      <c r="AR291" s="3"/>
      <c r="AS291" s="3"/>
      <c r="AT291" s="10"/>
      <c r="AV291" s="6"/>
      <c r="AX291" s="4"/>
      <c r="AZ291" s="5"/>
    </row>
    <row r="292" spans="1:52" x14ac:dyDescent="0.15">
      <c r="A292" s="13">
        <v>26</v>
      </c>
      <c r="B292" s="13">
        <v>7487</v>
      </c>
      <c r="C292" s="13">
        <v>203691</v>
      </c>
      <c r="D292" s="23" t="s">
        <v>1855</v>
      </c>
      <c r="E292" s="23" t="s">
        <v>158</v>
      </c>
      <c r="F292" s="3"/>
      <c r="G292" s="24"/>
      <c r="H292" s="25"/>
      <c r="I292" s="24"/>
      <c r="J292" s="25"/>
      <c r="K292" s="24"/>
      <c r="L292" s="25"/>
      <c r="M292" s="24"/>
      <c r="N292" s="25"/>
      <c r="O292" s="24">
        <v>1</v>
      </c>
      <c r="P292" s="25"/>
      <c r="Q292" s="24"/>
      <c r="R292" s="25"/>
      <c r="S292" s="24"/>
      <c r="T292" s="25"/>
      <c r="U292" s="24"/>
      <c r="V292" s="25"/>
      <c r="W292" s="24"/>
      <c r="X292" s="25"/>
      <c r="Y292" s="24"/>
      <c r="Z292" s="25"/>
      <c r="AA292" s="24"/>
      <c r="AB292" s="25"/>
      <c r="AC292" s="24"/>
      <c r="AD292" s="25"/>
      <c r="AE292" s="24"/>
      <c r="AF292" s="25"/>
      <c r="AG292" s="24"/>
      <c r="AH292" s="25"/>
      <c r="AI292" s="24"/>
      <c r="AJ292" s="25"/>
      <c r="AK292" s="3"/>
      <c r="AL292" s="19">
        <f t="shared" si="5"/>
        <v>1</v>
      </c>
      <c r="AM292" s="3"/>
      <c r="AN292" s="3"/>
      <c r="AO292" s="3"/>
      <c r="AP292" s="3"/>
      <c r="AQ292" s="3"/>
      <c r="AR292" s="3"/>
      <c r="AS292" s="3"/>
      <c r="AT292" s="10"/>
      <c r="AV292" s="6"/>
      <c r="AX292" s="4"/>
      <c r="AZ292" s="5"/>
    </row>
    <row r="293" spans="1:52" x14ac:dyDescent="0.15">
      <c r="A293" s="13">
        <v>27</v>
      </c>
      <c r="B293" s="13">
        <v>918</v>
      </c>
      <c r="C293" s="13">
        <v>200318</v>
      </c>
      <c r="D293" s="23" t="s">
        <v>2108</v>
      </c>
      <c r="E293" s="23" t="s">
        <v>106</v>
      </c>
      <c r="F293" s="3"/>
      <c r="G293" s="24"/>
      <c r="H293" s="25"/>
      <c r="I293" s="24"/>
      <c r="J293" s="25"/>
      <c r="K293" s="24">
        <v>1</v>
      </c>
      <c r="L293" s="25"/>
      <c r="M293" s="24"/>
      <c r="N293" s="25"/>
      <c r="O293" s="24"/>
      <c r="P293" s="25"/>
      <c r="Q293" s="24"/>
      <c r="R293" s="25"/>
      <c r="S293" s="24"/>
      <c r="T293" s="25"/>
      <c r="U293" s="24"/>
      <c r="V293" s="25"/>
      <c r="W293" s="24"/>
      <c r="X293" s="25"/>
      <c r="Y293" s="24"/>
      <c r="Z293" s="25"/>
      <c r="AA293" s="24"/>
      <c r="AB293" s="25"/>
      <c r="AC293" s="24"/>
      <c r="AD293" s="25"/>
      <c r="AE293" s="24"/>
      <c r="AF293" s="25"/>
      <c r="AG293" s="24"/>
      <c r="AH293" s="25"/>
      <c r="AI293" s="24"/>
      <c r="AJ293" s="25"/>
      <c r="AK293" s="3"/>
      <c r="AL293" s="19">
        <f t="shared" si="5"/>
        <v>1</v>
      </c>
      <c r="AM293" s="3"/>
      <c r="AN293" s="3"/>
      <c r="AO293" s="3"/>
      <c r="AP293" s="3"/>
      <c r="AQ293" s="3"/>
      <c r="AR293" s="3"/>
      <c r="AS293" s="3"/>
      <c r="AT293" s="10"/>
      <c r="AV293" s="6"/>
      <c r="AX293" s="4"/>
      <c r="AZ293" s="5"/>
    </row>
    <row r="294" spans="1:52" x14ac:dyDescent="0.15">
      <c r="A294" s="13">
        <v>28</v>
      </c>
      <c r="B294" s="13">
        <v>6944</v>
      </c>
      <c r="C294" s="13">
        <v>208281</v>
      </c>
      <c r="D294" s="23" t="s">
        <v>2291</v>
      </c>
      <c r="E294" s="23" t="s">
        <v>110</v>
      </c>
      <c r="F294" s="3"/>
      <c r="G294" s="24"/>
      <c r="H294" s="25"/>
      <c r="I294" s="24"/>
      <c r="J294" s="25"/>
      <c r="K294" s="24"/>
      <c r="L294" s="25">
        <v>1</v>
      </c>
      <c r="M294" s="24"/>
      <c r="N294" s="25"/>
      <c r="O294" s="24"/>
      <c r="P294" s="25"/>
      <c r="Q294" s="24"/>
      <c r="R294" s="25"/>
      <c r="S294" s="24"/>
      <c r="T294" s="25"/>
      <c r="U294" s="24"/>
      <c r="V294" s="25"/>
      <c r="W294" s="24"/>
      <c r="X294" s="25"/>
      <c r="Y294" s="24"/>
      <c r="Z294" s="25"/>
      <c r="AA294" s="24"/>
      <c r="AB294" s="25"/>
      <c r="AC294" s="24"/>
      <c r="AD294" s="25"/>
      <c r="AE294" s="24"/>
      <c r="AF294" s="25"/>
      <c r="AG294" s="24"/>
      <c r="AH294" s="25"/>
      <c r="AI294" s="24"/>
      <c r="AJ294" s="25"/>
      <c r="AK294" s="3"/>
      <c r="AL294" s="19">
        <f t="shared" si="5"/>
        <v>1</v>
      </c>
      <c r="AM294" s="3"/>
      <c r="AN294" s="3"/>
      <c r="AO294" s="3"/>
      <c r="AP294" s="3"/>
      <c r="AQ294" s="3"/>
      <c r="AR294" s="3"/>
      <c r="AS294" s="3"/>
      <c r="AT294" s="10"/>
      <c r="AV294" s="6"/>
      <c r="AX294" s="4"/>
      <c r="AZ294" s="5"/>
    </row>
    <row r="295" spans="1:52" x14ac:dyDescent="0.15">
      <c r="A295" s="13">
        <v>30</v>
      </c>
      <c r="B295" s="13">
        <v>396</v>
      </c>
      <c r="C295" s="13">
        <v>204387</v>
      </c>
      <c r="D295" s="23" t="s">
        <v>2114</v>
      </c>
      <c r="E295" s="23" t="s">
        <v>106</v>
      </c>
      <c r="F295" s="3"/>
      <c r="G295" s="24"/>
      <c r="H295" s="25"/>
      <c r="I295" s="24"/>
      <c r="J295" s="25"/>
      <c r="K295" s="24"/>
      <c r="L295" s="25"/>
      <c r="M295" s="24"/>
      <c r="N295" s="25">
        <v>1</v>
      </c>
      <c r="O295" s="24"/>
      <c r="P295" s="25"/>
      <c r="Q295" s="24"/>
      <c r="R295" s="25"/>
      <c r="S295" s="24"/>
      <c r="T295" s="25"/>
      <c r="U295" s="24"/>
      <c r="V295" s="25"/>
      <c r="W295" s="24"/>
      <c r="X295" s="25"/>
      <c r="Y295" s="24"/>
      <c r="Z295" s="25"/>
      <c r="AA295" s="24"/>
      <c r="AB295" s="25"/>
      <c r="AC295" s="24"/>
      <c r="AD295" s="25"/>
      <c r="AE295" s="24"/>
      <c r="AF295" s="25"/>
      <c r="AG295" s="24"/>
      <c r="AH295" s="25"/>
      <c r="AI295" s="24"/>
      <c r="AJ295" s="25"/>
      <c r="AK295" s="3"/>
      <c r="AL295" s="19">
        <f t="shared" si="5"/>
        <v>1</v>
      </c>
      <c r="AM295" s="3"/>
      <c r="AN295" s="3"/>
      <c r="AO295" s="3"/>
      <c r="AP295" s="3"/>
      <c r="AQ295" s="3"/>
      <c r="AR295" s="3"/>
      <c r="AS295" s="3"/>
      <c r="AT295" s="10"/>
      <c r="AV295" s="6"/>
      <c r="AX295" s="4"/>
      <c r="AZ295" s="5"/>
    </row>
    <row r="296" spans="1:52" x14ac:dyDescent="0.15">
      <c r="A296" s="13">
        <v>31</v>
      </c>
      <c r="B296" s="13">
        <v>1015</v>
      </c>
      <c r="C296" s="13">
        <v>202432</v>
      </c>
      <c r="D296" s="23" t="s">
        <v>2292</v>
      </c>
      <c r="E296" s="23" t="s">
        <v>104</v>
      </c>
      <c r="F296" s="3"/>
      <c r="G296" s="24">
        <v>1</v>
      </c>
      <c r="H296" s="25"/>
      <c r="I296" s="24"/>
      <c r="J296" s="25"/>
      <c r="K296" s="24"/>
      <c r="L296" s="25"/>
      <c r="M296" s="24"/>
      <c r="N296" s="25"/>
      <c r="O296" s="24"/>
      <c r="P296" s="25"/>
      <c r="Q296" s="24"/>
      <c r="R296" s="25"/>
      <c r="S296" s="24"/>
      <c r="T296" s="25"/>
      <c r="U296" s="24"/>
      <c r="V296" s="25"/>
      <c r="W296" s="24"/>
      <c r="X296" s="25"/>
      <c r="Y296" s="24"/>
      <c r="Z296" s="25"/>
      <c r="AA296" s="24"/>
      <c r="AB296" s="25"/>
      <c r="AC296" s="24"/>
      <c r="AD296" s="25"/>
      <c r="AE296" s="24"/>
      <c r="AF296" s="25"/>
      <c r="AG296" s="24"/>
      <c r="AH296" s="25"/>
      <c r="AI296" s="24"/>
      <c r="AJ296" s="25"/>
      <c r="AK296" s="3"/>
      <c r="AL296" s="19">
        <f t="shared" si="5"/>
        <v>1</v>
      </c>
      <c r="AM296" s="3"/>
      <c r="AN296" s="3"/>
      <c r="AO296" s="3"/>
      <c r="AP296" s="3"/>
      <c r="AQ296" s="3"/>
      <c r="AR296" s="3"/>
      <c r="AS296" s="3"/>
      <c r="AT296" s="10"/>
      <c r="AV296" s="6"/>
      <c r="AX296" s="4"/>
      <c r="AZ296" s="5"/>
    </row>
    <row r="297" spans="1:52" x14ac:dyDescent="0.15">
      <c r="A297" s="13">
        <v>33</v>
      </c>
      <c r="B297" s="13">
        <v>175</v>
      </c>
      <c r="C297" s="13">
        <v>203384</v>
      </c>
      <c r="D297" s="23" t="s">
        <v>2293</v>
      </c>
      <c r="E297" s="23" t="s">
        <v>104</v>
      </c>
      <c r="F297" s="3"/>
      <c r="G297" s="24"/>
      <c r="H297" s="25"/>
      <c r="I297" s="24"/>
      <c r="J297" s="25"/>
      <c r="K297" s="24"/>
      <c r="L297" s="25"/>
      <c r="M297" s="24">
        <v>1</v>
      </c>
      <c r="N297" s="25"/>
      <c r="O297" s="24"/>
      <c r="P297" s="25"/>
      <c r="Q297" s="24"/>
      <c r="R297" s="25"/>
      <c r="S297" s="24"/>
      <c r="T297" s="25"/>
      <c r="U297" s="24"/>
      <c r="V297" s="25"/>
      <c r="W297" s="24"/>
      <c r="X297" s="25"/>
      <c r="Y297" s="24"/>
      <c r="Z297" s="25"/>
      <c r="AA297" s="24"/>
      <c r="AB297" s="25"/>
      <c r="AC297" s="24"/>
      <c r="AD297" s="25"/>
      <c r="AE297" s="24"/>
      <c r="AF297" s="25"/>
      <c r="AG297" s="24"/>
      <c r="AH297" s="25"/>
      <c r="AI297" s="24"/>
      <c r="AJ297" s="25"/>
      <c r="AK297" s="3"/>
      <c r="AL297" s="19">
        <f t="shared" si="5"/>
        <v>1</v>
      </c>
      <c r="AM297" s="3"/>
      <c r="AN297" s="3"/>
      <c r="AO297" s="3"/>
      <c r="AP297" s="3"/>
      <c r="AQ297" s="3"/>
      <c r="AR297" s="3"/>
      <c r="AS297" s="3"/>
      <c r="AT297" s="10"/>
      <c r="AV297" s="6"/>
      <c r="AX297" s="4"/>
      <c r="AZ297" s="5"/>
    </row>
    <row r="298" spans="1:52" x14ac:dyDescent="0.15">
      <c r="A298" s="13">
        <v>36</v>
      </c>
      <c r="B298" s="13">
        <v>6781</v>
      </c>
      <c r="C298" s="13">
        <v>208084</v>
      </c>
      <c r="D298" s="23" t="s">
        <v>2294</v>
      </c>
      <c r="E298" s="23" t="s">
        <v>106</v>
      </c>
      <c r="F298" s="3"/>
      <c r="G298" s="24"/>
      <c r="H298" s="25"/>
      <c r="I298" s="24"/>
      <c r="J298" s="25"/>
      <c r="K298" s="24"/>
      <c r="L298" s="25">
        <v>1</v>
      </c>
      <c r="M298" s="24"/>
      <c r="N298" s="25"/>
      <c r="O298" s="24"/>
      <c r="P298" s="25"/>
      <c r="Q298" s="24"/>
      <c r="R298" s="25"/>
      <c r="S298" s="24"/>
      <c r="T298" s="25"/>
      <c r="U298" s="24"/>
      <c r="V298" s="25"/>
      <c r="W298" s="24"/>
      <c r="X298" s="25"/>
      <c r="Y298" s="24"/>
      <c r="Z298" s="25"/>
      <c r="AA298" s="24"/>
      <c r="AB298" s="25"/>
      <c r="AC298" s="24"/>
      <c r="AD298" s="25"/>
      <c r="AE298" s="24"/>
      <c r="AF298" s="25"/>
      <c r="AG298" s="24"/>
      <c r="AH298" s="25"/>
      <c r="AI298" s="24"/>
      <c r="AJ298" s="25"/>
      <c r="AK298" s="3"/>
      <c r="AL298" s="19">
        <f t="shared" si="5"/>
        <v>1</v>
      </c>
      <c r="AM298" s="3"/>
      <c r="AN298" s="3"/>
      <c r="AO298" s="3"/>
      <c r="AP298" s="3"/>
      <c r="AQ298" s="3"/>
      <c r="AR298" s="3"/>
      <c r="AS298" s="3"/>
      <c r="AT298" s="10"/>
      <c r="AV298" s="6"/>
      <c r="AX298" s="4"/>
      <c r="AZ298" s="5"/>
    </row>
    <row r="299" spans="1:52" x14ac:dyDescent="0.15">
      <c r="A299" s="13">
        <v>37</v>
      </c>
      <c r="B299" s="13">
        <v>2720</v>
      </c>
      <c r="C299" s="13">
        <v>206360</v>
      </c>
      <c r="D299" s="23" t="s">
        <v>2295</v>
      </c>
      <c r="E299" s="23" t="s">
        <v>106</v>
      </c>
      <c r="F299" s="3"/>
      <c r="G299" s="24"/>
      <c r="H299" s="25"/>
      <c r="I299" s="24"/>
      <c r="J299" s="25"/>
      <c r="K299" s="24"/>
      <c r="L299" s="25"/>
      <c r="M299" s="24"/>
      <c r="N299" s="25"/>
      <c r="O299" s="24"/>
      <c r="P299" s="25"/>
      <c r="Q299" s="24"/>
      <c r="R299" s="25"/>
      <c r="S299" s="24"/>
      <c r="T299" s="25"/>
      <c r="U299" s="24"/>
      <c r="V299" s="25"/>
      <c r="W299" s="24"/>
      <c r="X299" s="25"/>
      <c r="Y299" s="24"/>
      <c r="Z299" s="25"/>
      <c r="AA299" s="24"/>
      <c r="AB299" s="25"/>
      <c r="AC299" s="24">
        <v>1</v>
      </c>
      <c r="AD299" s="25"/>
      <c r="AE299" s="24"/>
      <c r="AF299" s="25"/>
      <c r="AG299" s="24"/>
      <c r="AH299" s="25"/>
      <c r="AI299" s="24"/>
      <c r="AJ299" s="25"/>
      <c r="AK299" s="3"/>
      <c r="AL299" s="19">
        <f t="shared" si="5"/>
        <v>1</v>
      </c>
      <c r="AM299" s="3"/>
      <c r="AN299" s="3"/>
      <c r="AO299" s="3"/>
      <c r="AP299" s="3"/>
      <c r="AQ299" s="3"/>
      <c r="AR299" s="3"/>
      <c r="AS299" s="3"/>
      <c r="AT299" s="10"/>
      <c r="AV299" s="6"/>
      <c r="AX299" s="4"/>
      <c r="AZ299" s="5"/>
    </row>
    <row r="300" spans="1:52" x14ac:dyDescent="0.15">
      <c r="A300" s="13">
        <v>38</v>
      </c>
      <c r="B300" s="13">
        <v>6847</v>
      </c>
      <c r="C300" s="13">
        <v>202357</v>
      </c>
      <c r="D300" s="23" t="s">
        <v>2296</v>
      </c>
      <c r="E300" s="23" t="s">
        <v>106</v>
      </c>
      <c r="F300" s="3"/>
      <c r="G300" s="24"/>
      <c r="H300" s="25"/>
      <c r="I300" s="24"/>
      <c r="J300" s="25"/>
      <c r="K300" s="24"/>
      <c r="L300" s="25"/>
      <c r="M300" s="24"/>
      <c r="N300" s="25"/>
      <c r="O300" s="24"/>
      <c r="P300" s="25"/>
      <c r="Q300" s="24"/>
      <c r="R300" s="25"/>
      <c r="S300" s="24"/>
      <c r="T300" s="25">
        <v>1</v>
      </c>
      <c r="U300" s="24"/>
      <c r="V300" s="25"/>
      <c r="W300" s="24"/>
      <c r="X300" s="25"/>
      <c r="Y300" s="24"/>
      <c r="Z300" s="25"/>
      <c r="AA300" s="24"/>
      <c r="AB300" s="25"/>
      <c r="AC300" s="24"/>
      <c r="AD300" s="25"/>
      <c r="AE300" s="24"/>
      <c r="AF300" s="25"/>
      <c r="AG300" s="24"/>
      <c r="AH300" s="25"/>
      <c r="AI300" s="24"/>
      <c r="AJ300" s="25"/>
      <c r="AK300" s="3"/>
      <c r="AL300" s="19">
        <f t="shared" si="5"/>
        <v>1</v>
      </c>
      <c r="AM300" s="3"/>
      <c r="AN300" s="3"/>
      <c r="AO300" s="3"/>
      <c r="AP300" s="3"/>
      <c r="AQ300" s="3"/>
      <c r="AR300" s="3"/>
      <c r="AS300" s="3"/>
      <c r="AT300" s="10"/>
      <c r="AV300" s="6"/>
      <c r="AX300" s="4"/>
      <c r="AZ300" s="5"/>
    </row>
    <row r="301" spans="1:52" x14ac:dyDescent="0.15">
      <c r="A301" s="13">
        <v>39</v>
      </c>
      <c r="B301" s="13">
        <v>427</v>
      </c>
      <c r="C301" s="13">
        <v>201831</v>
      </c>
      <c r="D301" s="23" t="s">
        <v>45</v>
      </c>
      <c r="E301" s="23" t="s">
        <v>112</v>
      </c>
      <c r="F301" s="3"/>
      <c r="G301" s="24"/>
      <c r="H301" s="25"/>
      <c r="I301" s="24"/>
      <c r="J301" s="25"/>
      <c r="K301" s="24"/>
      <c r="L301" s="25"/>
      <c r="M301" s="24"/>
      <c r="N301" s="25"/>
      <c r="O301" s="24"/>
      <c r="P301" s="25"/>
      <c r="Q301" s="24"/>
      <c r="R301" s="25"/>
      <c r="S301" s="24"/>
      <c r="T301" s="25"/>
      <c r="U301" s="24"/>
      <c r="V301" s="25"/>
      <c r="W301" s="24">
        <v>1</v>
      </c>
      <c r="X301" s="25"/>
      <c r="Y301" s="24"/>
      <c r="Z301" s="25"/>
      <c r="AA301" s="24"/>
      <c r="AB301" s="25"/>
      <c r="AC301" s="24"/>
      <c r="AD301" s="25"/>
      <c r="AE301" s="24"/>
      <c r="AF301" s="25"/>
      <c r="AG301" s="24"/>
      <c r="AH301" s="25"/>
      <c r="AI301" s="24"/>
      <c r="AJ301" s="25"/>
      <c r="AK301" s="3"/>
      <c r="AL301" s="19">
        <f t="shared" si="5"/>
        <v>1</v>
      </c>
      <c r="AM301" s="3"/>
      <c r="AN301" s="3"/>
      <c r="AO301" s="3"/>
      <c r="AP301" s="3"/>
      <c r="AQ301" s="3"/>
      <c r="AR301" s="3"/>
      <c r="AS301" s="3"/>
      <c r="AT301" s="10"/>
      <c r="AV301" s="6"/>
      <c r="AX301" s="4"/>
      <c r="AZ301" s="5"/>
    </row>
    <row r="302" spans="1:52" x14ac:dyDescent="0.15">
      <c r="A302" s="13">
        <v>41</v>
      </c>
      <c r="B302" s="13">
        <v>7713</v>
      </c>
      <c r="C302" s="13">
        <v>208202</v>
      </c>
      <c r="D302" s="23" t="s">
        <v>2298</v>
      </c>
      <c r="E302" s="23" t="s">
        <v>112</v>
      </c>
      <c r="F302" s="3"/>
      <c r="G302" s="24">
        <v>1</v>
      </c>
      <c r="H302" s="25"/>
      <c r="I302" s="24"/>
      <c r="J302" s="25"/>
      <c r="K302" s="24"/>
      <c r="L302" s="25"/>
      <c r="M302" s="24"/>
      <c r="N302" s="25"/>
      <c r="O302" s="24"/>
      <c r="P302" s="25"/>
      <c r="Q302" s="24"/>
      <c r="R302" s="25"/>
      <c r="S302" s="24"/>
      <c r="T302" s="25"/>
      <c r="U302" s="24"/>
      <c r="V302" s="25"/>
      <c r="W302" s="24"/>
      <c r="X302" s="25"/>
      <c r="Y302" s="24"/>
      <c r="Z302" s="25"/>
      <c r="AA302" s="24"/>
      <c r="AB302" s="25"/>
      <c r="AC302" s="24"/>
      <c r="AD302" s="25"/>
      <c r="AE302" s="24"/>
      <c r="AF302" s="25"/>
      <c r="AG302" s="24"/>
      <c r="AH302" s="25"/>
      <c r="AI302" s="24"/>
      <c r="AJ302" s="25"/>
      <c r="AK302" s="3"/>
      <c r="AL302" s="19">
        <f t="shared" si="5"/>
        <v>1</v>
      </c>
      <c r="AM302" s="3"/>
      <c r="AN302" s="3"/>
      <c r="AO302" s="3"/>
      <c r="AP302" s="3"/>
      <c r="AQ302" s="3"/>
      <c r="AR302" s="3"/>
      <c r="AS302" s="3"/>
      <c r="AT302" s="10"/>
      <c r="AV302" s="6"/>
      <c r="AX302" s="4"/>
      <c r="AZ302" s="5"/>
    </row>
    <row r="303" spans="1:52" x14ac:dyDescent="0.15">
      <c r="A303" s="13">
        <v>42</v>
      </c>
      <c r="B303" s="13">
        <v>4413</v>
      </c>
      <c r="C303" s="13">
        <v>202095</v>
      </c>
      <c r="D303" s="23" t="s">
        <v>2299</v>
      </c>
      <c r="E303" s="23" t="s">
        <v>110</v>
      </c>
      <c r="F303" s="3"/>
      <c r="G303" s="24"/>
      <c r="H303" s="25"/>
      <c r="I303" s="24"/>
      <c r="J303" s="25">
        <v>1</v>
      </c>
      <c r="K303" s="24"/>
      <c r="L303" s="25"/>
      <c r="M303" s="24"/>
      <c r="N303" s="25"/>
      <c r="O303" s="24"/>
      <c r="P303" s="25"/>
      <c r="Q303" s="24"/>
      <c r="R303" s="25"/>
      <c r="S303" s="24"/>
      <c r="T303" s="25"/>
      <c r="U303" s="24"/>
      <c r="V303" s="25"/>
      <c r="W303" s="24"/>
      <c r="X303" s="25"/>
      <c r="Y303" s="24"/>
      <c r="Z303" s="25"/>
      <c r="AA303" s="24"/>
      <c r="AB303" s="25"/>
      <c r="AC303" s="24"/>
      <c r="AD303" s="25"/>
      <c r="AE303" s="24"/>
      <c r="AF303" s="25"/>
      <c r="AG303" s="24"/>
      <c r="AH303" s="25"/>
      <c r="AI303" s="24"/>
      <c r="AJ303" s="25"/>
      <c r="AK303" s="3"/>
      <c r="AL303" s="19">
        <f t="shared" si="5"/>
        <v>1</v>
      </c>
      <c r="AM303" s="3"/>
      <c r="AN303" s="3"/>
      <c r="AO303" s="3"/>
      <c r="AP303" s="3"/>
      <c r="AQ303" s="3"/>
      <c r="AR303" s="3"/>
      <c r="AS303" s="3"/>
      <c r="AT303" s="10"/>
      <c r="AV303" s="6"/>
      <c r="AX303" s="4"/>
      <c r="AZ303" s="5"/>
    </row>
    <row r="304" spans="1:52" x14ac:dyDescent="0.15">
      <c r="A304" s="13">
        <v>43</v>
      </c>
      <c r="B304" s="13">
        <v>2244</v>
      </c>
      <c r="C304" s="13">
        <v>204753</v>
      </c>
      <c r="D304" s="23" t="s">
        <v>2300</v>
      </c>
      <c r="E304" s="23" t="s">
        <v>104</v>
      </c>
      <c r="F304" s="3"/>
      <c r="G304" s="24"/>
      <c r="H304" s="25">
        <v>1</v>
      </c>
      <c r="I304" s="24"/>
      <c r="J304" s="25"/>
      <c r="K304" s="24"/>
      <c r="L304" s="25"/>
      <c r="M304" s="24"/>
      <c r="N304" s="25"/>
      <c r="O304" s="24"/>
      <c r="P304" s="25"/>
      <c r="Q304" s="24"/>
      <c r="R304" s="25"/>
      <c r="S304" s="24"/>
      <c r="T304" s="25"/>
      <c r="U304" s="24"/>
      <c r="V304" s="25"/>
      <c r="W304" s="24"/>
      <c r="X304" s="25"/>
      <c r="Y304" s="24"/>
      <c r="Z304" s="25"/>
      <c r="AA304" s="24"/>
      <c r="AB304" s="25"/>
      <c r="AC304" s="24"/>
      <c r="AD304" s="25"/>
      <c r="AE304" s="24"/>
      <c r="AF304" s="25"/>
      <c r="AG304" s="24"/>
      <c r="AH304" s="25"/>
      <c r="AI304" s="24"/>
      <c r="AJ304" s="25"/>
      <c r="AK304" s="3"/>
      <c r="AL304" s="19">
        <f t="shared" si="5"/>
        <v>1</v>
      </c>
      <c r="AM304" s="3"/>
      <c r="AN304" s="3"/>
      <c r="AO304" s="3"/>
      <c r="AP304" s="3"/>
      <c r="AQ304" s="3"/>
      <c r="AR304" s="3"/>
      <c r="AS304" s="3"/>
      <c r="AT304" s="10"/>
      <c r="AV304" s="6"/>
      <c r="AX304" s="4"/>
      <c r="AZ304" s="5"/>
    </row>
    <row r="305" spans="1:52" x14ac:dyDescent="0.15">
      <c r="A305" s="13">
        <v>46</v>
      </c>
      <c r="B305" s="13">
        <v>3530</v>
      </c>
      <c r="C305" s="13">
        <v>208282</v>
      </c>
      <c r="D305" s="23" t="s">
        <v>1744</v>
      </c>
      <c r="E305" s="23" t="s">
        <v>104</v>
      </c>
      <c r="F305" s="3"/>
      <c r="G305" s="24"/>
      <c r="H305" s="25"/>
      <c r="I305" s="24"/>
      <c r="J305" s="25"/>
      <c r="K305" s="24"/>
      <c r="L305" s="25"/>
      <c r="M305" s="24"/>
      <c r="N305" s="25"/>
      <c r="O305" s="24"/>
      <c r="P305" s="25"/>
      <c r="Q305" s="24"/>
      <c r="R305" s="25"/>
      <c r="S305" s="24"/>
      <c r="T305" s="25"/>
      <c r="U305" s="24"/>
      <c r="V305" s="25"/>
      <c r="W305" s="24">
        <v>1</v>
      </c>
      <c r="X305" s="25"/>
      <c r="Y305" s="24"/>
      <c r="Z305" s="25"/>
      <c r="AA305" s="24"/>
      <c r="AB305" s="25"/>
      <c r="AC305" s="24"/>
      <c r="AD305" s="25"/>
      <c r="AE305" s="24"/>
      <c r="AF305" s="25"/>
      <c r="AG305" s="24"/>
      <c r="AH305" s="25"/>
      <c r="AI305" s="24"/>
      <c r="AJ305" s="25"/>
      <c r="AK305" s="3"/>
      <c r="AL305" s="19">
        <f t="shared" si="5"/>
        <v>1</v>
      </c>
      <c r="AM305" s="3"/>
      <c r="AN305" s="3"/>
      <c r="AO305" s="3"/>
      <c r="AP305" s="3"/>
      <c r="AQ305" s="3"/>
      <c r="AR305" s="3"/>
      <c r="AS305" s="3"/>
      <c r="AT305" s="10"/>
      <c r="AV305" s="6"/>
      <c r="AX305" s="4"/>
      <c r="AZ305" s="5"/>
    </row>
    <row r="306" spans="1:52" x14ac:dyDescent="0.15">
      <c r="A306" s="13">
        <v>47</v>
      </c>
      <c r="B306" s="13">
        <v>5305</v>
      </c>
      <c r="C306" s="13">
        <v>203857</v>
      </c>
      <c r="D306" s="23" t="s">
        <v>638</v>
      </c>
      <c r="E306" s="23" t="s">
        <v>162</v>
      </c>
      <c r="F306" s="3"/>
      <c r="G306" s="24"/>
      <c r="H306" s="25"/>
      <c r="I306" s="24"/>
      <c r="J306" s="25"/>
      <c r="K306" s="24"/>
      <c r="L306" s="25"/>
      <c r="M306" s="24"/>
      <c r="N306" s="25"/>
      <c r="O306" s="24"/>
      <c r="P306" s="25"/>
      <c r="Q306" s="24"/>
      <c r="R306" s="25"/>
      <c r="S306" s="24"/>
      <c r="T306" s="25"/>
      <c r="U306" s="24"/>
      <c r="V306" s="25"/>
      <c r="W306" s="24">
        <v>1</v>
      </c>
      <c r="X306" s="25"/>
      <c r="Y306" s="24"/>
      <c r="Z306" s="25"/>
      <c r="AA306" s="24"/>
      <c r="AB306" s="25"/>
      <c r="AC306" s="24"/>
      <c r="AD306" s="25"/>
      <c r="AE306" s="24"/>
      <c r="AF306" s="25"/>
      <c r="AG306" s="24"/>
      <c r="AH306" s="25"/>
      <c r="AI306" s="24"/>
      <c r="AJ306" s="25"/>
      <c r="AK306" s="3"/>
      <c r="AL306" s="19">
        <f t="shared" si="5"/>
        <v>1</v>
      </c>
      <c r="AM306" s="3"/>
      <c r="AN306" s="3"/>
      <c r="AO306" s="3"/>
      <c r="AP306" s="3"/>
      <c r="AQ306" s="3"/>
      <c r="AR306" s="3"/>
      <c r="AS306" s="3"/>
      <c r="AT306" s="10"/>
      <c r="AV306" s="6"/>
      <c r="AX306" s="4"/>
      <c r="AZ306" s="5"/>
    </row>
    <row r="307" spans="1:52" x14ac:dyDescent="0.15">
      <c r="A307" s="13">
        <v>48</v>
      </c>
      <c r="B307" s="13">
        <v>8301</v>
      </c>
      <c r="C307" s="13">
        <v>208155</v>
      </c>
      <c r="D307" s="23" t="s">
        <v>1532</v>
      </c>
      <c r="E307" s="23" t="s">
        <v>110</v>
      </c>
      <c r="F307" s="3"/>
      <c r="G307" s="24"/>
      <c r="H307" s="25"/>
      <c r="I307" s="24"/>
      <c r="J307" s="25"/>
      <c r="K307" s="24"/>
      <c r="L307" s="25"/>
      <c r="M307" s="24"/>
      <c r="N307" s="25"/>
      <c r="O307" s="24"/>
      <c r="P307" s="25"/>
      <c r="Q307" s="24"/>
      <c r="R307" s="25"/>
      <c r="S307" s="24"/>
      <c r="T307" s="25"/>
      <c r="U307" s="24"/>
      <c r="V307" s="25"/>
      <c r="W307" s="24"/>
      <c r="X307" s="25">
        <v>1</v>
      </c>
      <c r="Y307" s="24"/>
      <c r="Z307" s="25"/>
      <c r="AA307" s="24"/>
      <c r="AB307" s="25"/>
      <c r="AC307" s="24"/>
      <c r="AD307" s="25"/>
      <c r="AE307" s="24"/>
      <c r="AF307" s="25"/>
      <c r="AG307" s="24"/>
      <c r="AH307" s="25"/>
      <c r="AI307" s="24"/>
      <c r="AJ307" s="25"/>
      <c r="AK307" s="3"/>
      <c r="AL307" s="19">
        <f t="shared" si="5"/>
        <v>1</v>
      </c>
      <c r="AM307" s="3"/>
      <c r="AN307" s="3"/>
      <c r="AO307" s="3"/>
      <c r="AP307" s="3"/>
      <c r="AQ307" s="3"/>
      <c r="AR307" s="3"/>
      <c r="AS307" s="3"/>
      <c r="AT307" s="10"/>
      <c r="AV307" s="6"/>
      <c r="AX307" s="4"/>
      <c r="AZ307" s="5"/>
    </row>
    <row r="308" spans="1:52" x14ac:dyDescent="0.15">
      <c r="A308" s="13">
        <v>50</v>
      </c>
      <c r="B308" s="13">
        <v>5170</v>
      </c>
      <c r="C308" s="13">
        <v>208097</v>
      </c>
      <c r="D308" s="23" t="s">
        <v>2301</v>
      </c>
      <c r="E308" s="23" t="s">
        <v>112</v>
      </c>
      <c r="F308" s="3"/>
      <c r="G308" s="24"/>
      <c r="H308" s="25"/>
      <c r="I308" s="24"/>
      <c r="J308" s="25"/>
      <c r="K308" s="24"/>
      <c r="L308" s="25"/>
      <c r="M308" s="24"/>
      <c r="N308" s="25"/>
      <c r="O308" s="24"/>
      <c r="P308" s="25"/>
      <c r="Q308" s="24"/>
      <c r="R308" s="25"/>
      <c r="S308" s="24"/>
      <c r="T308" s="25"/>
      <c r="U308" s="24">
        <v>1</v>
      </c>
      <c r="V308" s="25"/>
      <c r="W308" s="24"/>
      <c r="X308" s="25"/>
      <c r="Y308" s="24"/>
      <c r="Z308" s="25"/>
      <c r="AA308" s="24"/>
      <c r="AB308" s="25"/>
      <c r="AC308" s="24"/>
      <c r="AD308" s="25"/>
      <c r="AE308" s="24"/>
      <c r="AF308" s="25"/>
      <c r="AG308" s="24"/>
      <c r="AH308" s="25"/>
      <c r="AI308" s="24"/>
      <c r="AJ308" s="25"/>
      <c r="AK308" s="3"/>
      <c r="AL308" s="19">
        <f t="shared" si="5"/>
        <v>1</v>
      </c>
      <c r="AM308" s="3"/>
      <c r="AN308" s="3"/>
      <c r="AO308" s="3"/>
      <c r="AP308" s="3"/>
      <c r="AQ308" s="3"/>
      <c r="AR308" s="3"/>
      <c r="AS308" s="3"/>
      <c r="AT308" s="10"/>
      <c r="AV308" s="6"/>
      <c r="AX308" s="4"/>
      <c r="AZ308" s="5"/>
    </row>
    <row r="309" spans="1:52" x14ac:dyDescent="0.15">
      <c r="A309" s="13">
        <v>51</v>
      </c>
      <c r="B309" s="13">
        <v>5497</v>
      </c>
      <c r="C309" s="13">
        <v>202017</v>
      </c>
      <c r="D309" s="23" t="s">
        <v>2302</v>
      </c>
      <c r="E309" s="23" t="s">
        <v>112</v>
      </c>
      <c r="F309" s="3"/>
      <c r="G309" s="24"/>
      <c r="H309" s="25"/>
      <c r="I309" s="24"/>
      <c r="J309" s="25"/>
      <c r="K309" s="24"/>
      <c r="L309" s="25"/>
      <c r="M309" s="24"/>
      <c r="N309" s="25"/>
      <c r="O309" s="24"/>
      <c r="P309" s="25"/>
      <c r="Q309" s="24"/>
      <c r="R309" s="25"/>
      <c r="S309" s="24"/>
      <c r="T309" s="25"/>
      <c r="U309" s="24"/>
      <c r="V309" s="25"/>
      <c r="W309" s="24">
        <v>1</v>
      </c>
      <c r="X309" s="25"/>
      <c r="Y309" s="24"/>
      <c r="Z309" s="25"/>
      <c r="AA309" s="24"/>
      <c r="AB309" s="25"/>
      <c r="AC309" s="24"/>
      <c r="AD309" s="25"/>
      <c r="AE309" s="24"/>
      <c r="AF309" s="25"/>
      <c r="AG309" s="24"/>
      <c r="AH309" s="25"/>
      <c r="AI309" s="24"/>
      <c r="AJ309" s="25"/>
      <c r="AK309" s="3"/>
      <c r="AL309" s="19">
        <f t="shared" si="5"/>
        <v>1</v>
      </c>
      <c r="AM309" s="3"/>
      <c r="AN309" s="3"/>
      <c r="AO309" s="3"/>
      <c r="AP309" s="3"/>
      <c r="AQ309" s="3"/>
      <c r="AR309" s="3"/>
      <c r="AS309" s="3"/>
      <c r="AT309" s="10"/>
      <c r="AV309" s="6"/>
      <c r="AX309" s="4"/>
      <c r="AZ309" s="5"/>
    </row>
    <row r="310" spans="1:52" x14ac:dyDescent="0.15">
      <c r="A310" s="13">
        <v>54</v>
      </c>
      <c r="B310" s="13">
        <v>1803</v>
      </c>
      <c r="C310" s="13">
        <v>200058</v>
      </c>
      <c r="D310" s="23" t="s">
        <v>2303</v>
      </c>
      <c r="E310" s="23" t="s">
        <v>104</v>
      </c>
      <c r="F310" s="3"/>
      <c r="G310" s="24"/>
      <c r="H310" s="25"/>
      <c r="I310" s="24"/>
      <c r="J310" s="25"/>
      <c r="K310" s="24"/>
      <c r="L310" s="25"/>
      <c r="M310" s="24"/>
      <c r="N310" s="25"/>
      <c r="O310" s="24"/>
      <c r="P310" s="25"/>
      <c r="Q310" s="24"/>
      <c r="R310" s="25"/>
      <c r="S310" s="24"/>
      <c r="T310" s="25"/>
      <c r="U310" s="24"/>
      <c r="V310" s="25"/>
      <c r="W310" s="24"/>
      <c r="X310" s="25"/>
      <c r="Y310" s="24"/>
      <c r="Z310" s="25"/>
      <c r="AA310" s="24"/>
      <c r="AB310" s="25"/>
      <c r="AC310" s="24"/>
      <c r="AD310" s="25"/>
      <c r="AE310" s="24"/>
      <c r="AF310" s="25"/>
      <c r="AG310" s="24">
        <v>1</v>
      </c>
      <c r="AH310" s="25"/>
      <c r="AI310" s="24"/>
      <c r="AJ310" s="25"/>
      <c r="AK310" s="3"/>
      <c r="AL310" s="19">
        <f t="shared" si="5"/>
        <v>1</v>
      </c>
      <c r="AM310" s="3"/>
      <c r="AN310" s="3"/>
      <c r="AO310" s="3"/>
      <c r="AP310" s="3"/>
      <c r="AQ310" s="3"/>
      <c r="AR310" s="3"/>
      <c r="AS310" s="3"/>
      <c r="AT310" s="10"/>
      <c r="AV310" s="6"/>
      <c r="AX310" s="4"/>
      <c r="AZ310" s="5"/>
    </row>
    <row r="311" spans="1:52" x14ac:dyDescent="0.15">
      <c r="A311" s="13">
        <v>60</v>
      </c>
      <c r="B311" s="13">
        <v>6043</v>
      </c>
      <c r="C311" s="13">
        <v>205392</v>
      </c>
      <c r="D311" s="23" t="s">
        <v>2034</v>
      </c>
      <c r="E311" s="23" t="s">
        <v>104</v>
      </c>
      <c r="F311" s="3"/>
      <c r="G311" s="24"/>
      <c r="H311" s="25"/>
      <c r="I311" s="24"/>
      <c r="J311" s="25"/>
      <c r="K311" s="24"/>
      <c r="L311" s="25"/>
      <c r="M311" s="24"/>
      <c r="N311" s="25"/>
      <c r="O311" s="24"/>
      <c r="P311" s="25"/>
      <c r="Q311" s="24"/>
      <c r="R311" s="25"/>
      <c r="S311" s="24"/>
      <c r="T311" s="25"/>
      <c r="U311" s="24"/>
      <c r="V311" s="25"/>
      <c r="W311" s="24"/>
      <c r="X311" s="25">
        <v>1</v>
      </c>
      <c r="Y311" s="24"/>
      <c r="Z311" s="25"/>
      <c r="AA311" s="24"/>
      <c r="AB311" s="25"/>
      <c r="AC311" s="24"/>
      <c r="AD311" s="25"/>
      <c r="AE311" s="24"/>
      <c r="AF311" s="25"/>
      <c r="AG311" s="24"/>
      <c r="AH311" s="25"/>
      <c r="AI311" s="24"/>
      <c r="AJ311" s="25"/>
      <c r="AK311" s="3"/>
      <c r="AL311" s="19">
        <f t="shared" si="5"/>
        <v>1</v>
      </c>
      <c r="AM311" s="3"/>
      <c r="AN311" s="3"/>
      <c r="AO311" s="3"/>
      <c r="AP311" s="3"/>
      <c r="AQ311" s="3"/>
      <c r="AR311" s="3"/>
      <c r="AS311" s="3"/>
      <c r="AT311" s="10"/>
      <c r="AV311" s="6"/>
      <c r="AX311" s="4"/>
      <c r="AZ311" s="5"/>
    </row>
    <row r="312" spans="1:52" x14ac:dyDescent="0.15">
      <c r="A312" s="13">
        <v>62</v>
      </c>
      <c r="B312" s="13">
        <v>584</v>
      </c>
      <c r="C312" s="13">
        <v>200321</v>
      </c>
      <c r="D312" s="23" t="s">
        <v>2304</v>
      </c>
      <c r="E312" s="23" t="s">
        <v>112</v>
      </c>
      <c r="F312" s="3"/>
      <c r="G312" s="24"/>
      <c r="H312" s="25"/>
      <c r="I312" s="24"/>
      <c r="J312" s="25"/>
      <c r="K312" s="24">
        <v>1</v>
      </c>
      <c r="L312" s="25"/>
      <c r="M312" s="24"/>
      <c r="N312" s="25"/>
      <c r="O312" s="24"/>
      <c r="P312" s="25"/>
      <c r="Q312" s="24"/>
      <c r="R312" s="25"/>
      <c r="S312" s="24"/>
      <c r="T312" s="25"/>
      <c r="U312" s="24"/>
      <c r="V312" s="25"/>
      <c r="W312" s="24"/>
      <c r="X312" s="25"/>
      <c r="Y312" s="24"/>
      <c r="Z312" s="25"/>
      <c r="AA312" s="24"/>
      <c r="AB312" s="25"/>
      <c r="AC312" s="24"/>
      <c r="AD312" s="25"/>
      <c r="AE312" s="24"/>
      <c r="AF312" s="25"/>
      <c r="AG312" s="24"/>
      <c r="AH312" s="25"/>
      <c r="AI312" s="24"/>
      <c r="AJ312" s="25"/>
      <c r="AK312" s="3"/>
      <c r="AL312" s="19">
        <f t="shared" si="5"/>
        <v>1</v>
      </c>
      <c r="AM312" s="3"/>
      <c r="AN312" s="3"/>
      <c r="AO312" s="3"/>
      <c r="AP312" s="3"/>
      <c r="AQ312" s="3"/>
      <c r="AR312" s="3"/>
      <c r="AS312" s="3"/>
      <c r="AT312" s="10"/>
      <c r="AV312" s="6"/>
      <c r="AX312" s="4"/>
      <c r="AZ312" s="5"/>
    </row>
    <row r="313" spans="1:52" x14ac:dyDescent="0.15">
      <c r="A313" s="13">
        <v>66</v>
      </c>
      <c r="B313" s="13">
        <v>4111</v>
      </c>
      <c r="C313" s="13">
        <v>208111</v>
      </c>
      <c r="D313" s="46" t="s">
        <v>137</v>
      </c>
      <c r="E313" s="23" t="s">
        <v>104</v>
      </c>
      <c r="F313" s="3"/>
      <c r="G313" s="24"/>
      <c r="H313" s="25"/>
      <c r="I313" s="24"/>
      <c r="J313" s="25"/>
      <c r="K313" s="24"/>
      <c r="L313" s="25"/>
      <c r="M313" s="24"/>
      <c r="N313" s="25"/>
      <c r="O313" s="24"/>
      <c r="P313" s="25"/>
      <c r="Q313" s="24"/>
      <c r="R313" s="25"/>
      <c r="S313" s="24"/>
      <c r="T313" s="25"/>
      <c r="U313" s="24"/>
      <c r="V313" s="25"/>
      <c r="W313" s="24">
        <v>1</v>
      </c>
      <c r="X313" s="25"/>
      <c r="Y313" s="24"/>
      <c r="Z313" s="25"/>
      <c r="AA313" s="24"/>
      <c r="AB313" s="25"/>
      <c r="AC313" s="24"/>
      <c r="AD313" s="25"/>
      <c r="AE313" s="24"/>
      <c r="AF313" s="25"/>
      <c r="AG313" s="24"/>
      <c r="AH313" s="25"/>
      <c r="AI313" s="24"/>
      <c r="AJ313" s="25"/>
      <c r="AK313" s="3"/>
      <c r="AL313" s="19">
        <f t="shared" si="5"/>
        <v>1</v>
      </c>
      <c r="AM313" s="3"/>
      <c r="AN313" s="3"/>
      <c r="AO313" s="3"/>
      <c r="AP313" s="3"/>
      <c r="AQ313" s="3"/>
      <c r="AR313" s="3"/>
      <c r="AS313" s="3"/>
      <c r="AT313" s="10"/>
      <c r="AV313" s="6"/>
      <c r="AX313" s="4"/>
      <c r="AZ313" s="5"/>
    </row>
    <row r="314" spans="1:52" x14ac:dyDescent="0.15">
      <c r="A314" s="13">
        <v>68</v>
      </c>
      <c r="B314" s="13">
        <v>1145</v>
      </c>
      <c r="C314" s="13">
        <v>200150</v>
      </c>
      <c r="D314" s="23" t="s">
        <v>2305</v>
      </c>
      <c r="E314" s="23" t="s">
        <v>112</v>
      </c>
      <c r="F314" s="3"/>
      <c r="G314" s="24">
        <v>1</v>
      </c>
      <c r="H314" s="25"/>
      <c r="I314" s="24"/>
      <c r="J314" s="25"/>
      <c r="K314" s="24"/>
      <c r="L314" s="25"/>
      <c r="M314" s="24"/>
      <c r="N314" s="25"/>
      <c r="O314" s="24"/>
      <c r="P314" s="25"/>
      <c r="Q314" s="24"/>
      <c r="R314" s="25"/>
      <c r="S314" s="24"/>
      <c r="T314" s="25"/>
      <c r="U314" s="24"/>
      <c r="V314" s="25"/>
      <c r="W314" s="24"/>
      <c r="X314" s="25"/>
      <c r="Y314" s="24"/>
      <c r="Z314" s="25"/>
      <c r="AA314" s="24"/>
      <c r="AB314" s="25"/>
      <c r="AC314" s="24"/>
      <c r="AD314" s="25"/>
      <c r="AE314" s="24"/>
      <c r="AF314" s="25"/>
      <c r="AG314" s="24"/>
      <c r="AH314" s="25"/>
      <c r="AI314" s="24"/>
      <c r="AJ314" s="25"/>
      <c r="AK314" s="3"/>
      <c r="AL314" s="19">
        <f t="shared" si="5"/>
        <v>1</v>
      </c>
      <c r="AM314" s="3"/>
      <c r="AN314" s="3"/>
      <c r="AO314" s="3"/>
      <c r="AP314" s="3"/>
      <c r="AQ314" s="3"/>
      <c r="AR314" s="3"/>
      <c r="AS314" s="3"/>
      <c r="AT314" s="10"/>
      <c r="AV314" s="6"/>
      <c r="AX314" s="4"/>
      <c r="AZ314" s="5"/>
    </row>
    <row r="315" spans="1:52" x14ac:dyDescent="0.15">
      <c r="A315" s="13">
        <v>72</v>
      </c>
      <c r="B315" s="13">
        <v>857</v>
      </c>
      <c r="C315" s="13">
        <v>203271</v>
      </c>
      <c r="D315" s="46" t="s">
        <v>68</v>
      </c>
      <c r="E315" s="23" t="s">
        <v>112</v>
      </c>
      <c r="F315" s="3"/>
      <c r="G315" s="24"/>
      <c r="H315" s="25">
        <v>1</v>
      </c>
      <c r="I315" s="24"/>
      <c r="J315" s="25"/>
      <c r="K315" s="24"/>
      <c r="L315" s="25"/>
      <c r="M315" s="24"/>
      <c r="N315" s="25"/>
      <c r="O315" s="24"/>
      <c r="P315" s="25"/>
      <c r="Q315" s="24"/>
      <c r="R315" s="25"/>
      <c r="S315" s="24"/>
      <c r="T315" s="25"/>
      <c r="U315" s="24"/>
      <c r="V315" s="25"/>
      <c r="W315" s="24"/>
      <c r="X315" s="25"/>
      <c r="Y315" s="24"/>
      <c r="Z315" s="25"/>
      <c r="AA315" s="24"/>
      <c r="AB315" s="25"/>
      <c r="AC315" s="24"/>
      <c r="AD315" s="25"/>
      <c r="AE315" s="24"/>
      <c r="AF315" s="25"/>
      <c r="AG315" s="24"/>
      <c r="AH315" s="25"/>
      <c r="AI315" s="24"/>
      <c r="AJ315" s="25"/>
      <c r="AK315" s="3"/>
      <c r="AL315" s="19">
        <f t="shared" si="5"/>
        <v>1</v>
      </c>
      <c r="AM315" s="3"/>
      <c r="AN315" s="3"/>
      <c r="AO315" s="3"/>
      <c r="AP315" s="3"/>
      <c r="AQ315" s="3"/>
      <c r="AR315" s="3"/>
      <c r="AS315" s="3"/>
      <c r="AT315" s="10"/>
      <c r="AV315" s="6"/>
      <c r="AX315" s="4"/>
      <c r="AZ315" s="5"/>
    </row>
    <row r="316" spans="1:52" x14ac:dyDescent="0.15">
      <c r="A316" s="13">
        <v>75</v>
      </c>
      <c r="B316" s="13">
        <v>7166</v>
      </c>
      <c r="C316" s="13">
        <v>201970</v>
      </c>
      <c r="D316" s="23" t="s">
        <v>140</v>
      </c>
      <c r="E316" s="23" t="s">
        <v>112</v>
      </c>
      <c r="F316" s="3"/>
      <c r="G316" s="24"/>
      <c r="H316" s="25"/>
      <c r="I316" s="24"/>
      <c r="J316" s="25"/>
      <c r="K316" s="24"/>
      <c r="L316" s="25"/>
      <c r="M316" s="24"/>
      <c r="N316" s="25"/>
      <c r="O316" s="24"/>
      <c r="P316" s="25"/>
      <c r="Q316" s="24"/>
      <c r="R316" s="25"/>
      <c r="S316" s="24"/>
      <c r="T316" s="25"/>
      <c r="U316" s="24"/>
      <c r="V316" s="25"/>
      <c r="W316" s="24">
        <v>1</v>
      </c>
      <c r="X316" s="25"/>
      <c r="Y316" s="24"/>
      <c r="Z316" s="25"/>
      <c r="AA316" s="24"/>
      <c r="AB316" s="25"/>
      <c r="AC316" s="24"/>
      <c r="AD316" s="25"/>
      <c r="AE316" s="24"/>
      <c r="AF316" s="25"/>
      <c r="AG316" s="24"/>
      <c r="AH316" s="25"/>
      <c r="AI316" s="24"/>
      <c r="AJ316" s="25"/>
      <c r="AK316" s="3"/>
      <c r="AL316" s="19">
        <f t="shared" si="5"/>
        <v>1</v>
      </c>
      <c r="AM316" s="3"/>
      <c r="AN316" s="3"/>
      <c r="AO316" s="3"/>
      <c r="AP316" s="3"/>
      <c r="AQ316" s="3"/>
      <c r="AR316" s="3"/>
      <c r="AS316" s="3"/>
      <c r="AT316" s="10"/>
      <c r="AV316" s="6"/>
      <c r="AX316" s="4"/>
      <c r="AZ316" s="5"/>
    </row>
    <row r="317" spans="1:52" x14ac:dyDescent="0.15">
      <c r="A317" s="13">
        <v>76</v>
      </c>
      <c r="B317" s="13">
        <v>1387</v>
      </c>
      <c r="C317" s="13">
        <v>207621</v>
      </c>
      <c r="D317" s="23" t="s">
        <v>1008</v>
      </c>
      <c r="E317" s="23" t="s">
        <v>104</v>
      </c>
      <c r="F317" s="3"/>
      <c r="G317" s="24"/>
      <c r="H317" s="25">
        <v>1</v>
      </c>
      <c r="I317" s="24"/>
      <c r="J317" s="25"/>
      <c r="K317" s="24"/>
      <c r="L317" s="25"/>
      <c r="M317" s="24"/>
      <c r="N317" s="25"/>
      <c r="O317" s="24"/>
      <c r="P317" s="25"/>
      <c r="Q317" s="24"/>
      <c r="R317" s="25"/>
      <c r="S317" s="24"/>
      <c r="T317" s="25"/>
      <c r="U317" s="24"/>
      <c r="V317" s="25"/>
      <c r="W317" s="24"/>
      <c r="X317" s="25"/>
      <c r="Y317" s="24"/>
      <c r="Z317" s="25"/>
      <c r="AA317" s="24"/>
      <c r="AB317" s="25"/>
      <c r="AC317" s="24"/>
      <c r="AD317" s="25"/>
      <c r="AE317" s="24"/>
      <c r="AF317" s="25"/>
      <c r="AG317" s="24"/>
      <c r="AH317" s="25"/>
      <c r="AI317" s="24"/>
      <c r="AJ317" s="25"/>
      <c r="AK317" s="3"/>
      <c r="AL317" s="19">
        <f t="shared" si="5"/>
        <v>1</v>
      </c>
      <c r="AM317" s="3"/>
      <c r="AN317" s="3"/>
      <c r="AO317" s="3"/>
      <c r="AP317" s="3"/>
      <c r="AQ317" s="3"/>
      <c r="AR317" s="3"/>
      <c r="AS317" s="3"/>
      <c r="AT317" s="10"/>
      <c r="AV317" s="6"/>
      <c r="AX317" s="4"/>
      <c r="AZ317" s="5"/>
    </row>
    <row r="318" spans="1:52" x14ac:dyDescent="0.15">
      <c r="A318" s="13">
        <v>82</v>
      </c>
      <c r="B318" s="13">
        <v>4596</v>
      </c>
      <c r="C318" s="13">
        <v>208302</v>
      </c>
      <c r="D318" s="23" t="s">
        <v>2306</v>
      </c>
      <c r="E318" s="23" t="s">
        <v>112</v>
      </c>
      <c r="F318" s="3"/>
      <c r="G318" s="24"/>
      <c r="H318" s="25">
        <v>1</v>
      </c>
      <c r="I318" s="24"/>
      <c r="J318" s="25"/>
      <c r="K318" s="24"/>
      <c r="L318" s="25"/>
      <c r="M318" s="24"/>
      <c r="N318" s="25"/>
      <c r="O318" s="24"/>
      <c r="P318" s="25"/>
      <c r="Q318" s="24"/>
      <c r="R318" s="25"/>
      <c r="S318" s="24"/>
      <c r="T318" s="25"/>
      <c r="U318" s="24"/>
      <c r="V318" s="25"/>
      <c r="W318" s="24"/>
      <c r="X318" s="25"/>
      <c r="Y318" s="24"/>
      <c r="Z318" s="25"/>
      <c r="AA318" s="24"/>
      <c r="AB318" s="25"/>
      <c r="AC318" s="24"/>
      <c r="AD318" s="25"/>
      <c r="AE318" s="24"/>
      <c r="AF318" s="25"/>
      <c r="AG318" s="24"/>
      <c r="AH318" s="25"/>
      <c r="AI318" s="24"/>
      <c r="AJ318" s="25"/>
      <c r="AK318" s="3"/>
      <c r="AL318" s="19">
        <f t="shared" si="5"/>
        <v>1</v>
      </c>
      <c r="AM318" s="3"/>
      <c r="AN318" s="3"/>
      <c r="AO318" s="3"/>
      <c r="AP318" s="3"/>
      <c r="AQ318" s="3"/>
      <c r="AR318" s="3"/>
      <c r="AS318" s="3"/>
      <c r="AT318" s="10"/>
      <c r="AV318" s="6"/>
      <c r="AX318" s="4"/>
      <c r="AZ318" s="5"/>
    </row>
    <row r="319" spans="1:52" x14ac:dyDescent="0.15">
      <c r="A319" s="13">
        <v>84</v>
      </c>
      <c r="B319" s="13">
        <v>5300</v>
      </c>
      <c r="C319" s="13">
        <v>208293</v>
      </c>
      <c r="D319" s="23" t="s">
        <v>142</v>
      </c>
      <c r="E319" s="23" t="s">
        <v>112</v>
      </c>
      <c r="F319" s="3"/>
      <c r="G319" s="24">
        <v>1</v>
      </c>
      <c r="H319" s="25"/>
      <c r="I319" s="24"/>
      <c r="J319" s="25"/>
      <c r="K319" s="24"/>
      <c r="L319" s="25"/>
      <c r="M319" s="24"/>
      <c r="N319" s="25"/>
      <c r="O319" s="24"/>
      <c r="P319" s="25"/>
      <c r="Q319" s="24"/>
      <c r="R319" s="25"/>
      <c r="S319" s="24"/>
      <c r="T319" s="25"/>
      <c r="U319" s="24"/>
      <c r="V319" s="25"/>
      <c r="W319" s="24"/>
      <c r="X319" s="25"/>
      <c r="Y319" s="24"/>
      <c r="Z319" s="25"/>
      <c r="AA319" s="24"/>
      <c r="AB319" s="25"/>
      <c r="AC319" s="24"/>
      <c r="AD319" s="25"/>
      <c r="AE319" s="24"/>
      <c r="AF319" s="25"/>
      <c r="AG319" s="24"/>
      <c r="AH319" s="25"/>
      <c r="AI319" s="24"/>
      <c r="AJ319" s="25"/>
      <c r="AK319" s="3"/>
      <c r="AL319" s="19">
        <f t="shared" si="5"/>
        <v>1</v>
      </c>
      <c r="AM319" s="3"/>
      <c r="AN319" s="3"/>
      <c r="AO319" s="3"/>
      <c r="AP319" s="3"/>
      <c r="AQ319" s="3"/>
      <c r="AR319" s="3"/>
      <c r="AS319" s="3"/>
      <c r="AT319" s="10"/>
      <c r="AV319" s="6"/>
      <c r="AX319" s="4"/>
      <c r="AZ319" s="5"/>
    </row>
    <row r="320" spans="1:52" x14ac:dyDescent="0.15">
      <c r="A320" s="13">
        <v>85</v>
      </c>
      <c r="B320" s="13">
        <v>557</v>
      </c>
      <c r="C320" s="13">
        <v>203908</v>
      </c>
      <c r="D320" s="23" t="s">
        <v>2307</v>
      </c>
      <c r="E320" s="23" t="s">
        <v>110</v>
      </c>
      <c r="F320" s="3"/>
      <c r="G320" s="24"/>
      <c r="H320" s="25"/>
      <c r="I320" s="24"/>
      <c r="J320" s="25"/>
      <c r="K320" s="24"/>
      <c r="L320" s="25">
        <v>1</v>
      </c>
      <c r="M320" s="24"/>
      <c r="N320" s="25"/>
      <c r="O320" s="24"/>
      <c r="P320" s="25"/>
      <c r="Q320" s="24"/>
      <c r="R320" s="25"/>
      <c r="S320" s="24"/>
      <c r="T320" s="25"/>
      <c r="U320" s="24"/>
      <c r="V320" s="25"/>
      <c r="W320" s="24"/>
      <c r="X320" s="25"/>
      <c r="Y320" s="24"/>
      <c r="Z320" s="25"/>
      <c r="AA320" s="24"/>
      <c r="AB320" s="25"/>
      <c r="AC320" s="24"/>
      <c r="AD320" s="25"/>
      <c r="AE320" s="24"/>
      <c r="AF320" s="25"/>
      <c r="AG320" s="24"/>
      <c r="AH320" s="25"/>
      <c r="AI320" s="24"/>
      <c r="AJ320" s="25"/>
      <c r="AK320" s="3"/>
      <c r="AL320" s="19">
        <f t="shared" si="5"/>
        <v>1</v>
      </c>
      <c r="AM320" s="3"/>
      <c r="AN320" s="3"/>
      <c r="AO320" s="3"/>
      <c r="AP320" s="3"/>
      <c r="AQ320" s="3"/>
      <c r="AR320" s="3"/>
      <c r="AS320" s="3"/>
      <c r="AT320" s="10"/>
      <c r="AV320" s="6"/>
      <c r="AX320" s="4"/>
      <c r="AZ320" s="5"/>
    </row>
    <row r="321" spans="1:52" x14ac:dyDescent="0.15">
      <c r="A321" s="13">
        <v>88</v>
      </c>
      <c r="B321" s="13">
        <v>861</v>
      </c>
      <c r="C321" s="13">
        <v>202140</v>
      </c>
      <c r="D321" s="48" t="s">
        <v>146</v>
      </c>
      <c r="E321" s="23" t="s">
        <v>106</v>
      </c>
      <c r="F321" s="3"/>
      <c r="G321" s="24"/>
      <c r="H321" s="25"/>
      <c r="I321" s="24"/>
      <c r="J321" s="25"/>
      <c r="K321" s="24"/>
      <c r="L321" s="25"/>
      <c r="M321" s="24"/>
      <c r="N321" s="25"/>
      <c r="O321" s="24"/>
      <c r="P321" s="25"/>
      <c r="Q321" s="24"/>
      <c r="R321" s="25"/>
      <c r="S321" s="24"/>
      <c r="T321" s="25"/>
      <c r="U321" s="24">
        <v>1</v>
      </c>
      <c r="V321" s="25"/>
      <c r="W321" s="24"/>
      <c r="X321" s="25"/>
      <c r="Y321" s="24"/>
      <c r="Z321" s="25"/>
      <c r="AA321" s="24"/>
      <c r="AB321" s="25"/>
      <c r="AC321" s="24"/>
      <c r="AD321" s="25"/>
      <c r="AE321" s="24"/>
      <c r="AF321" s="25"/>
      <c r="AG321" s="24"/>
      <c r="AH321" s="25"/>
      <c r="AI321" s="24"/>
      <c r="AJ321" s="25"/>
      <c r="AK321" s="3"/>
      <c r="AL321" s="19">
        <f t="shared" si="5"/>
        <v>1</v>
      </c>
      <c r="AM321" s="3"/>
      <c r="AN321" s="3"/>
      <c r="AO321" s="3"/>
      <c r="AP321" s="3"/>
      <c r="AQ321" s="3"/>
      <c r="AR321" s="3"/>
      <c r="AS321" s="3"/>
      <c r="AT321" s="10"/>
      <c r="AV321" s="6"/>
      <c r="AX321" s="4"/>
      <c r="AZ321" s="5"/>
    </row>
    <row r="322" spans="1:52" x14ac:dyDescent="0.15">
      <c r="A322" s="13">
        <v>90</v>
      </c>
      <c r="B322" s="13">
        <v>4971</v>
      </c>
      <c r="C322" s="13">
        <v>208138</v>
      </c>
      <c r="D322" s="23" t="s">
        <v>2308</v>
      </c>
      <c r="E322" s="23" t="s">
        <v>112</v>
      </c>
      <c r="F322" s="3"/>
      <c r="G322" s="24">
        <v>1</v>
      </c>
      <c r="H322" s="25"/>
      <c r="I322" s="24"/>
      <c r="J322" s="25"/>
      <c r="K322" s="24"/>
      <c r="L322" s="25"/>
      <c r="M322" s="24"/>
      <c r="N322" s="25"/>
      <c r="O322" s="24"/>
      <c r="P322" s="25"/>
      <c r="Q322" s="24"/>
      <c r="R322" s="25"/>
      <c r="S322" s="24"/>
      <c r="T322" s="25"/>
      <c r="U322" s="24"/>
      <c r="V322" s="25"/>
      <c r="W322" s="24"/>
      <c r="X322" s="25"/>
      <c r="Y322" s="24"/>
      <c r="Z322" s="25"/>
      <c r="AA322" s="24"/>
      <c r="AB322" s="25"/>
      <c r="AC322" s="24"/>
      <c r="AD322" s="25"/>
      <c r="AE322" s="24"/>
      <c r="AF322" s="25"/>
      <c r="AG322" s="24"/>
      <c r="AH322" s="25"/>
      <c r="AI322" s="24"/>
      <c r="AJ322" s="25"/>
      <c r="AK322" s="3"/>
      <c r="AL322" s="19">
        <f t="shared" si="5"/>
        <v>1</v>
      </c>
      <c r="AM322" s="3"/>
      <c r="AN322" s="3"/>
      <c r="AO322" s="3"/>
      <c r="AP322" s="3"/>
      <c r="AQ322" s="3"/>
      <c r="AR322" s="3"/>
      <c r="AS322" s="3"/>
      <c r="AT322" s="10"/>
      <c r="AV322" s="6"/>
      <c r="AX322" s="4"/>
      <c r="AZ322" s="5"/>
    </row>
    <row r="323" spans="1:52" x14ac:dyDescent="0.15">
      <c r="A323" s="13">
        <v>92</v>
      </c>
      <c r="B323" s="13">
        <v>711</v>
      </c>
      <c r="C323" s="13">
        <v>207541</v>
      </c>
      <c r="D323" s="23" t="s">
        <v>2310</v>
      </c>
      <c r="E323" s="23" t="s">
        <v>112</v>
      </c>
      <c r="F323" s="3"/>
      <c r="G323" s="24"/>
      <c r="H323" s="25"/>
      <c r="I323" s="24"/>
      <c r="J323" s="25"/>
      <c r="K323" s="24"/>
      <c r="L323" s="25"/>
      <c r="M323" s="24"/>
      <c r="N323" s="25"/>
      <c r="O323" s="24"/>
      <c r="P323" s="25"/>
      <c r="Q323" s="24"/>
      <c r="R323" s="25"/>
      <c r="S323" s="24"/>
      <c r="T323" s="25"/>
      <c r="U323" s="24">
        <v>1</v>
      </c>
      <c r="V323" s="25"/>
      <c r="W323" s="24"/>
      <c r="X323" s="25"/>
      <c r="Y323" s="24"/>
      <c r="Z323" s="25"/>
      <c r="AA323" s="24"/>
      <c r="AB323" s="25"/>
      <c r="AC323" s="24"/>
      <c r="AD323" s="25"/>
      <c r="AE323" s="24"/>
      <c r="AF323" s="25"/>
      <c r="AG323" s="24"/>
      <c r="AH323" s="25"/>
      <c r="AI323" s="24"/>
      <c r="AJ323" s="25"/>
      <c r="AK323" s="3"/>
      <c r="AL323" s="19">
        <f t="shared" si="5"/>
        <v>1</v>
      </c>
      <c r="AM323" s="3"/>
      <c r="AN323" s="3"/>
      <c r="AO323" s="3"/>
      <c r="AP323" s="3"/>
      <c r="AQ323" s="3"/>
      <c r="AR323" s="3"/>
      <c r="AS323" s="3"/>
      <c r="AT323" s="10"/>
      <c r="AV323" s="6"/>
      <c r="AX323" s="4"/>
      <c r="AZ323" s="5"/>
    </row>
    <row r="324" spans="1:52" x14ac:dyDescent="0.15">
      <c r="A324" s="13">
        <v>96</v>
      </c>
      <c r="B324" s="13">
        <v>7438</v>
      </c>
      <c r="C324" s="13">
        <v>208211</v>
      </c>
      <c r="D324" s="23" t="s">
        <v>102</v>
      </c>
      <c r="E324" s="23" t="s">
        <v>106</v>
      </c>
      <c r="F324" s="3"/>
      <c r="G324" s="24"/>
      <c r="H324" s="25"/>
      <c r="I324" s="24"/>
      <c r="J324" s="25"/>
      <c r="K324" s="24">
        <v>1</v>
      </c>
      <c r="L324" s="25"/>
      <c r="M324" s="24"/>
      <c r="N324" s="25"/>
      <c r="O324" s="24"/>
      <c r="P324" s="25"/>
      <c r="Q324" s="24"/>
      <c r="R324" s="25"/>
      <c r="S324" s="24"/>
      <c r="T324" s="25"/>
      <c r="U324" s="24"/>
      <c r="V324" s="25"/>
      <c r="W324" s="24"/>
      <c r="X324" s="25"/>
      <c r="Y324" s="24"/>
      <c r="Z324" s="25"/>
      <c r="AA324" s="24"/>
      <c r="AB324" s="25"/>
      <c r="AC324" s="24"/>
      <c r="AD324" s="25"/>
      <c r="AE324" s="24"/>
      <c r="AF324" s="25"/>
      <c r="AG324" s="24"/>
      <c r="AH324" s="25"/>
      <c r="AI324" s="24"/>
      <c r="AJ324" s="25"/>
      <c r="AK324" s="3"/>
      <c r="AL324" s="19">
        <f t="shared" si="5"/>
        <v>1</v>
      </c>
      <c r="AM324" s="3"/>
      <c r="AN324" s="3"/>
      <c r="AO324" s="3"/>
      <c r="AP324" s="3"/>
      <c r="AQ324" s="3"/>
      <c r="AR324" s="3"/>
      <c r="AS324" s="3"/>
      <c r="AT324" s="10"/>
      <c r="AV324" s="6"/>
      <c r="AX324" s="4"/>
      <c r="AZ324" s="5"/>
    </row>
    <row r="325" spans="1:52" x14ac:dyDescent="0.15">
      <c r="A325" s="13">
        <v>97</v>
      </c>
      <c r="B325" s="13">
        <v>4809</v>
      </c>
      <c r="C325" s="13">
        <v>204259</v>
      </c>
      <c r="D325" s="23" t="s">
        <v>2311</v>
      </c>
      <c r="E325" s="23" t="s">
        <v>112</v>
      </c>
      <c r="F325" s="3"/>
      <c r="G325" s="24"/>
      <c r="H325" s="25">
        <v>1</v>
      </c>
      <c r="I325" s="24"/>
      <c r="J325" s="25"/>
      <c r="K325" s="24"/>
      <c r="L325" s="25"/>
      <c r="M325" s="24"/>
      <c r="N325" s="25"/>
      <c r="O325" s="24"/>
      <c r="P325" s="25"/>
      <c r="Q325" s="24"/>
      <c r="R325" s="25"/>
      <c r="S325" s="24"/>
      <c r="T325" s="25"/>
      <c r="U325" s="24"/>
      <c r="V325" s="25"/>
      <c r="W325" s="24"/>
      <c r="X325" s="25"/>
      <c r="Y325" s="24"/>
      <c r="Z325" s="25"/>
      <c r="AA325" s="24"/>
      <c r="AB325" s="25"/>
      <c r="AC325" s="24"/>
      <c r="AD325" s="25"/>
      <c r="AE325" s="24"/>
      <c r="AF325" s="25"/>
      <c r="AG325" s="24"/>
      <c r="AH325" s="25"/>
      <c r="AI325" s="24"/>
      <c r="AJ325" s="25"/>
      <c r="AK325" s="3"/>
      <c r="AL325" s="19">
        <f t="shared" si="5"/>
        <v>1</v>
      </c>
      <c r="AM325" s="3"/>
      <c r="AN325" s="3"/>
      <c r="AO325" s="3"/>
      <c r="AP325" s="3"/>
      <c r="AQ325" s="3"/>
      <c r="AR325" s="3"/>
      <c r="AS325" s="3"/>
      <c r="AT325" s="10"/>
      <c r="AV325" s="6"/>
      <c r="AX325" s="4"/>
      <c r="AZ325" s="5"/>
    </row>
    <row r="326" spans="1:52" x14ac:dyDescent="0.15">
      <c r="A326" s="13">
        <v>98</v>
      </c>
      <c r="B326" s="13">
        <v>4742</v>
      </c>
      <c r="C326" s="13">
        <v>204502</v>
      </c>
      <c r="D326" s="23" t="s">
        <v>2312</v>
      </c>
      <c r="E326" s="23" t="s">
        <v>104</v>
      </c>
      <c r="F326" s="3"/>
      <c r="G326" s="24"/>
      <c r="H326" s="25">
        <v>1</v>
      </c>
      <c r="I326" s="24"/>
      <c r="J326" s="25"/>
      <c r="K326" s="24"/>
      <c r="L326" s="25"/>
      <c r="M326" s="24"/>
      <c r="N326" s="25"/>
      <c r="O326" s="24"/>
      <c r="P326" s="25"/>
      <c r="Q326" s="24"/>
      <c r="R326" s="25"/>
      <c r="S326" s="24"/>
      <c r="T326" s="25"/>
      <c r="U326" s="24"/>
      <c r="V326" s="25"/>
      <c r="W326" s="24"/>
      <c r="X326" s="25"/>
      <c r="Y326" s="24"/>
      <c r="Z326" s="25"/>
      <c r="AA326" s="24"/>
      <c r="AB326" s="25"/>
      <c r="AC326" s="24"/>
      <c r="AD326" s="25"/>
      <c r="AE326" s="24"/>
      <c r="AF326" s="25"/>
      <c r="AG326" s="24"/>
      <c r="AH326" s="25"/>
      <c r="AI326" s="24"/>
      <c r="AJ326" s="25"/>
      <c r="AK326" s="3"/>
      <c r="AL326" s="19">
        <f t="shared" ref="AL326:AL389" si="6">SUBTOTAL(9,G326:AK326)</f>
        <v>1</v>
      </c>
      <c r="AM326" s="3"/>
      <c r="AN326" s="3"/>
      <c r="AO326" s="3"/>
      <c r="AP326" s="3"/>
      <c r="AQ326" s="3"/>
      <c r="AR326" s="3"/>
      <c r="AS326" s="3"/>
      <c r="AT326" s="10"/>
      <c r="AV326" s="6"/>
      <c r="AX326" s="4"/>
      <c r="AZ326" s="5"/>
    </row>
    <row r="327" spans="1:52" x14ac:dyDescent="0.15">
      <c r="A327" s="13">
        <v>104</v>
      </c>
      <c r="B327" s="13">
        <v>748</v>
      </c>
      <c r="C327" s="13">
        <v>200735</v>
      </c>
      <c r="D327" s="23" t="s">
        <v>2313</v>
      </c>
      <c r="E327" s="23" t="s">
        <v>112</v>
      </c>
      <c r="F327" s="3"/>
      <c r="G327" s="24"/>
      <c r="H327" s="25"/>
      <c r="I327" s="24"/>
      <c r="J327" s="25"/>
      <c r="K327" s="24"/>
      <c r="L327" s="25"/>
      <c r="M327" s="24"/>
      <c r="N327" s="25"/>
      <c r="O327" s="24"/>
      <c r="P327" s="25"/>
      <c r="Q327" s="24"/>
      <c r="R327" s="25"/>
      <c r="S327" s="24"/>
      <c r="T327" s="25"/>
      <c r="U327" s="24"/>
      <c r="V327" s="25"/>
      <c r="W327" s="24"/>
      <c r="X327" s="25"/>
      <c r="Y327" s="24"/>
      <c r="Z327" s="25"/>
      <c r="AA327" s="24"/>
      <c r="AB327" s="25"/>
      <c r="AC327" s="24"/>
      <c r="AD327" s="25">
        <v>1</v>
      </c>
      <c r="AE327" s="24"/>
      <c r="AF327" s="25"/>
      <c r="AG327" s="24"/>
      <c r="AH327" s="25"/>
      <c r="AI327" s="24"/>
      <c r="AJ327" s="25"/>
      <c r="AK327" s="3"/>
      <c r="AL327" s="19">
        <f t="shared" si="6"/>
        <v>1</v>
      </c>
      <c r="AM327" s="3"/>
      <c r="AN327" s="3"/>
      <c r="AO327" s="3"/>
      <c r="AP327" s="3"/>
      <c r="AQ327" s="3"/>
      <c r="AR327" s="3"/>
      <c r="AS327" s="3"/>
      <c r="AT327" s="10"/>
      <c r="AV327" s="6"/>
      <c r="AX327" s="4"/>
      <c r="AZ327" s="5"/>
    </row>
    <row r="328" spans="1:52" x14ac:dyDescent="0.15">
      <c r="A328" s="13">
        <v>106</v>
      </c>
      <c r="B328" s="13">
        <v>7297</v>
      </c>
      <c r="C328" s="13">
        <v>208086</v>
      </c>
      <c r="D328" s="23" t="s">
        <v>2314</v>
      </c>
      <c r="E328" s="23" t="s">
        <v>110</v>
      </c>
      <c r="F328" s="3"/>
      <c r="G328" s="24"/>
      <c r="H328" s="25"/>
      <c r="I328" s="24"/>
      <c r="J328" s="25"/>
      <c r="K328" s="24"/>
      <c r="L328" s="25"/>
      <c r="M328" s="24"/>
      <c r="N328" s="25"/>
      <c r="O328" s="24"/>
      <c r="P328" s="25"/>
      <c r="Q328" s="24"/>
      <c r="R328" s="25"/>
      <c r="S328" s="24"/>
      <c r="T328" s="25"/>
      <c r="U328" s="24"/>
      <c r="V328" s="25"/>
      <c r="W328" s="24">
        <v>1</v>
      </c>
      <c r="X328" s="25"/>
      <c r="Y328" s="24"/>
      <c r="Z328" s="25"/>
      <c r="AA328" s="24"/>
      <c r="AB328" s="25"/>
      <c r="AC328" s="24"/>
      <c r="AD328" s="25"/>
      <c r="AE328" s="24"/>
      <c r="AF328" s="25"/>
      <c r="AG328" s="24"/>
      <c r="AH328" s="25"/>
      <c r="AI328" s="24"/>
      <c r="AJ328" s="25"/>
      <c r="AK328" s="3"/>
      <c r="AL328" s="19">
        <f t="shared" si="6"/>
        <v>1</v>
      </c>
      <c r="AM328" s="3"/>
      <c r="AN328" s="3"/>
      <c r="AO328" s="3"/>
      <c r="AP328" s="3"/>
      <c r="AQ328" s="3"/>
      <c r="AR328" s="3"/>
      <c r="AS328" s="3"/>
      <c r="AT328" s="10"/>
      <c r="AV328" s="6"/>
      <c r="AX328" s="4"/>
      <c r="AZ328" s="5"/>
    </row>
    <row r="329" spans="1:52" x14ac:dyDescent="0.15">
      <c r="A329" s="13">
        <v>108</v>
      </c>
      <c r="B329" s="13">
        <v>4796</v>
      </c>
      <c r="C329" s="13">
        <v>208258</v>
      </c>
      <c r="D329" s="23" t="s">
        <v>101</v>
      </c>
      <c r="E329" s="23" t="s">
        <v>106</v>
      </c>
      <c r="F329" s="3"/>
      <c r="G329" s="24"/>
      <c r="H329" s="25"/>
      <c r="I329" s="24"/>
      <c r="J329" s="25"/>
      <c r="K329" s="24"/>
      <c r="L329" s="25"/>
      <c r="M329" s="24"/>
      <c r="N329" s="25"/>
      <c r="O329" s="24"/>
      <c r="P329" s="25"/>
      <c r="Q329" s="24"/>
      <c r="R329" s="25"/>
      <c r="S329" s="24"/>
      <c r="T329" s="25"/>
      <c r="U329" s="24">
        <v>1</v>
      </c>
      <c r="V329" s="25"/>
      <c r="W329" s="24"/>
      <c r="X329" s="25"/>
      <c r="Y329" s="24"/>
      <c r="Z329" s="25"/>
      <c r="AA329" s="24"/>
      <c r="AB329" s="25"/>
      <c r="AC329" s="24"/>
      <c r="AD329" s="25"/>
      <c r="AE329" s="24"/>
      <c r="AF329" s="25"/>
      <c r="AG329" s="24"/>
      <c r="AH329" s="25"/>
      <c r="AI329" s="24"/>
      <c r="AJ329" s="25"/>
      <c r="AK329" s="3"/>
      <c r="AL329" s="19">
        <f t="shared" si="6"/>
        <v>1</v>
      </c>
      <c r="AM329" s="3"/>
      <c r="AN329" s="3"/>
      <c r="AO329" s="3"/>
      <c r="AP329" s="3"/>
      <c r="AQ329" s="3"/>
      <c r="AR329" s="3"/>
      <c r="AS329" s="3"/>
      <c r="AT329" s="10"/>
      <c r="AV329" s="6"/>
      <c r="AX329" s="4"/>
      <c r="AZ329" s="5"/>
    </row>
    <row r="330" spans="1:52" x14ac:dyDescent="0.15">
      <c r="A330" s="13">
        <v>113</v>
      </c>
      <c r="B330" s="13">
        <v>3776</v>
      </c>
      <c r="C330" s="13">
        <v>208157</v>
      </c>
      <c r="D330" s="23" t="s">
        <v>160</v>
      </c>
      <c r="E330" s="23" t="s">
        <v>114</v>
      </c>
      <c r="F330" s="3"/>
      <c r="G330" s="24">
        <v>1</v>
      </c>
      <c r="H330" s="25"/>
      <c r="I330" s="24"/>
      <c r="J330" s="25"/>
      <c r="K330" s="24"/>
      <c r="L330" s="25"/>
      <c r="M330" s="24"/>
      <c r="N330" s="25"/>
      <c r="O330" s="24"/>
      <c r="P330" s="25"/>
      <c r="Q330" s="24"/>
      <c r="R330" s="25"/>
      <c r="S330" s="24"/>
      <c r="T330" s="25"/>
      <c r="U330" s="24"/>
      <c r="V330" s="25"/>
      <c r="W330" s="24"/>
      <c r="X330" s="25"/>
      <c r="Y330" s="24"/>
      <c r="Z330" s="25"/>
      <c r="AA330" s="24"/>
      <c r="AB330" s="25"/>
      <c r="AC330" s="24"/>
      <c r="AD330" s="25"/>
      <c r="AE330" s="24"/>
      <c r="AF330" s="25"/>
      <c r="AG330" s="24"/>
      <c r="AH330" s="25"/>
      <c r="AI330" s="24"/>
      <c r="AJ330" s="25"/>
      <c r="AK330" s="3"/>
      <c r="AL330" s="19">
        <f t="shared" si="6"/>
        <v>1</v>
      </c>
      <c r="AM330" s="3"/>
      <c r="AN330" s="3"/>
      <c r="AO330" s="3"/>
      <c r="AP330" s="3"/>
      <c r="AQ330" s="3"/>
      <c r="AR330" s="3"/>
      <c r="AS330" s="3"/>
      <c r="AT330" s="10"/>
      <c r="AV330" s="6"/>
      <c r="AX330" s="4"/>
      <c r="AZ330" s="5"/>
    </row>
    <row r="331" spans="1:52" x14ac:dyDescent="0.15">
      <c r="A331" s="13">
        <v>114</v>
      </c>
      <c r="B331" s="13">
        <v>4727</v>
      </c>
      <c r="C331" s="13">
        <v>203110</v>
      </c>
      <c r="D331" s="23" t="s">
        <v>2315</v>
      </c>
      <c r="E331" s="23" t="s">
        <v>112</v>
      </c>
      <c r="F331" s="3"/>
      <c r="G331" s="24"/>
      <c r="H331" s="25"/>
      <c r="I331" s="24"/>
      <c r="J331" s="25"/>
      <c r="K331" s="24"/>
      <c r="L331" s="25"/>
      <c r="M331" s="24"/>
      <c r="N331" s="25"/>
      <c r="O331" s="24"/>
      <c r="P331" s="25"/>
      <c r="Q331" s="24"/>
      <c r="R331" s="25"/>
      <c r="S331" s="24"/>
      <c r="T331" s="25"/>
      <c r="U331" s="24">
        <v>1</v>
      </c>
      <c r="V331" s="25"/>
      <c r="W331" s="24"/>
      <c r="X331" s="25"/>
      <c r="Y331" s="24"/>
      <c r="Z331" s="25"/>
      <c r="AA331" s="24"/>
      <c r="AB331" s="25"/>
      <c r="AC331" s="24"/>
      <c r="AD331" s="25"/>
      <c r="AE331" s="24"/>
      <c r="AF331" s="25"/>
      <c r="AG331" s="24"/>
      <c r="AH331" s="25"/>
      <c r="AI331" s="24"/>
      <c r="AJ331" s="25"/>
      <c r="AK331" s="3"/>
      <c r="AL331" s="19">
        <f t="shared" si="6"/>
        <v>1</v>
      </c>
      <c r="AM331" s="3"/>
      <c r="AN331" s="3"/>
      <c r="AO331" s="3"/>
      <c r="AP331" s="3"/>
      <c r="AQ331" s="3"/>
      <c r="AR331" s="3"/>
      <c r="AS331" s="3"/>
      <c r="AT331" s="10"/>
      <c r="AV331" s="6"/>
      <c r="AX331" s="4"/>
      <c r="AZ331" s="5"/>
    </row>
    <row r="332" spans="1:52" x14ac:dyDescent="0.15">
      <c r="A332" s="13">
        <v>115</v>
      </c>
      <c r="B332" s="13">
        <v>3719</v>
      </c>
      <c r="C332" s="13">
        <v>208151</v>
      </c>
      <c r="D332" s="23" t="s">
        <v>2316</v>
      </c>
      <c r="E332" s="23" t="s">
        <v>112</v>
      </c>
      <c r="F332" s="3"/>
      <c r="G332" s="24"/>
      <c r="H332" s="25">
        <v>1</v>
      </c>
      <c r="I332" s="24"/>
      <c r="J332" s="25"/>
      <c r="K332" s="24"/>
      <c r="L332" s="25"/>
      <c r="M332" s="24"/>
      <c r="N332" s="25"/>
      <c r="O332" s="24"/>
      <c r="P332" s="25"/>
      <c r="Q332" s="24"/>
      <c r="R332" s="25"/>
      <c r="S332" s="24"/>
      <c r="T332" s="25"/>
      <c r="U332" s="24"/>
      <c r="V332" s="25"/>
      <c r="W332" s="24"/>
      <c r="X332" s="25"/>
      <c r="Y332" s="24"/>
      <c r="Z332" s="25"/>
      <c r="AA332" s="24"/>
      <c r="AB332" s="25"/>
      <c r="AC332" s="24"/>
      <c r="AD332" s="25"/>
      <c r="AE332" s="24"/>
      <c r="AF332" s="25"/>
      <c r="AG332" s="24"/>
      <c r="AH332" s="25"/>
      <c r="AI332" s="24"/>
      <c r="AJ332" s="25"/>
      <c r="AK332" s="3"/>
      <c r="AL332" s="19">
        <f t="shared" si="6"/>
        <v>1</v>
      </c>
      <c r="AM332" s="3"/>
      <c r="AN332" s="3"/>
      <c r="AO332" s="3"/>
      <c r="AP332" s="3"/>
      <c r="AQ332" s="3"/>
      <c r="AR332" s="3"/>
      <c r="AS332" s="3"/>
      <c r="AT332" s="10"/>
      <c r="AV332" s="6"/>
      <c r="AX332" s="4"/>
      <c r="AZ332" s="5"/>
    </row>
    <row r="333" spans="1:52" x14ac:dyDescent="0.15">
      <c r="A333" s="13">
        <v>117</v>
      </c>
      <c r="B333" s="13">
        <v>3866</v>
      </c>
      <c r="C333" s="13">
        <v>200171</v>
      </c>
      <c r="D333" s="23" t="s">
        <v>2317</v>
      </c>
      <c r="E333" s="23" t="s">
        <v>110</v>
      </c>
      <c r="F333" s="3"/>
      <c r="G333" s="24"/>
      <c r="H333" s="25"/>
      <c r="I333" s="24"/>
      <c r="J333" s="25"/>
      <c r="K333" s="24"/>
      <c r="L333" s="25"/>
      <c r="M333" s="24"/>
      <c r="N333" s="25"/>
      <c r="O333" s="24"/>
      <c r="P333" s="25"/>
      <c r="Q333" s="24"/>
      <c r="R333" s="25"/>
      <c r="S333" s="24"/>
      <c r="T333" s="25"/>
      <c r="U333" s="24"/>
      <c r="V333" s="25"/>
      <c r="W333" s="24"/>
      <c r="X333" s="25"/>
      <c r="Y333" s="24"/>
      <c r="Z333" s="25"/>
      <c r="AA333" s="24">
        <v>1</v>
      </c>
      <c r="AB333" s="25"/>
      <c r="AC333" s="24"/>
      <c r="AD333" s="25"/>
      <c r="AE333" s="24"/>
      <c r="AF333" s="25"/>
      <c r="AG333" s="24"/>
      <c r="AH333" s="25"/>
      <c r="AI333" s="24"/>
      <c r="AJ333" s="25"/>
      <c r="AK333" s="3"/>
      <c r="AL333" s="19">
        <f t="shared" si="6"/>
        <v>1</v>
      </c>
      <c r="AM333" s="3"/>
      <c r="AN333" s="3"/>
      <c r="AO333" s="3"/>
      <c r="AP333" s="3"/>
      <c r="AQ333" s="3"/>
      <c r="AR333" s="3"/>
      <c r="AS333" s="3"/>
      <c r="AT333" s="10"/>
      <c r="AV333" s="6"/>
      <c r="AX333" s="4"/>
      <c r="AZ333" s="5"/>
    </row>
    <row r="334" spans="1:52" x14ac:dyDescent="0.15">
      <c r="A334" s="13">
        <v>119</v>
      </c>
      <c r="B334" s="13">
        <v>5986</v>
      </c>
      <c r="C334" s="13">
        <v>208154</v>
      </c>
      <c r="D334" s="23" t="s">
        <v>986</v>
      </c>
      <c r="E334" s="23" t="s">
        <v>104</v>
      </c>
      <c r="F334" s="3"/>
      <c r="G334" s="24"/>
      <c r="H334" s="25"/>
      <c r="I334" s="24"/>
      <c r="J334" s="25"/>
      <c r="K334" s="24"/>
      <c r="L334" s="25"/>
      <c r="M334" s="24"/>
      <c r="N334" s="25"/>
      <c r="O334" s="24"/>
      <c r="P334" s="25"/>
      <c r="Q334" s="24"/>
      <c r="R334" s="25"/>
      <c r="S334" s="24"/>
      <c r="T334" s="25"/>
      <c r="U334" s="24">
        <v>1</v>
      </c>
      <c r="V334" s="25"/>
      <c r="W334" s="24"/>
      <c r="X334" s="25"/>
      <c r="Y334" s="24"/>
      <c r="Z334" s="25"/>
      <c r="AA334" s="24"/>
      <c r="AB334" s="25"/>
      <c r="AC334" s="24"/>
      <c r="AD334" s="25"/>
      <c r="AE334" s="24"/>
      <c r="AF334" s="25"/>
      <c r="AG334" s="24"/>
      <c r="AH334" s="25"/>
      <c r="AI334" s="24"/>
      <c r="AJ334" s="25"/>
      <c r="AK334" s="3"/>
      <c r="AL334" s="19">
        <f t="shared" si="6"/>
        <v>1</v>
      </c>
      <c r="AM334" s="3"/>
      <c r="AN334" s="3"/>
      <c r="AO334" s="3"/>
      <c r="AP334" s="3"/>
      <c r="AQ334" s="3"/>
      <c r="AR334" s="3"/>
      <c r="AS334" s="3"/>
      <c r="AT334" s="10"/>
      <c r="AV334" s="6"/>
      <c r="AX334" s="4"/>
      <c r="AZ334" s="5"/>
    </row>
    <row r="335" spans="1:52" x14ac:dyDescent="0.15">
      <c r="A335" s="13">
        <v>120</v>
      </c>
      <c r="B335" s="13">
        <v>8227</v>
      </c>
      <c r="C335" s="13">
        <v>201380</v>
      </c>
      <c r="D335" s="46" t="s">
        <v>1120</v>
      </c>
      <c r="E335" s="23" t="s">
        <v>104</v>
      </c>
      <c r="F335" s="3"/>
      <c r="G335" s="24"/>
      <c r="H335" s="25"/>
      <c r="I335" s="24"/>
      <c r="J335" s="25"/>
      <c r="K335" s="24"/>
      <c r="L335" s="25"/>
      <c r="M335" s="24"/>
      <c r="N335" s="25"/>
      <c r="O335" s="24"/>
      <c r="P335" s="25"/>
      <c r="Q335" s="24"/>
      <c r="R335" s="25"/>
      <c r="S335" s="24"/>
      <c r="T335" s="25"/>
      <c r="U335" s="24"/>
      <c r="V335" s="25"/>
      <c r="W335" s="24">
        <v>1</v>
      </c>
      <c r="X335" s="25"/>
      <c r="Y335" s="24"/>
      <c r="Z335" s="25"/>
      <c r="AA335" s="24"/>
      <c r="AB335" s="25"/>
      <c r="AC335" s="24"/>
      <c r="AD335" s="25"/>
      <c r="AE335" s="24"/>
      <c r="AF335" s="25"/>
      <c r="AG335" s="24"/>
      <c r="AH335" s="25"/>
      <c r="AI335" s="24"/>
      <c r="AJ335" s="25"/>
      <c r="AK335" s="3"/>
      <c r="AL335" s="19">
        <f t="shared" si="6"/>
        <v>1</v>
      </c>
      <c r="AM335" s="3"/>
      <c r="AN335" s="3"/>
      <c r="AO335" s="3"/>
      <c r="AP335" s="3"/>
      <c r="AQ335" s="3"/>
      <c r="AR335" s="3"/>
      <c r="AS335" s="3"/>
      <c r="AT335" s="10"/>
      <c r="AV335" s="6"/>
      <c r="AX335" s="4"/>
      <c r="AZ335" s="5"/>
    </row>
    <row r="336" spans="1:52" x14ac:dyDescent="0.15">
      <c r="A336" s="13">
        <v>123</v>
      </c>
      <c r="B336" s="13">
        <v>1834</v>
      </c>
      <c r="C336" s="13">
        <v>204618</v>
      </c>
      <c r="D336" s="23" t="s">
        <v>2318</v>
      </c>
      <c r="E336" s="23" t="s">
        <v>104</v>
      </c>
      <c r="F336" s="3"/>
      <c r="G336" s="24"/>
      <c r="H336" s="25"/>
      <c r="I336" s="24"/>
      <c r="J336" s="25"/>
      <c r="K336" s="24"/>
      <c r="L336" s="25"/>
      <c r="M336" s="24"/>
      <c r="N336" s="25"/>
      <c r="O336" s="24"/>
      <c r="P336" s="25"/>
      <c r="Q336" s="24"/>
      <c r="R336" s="25"/>
      <c r="S336" s="24"/>
      <c r="T336" s="25"/>
      <c r="U336" s="24">
        <v>1</v>
      </c>
      <c r="V336" s="25"/>
      <c r="W336" s="24"/>
      <c r="X336" s="25"/>
      <c r="Y336" s="24"/>
      <c r="Z336" s="25"/>
      <c r="AA336" s="24"/>
      <c r="AB336" s="25"/>
      <c r="AC336" s="24"/>
      <c r="AD336" s="25"/>
      <c r="AE336" s="24"/>
      <c r="AF336" s="25"/>
      <c r="AG336" s="24"/>
      <c r="AH336" s="25"/>
      <c r="AI336" s="24"/>
      <c r="AJ336" s="25"/>
      <c r="AK336" s="3"/>
      <c r="AL336" s="19">
        <f t="shared" si="6"/>
        <v>1</v>
      </c>
      <c r="AM336" s="3"/>
      <c r="AN336" s="3"/>
      <c r="AO336" s="3"/>
      <c r="AP336" s="3"/>
      <c r="AQ336" s="3"/>
      <c r="AR336" s="3"/>
      <c r="AS336" s="3"/>
      <c r="AT336" s="10"/>
      <c r="AV336" s="6"/>
      <c r="AX336" s="4"/>
      <c r="AZ336" s="5"/>
    </row>
    <row r="337" spans="1:52" x14ac:dyDescent="0.15">
      <c r="A337" s="13">
        <v>124</v>
      </c>
      <c r="B337" s="13">
        <v>2595</v>
      </c>
      <c r="C337" s="13">
        <v>205221</v>
      </c>
      <c r="D337" s="23" t="s">
        <v>2319</v>
      </c>
      <c r="E337" s="23" t="s">
        <v>110</v>
      </c>
      <c r="F337" s="3"/>
      <c r="G337" s="24"/>
      <c r="H337" s="25"/>
      <c r="I337" s="24"/>
      <c r="J337" s="25"/>
      <c r="K337" s="24"/>
      <c r="L337" s="25"/>
      <c r="M337" s="24"/>
      <c r="N337" s="25"/>
      <c r="O337" s="24"/>
      <c r="P337" s="25"/>
      <c r="Q337" s="24"/>
      <c r="R337" s="25"/>
      <c r="S337" s="24"/>
      <c r="T337" s="25"/>
      <c r="U337" s="24">
        <v>1</v>
      </c>
      <c r="V337" s="25"/>
      <c r="W337" s="24"/>
      <c r="X337" s="25"/>
      <c r="Y337" s="24"/>
      <c r="Z337" s="25"/>
      <c r="AA337" s="24"/>
      <c r="AB337" s="25"/>
      <c r="AC337" s="24"/>
      <c r="AD337" s="25"/>
      <c r="AE337" s="24"/>
      <c r="AF337" s="25"/>
      <c r="AG337" s="24"/>
      <c r="AH337" s="25"/>
      <c r="AI337" s="24"/>
      <c r="AJ337" s="25"/>
      <c r="AK337" s="3"/>
      <c r="AL337" s="19">
        <f t="shared" si="6"/>
        <v>1</v>
      </c>
      <c r="AM337" s="3"/>
      <c r="AN337" s="3"/>
      <c r="AO337" s="3"/>
      <c r="AP337" s="3"/>
      <c r="AQ337" s="3"/>
      <c r="AR337" s="3"/>
      <c r="AS337" s="3"/>
      <c r="AT337" s="10"/>
      <c r="AV337" s="6"/>
      <c r="AX337" s="4"/>
      <c r="AZ337" s="5"/>
    </row>
    <row r="338" spans="1:52" x14ac:dyDescent="0.15">
      <c r="A338" s="13">
        <v>125</v>
      </c>
      <c r="B338" s="13">
        <v>4202</v>
      </c>
      <c r="C338" s="13">
        <v>204642</v>
      </c>
      <c r="D338" s="23" t="s">
        <v>1963</v>
      </c>
      <c r="E338" s="23" t="s">
        <v>106</v>
      </c>
      <c r="F338" s="3"/>
      <c r="G338" s="24">
        <v>1</v>
      </c>
      <c r="H338" s="25"/>
      <c r="I338" s="24"/>
      <c r="J338" s="25"/>
      <c r="K338" s="24"/>
      <c r="L338" s="25"/>
      <c r="M338" s="24"/>
      <c r="N338" s="25"/>
      <c r="O338" s="24"/>
      <c r="P338" s="25"/>
      <c r="Q338" s="24"/>
      <c r="R338" s="25"/>
      <c r="S338" s="24"/>
      <c r="T338" s="25"/>
      <c r="U338" s="24"/>
      <c r="V338" s="25"/>
      <c r="W338" s="24"/>
      <c r="X338" s="25"/>
      <c r="Y338" s="24"/>
      <c r="Z338" s="25"/>
      <c r="AA338" s="24"/>
      <c r="AB338" s="25"/>
      <c r="AC338" s="24"/>
      <c r="AD338" s="25"/>
      <c r="AE338" s="24"/>
      <c r="AF338" s="25"/>
      <c r="AG338" s="24"/>
      <c r="AH338" s="25"/>
      <c r="AI338" s="24"/>
      <c r="AJ338" s="25"/>
      <c r="AK338" s="3"/>
      <c r="AL338" s="19">
        <f t="shared" si="6"/>
        <v>1</v>
      </c>
      <c r="AM338" s="3"/>
      <c r="AN338" s="3"/>
      <c r="AO338" s="3"/>
      <c r="AP338" s="3"/>
      <c r="AQ338" s="3"/>
      <c r="AR338" s="3"/>
      <c r="AS338" s="3"/>
      <c r="AT338" s="10"/>
      <c r="AV338" s="6"/>
      <c r="AX338" s="4"/>
      <c r="AZ338" s="5"/>
    </row>
    <row r="339" spans="1:52" x14ac:dyDescent="0.15">
      <c r="A339" s="13">
        <v>132</v>
      </c>
      <c r="B339" s="13">
        <v>3594</v>
      </c>
      <c r="C339" s="13">
        <v>204291</v>
      </c>
      <c r="D339" s="23" t="s">
        <v>2320</v>
      </c>
      <c r="E339" s="23" t="s">
        <v>114</v>
      </c>
      <c r="F339" s="3"/>
      <c r="G339" s="24"/>
      <c r="H339" s="25"/>
      <c r="I339" s="24"/>
      <c r="J339" s="25"/>
      <c r="K339" s="24"/>
      <c r="L339" s="25"/>
      <c r="M339" s="24"/>
      <c r="N339" s="25"/>
      <c r="O339" s="24"/>
      <c r="P339" s="25"/>
      <c r="Q339" s="24"/>
      <c r="R339" s="25"/>
      <c r="S339" s="24"/>
      <c r="T339" s="25"/>
      <c r="U339" s="24">
        <v>1</v>
      </c>
      <c r="V339" s="25"/>
      <c r="W339" s="24"/>
      <c r="X339" s="25"/>
      <c r="Y339" s="24"/>
      <c r="Z339" s="25"/>
      <c r="AA339" s="24"/>
      <c r="AB339" s="25"/>
      <c r="AC339" s="24"/>
      <c r="AD339" s="25"/>
      <c r="AE339" s="24"/>
      <c r="AF339" s="25"/>
      <c r="AG339" s="24"/>
      <c r="AH339" s="25"/>
      <c r="AI339" s="24"/>
      <c r="AJ339" s="25"/>
      <c r="AK339" s="3"/>
      <c r="AL339" s="19">
        <f t="shared" si="6"/>
        <v>1</v>
      </c>
      <c r="AM339" s="3"/>
      <c r="AN339" s="3"/>
      <c r="AO339" s="3"/>
      <c r="AP339" s="3"/>
      <c r="AQ339" s="3"/>
      <c r="AR339" s="3"/>
      <c r="AS339" s="3"/>
      <c r="AT339" s="10"/>
      <c r="AV339" s="6"/>
      <c r="AX339" s="4"/>
      <c r="AZ339" s="5"/>
    </row>
    <row r="340" spans="1:52" x14ac:dyDescent="0.15">
      <c r="A340" s="13">
        <v>136</v>
      </c>
      <c r="B340" s="13">
        <v>1324</v>
      </c>
      <c r="C340" s="13">
        <v>202112</v>
      </c>
      <c r="D340" s="23" t="s">
        <v>1210</v>
      </c>
      <c r="E340" s="23" t="s">
        <v>104</v>
      </c>
      <c r="F340" s="3"/>
      <c r="G340" s="24"/>
      <c r="H340" s="25"/>
      <c r="I340" s="24"/>
      <c r="J340" s="25"/>
      <c r="K340" s="24"/>
      <c r="L340" s="25"/>
      <c r="M340" s="24"/>
      <c r="N340" s="25"/>
      <c r="O340" s="24"/>
      <c r="P340" s="25"/>
      <c r="Q340" s="24"/>
      <c r="R340" s="25"/>
      <c r="S340" s="24"/>
      <c r="T340" s="25"/>
      <c r="U340" s="24"/>
      <c r="V340" s="25"/>
      <c r="W340" s="24"/>
      <c r="X340" s="25"/>
      <c r="Y340" s="24"/>
      <c r="Z340" s="25"/>
      <c r="AA340" s="24"/>
      <c r="AB340" s="25">
        <v>1</v>
      </c>
      <c r="AC340" s="24"/>
      <c r="AD340" s="25"/>
      <c r="AE340" s="24"/>
      <c r="AF340" s="25"/>
      <c r="AG340" s="24"/>
      <c r="AH340" s="25"/>
      <c r="AI340" s="24"/>
      <c r="AJ340" s="25"/>
      <c r="AK340" s="3"/>
      <c r="AL340" s="19">
        <f t="shared" si="6"/>
        <v>1</v>
      </c>
      <c r="AM340" s="3"/>
      <c r="AN340" s="3"/>
      <c r="AO340" s="3"/>
      <c r="AP340" s="3"/>
      <c r="AQ340" s="3"/>
      <c r="AR340" s="3"/>
      <c r="AS340" s="3"/>
      <c r="AT340" s="10"/>
      <c r="AV340" s="6"/>
      <c r="AX340" s="4"/>
      <c r="AZ340" s="5"/>
    </row>
    <row r="341" spans="1:52" x14ac:dyDescent="0.15">
      <c r="A341" s="13">
        <v>137</v>
      </c>
      <c r="B341" s="13">
        <v>5919</v>
      </c>
      <c r="C341" s="13">
        <v>208104</v>
      </c>
      <c r="D341" s="23" t="s">
        <v>2064</v>
      </c>
      <c r="E341" s="23" t="s">
        <v>109</v>
      </c>
      <c r="F341" s="3"/>
      <c r="G341" s="24"/>
      <c r="H341" s="25"/>
      <c r="I341" s="24"/>
      <c r="J341" s="25"/>
      <c r="K341" s="24"/>
      <c r="L341" s="25"/>
      <c r="M341" s="24"/>
      <c r="N341" s="25"/>
      <c r="O341" s="24"/>
      <c r="P341" s="25"/>
      <c r="Q341" s="24"/>
      <c r="R341" s="25"/>
      <c r="S341" s="24"/>
      <c r="T341" s="25"/>
      <c r="U341" s="24">
        <v>1</v>
      </c>
      <c r="V341" s="25"/>
      <c r="W341" s="24"/>
      <c r="X341" s="25"/>
      <c r="Y341" s="24"/>
      <c r="Z341" s="25"/>
      <c r="AA341" s="24"/>
      <c r="AB341" s="25"/>
      <c r="AC341" s="24"/>
      <c r="AD341" s="25"/>
      <c r="AE341" s="24"/>
      <c r="AF341" s="25"/>
      <c r="AG341" s="24"/>
      <c r="AH341" s="25"/>
      <c r="AI341" s="24"/>
      <c r="AJ341" s="25"/>
      <c r="AK341" s="3"/>
      <c r="AL341" s="19">
        <f t="shared" si="6"/>
        <v>1</v>
      </c>
      <c r="AM341" s="3"/>
      <c r="AN341" s="3"/>
      <c r="AO341" s="3"/>
      <c r="AP341" s="3"/>
      <c r="AQ341" s="3"/>
      <c r="AR341" s="3"/>
      <c r="AS341" s="3"/>
      <c r="AT341" s="10"/>
      <c r="AV341" s="6"/>
      <c r="AX341" s="4"/>
      <c r="AZ341" s="5"/>
    </row>
    <row r="342" spans="1:52" x14ac:dyDescent="0.15">
      <c r="A342" s="13">
        <v>139</v>
      </c>
      <c r="B342" s="13">
        <v>7853</v>
      </c>
      <c r="C342" s="13">
        <v>208103</v>
      </c>
      <c r="D342" s="23" t="s">
        <v>2322</v>
      </c>
      <c r="E342" s="23" t="s">
        <v>143</v>
      </c>
      <c r="F342" s="3"/>
      <c r="G342" s="24"/>
      <c r="H342" s="25"/>
      <c r="I342" s="24"/>
      <c r="J342" s="25"/>
      <c r="K342" s="24"/>
      <c r="L342" s="25"/>
      <c r="M342" s="24"/>
      <c r="N342" s="25"/>
      <c r="O342" s="24"/>
      <c r="P342" s="25"/>
      <c r="Q342" s="24"/>
      <c r="R342" s="25"/>
      <c r="S342" s="24"/>
      <c r="T342" s="25"/>
      <c r="U342" s="24">
        <v>1</v>
      </c>
      <c r="V342" s="25"/>
      <c r="W342" s="24"/>
      <c r="X342" s="25"/>
      <c r="Y342" s="24"/>
      <c r="Z342" s="25"/>
      <c r="AA342" s="24"/>
      <c r="AB342" s="25"/>
      <c r="AC342" s="24"/>
      <c r="AD342" s="25"/>
      <c r="AE342" s="24"/>
      <c r="AF342" s="25"/>
      <c r="AG342" s="24"/>
      <c r="AH342" s="25"/>
      <c r="AI342" s="24"/>
      <c r="AJ342" s="25"/>
      <c r="AK342" s="3"/>
      <c r="AL342" s="19">
        <f t="shared" si="6"/>
        <v>1</v>
      </c>
      <c r="AM342" s="3"/>
      <c r="AN342" s="3"/>
      <c r="AO342" s="3"/>
      <c r="AP342" s="3"/>
      <c r="AQ342" s="3"/>
      <c r="AR342" s="3"/>
      <c r="AS342" s="3"/>
      <c r="AT342" s="10"/>
      <c r="AV342" s="6"/>
      <c r="AX342" s="4"/>
      <c r="AZ342" s="5"/>
    </row>
    <row r="343" spans="1:52" x14ac:dyDescent="0.15">
      <c r="A343" s="13">
        <v>142</v>
      </c>
      <c r="B343" s="13">
        <v>858</v>
      </c>
      <c r="C343" s="13">
        <v>200983</v>
      </c>
      <c r="D343" s="23" t="s">
        <v>876</v>
      </c>
      <c r="E343" s="23" t="s">
        <v>104</v>
      </c>
      <c r="F343" s="3"/>
      <c r="G343" s="24"/>
      <c r="H343" s="25">
        <v>1</v>
      </c>
      <c r="I343" s="24"/>
      <c r="J343" s="25"/>
      <c r="K343" s="24"/>
      <c r="L343" s="25"/>
      <c r="M343" s="24"/>
      <c r="N343" s="25"/>
      <c r="O343" s="24"/>
      <c r="P343" s="25"/>
      <c r="Q343" s="24"/>
      <c r="R343" s="25"/>
      <c r="S343" s="24"/>
      <c r="T343" s="25"/>
      <c r="U343" s="24"/>
      <c r="V343" s="25"/>
      <c r="W343" s="24"/>
      <c r="X343" s="25"/>
      <c r="Y343" s="24"/>
      <c r="Z343" s="25"/>
      <c r="AA343" s="24"/>
      <c r="AB343" s="25"/>
      <c r="AC343" s="24"/>
      <c r="AD343" s="25"/>
      <c r="AE343" s="24"/>
      <c r="AF343" s="25"/>
      <c r="AG343" s="24"/>
      <c r="AH343" s="25"/>
      <c r="AI343" s="24"/>
      <c r="AJ343" s="25"/>
      <c r="AK343" s="3"/>
      <c r="AL343" s="19">
        <f t="shared" si="6"/>
        <v>1</v>
      </c>
      <c r="AM343" s="3"/>
      <c r="AN343" s="3"/>
      <c r="AO343" s="3"/>
      <c r="AP343" s="3"/>
      <c r="AQ343" s="3"/>
      <c r="AR343" s="3"/>
      <c r="AS343" s="3"/>
      <c r="AT343" s="10"/>
      <c r="AV343" s="6"/>
      <c r="AX343" s="4"/>
      <c r="AZ343" s="5"/>
    </row>
    <row r="344" spans="1:52" x14ac:dyDescent="0.15">
      <c r="A344" s="13">
        <v>144</v>
      </c>
      <c r="B344" s="13">
        <v>2369</v>
      </c>
      <c r="C344" s="13">
        <v>202751</v>
      </c>
      <c r="D344" s="23" t="s">
        <v>1572</v>
      </c>
      <c r="E344" s="23" t="s">
        <v>203</v>
      </c>
      <c r="F344" s="3"/>
      <c r="G344" s="24"/>
      <c r="H344" s="25"/>
      <c r="I344" s="24"/>
      <c r="J344" s="25"/>
      <c r="K344" s="24"/>
      <c r="L344" s="25">
        <v>1</v>
      </c>
      <c r="M344" s="24"/>
      <c r="N344" s="25"/>
      <c r="O344" s="24"/>
      <c r="P344" s="25"/>
      <c r="Q344" s="24"/>
      <c r="R344" s="25"/>
      <c r="S344" s="24"/>
      <c r="T344" s="25"/>
      <c r="U344" s="24"/>
      <c r="V344" s="25"/>
      <c r="W344" s="24"/>
      <c r="X344" s="25"/>
      <c r="Y344" s="24"/>
      <c r="Z344" s="25"/>
      <c r="AA344" s="24"/>
      <c r="AB344" s="25"/>
      <c r="AC344" s="24"/>
      <c r="AD344" s="25"/>
      <c r="AE344" s="24"/>
      <c r="AF344" s="25"/>
      <c r="AG344" s="24"/>
      <c r="AH344" s="25"/>
      <c r="AI344" s="24"/>
      <c r="AJ344" s="25"/>
      <c r="AK344" s="3"/>
      <c r="AL344" s="19">
        <f t="shared" si="6"/>
        <v>1</v>
      </c>
      <c r="AM344" s="3"/>
      <c r="AN344" s="3"/>
      <c r="AO344" s="3"/>
      <c r="AP344" s="3"/>
      <c r="AQ344" s="3"/>
      <c r="AR344" s="3"/>
      <c r="AS344" s="3"/>
      <c r="AT344" s="10"/>
      <c r="AV344" s="6"/>
      <c r="AX344" s="4"/>
      <c r="AZ344" s="5"/>
    </row>
    <row r="345" spans="1:52" x14ac:dyDescent="0.15">
      <c r="A345" s="13">
        <v>145</v>
      </c>
      <c r="B345" s="13">
        <v>1270</v>
      </c>
      <c r="C345" s="13">
        <v>207037</v>
      </c>
      <c r="D345" s="23" t="s">
        <v>2323</v>
      </c>
      <c r="E345" s="23" t="s">
        <v>110</v>
      </c>
      <c r="F345" s="3"/>
      <c r="G345" s="24"/>
      <c r="H345" s="25"/>
      <c r="I345" s="24"/>
      <c r="J345" s="25"/>
      <c r="K345" s="24"/>
      <c r="L345" s="25"/>
      <c r="M345" s="24"/>
      <c r="N345" s="25"/>
      <c r="O345" s="24"/>
      <c r="P345" s="25"/>
      <c r="Q345" s="24"/>
      <c r="R345" s="25"/>
      <c r="S345" s="24"/>
      <c r="T345" s="25"/>
      <c r="U345" s="24"/>
      <c r="V345" s="25"/>
      <c r="W345" s="24">
        <v>1</v>
      </c>
      <c r="X345" s="25"/>
      <c r="Y345" s="24"/>
      <c r="Z345" s="25"/>
      <c r="AA345" s="24"/>
      <c r="AB345" s="25"/>
      <c r="AC345" s="24"/>
      <c r="AD345" s="25"/>
      <c r="AE345" s="24"/>
      <c r="AF345" s="25"/>
      <c r="AG345" s="24"/>
      <c r="AH345" s="25"/>
      <c r="AI345" s="24"/>
      <c r="AJ345" s="25"/>
      <c r="AK345" s="3"/>
      <c r="AL345" s="19">
        <f t="shared" si="6"/>
        <v>1</v>
      </c>
      <c r="AM345" s="3"/>
      <c r="AN345" s="3"/>
      <c r="AO345" s="3"/>
      <c r="AP345" s="3"/>
      <c r="AQ345" s="3"/>
      <c r="AR345" s="3"/>
      <c r="AS345" s="3"/>
      <c r="AT345" s="10"/>
      <c r="AV345" s="6"/>
      <c r="AX345" s="4"/>
      <c r="AZ345" s="5"/>
    </row>
    <row r="346" spans="1:52" x14ac:dyDescent="0.15">
      <c r="A346" s="13">
        <v>150</v>
      </c>
      <c r="B346" s="13">
        <v>1101</v>
      </c>
      <c r="C346" s="13">
        <v>203397</v>
      </c>
      <c r="D346" s="23" t="s">
        <v>2324</v>
      </c>
      <c r="E346" s="23" t="s">
        <v>112</v>
      </c>
      <c r="F346" s="3"/>
      <c r="G346" s="24">
        <v>1</v>
      </c>
      <c r="H346" s="25"/>
      <c r="I346" s="24"/>
      <c r="J346" s="25"/>
      <c r="K346" s="24"/>
      <c r="L346" s="25"/>
      <c r="M346" s="24"/>
      <c r="N346" s="25"/>
      <c r="O346" s="24"/>
      <c r="P346" s="25"/>
      <c r="Q346" s="24"/>
      <c r="R346" s="25"/>
      <c r="S346" s="24"/>
      <c r="T346" s="25"/>
      <c r="U346" s="24"/>
      <c r="V346" s="25"/>
      <c r="W346" s="24"/>
      <c r="X346" s="25"/>
      <c r="Y346" s="24"/>
      <c r="Z346" s="25"/>
      <c r="AA346" s="24"/>
      <c r="AB346" s="25"/>
      <c r="AC346" s="24"/>
      <c r="AD346" s="25"/>
      <c r="AE346" s="24"/>
      <c r="AF346" s="25"/>
      <c r="AG346" s="24"/>
      <c r="AH346" s="25"/>
      <c r="AI346" s="24"/>
      <c r="AJ346" s="25"/>
      <c r="AK346" s="3"/>
      <c r="AL346" s="19">
        <f t="shared" si="6"/>
        <v>1</v>
      </c>
      <c r="AM346" s="3"/>
      <c r="AN346" s="3"/>
      <c r="AO346" s="3"/>
      <c r="AP346" s="3"/>
      <c r="AQ346" s="3"/>
      <c r="AR346" s="3"/>
      <c r="AS346" s="3"/>
      <c r="AT346" s="10"/>
      <c r="AV346" s="6"/>
      <c r="AX346" s="4"/>
      <c r="AZ346" s="5"/>
    </row>
    <row r="347" spans="1:52" x14ac:dyDescent="0.15">
      <c r="A347" s="13">
        <v>152</v>
      </c>
      <c r="B347" s="13">
        <v>2515</v>
      </c>
      <c r="C347" s="13">
        <v>202613</v>
      </c>
      <c r="D347" s="23" t="s">
        <v>2325</v>
      </c>
      <c r="E347" s="23" t="s">
        <v>112</v>
      </c>
      <c r="F347" s="3"/>
      <c r="G347" s="24"/>
      <c r="H347" s="25">
        <v>1</v>
      </c>
      <c r="I347" s="24"/>
      <c r="J347" s="25"/>
      <c r="K347" s="24"/>
      <c r="L347" s="25"/>
      <c r="M347" s="24"/>
      <c r="N347" s="25"/>
      <c r="O347" s="24"/>
      <c r="P347" s="25"/>
      <c r="Q347" s="24"/>
      <c r="R347" s="25"/>
      <c r="S347" s="24"/>
      <c r="T347" s="25"/>
      <c r="U347" s="24"/>
      <c r="V347" s="25"/>
      <c r="W347" s="24"/>
      <c r="X347" s="25"/>
      <c r="Y347" s="24"/>
      <c r="Z347" s="25"/>
      <c r="AA347" s="24"/>
      <c r="AB347" s="25"/>
      <c r="AC347" s="24"/>
      <c r="AD347" s="25"/>
      <c r="AE347" s="24"/>
      <c r="AF347" s="25"/>
      <c r="AG347" s="24"/>
      <c r="AH347" s="25"/>
      <c r="AI347" s="24"/>
      <c r="AJ347" s="25"/>
      <c r="AK347" s="3"/>
      <c r="AL347" s="19">
        <f t="shared" si="6"/>
        <v>1</v>
      </c>
      <c r="AM347" s="3"/>
      <c r="AN347" s="3"/>
      <c r="AO347" s="3"/>
      <c r="AP347" s="3"/>
      <c r="AQ347" s="3"/>
      <c r="AR347" s="3"/>
      <c r="AS347" s="3"/>
      <c r="AT347" s="10"/>
      <c r="AV347" s="6"/>
      <c r="AX347" s="4"/>
      <c r="AZ347" s="5"/>
    </row>
    <row r="348" spans="1:52" x14ac:dyDescent="0.15">
      <c r="A348" s="13">
        <v>154</v>
      </c>
      <c r="B348" s="13">
        <v>670</v>
      </c>
      <c r="C348" s="13">
        <v>201018</v>
      </c>
      <c r="D348" s="23" t="s">
        <v>1941</v>
      </c>
      <c r="E348" s="23" t="s">
        <v>112</v>
      </c>
      <c r="F348" s="3"/>
      <c r="G348" s="24"/>
      <c r="H348" s="25"/>
      <c r="I348" s="24"/>
      <c r="J348" s="25"/>
      <c r="K348" s="24"/>
      <c r="L348" s="25"/>
      <c r="M348" s="24"/>
      <c r="N348" s="25"/>
      <c r="O348" s="24"/>
      <c r="P348" s="25"/>
      <c r="Q348" s="24"/>
      <c r="R348" s="25"/>
      <c r="S348" s="24"/>
      <c r="T348" s="25"/>
      <c r="U348" s="24"/>
      <c r="V348" s="25"/>
      <c r="W348" s="24"/>
      <c r="X348" s="25"/>
      <c r="Y348" s="24"/>
      <c r="Z348" s="25"/>
      <c r="AA348" s="24"/>
      <c r="AB348" s="25"/>
      <c r="AC348" s="24">
        <v>1</v>
      </c>
      <c r="AD348" s="25"/>
      <c r="AE348" s="24"/>
      <c r="AF348" s="25"/>
      <c r="AG348" s="24"/>
      <c r="AH348" s="25"/>
      <c r="AI348" s="24"/>
      <c r="AJ348" s="25"/>
      <c r="AK348" s="3"/>
      <c r="AL348" s="19">
        <f t="shared" si="6"/>
        <v>1</v>
      </c>
      <c r="AM348" s="3"/>
      <c r="AN348" s="3"/>
      <c r="AO348" s="3"/>
      <c r="AP348" s="3"/>
      <c r="AQ348" s="3"/>
      <c r="AR348" s="3"/>
      <c r="AS348" s="3"/>
      <c r="AT348" s="10"/>
      <c r="AV348" s="6"/>
      <c r="AX348" s="4"/>
      <c r="AZ348" s="5"/>
    </row>
    <row r="349" spans="1:52" x14ac:dyDescent="0.15">
      <c r="A349" s="13">
        <v>157</v>
      </c>
      <c r="B349" s="13">
        <v>428</v>
      </c>
      <c r="C349" s="13">
        <v>201832</v>
      </c>
      <c r="D349" s="46" t="s">
        <v>2326</v>
      </c>
      <c r="E349" s="23" t="s">
        <v>109</v>
      </c>
      <c r="F349" s="3"/>
      <c r="G349" s="24"/>
      <c r="H349" s="25"/>
      <c r="I349" s="24"/>
      <c r="J349" s="25"/>
      <c r="K349" s="24"/>
      <c r="L349" s="25"/>
      <c r="M349" s="24"/>
      <c r="N349" s="25"/>
      <c r="O349" s="24"/>
      <c r="P349" s="25"/>
      <c r="Q349" s="24"/>
      <c r="R349" s="25"/>
      <c r="S349" s="24"/>
      <c r="T349" s="25"/>
      <c r="U349" s="24"/>
      <c r="V349" s="25"/>
      <c r="W349" s="24">
        <v>1</v>
      </c>
      <c r="X349" s="25"/>
      <c r="Y349" s="24"/>
      <c r="Z349" s="25"/>
      <c r="AA349" s="24"/>
      <c r="AB349" s="25"/>
      <c r="AC349" s="24"/>
      <c r="AD349" s="25"/>
      <c r="AE349" s="24"/>
      <c r="AF349" s="25"/>
      <c r="AG349" s="24"/>
      <c r="AH349" s="25"/>
      <c r="AI349" s="24"/>
      <c r="AJ349" s="25"/>
      <c r="AK349" s="3"/>
      <c r="AL349" s="19">
        <f t="shared" si="6"/>
        <v>1</v>
      </c>
      <c r="AM349" s="41"/>
      <c r="AN349" s="3"/>
      <c r="AO349" s="3"/>
      <c r="AP349" s="3"/>
      <c r="AQ349" s="3"/>
      <c r="AR349" s="3"/>
      <c r="AS349" s="3"/>
      <c r="AT349" s="42"/>
      <c r="AV349" s="44"/>
      <c r="AW349" s="44"/>
      <c r="AX349" s="43"/>
      <c r="AY349" s="44"/>
      <c r="AZ349" s="44"/>
    </row>
    <row r="350" spans="1:52" x14ac:dyDescent="0.15">
      <c r="A350" s="13">
        <v>158</v>
      </c>
      <c r="B350" s="13">
        <v>772</v>
      </c>
      <c r="C350" s="13">
        <v>205138</v>
      </c>
      <c r="D350" s="23" t="s">
        <v>2327</v>
      </c>
      <c r="E350" s="23" t="s">
        <v>112</v>
      </c>
      <c r="F350" s="3"/>
      <c r="G350" s="24"/>
      <c r="H350" s="25"/>
      <c r="I350" s="24"/>
      <c r="J350" s="25"/>
      <c r="K350" s="24"/>
      <c r="L350" s="25"/>
      <c r="M350" s="24"/>
      <c r="N350" s="25"/>
      <c r="O350" s="24"/>
      <c r="P350" s="25"/>
      <c r="Q350" s="24"/>
      <c r="R350" s="25"/>
      <c r="S350" s="24"/>
      <c r="T350" s="25"/>
      <c r="U350" s="24">
        <v>1</v>
      </c>
      <c r="V350" s="25"/>
      <c r="W350" s="24"/>
      <c r="X350" s="25"/>
      <c r="Y350" s="24"/>
      <c r="Z350" s="25"/>
      <c r="AA350" s="24"/>
      <c r="AB350" s="25"/>
      <c r="AC350" s="24"/>
      <c r="AD350" s="25"/>
      <c r="AE350" s="24"/>
      <c r="AF350" s="25"/>
      <c r="AG350" s="24"/>
      <c r="AH350" s="25"/>
      <c r="AI350" s="24"/>
      <c r="AJ350" s="25"/>
      <c r="AK350" s="3"/>
      <c r="AL350" s="19">
        <f t="shared" si="6"/>
        <v>1</v>
      </c>
      <c r="AM350" s="3"/>
      <c r="AN350" s="3"/>
      <c r="AO350" s="3"/>
      <c r="AP350" s="3"/>
      <c r="AQ350" s="3"/>
      <c r="AR350" s="3"/>
      <c r="AS350" s="3"/>
      <c r="AT350" s="10"/>
      <c r="AV350" s="6"/>
      <c r="AX350" s="4"/>
      <c r="AZ350" s="5"/>
    </row>
    <row r="351" spans="1:52" x14ac:dyDescent="0.15">
      <c r="A351" s="13">
        <v>162</v>
      </c>
      <c r="B351" s="13">
        <v>3261</v>
      </c>
      <c r="C351" s="13">
        <v>208303</v>
      </c>
      <c r="D351" s="23" t="s">
        <v>2328</v>
      </c>
      <c r="E351" s="23" t="s">
        <v>112</v>
      </c>
      <c r="F351" s="3"/>
      <c r="G351" s="24"/>
      <c r="H351" s="25"/>
      <c r="I351" s="24"/>
      <c r="J351" s="25"/>
      <c r="K351" s="24"/>
      <c r="L351" s="25"/>
      <c r="M351" s="24"/>
      <c r="N351" s="25"/>
      <c r="O351" s="24"/>
      <c r="P351" s="25"/>
      <c r="Q351" s="24"/>
      <c r="R351" s="25"/>
      <c r="S351" s="24"/>
      <c r="T351" s="25"/>
      <c r="U351" s="24"/>
      <c r="V351" s="25"/>
      <c r="W351" s="24"/>
      <c r="X351" s="25"/>
      <c r="Y351" s="24"/>
      <c r="Z351" s="25"/>
      <c r="AA351" s="24"/>
      <c r="AB351" s="25"/>
      <c r="AC351" s="24"/>
      <c r="AD351" s="25">
        <v>1</v>
      </c>
      <c r="AE351" s="24"/>
      <c r="AF351" s="25"/>
      <c r="AG351" s="24"/>
      <c r="AH351" s="25"/>
      <c r="AI351" s="24"/>
      <c r="AJ351" s="25"/>
      <c r="AK351" s="3"/>
      <c r="AL351" s="19">
        <f t="shared" si="6"/>
        <v>1</v>
      </c>
      <c r="AM351" s="3"/>
      <c r="AN351" s="3"/>
      <c r="AO351" s="3"/>
      <c r="AP351" s="3"/>
      <c r="AQ351" s="3"/>
      <c r="AR351" s="3"/>
      <c r="AS351" s="3"/>
      <c r="AT351" s="10"/>
      <c r="AV351" s="6"/>
      <c r="AX351" s="4"/>
      <c r="AZ351" s="5"/>
    </row>
    <row r="352" spans="1:52" x14ac:dyDescent="0.15">
      <c r="A352" s="13">
        <v>164</v>
      </c>
      <c r="B352" s="13">
        <v>2650</v>
      </c>
      <c r="C352" s="13">
        <v>207518</v>
      </c>
      <c r="D352" s="23" t="s">
        <v>2329</v>
      </c>
      <c r="E352" s="23" t="s">
        <v>104</v>
      </c>
      <c r="F352" s="3"/>
      <c r="G352" s="24"/>
      <c r="H352" s="25"/>
      <c r="I352" s="24"/>
      <c r="J352" s="25"/>
      <c r="K352" s="24"/>
      <c r="L352" s="25">
        <v>1</v>
      </c>
      <c r="M352" s="24"/>
      <c r="N352" s="25"/>
      <c r="O352" s="24"/>
      <c r="P352" s="25"/>
      <c r="Q352" s="24"/>
      <c r="R352" s="25"/>
      <c r="S352" s="24"/>
      <c r="T352" s="25"/>
      <c r="U352" s="24"/>
      <c r="V352" s="25"/>
      <c r="W352" s="24"/>
      <c r="X352" s="25"/>
      <c r="Y352" s="24"/>
      <c r="Z352" s="25"/>
      <c r="AA352" s="24"/>
      <c r="AB352" s="25"/>
      <c r="AC352" s="24"/>
      <c r="AD352" s="25"/>
      <c r="AE352" s="24"/>
      <c r="AF352" s="25"/>
      <c r="AG352" s="24"/>
      <c r="AH352" s="25"/>
      <c r="AI352" s="24"/>
      <c r="AJ352" s="25"/>
      <c r="AK352" s="3"/>
      <c r="AL352" s="19">
        <f t="shared" si="6"/>
        <v>1</v>
      </c>
      <c r="AM352" s="3"/>
      <c r="AN352" s="3"/>
      <c r="AO352" s="3"/>
      <c r="AP352" s="3"/>
      <c r="AQ352" s="3"/>
      <c r="AR352" s="3"/>
      <c r="AS352" s="3"/>
      <c r="AT352" s="10"/>
      <c r="AV352" s="6"/>
      <c r="AX352" s="4"/>
      <c r="AZ352" s="5"/>
    </row>
    <row r="353" spans="1:52" x14ac:dyDescent="0.15">
      <c r="A353" s="13">
        <v>168</v>
      </c>
      <c r="B353" s="13">
        <v>4836</v>
      </c>
      <c r="C353" s="13">
        <v>200937</v>
      </c>
      <c r="D353" s="23" t="s">
        <v>71</v>
      </c>
      <c r="E353" s="23" t="s">
        <v>112</v>
      </c>
      <c r="F353" s="3"/>
      <c r="G353" s="24"/>
      <c r="H353" s="25">
        <v>1</v>
      </c>
      <c r="I353" s="24"/>
      <c r="J353" s="25"/>
      <c r="K353" s="24"/>
      <c r="L353" s="25"/>
      <c r="M353" s="24"/>
      <c r="N353" s="25"/>
      <c r="O353" s="24"/>
      <c r="P353" s="25"/>
      <c r="Q353" s="24"/>
      <c r="R353" s="25"/>
      <c r="S353" s="24"/>
      <c r="T353" s="25"/>
      <c r="U353" s="24"/>
      <c r="V353" s="25"/>
      <c r="W353" s="24"/>
      <c r="X353" s="25"/>
      <c r="Y353" s="24"/>
      <c r="Z353" s="25"/>
      <c r="AA353" s="24"/>
      <c r="AB353" s="25"/>
      <c r="AC353" s="24"/>
      <c r="AD353" s="25"/>
      <c r="AE353" s="24"/>
      <c r="AF353" s="25"/>
      <c r="AG353" s="24"/>
      <c r="AH353" s="25"/>
      <c r="AI353" s="24"/>
      <c r="AJ353" s="25"/>
      <c r="AK353" s="3"/>
      <c r="AL353" s="19">
        <f t="shared" si="6"/>
        <v>1</v>
      </c>
      <c r="AM353" s="3"/>
      <c r="AN353" s="3"/>
      <c r="AO353" s="3"/>
      <c r="AP353" s="3"/>
      <c r="AQ353" s="3"/>
      <c r="AR353" s="3"/>
      <c r="AS353" s="3"/>
      <c r="AT353" s="10"/>
      <c r="AV353" s="6"/>
      <c r="AX353" s="4"/>
      <c r="AZ353" s="5"/>
    </row>
    <row r="354" spans="1:52" x14ac:dyDescent="0.15">
      <c r="A354" s="13">
        <v>169</v>
      </c>
      <c r="B354" s="13">
        <v>7212</v>
      </c>
      <c r="C354" s="13">
        <v>208167</v>
      </c>
      <c r="D354" s="23" t="s">
        <v>2330</v>
      </c>
      <c r="E354" s="23" t="s">
        <v>104</v>
      </c>
      <c r="F354" s="3"/>
      <c r="G354" s="24"/>
      <c r="H354" s="25"/>
      <c r="I354" s="24"/>
      <c r="J354" s="25"/>
      <c r="K354" s="24"/>
      <c r="L354" s="25">
        <v>1</v>
      </c>
      <c r="M354" s="24"/>
      <c r="N354" s="25"/>
      <c r="O354" s="24"/>
      <c r="P354" s="25"/>
      <c r="Q354" s="24"/>
      <c r="R354" s="25"/>
      <c r="S354" s="24"/>
      <c r="T354" s="25"/>
      <c r="U354" s="24"/>
      <c r="V354" s="25"/>
      <c r="W354" s="24"/>
      <c r="X354" s="25"/>
      <c r="Y354" s="24"/>
      <c r="Z354" s="25"/>
      <c r="AA354" s="24"/>
      <c r="AB354" s="25"/>
      <c r="AC354" s="24"/>
      <c r="AD354" s="25"/>
      <c r="AE354" s="24"/>
      <c r="AF354" s="25"/>
      <c r="AG354" s="24"/>
      <c r="AH354" s="25"/>
      <c r="AI354" s="24"/>
      <c r="AJ354" s="25"/>
      <c r="AK354" s="3"/>
      <c r="AL354" s="19">
        <f t="shared" si="6"/>
        <v>1</v>
      </c>
      <c r="AM354" s="3"/>
      <c r="AN354" s="3"/>
      <c r="AO354" s="3"/>
      <c r="AP354" s="3"/>
      <c r="AQ354" s="3"/>
      <c r="AR354" s="3"/>
      <c r="AS354" s="3"/>
      <c r="AT354" s="10"/>
      <c r="AV354" s="6"/>
      <c r="AX354" s="4"/>
      <c r="AZ354" s="5"/>
    </row>
    <row r="355" spans="1:52" x14ac:dyDescent="0.15">
      <c r="A355" s="13">
        <v>170</v>
      </c>
      <c r="B355" s="13">
        <v>932</v>
      </c>
      <c r="C355" s="13">
        <v>204660</v>
      </c>
      <c r="D355" s="23" t="s">
        <v>1122</v>
      </c>
      <c r="E355" s="23" t="s">
        <v>104</v>
      </c>
      <c r="F355" s="3"/>
      <c r="G355" s="24"/>
      <c r="H355" s="25"/>
      <c r="I355" s="24"/>
      <c r="J355" s="25"/>
      <c r="K355" s="24"/>
      <c r="L355" s="25"/>
      <c r="M355" s="24"/>
      <c r="N355" s="25"/>
      <c r="O355" s="24"/>
      <c r="P355" s="25"/>
      <c r="Q355" s="24"/>
      <c r="R355" s="25"/>
      <c r="S355" s="24"/>
      <c r="T355" s="25"/>
      <c r="U355" s="24">
        <v>1</v>
      </c>
      <c r="V355" s="25"/>
      <c r="W355" s="24"/>
      <c r="X355" s="25"/>
      <c r="Y355" s="24"/>
      <c r="Z355" s="25"/>
      <c r="AA355" s="24"/>
      <c r="AB355" s="25"/>
      <c r="AC355" s="24"/>
      <c r="AD355" s="25"/>
      <c r="AE355" s="24"/>
      <c r="AF355" s="25"/>
      <c r="AG355" s="24"/>
      <c r="AH355" s="25"/>
      <c r="AI355" s="24"/>
      <c r="AJ355" s="25"/>
      <c r="AK355" s="3"/>
      <c r="AL355" s="19">
        <f t="shared" si="6"/>
        <v>1</v>
      </c>
      <c r="AM355" s="3"/>
      <c r="AN355" s="3"/>
      <c r="AO355" s="3"/>
      <c r="AP355" s="3"/>
      <c r="AQ355" s="3"/>
      <c r="AR355" s="3"/>
      <c r="AS355" s="3"/>
      <c r="AT355" s="10"/>
      <c r="AV355" s="6"/>
      <c r="AX355" s="4"/>
      <c r="AZ355" s="5"/>
    </row>
    <row r="356" spans="1:52" x14ac:dyDescent="0.15">
      <c r="A356" s="13">
        <v>172</v>
      </c>
      <c r="B356" s="13">
        <v>3958</v>
      </c>
      <c r="C356" s="13">
        <v>206596</v>
      </c>
      <c r="D356" s="23" t="s">
        <v>2331</v>
      </c>
      <c r="E356" s="23" t="s">
        <v>112</v>
      </c>
      <c r="F356" s="3"/>
      <c r="G356" s="24">
        <v>1</v>
      </c>
      <c r="H356" s="25"/>
      <c r="I356" s="24"/>
      <c r="J356" s="25"/>
      <c r="K356" s="24"/>
      <c r="L356" s="25"/>
      <c r="M356" s="24"/>
      <c r="N356" s="25"/>
      <c r="O356" s="24"/>
      <c r="P356" s="25"/>
      <c r="Q356" s="24"/>
      <c r="R356" s="25"/>
      <c r="S356" s="24"/>
      <c r="T356" s="25"/>
      <c r="U356" s="24"/>
      <c r="V356" s="25"/>
      <c r="W356" s="24"/>
      <c r="X356" s="25"/>
      <c r="Y356" s="24"/>
      <c r="Z356" s="25"/>
      <c r="AA356" s="24"/>
      <c r="AB356" s="25"/>
      <c r="AC356" s="24"/>
      <c r="AD356" s="25"/>
      <c r="AE356" s="24"/>
      <c r="AF356" s="25"/>
      <c r="AG356" s="24"/>
      <c r="AH356" s="25"/>
      <c r="AI356" s="24"/>
      <c r="AJ356" s="25"/>
      <c r="AK356" s="3"/>
      <c r="AL356" s="19">
        <f t="shared" si="6"/>
        <v>1</v>
      </c>
      <c r="AM356" s="3"/>
      <c r="AN356" s="3"/>
      <c r="AO356" s="3"/>
      <c r="AP356" s="3"/>
      <c r="AQ356" s="3"/>
      <c r="AR356" s="3"/>
      <c r="AS356" s="3"/>
      <c r="AT356" s="10"/>
      <c r="AV356" s="6"/>
      <c r="AX356" s="4"/>
      <c r="AZ356" s="5"/>
    </row>
    <row r="357" spans="1:52" x14ac:dyDescent="0.15">
      <c r="A357" s="13">
        <v>174</v>
      </c>
      <c r="B357" s="13">
        <v>5223</v>
      </c>
      <c r="C357" s="13">
        <v>208231</v>
      </c>
      <c r="D357" s="23" t="s">
        <v>2332</v>
      </c>
      <c r="E357" s="23" t="s">
        <v>112</v>
      </c>
      <c r="F357" s="3"/>
      <c r="G357" s="24"/>
      <c r="H357" s="25"/>
      <c r="I357" s="24"/>
      <c r="J357" s="25"/>
      <c r="K357" s="24"/>
      <c r="L357" s="25"/>
      <c r="M357" s="24"/>
      <c r="N357" s="25"/>
      <c r="O357" s="24"/>
      <c r="P357" s="25"/>
      <c r="Q357" s="24"/>
      <c r="R357" s="25"/>
      <c r="S357" s="24"/>
      <c r="T357" s="25"/>
      <c r="U357" s="24"/>
      <c r="V357" s="25"/>
      <c r="W357" s="24"/>
      <c r="X357" s="25"/>
      <c r="Y357" s="24"/>
      <c r="Z357" s="25"/>
      <c r="AA357" s="24"/>
      <c r="AB357" s="25">
        <v>1</v>
      </c>
      <c r="AC357" s="24"/>
      <c r="AD357" s="25"/>
      <c r="AE357" s="24"/>
      <c r="AF357" s="25"/>
      <c r="AG357" s="24"/>
      <c r="AH357" s="25"/>
      <c r="AI357" s="24"/>
      <c r="AJ357" s="25"/>
      <c r="AK357" s="3"/>
      <c r="AL357" s="19">
        <f t="shared" si="6"/>
        <v>1</v>
      </c>
      <c r="AM357" s="3"/>
      <c r="AN357" s="3"/>
      <c r="AO357" s="3"/>
      <c r="AP357" s="3"/>
      <c r="AQ357" s="3"/>
      <c r="AR357" s="3"/>
      <c r="AS357" s="3"/>
      <c r="AT357" s="10"/>
      <c r="AV357" s="6"/>
      <c r="AX357" s="4"/>
      <c r="AZ357" s="5"/>
    </row>
    <row r="358" spans="1:52" x14ac:dyDescent="0.15">
      <c r="A358" s="13">
        <v>175</v>
      </c>
      <c r="B358" s="13">
        <v>1235</v>
      </c>
      <c r="C358" s="13">
        <v>201694</v>
      </c>
      <c r="D358" s="23" t="s">
        <v>2333</v>
      </c>
      <c r="E358" s="23" t="s">
        <v>110</v>
      </c>
      <c r="F358" s="3"/>
      <c r="G358" s="24"/>
      <c r="H358" s="25">
        <v>1</v>
      </c>
      <c r="I358" s="24"/>
      <c r="J358" s="25"/>
      <c r="K358" s="24"/>
      <c r="L358" s="25"/>
      <c r="M358" s="24"/>
      <c r="N358" s="25"/>
      <c r="O358" s="24"/>
      <c r="P358" s="25"/>
      <c r="Q358" s="24"/>
      <c r="R358" s="25"/>
      <c r="S358" s="24"/>
      <c r="T358" s="25"/>
      <c r="U358" s="24"/>
      <c r="V358" s="25"/>
      <c r="W358" s="24"/>
      <c r="X358" s="25"/>
      <c r="Y358" s="24"/>
      <c r="Z358" s="25"/>
      <c r="AA358" s="24"/>
      <c r="AB358" s="25"/>
      <c r="AC358" s="24"/>
      <c r="AD358" s="25"/>
      <c r="AE358" s="24"/>
      <c r="AF358" s="25"/>
      <c r="AG358" s="24"/>
      <c r="AH358" s="25"/>
      <c r="AI358" s="24"/>
      <c r="AJ358" s="25"/>
      <c r="AK358" s="3"/>
      <c r="AL358" s="19">
        <f t="shared" si="6"/>
        <v>1</v>
      </c>
      <c r="AM358" s="3"/>
      <c r="AN358" s="3"/>
      <c r="AO358" s="3"/>
      <c r="AP358" s="3"/>
      <c r="AQ358" s="3"/>
      <c r="AR358" s="3"/>
      <c r="AS358" s="3"/>
      <c r="AT358" s="10"/>
      <c r="AV358" s="6"/>
      <c r="AX358" s="4"/>
      <c r="AZ358" s="5"/>
    </row>
    <row r="359" spans="1:52" x14ac:dyDescent="0.15">
      <c r="A359" s="13">
        <v>176</v>
      </c>
      <c r="B359" s="13">
        <v>4211</v>
      </c>
      <c r="C359" s="13">
        <v>208082</v>
      </c>
      <c r="D359" s="23" t="s">
        <v>2334</v>
      </c>
      <c r="E359" s="23" t="s">
        <v>112</v>
      </c>
      <c r="F359" s="3"/>
      <c r="G359" s="24"/>
      <c r="H359" s="25"/>
      <c r="I359" s="24"/>
      <c r="J359" s="25"/>
      <c r="K359" s="24"/>
      <c r="L359" s="25"/>
      <c r="M359" s="24"/>
      <c r="N359" s="25"/>
      <c r="O359" s="24"/>
      <c r="P359" s="25"/>
      <c r="Q359" s="24"/>
      <c r="R359" s="25"/>
      <c r="S359" s="24"/>
      <c r="T359" s="25"/>
      <c r="U359" s="24"/>
      <c r="V359" s="25"/>
      <c r="W359" s="24"/>
      <c r="X359" s="25"/>
      <c r="Y359" s="24"/>
      <c r="Z359" s="25"/>
      <c r="AA359" s="24"/>
      <c r="AB359" s="25">
        <v>1</v>
      </c>
      <c r="AC359" s="24"/>
      <c r="AD359" s="25"/>
      <c r="AE359" s="24"/>
      <c r="AF359" s="25"/>
      <c r="AG359" s="24"/>
      <c r="AH359" s="25"/>
      <c r="AI359" s="24"/>
      <c r="AJ359" s="25"/>
      <c r="AK359" s="3"/>
      <c r="AL359" s="19">
        <f t="shared" si="6"/>
        <v>1</v>
      </c>
      <c r="AM359" s="3"/>
      <c r="AN359" s="3"/>
      <c r="AO359" s="3"/>
      <c r="AP359" s="3"/>
      <c r="AQ359" s="3"/>
      <c r="AR359" s="3"/>
      <c r="AS359" s="3"/>
      <c r="AT359" s="10"/>
      <c r="AV359" s="6"/>
      <c r="AX359" s="4"/>
      <c r="AZ359" s="5"/>
    </row>
    <row r="360" spans="1:52" x14ac:dyDescent="0.15">
      <c r="A360" s="13">
        <v>177</v>
      </c>
      <c r="B360" s="13">
        <v>1356</v>
      </c>
      <c r="C360" s="13">
        <v>200356</v>
      </c>
      <c r="D360" s="23" t="s">
        <v>817</v>
      </c>
      <c r="E360" s="23" t="s">
        <v>104</v>
      </c>
      <c r="F360" s="3"/>
      <c r="G360" s="24"/>
      <c r="H360" s="25"/>
      <c r="I360" s="24"/>
      <c r="J360" s="25"/>
      <c r="K360" s="24"/>
      <c r="L360" s="25"/>
      <c r="M360" s="24"/>
      <c r="N360" s="25"/>
      <c r="O360" s="24"/>
      <c r="P360" s="25"/>
      <c r="Q360" s="24"/>
      <c r="R360" s="25"/>
      <c r="S360" s="24"/>
      <c r="T360" s="25"/>
      <c r="U360" s="24"/>
      <c r="V360" s="25"/>
      <c r="W360" s="24">
        <v>1</v>
      </c>
      <c r="X360" s="25"/>
      <c r="Y360" s="24"/>
      <c r="Z360" s="25"/>
      <c r="AA360" s="24"/>
      <c r="AB360" s="25"/>
      <c r="AC360" s="24"/>
      <c r="AD360" s="25"/>
      <c r="AE360" s="24"/>
      <c r="AF360" s="25"/>
      <c r="AG360" s="24"/>
      <c r="AH360" s="25"/>
      <c r="AI360" s="24"/>
      <c r="AJ360" s="25"/>
      <c r="AK360" s="3"/>
      <c r="AL360" s="19">
        <f t="shared" si="6"/>
        <v>1</v>
      </c>
      <c r="AM360" s="3"/>
      <c r="AN360" s="3"/>
      <c r="AO360" s="3"/>
      <c r="AP360" s="3"/>
      <c r="AQ360" s="3"/>
      <c r="AR360" s="3"/>
      <c r="AS360" s="3"/>
      <c r="AT360" s="10"/>
      <c r="AV360" s="6"/>
      <c r="AX360" s="4"/>
      <c r="AZ360" s="5"/>
    </row>
    <row r="361" spans="1:52" x14ac:dyDescent="0.15">
      <c r="A361" s="13">
        <v>180</v>
      </c>
      <c r="B361" s="13">
        <v>1299</v>
      </c>
      <c r="C361" s="13">
        <v>206262</v>
      </c>
      <c r="D361" s="23" t="s">
        <v>2335</v>
      </c>
      <c r="E361" s="23" t="s">
        <v>104</v>
      </c>
      <c r="F361" s="3"/>
      <c r="G361" s="24"/>
      <c r="H361" s="25"/>
      <c r="I361" s="24"/>
      <c r="J361" s="25"/>
      <c r="K361" s="24"/>
      <c r="L361" s="25"/>
      <c r="M361" s="24"/>
      <c r="N361" s="25"/>
      <c r="O361" s="24"/>
      <c r="P361" s="25"/>
      <c r="Q361" s="24"/>
      <c r="R361" s="25">
        <v>1</v>
      </c>
      <c r="S361" s="24"/>
      <c r="T361" s="25"/>
      <c r="U361" s="24"/>
      <c r="V361" s="25"/>
      <c r="W361" s="24"/>
      <c r="X361" s="25"/>
      <c r="Y361" s="24"/>
      <c r="Z361" s="25"/>
      <c r="AA361" s="24"/>
      <c r="AB361" s="25"/>
      <c r="AC361" s="24"/>
      <c r="AD361" s="25"/>
      <c r="AE361" s="24"/>
      <c r="AF361" s="25"/>
      <c r="AG361" s="24"/>
      <c r="AH361" s="25"/>
      <c r="AI361" s="24"/>
      <c r="AJ361" s="25"/>
      <c r="AK361" s="3"/>
      <c r="AL361" s="19">
        <f t="shared" si="6"/>
        <v>1</v>
      </c>
      <c r="AM361" s="3"/>
      <c r="AN361" s="3"/>
      <c r="AO361" s="3"/>
      <c r="AP361" s="3"/>
      <c r="AQ361" s="3"/>
      <c r="AR361" s="3"/>
      <c r="AS361" s="3"/>
      <c r="AT361" s="10"/>
      <c r="AV361" s="6"/>
      <c r="AX361" s="4"/>
      <c r="AZ361" s="5"/>
    </row>
    <row r="362" spans="1:52" x14ac:dyDescent="0.15">
      <c r="A362" s="13">
        <v>184</v>
      </c>
      <c r="B362" s="13">
        <v>310</v>
      </c>
      <c r="C362" s="13">
        <v>206233</v>
      </c>
      <c r="D362" s="23" t="s">
        <v>2336</v>
      </c>
      <c r="E362" s="23" t="s">
        <v>158</v>
      </c>
      <c r="F362" s="3"/>
      <c r="G362" s="24">
        <v>1</v>
      </c>
      <c r="H362" s="25"/>
      <c r="I362" s="24"/>
      <c r="J362" s="25"/>
      <c r="K362" s="24"/>
      <c r="L362" s="25"/>
      <c r="M362" s="24"/>
      <c r="N362" s="25"/>
      <c r="O362" s="24"/>
      <c r="P362" s="25"/>
      <c r="Q362" s="24"/>
      <c r="R362" s="25"/>
      <c r="S362" s="24"/>
      <c r="T362" s="25"/>
      <c r="U362" s="24"/>
      <c r="V362" s="25"/>
      <c r="W362" s="24"/>
      <c r="X362" s="25"/>
      <c r="Y362" s="24"/>
      <c r="Z362" s="25"/>
      <c r="AA362" s="24"/>
      <c r="AB362" s="25"/>
      <c r="AC362" s="24"/>
      <c r="AD362" s="25"/>
      <c r="AE362" s="24"/>
      <c r="AF362" s="25"/>
      <c r="AG362" s="24"/>
      <c r="AH362" s="25"/>
      <c r="AI362" s="24"/>
      <c r="AJ362" s="25"/>
      <c r="AK362" s="3"/>
      <c r="AL362" s="19">
        <f t="shared" si="6"/>
        <v>1</v>
      </c>
      <c r="AM362" s="3"/>
      <c r="AN362" s="3"/>
      <c r="AO362" s="3"/>
      <c r="AP362" s="3"/>
      <c r="AQ362" s="3"/>
      <c r="AR362" s="3"/>
      <c r="AS362" s="3"/>
      <c r="AT362" s="10"/>
      <c r="AV362" s="6"/>
      <c r="AX362" s="4"/>
      <c r="AZ362" s="5"/>
    </row>
    <row r="363" spans="1:52" x14ac:dyDescent="0.15">
      <c r="A363" s="13">
        <v>192</v>
      </c>
      <c r="B363" s="13">
        <v>2440</v>
      </c>
      <c r="C363" s="13">
        <v>202306</v>
      </c>
      <c r="D363" s="23" t="s">
        <v>2337</v>
      </c>
      <c r="E363" s="23" t="s">
        <v>171</v>
      </c>
      <c r="F363" s="3"/>
      <c r="G363" s="24"/>
      <c r="H363" s="25">
        <v>1</v>
      </c>
      <c r="I363" s="24"/>
      <c r="J363" s="25"/>
      <c r="K363" s="24"/>
      <c r="L363" s="25"/>
      <c r="M363" s="24"/>
      <c r="N363" s="25"/>
      <c r="O363" s="24"/>
      <c r="P363" s="25"/>
      <c r="Q363" s="24"/>
      <c r="R363" s="25"/>
      <c r="S363" s="24"/>
      <c r="T363" s="25"/>
      <c r="U363" s="24"/>
      <c r="V363" s="25"/>
      <c r="W363" s="24"/>
      <c r="X363" s="25"/>
      <c r="Y363" s="24"/>
      <c r="Z363" s="25"/>
      <c r="AA363" s="24"/>
      <c r="AB363" s="25"/>
      <c r="AC363" s="24"/>
      <c r="AD363" s="25"/>
      <c r="AE363" s="24"/>
      <c r="AF363" s="25"/>
      <c r="AG363" s="24"/>
      <c r="AH363" s="25"/>
      <c r="AI363" s="24"/>
      <c r="AJ363" s="25"/>
      <c r="AK363" s="3"/>
      <c r="AL363" s="19">
        <f t="shared" si="6"/>
        <v>1</v>
      </c>
      <c r="AM363" s="3"/>
      <c r="AN363" s="3"/>
      <c r="AO363" s="3"/>
      <c r="AP363" s="3"/>
      <c r="AQ363" s="3"/>
      <c r="AR363" s="3"/>
      <c r="AS363" s="3"/>
      <c r="AT363" s="10"/>
      <c r="AV363" s="6"/>
      <c r="AX363" s="4"/>
      <c r="AZ363" s="5"/>
    </row>
    <row r="364" spans="1:52" x14ac:dyDescent="0.15">
      <c r="A364" s="13">
        <v>193</v>
      </c>
      <c r="B364" s="13">
        <v>3836</v>
      </c>
      <c r="C364" s="13">
        <v>205721</v>
      </c>
      <c r="D364" s="23" t="s">
        <v>2338</v>
      </c>
      <c r="E364" s="23" t="s">
        <v>112</v>
      </c>
      <c r="F364" s="3"/>
      <c r="G364" s="24">
        <v>1</v>
      </c>
      <c r="H364" s="25"/>
      <c r="I364" s="24"/>
      <c r="J364" s="25"/>
      <c r="K364" s="24"/>
      <c r="L364" s="25"/>
      <c r="M364" s="24"/>
      <c r="N364" s="25"/>
      <c r="O364" s="24"/>
      <c r="P364" s="25"/>
      <c r="Q364" s="24"/>
      <c r="R364" s="25"/>
      <c r="S364" s="24"/>
      <c r="T364" s="25"/>
      <c r="U364" s="24"/>
      <c r="V364" s="25"/>
      <c r="W364" s="24"/>
      <c r="X364" s="25"/>
      <c r="Y364" s="24"/>
      <c r="Z364" s="25"/>
      <c r="AA364" s="24"/>
      <c r="AB364" s="25"/>
      <c r="AC364" s="24"/>
      <c r="AD364" s="25"/>
      <c r="AE364" s="24"/>
      <c r="AF364" s="25"/>
      <c r="AG364" s="24"/>
      <c r="AH364" s="25"/>
      <c r="AI364" s="24"/>
      <c r="AJ364" s="25"/>
      <c r="AK364" s="3"/>
      <c r="AL364" s="19">
        <f t="shared" si="6"/>
        <v>1</v>
      </c>
      <c r="AM364" s="3"/>
      <c r="AN364" s="3"/>
      <c r="AO364" s="3"/>
      <c r="AP364" s="3"/>
      <c r="AQ364" s="3"/>
      <c r="AR364" s="3"/>
      <c r="AS364" s="3"/>
      <c r="AT364" s="10"/>
      <c r="AV364" s="6"/>
      <c r="AX364" s="4"/>
      <c r="AZ364" s="5"/>
    </row>
    <row r="365" spans="1:52" x14ac:dyDescent="0.15">
      <c r="A365" s="13">
        <v>195</v>
      </c>
      <c r="B365" s="13">
        <v>1546</v>
      </c>
      <c r="C365" s="13">
        <v>205277</v>
      </c>
      <c r="D365" s="23" t="s">
        <v>2339</v>
      </c>
      <c r="E365" s="23" t="s">
        <v>112</v>
      </c>
      <c r="F365" s="3"/>
      <c r="G365" s="24"/>
      <c r="H365" s="25"/>
      <c r="I365" s="24"/>
      <c r="J365" s="25"/>
      <c r="K365" s="24"/>
      <c r="L365" s="25"/>
      <c r="M365" s="24"/>
      <c r="N365" s="25"/>
      <c r="O365" s="24"/>
      <c r="P365" s="25"/>
      <c r="Q365" s="24"/>
      <c r="R365" s="25"/>
      <c r="S365" s="24"/>
      <c r="T365" s="25"/>
      <c r="U365" s="24">
        <v>1</v>
      </c>
      <c r="V365" s="25"/>
      <c r="W365" s="24"/>
      <c r="X365" s="25"/>
      <c r="Y365" s="24"/>
      <c r="Z365" s="25"/>
      <c r="AA365" s="24"/>
      <c r="AB365" s="25"/>
      <c r="AC365" s="24"/>
      <c r="AD365" s="25"/>
      <c r="AE365" s="24"/>
      <c r="AF365" s="25"/>
      <c r="AG365" s="24"/>
      <c r="AH365" s="25"/>
      <c r="AI365" s="24"/>
      <c r="AJ365" s="25"/>
      <c r="AK365" s="3"/>
      <c r="AL365" s="19">
        <f t="shared" si="6"/>
        <v>1</v>
      </c>
      <c r="AM365" s="3"/>
      <c r="AN365" s="3"/>
      <c r="AO365" s="3"/>
      <c r="AP365" s="3"/>
      <c r="AQ365" s="3"/>
      <c r="AR365" s="3"/>
      <c r="AS365" s="3"/>
      <c r="AT365" s="10"/>
      <c r="AV365" s="6"/>
      <c r="AX365" s="4"/>
      <c r="AZ365" s="5"/>
    </row>
    <row r="366" spans="1:52" x14ac:dyDescent="0.15">
      <c r="A366" s="13">
        <v>203</v>
      </c>
      <c r="B366" s="13">
        <v>2297</v>
      </c>
      <c r="C366" s="13">
        <v>204752</v>
      </c>
      <c r="D366" s="23" t="s">
        <v>2340</v>
      </c>
      <c r="E366" s="23" t="s">
        <v>112</v>
      </c>
      <c r="F366" s="3"/>
      <c r="G366" s="24"/>
      <c r="H366" s="25">
        <v>1</v>
      </c>
      <c r="I366" s="24"/>
      <c r="J366" s="25"/>
      <c r="K366" s="24"/>
      <c r="L366" s="25"/>
      <c r="M366" s="24"/>
      <c r="N366" s="25"/>
      <c r="O366" s="24"/>
      <c r="P366" s="25"/>
      <c r="Q366" s="24"/>
      <c r="R366" s="25"/>
      <c r="S366" s="24"/>
      <c r="T366" s="25"/>
      <c r="U366" s="24"/>
      <c r="V366" s="25"/>
      <c r="W366" s="24"/>
      <c r="X366" s="25"/>
      <c r="Y366" s="24"/>
      <c r="Z366" s="25"/>
      <c r="AA366" s="24"/>
      <c r="AB366" s="25"/>
      <c r="AC366" s="24"/>
      <c r="AD366" s="25"/>
      <c r="AE366" s="24"/>
      <c r="AF366" s="25"/>
      <c r="AG366" s="24"/>
      <c r="AH366" s="25"/>
      <c r="AI366" s="24"/>
      <c r="AJ366" s="25"/>
      <c r="AK366" s="3"/>
      <c r="AL366" s="19">
        <f t="shared" si="6"/>
        <v>1</v>
      </c>
      <c r="AM366" s="3"/>
      <c r="AN366" s="3"/>
      <c r="AO366" s="3"/>
      <c r="AP366" s="3"/>
      <c r="AQ366" s="3"/>
      <c r="AR366" s="3"/>
      <c r="AS366" s="3"/>
      <c r="AT366" s="10"/>
      <c r="AV366" s="6"/>
      <c r="AX366" s="4"/>
      <c r="AZ366" s="5"/>
    </row>
    <row r="367" spans="1:52" x14ac:dyDescent="0.15">
      <c r="A367" s="13">
        <v>204</v>
      </c>
      <c r="B367" s="13">
        <v>1581</v>
      </c>
      <c r="C367" s="13">
        <v>207185</v>
      </c>
      <c r="D367" s="23" t="s">
        <v>2341</v>
      </c>
      <c r="E367" s="23" t="s">
        <v>112</v>
      </c>
      <c r="F367" s="3"/>
      <c r="G367" s="24"/>
      <c r="H367" s="25"/>
      <c r="I367" s="24"/>
      <c r="J367" s="25"/>
      <c r="K367" s="24">
        <v>1</v>
      </c>
      <c r="L367" s="25"/>
      <c r="M367" s="24"/>
      <c r="N367" s="25"/>
      <c r="O367" s="24"/>
      <c r="P367" s="25"/>
      <c r="Q367" s="24"/>
      <c r="R367" s="25"/>
      <c r="S367" s="24"/>
      <c r="T367" s="25"/>
      <c r="U367" s="24"/>
      <c r="V367" s="25"/>
      <c r="W367" s="24"/>
      <c r="X367" s="25"/>
      <c r="Y367" s="24"/>
      <c r="Z367" s="25"/>
      <c r="AA367" s="24"/>
      <c r="AB367" s="25"/>
      <c r="AC367" s="24"/>
      <c r="AD367" s="25"/>
      <c r="AE367" s="24"/>
      <c r="AF367" s="25"/>
      <c r="AG367" s="24"/>
      <c r="AH367" s="25"/>
      <c r="AI367" s="24"/>
      <c r="AJ367" s="25"/>
      <c r="AK367" s="3"/>
      <c r="AL367" s="19">
        <f t="shared" si="6"/>
        <v>1</v>
      </c>
      <c r="AM367" s="3"/>
      <c r="AN367" s="3"/>
      <c r="AO367" s="3"/>
      <c r="AP367" s="3"/>
      <c r="AQ367" s="3"/>
      <c r="AR367" s="3"/>
      <c r="AS367" s="3"/>
      <c r="AT367" s="10"/>
      <c r="AV367" s="6"/>
      <c r="AX367" s="4"/>
      <c r="AZ367" s="5"/>
    </row>
    <row r="368" spans="1:52" x14ac:dyDescent="0.15">
      <c r="A368" s="13">
        <v>205</v>
      </c>
      <c r="B368" s="13">
        <v>760</v>
      </c>
      <c r="C368" s="13">
        <v>206917</v>
      </c>
      <c r="D368" s="46" t="s">
        <v>2342</v>
      </c>
      <c r="E368" s="23" t="s">
        <v>112</v>
      </c>
      <c r="F368" s="3"/>
      <c r="G368" s="24"/>
      <c r="H368" s="25"/>
      <c r="I368" s="24"/>
      <c r="J368" s="25"/>
      <c r="K368" s="24"/>
      <c r="L368" s="25"/>
      <c r="M368" s="24"/>
      <c r="N368" s="25"/>
      <c r="O368" s="24"/>
      <c r="P368" s="25"/>
      <c r="Q368" s="24"/>
      <c r="R368" s="25"/>
      <c r="S368" s="24"/>
      <c r="T368" s="25"/>
      <c r="U368" s="24"/>
      <c r="V368" s="25"/>
      <c r="W368" s="24"/>
      <c r="X368" s="25"/>
      <c r="Y368" s="24"/>
      <c r="Z368" s="25"/>
      <c r="AA368" s="24">
        <v>1</v>
      </c>
      <c r="AB368" s="25"/>
      <c r="AC368" s="24"/>
      <c r="AD368" s="25"/>
      <c r="AE368" s="24"/>
      <c r="AF368" s="25"/>
      <c r="AG368" s="24"/>
      <c r="AH368" s="25"/>
      <c r="AI368" s="24"/>
      <c r="AJ368" s="25"/>
      <c r="AK368" s="3"/>
      <c r="AL368" s="19">
        <f t="shared" si="6"/>
        <v>1</v>
      </c>
      <c r="AM368" s="3"/>
      <c r="AN368" s="3"/>
      <c r="AO368" s="3"/>
      <c r="AP368" s="3"/>
      <c r="AQ368" s="3"/>
      <c r="AR368" s="3"/>
      <c r="AS368" s="3"/>
      <c r="AT368" s="10"/>
      <c r="AV368" s="6"/>
      <c r="AX368" s="4"/>
      <c r="AZ368" s="5"/>
    </row>
    <row r="369" spans="1:52" x14ac:dyDescent="0.15">
      <c r="A369" s="13">
        <v>208</v>
      </c>
      <c r="B369" s="13">
        <v>3047</v>
      </c>
      <c r="C369" s="13">
        <v>208160</v>
      </c>
      <c r="D369" s="23" t="s">
        <v>2343</v>
      </c>
      <c r="E369" s="23" t="s">
        <v>132</v>
      </c>
      <c r="F369" s="3"/>
      <c r="G369" s="24"/>
      <c r="H369" s="25">
        <v>1</v>
      </c>
      <c r="I369" s="24"/>
      <c r="J369" s="25"/>
      <c r="K369" s="24"/>
      <c r="L369" s="25"/>
      <c r="M369" s="24"/>
      <c r="N369" s="25"/>
      <c r="O369" s="24"/>
      <c r="P369" s="25"/>
      <c r="Q369" s="24"/>
      <c r="R369" s="25"/>
      <c r="S369" s="24"/>
      <c r="T369" s="25"/>
      <c r="U369" s="24"/>
      <c r="V369" s="25"/>
      <c r="W369" s="24"/>
      <c r="X369" s="25"/>
      <c r="Y369" s="24"/>
      <c r="Z369" s="25"/>
      <c r="AA369" s="24"/>
      <c r="AB369" s="25"/>
      <c r="AC369" s="24"/>
      <c r="AD369" s="25"/>
      <c r="AE369" s="24"/>
      <c r="AF369" s="25"/>
      <c r="AG369" s="24"/>
      <c r="AH369" s="25"/>
      <c r="AI369" s="24"/>
      <c r="AJ369" s="25"/>
      <c r="AK369" s="3"/>
      <c r="AL369" s="19">
        <f t="shared" si="6"/>
        <v>1</v>
      </c>
      <c r="AM369" s="3"/>
      <c r="AN369" s="3"/>
      <c r="AO369" s="3"/>
      <c r="AP369" s="3"/>
      <c r="AQ369" s="3"/>
      <c r="AR369" s="3"/>
      <c r="AS369" s="3"/>
      <c r="AT369" s="10"/>
      <c r="AV369" s="6"/>
      <c r="AX369" s="4"/>
      <c r="AZ369" s="5"/>
    </row>
    <row r="370" spans="1:52" x14ac:dyDescent="0.15">
      <c r="A370" s="13">
        <v>209</v>
      </c>
      <c r="B370" s="13">
        <v>5255</v>
      </c>
      <c r="C370" s="13">
        <v>204064</v>
      </c>
      <c r="D370" s="23" t="s">
        <v>2344</v>
      </c>
      <c r="E370" s="23" t="s">
        <v>112</v>
      </c>
      <c r="F370" s="3"/>
      <c r="G370" s="24"/>
      <c r="H370" s="25"/>
      <c r="I370" s="24"/>
      <c r="J370" s="25"/>
      <c r="K370" s="24"/>
      <c r="L370" s="25"/>
      <c r="M370" s="24"/>
      <c r="N370" s="25"/>
      <c r="O370" s="24"/>
      <c r="P370" s="25"/>
      <c r="Q370" s="24"/>
      <c r="R370" s="25"/>
      <c r="S370" s="24"/>
      <c r="T370" s="25"/>
      <c r="U370" s="24"/>
      <c r="V370" s="25"/>
      <c r="W370" s="24"/>
      <c r="X370" s="25"/>
      <c r="Y370" s="24"/>
      <c r="Z370" s="25"/>
      <c r="AA370" s="24">
        <v>1</v>
      </c>
      <c r="AB370" s="25"/>
      <c r="AC370" s="24"/>
      <c r="AD370" s="25"/>
      <c r="AE370" s="24"/>
      <c r="AF370" s="25"/>
      <c r="AG370" s="24"/>
      <c r="AH370" s="25"/>
      <c r="AI370" s="24"/>
      <c r="AJ370" s="25"/>
      <c r="AK370" s="3"/>
      <c r="AL370" s="19">
        <f t="shared" si="6"/>
        <v>1</v>
      </c>
      <c r="AM370" s="3"/>
      <c r="AN370" s="3"/>
      <c r="AO370" s="3"/>
      <c r="AP370" s="3"/>
      <c r="AQ370" s="3"/>
      <c r="AR370" s="3"/>
      <c r="AS370" s="3"/>
      <c r="AT370" s="10"/>
      <c r="AV370" s="6"/>
      <c r="AX370" s="4"/>
      <c r="AZ370" s="5"/>
    </row>
    <row r="371" spans="1:52" x14ac:dyDescent="0.15">
      <c r="A371" s="13">
        <v>210</v>
      </c>
      <c r="B371" s="13">
        <v>67</v>
      </c>
      <c r="C371" s="13">
        <v>202080</v>
      </c>
      <c r="D371" s="23" t="s">
        <v>183</v>
      </c>
      <c r="E371" s="23" t="s">
        <v>110</v>
      </c>
      <c r="F371" s="3"/>
      <c r="G371" s="24"/>
      <c r="H371" s="25"/>
      <c r="I371" s="24"/>
      <c r="J371" s="25"/>
      <c r="K371" s="24"/>
      <c r="L371" s="25"/>
      <c r="M371" s="24"/>
      <c r="N371" s="25"/>
      <c r="O371" s="24"/>
      <c r="P371" s="25"/>
      <c r="Q371" s="24"/>
      <c r="R371" s="25"/>
      <c r="S371" s="24"/>
      <c r="T371" s="25"/>
      <c r="U371" s="24"/>
      <c r="V371" s="25"/>
      <c r="W371" s="24">
        <v>1</v>
      </c>
      <c r="X371" s="25"/>
      <c r="Y371" s="24"/>
      <c r="Z371" s="25"/>
      <c r="AA371" s="24"/>
      <c r="AB371" s="25"/>
      <c r="AC371" s="24"/>
      <c r="AD371" s="25"/>
      <c r="AE371" s="24"/>
      <c r="AF371" s="25"/>
      <c r="AG371" s="24"/>
      <c r="AH371" s="25"/>
      <c r="AI371" s="24"/>
      <c r="AJ371" s="25"/>
      <c r="AK371" s="3"/>
      <c r="AL371" s="19">
        <f t="shared" si="6"/>
        <v>1</v>
      </c>
      <c r="AM371" s="3"/>
      <c r="AN371" s="3"/>
      <c r="AO371" s="3"/>
      <c r="AP371" s="3"/>
      <c r="AQ371" s="3"/>
      <c r="AR371" s="3"/>
      <c r="AS371" s="3"/>
      <c r="AT371" s="10"/>
      <c r="AV371" s="6"/>
      <c r="AX371" s="4"/>
      <c r="AZ371" s="5"/>
    </row>
    <row r="372" spans="1:52" x14ac:dyDescent="0.15">
      <c r="A372" s="13">
        <v>211</v>
      </c>
      <c r="B372" s="13">
        <v>1553</v>
      </c>
      <c r="C372" s="13">
        <v>203450</v>
      </c>
      <c r="D372" s="23" t="s">
        <v>54</v>
      </c>
      <c r="E372" s="23" t="s">
        <v>106</v>
      </c>
      <c r="F372" s="3"/>
      <c r="G372" s="24"/>
      <c r="H372" s="25"/>
      <c r="I372" s="24"/>
      <c r="J372" s="25"/>
      <c r="K372" s="24"/>
      <c r="L372" s="25"/>
      <c r="M372" s="24"/>
      <c r="N372" s="25"/>
      <c r="O372" s="24"/>
      <c r="P372" s="25"/>
      <c r="Q372" s="24"/>
      <c r="R372" s="25"/>
      <c r="S372" s="24"/>
      <c r="T372" s="25"/>
      <c r="U372" s="24"/>
      <c r="V372" s="25"/>
      <c r="W372" s="24"/>
      <c r="X372" s="25"/>
      <c r="Y372" s="24"/>
      <c r="Z372" s="25"/>
      <c r="AA372" s="24">
        <v>1</v>
      </c>
      <c r="AB372" s="25"/>
      <c r="AC372" s="24"/>
      <c r="AD372" s="25"/>
      <c r="AE372" s="24"/>
      <c r="AF372" s="25"/>
      <c r="AG372" s="24"/>
      <c r="AH372" s="25"/>
      <c r="AI372" s="24"/>
      <c r="AJ372" s="25"/>
      <c r="AK372" s="3"/>
      <c r="AL372" s="19">
        <f t="shared" si="6"/>
        <v>1</v>
      </c>
      <c r="AM372" s="3"/>
      <c r="AN372" s="3"/>
      <c r="AO372" s="3"/>
      <c r="AP372" s="3"/>
      <c r="AQ372" s="3"/>
      <c r="AR372" s="3"/>
      <c r="AS372" s="3"/>
      <c r="AT372" s="10"/>
      <c r="AV372" s="6"/>
      <c r="AX372" s="4"/>
      <c r="AZ372" s="5"/>
    </row>
    <row r="373" spans="1:52" x14ac:dyDescent="0.15">
      <c r="A373" s="13">
        <v>213</v>
      </c>
      <c r="B373" s="13">
        <v>6596</v>
      </c>
      <c r="C373" s="13">
        <v>208304</v>
      </c>
      <c r="D373" s="23" t="s">
        <v>2345</v>
      </c>
      <c r="E373" s="23" t="s">
        <v>110</v>
      </c>
      <c r="F373" s="3"/>
      <c r="G373" s="24"/>
      <c r="H373" s="25"/>
      <c r="I373" s="24"/>
      <c r="J373" s="25"/>
      <c r="K373" s="24"/>
      <c r="L373" s="25"/>
      <c r="M373" s="24"/>
      <c r="N373" s="25"/>
      <c r="O373" s="24"/>
      <c r="P373" s="25"/>
      <c r="Q373" s="24"/>
      <c r="R373" s="25"/>
      <c r="S373" s="24"/>
      <c r="T373" s="25"/>
      <c r="U373" s="24"/>
      <c r="V373" s="25"/>
      <c r="W373" s="24"/>
      <c r="X373" s="25"/>
      <c r="Y373" s="24"/>
      <c r="Z373" s="25"/>
      <c r="AA373" s="24"/>
      <c r="AB373" s="25"/>
      <c r="AC373" s="24">
        <v>1</v>
      </c>
      <c r="AD373" s="25"/>
      <c r="AE373" s="24"/>
      <c r="AF373" s="25"/>
      <c r="AG373" s="24"/>
      <c r="AH373" s="25"/>
      <c r="AI373" s="24"/>
      <c r="AJ373" s="25"/>
      <c r="AK373" s="3"/>
      <c r="AL373" s="19">
        <f t="shared" si="6"/>
        <v>1</v>
      </c>
      <c r="AM373" s="3"/>
      <c r="AN373" s="3"/>
      <c r="AO373" s="3"/>
      <c r="AP373" s="3"/>
      <c r="AQ373" s="3"/>
      <c r="AR373" s="3"/>
      <c r="AS373" s="3"/>
      <c r="AT373" s="10"/>
      <c r="AV373" s="6"/>
      <c r="AX373" s="4"/>
      <c r="AZ373" s="5"/>
    </row>
    <row r="374" spans="1:52" x14ac:dyDescent="0.15">
      <c r="A374" s="13">
        <v>215</v>
      </c>
      <c r="B374" s="13">
        <v>1372</v>
      </c>
      <c r="C374" s="13">
        <v>207730</v>
      </c>
      <c r="D374" s="23" t="s">
        <v>1212</v>
      </c>
      <c r="E374" s="23" t="s">
        <v>112</v>
      </c>
      <c r="F374" s="3"/>
      <c r="G374" s="24"/>
      <c r="H374" s="25"/>
      <c r="I374" s="24"/>
      <c r="J374" s="25"/>
      <c r="K374" s="24"/>
      <c r="L374" s="25"/>
      <c r="M374" s="24"/>
      <c r="N374" s="25"/>
      <c r="O374" s="24"/>
      <c r="P374" s="25"/>
      <c r="Q374" s="24"/>
      <c r="R374" s="25"/>
      <c r="S374" s="24"/>
      <c r="T374" s="25"/>
      <c r="U374" s="24"/>
      <c r="V374" s="25"/>
      <c r="W374" s="24"/>
      <c r="X374" s="25"/>
      <c r="Y374" s="24">
        <v>1</v>
      </c>
      <c r="Z374" s="25"/>
      <c r="AA374" s="24"/>
      <c r="AB374" s="25"/>
      <c r="AC374" s="24"/>
      <c r="AD374" s="25"/>
      <c r="AE374" s="24"/>
      <c r="AF374" s="25"/>
      <c r="AG374" s="24"/>
      <c r="AH374" s="25"/>
      <c r="AI374" s="24"/>
      <c r="AJ374" s="25"/>
      <c r="AK374" s="3"/>
      <c r="AL374" s="19">
        <f t="shared" si="6"/>
        <v>1</v>
      </c>
      <c r="AM374" s="3"/>
      <c r="AN374" s="3"/>
      <c r="AO374" s="3"/>
      <c r="AP374" s="3"/>
      <c r="AQ374" s="3"/>
      <c r="AR374" s="3"/>
      <c r="AS374" s="3"/>
      <c r="AT374" s="10"/>
      <c r="AV374" s="6"/>
      <c r="AX374" s="4"/>
      <c r="AZ374" s="5"/>
    </row>
    <row r="375" spans="1:52" x14ac:dyDescent="0.15">
      <c r="A375" s="13">
        <v>218</v>
      </c>
      <c r="B375" s="13">
        <v>195</v>
      </c>
      <c r="C375" s="13">
        <v>202469</v>
      </c>
      <c r="D375" s="23" t="s">
        <v>837</v>
      </c>
      <c r="E375" s="23" t="s">
        <v>112</v>
      </c>
      <c r="F375" s="3"/>
      <c r="G375" s="24"/>
      <c r="H375" s="25"/>
      <c r="I375" s="24"/>
      <c r="J375" s="25"/>
      <c r="K375" s="24"/>
      <c r="L375" s="25"/>
      <c r="M375" s="24"/>
      <c r="N375" s="25"/>
      <c r="O375" s="24"/>
      <c r="P375" s="25"/>
      <c r="Q375" s="24"/>
      <c r="R375" s="25"/>
      <c r="S375" s="24"/>
      <c r="T375" s="25"/>
      <c r="U375" s="24">
        <v>1</v>
      </c>
      <c r="V375" s="25"/>
      <c r="W375" s="24"/>
      <c r="X375" s="25"/>
      <c r="Y375" s="24"/>
      <c r="Z375" s="25"/>
      <c r="AA375" s="24"/>
      <c r="AB375" s="25"/>
      <c r="AC375" s="24"/>
      <c r="AD375" s="25"/>
      <c r="AE375" s="24"/>
      <c r="AF375" s="25"/>
      <c r="AG375" s="24"/>
      <c r="AH375" s="25"/>
      <c r="AI375" s="24"/>
      <c r="AJ375" s="25"/>
      <c r="AK375" s="3"/>
      <c r="AL375" s="19">
        <f t="shared" si="6"/>
        <v>1</v>
      </c>
      <c r="AM375" s="3"/>
      <c r="AN375" s="3"/>
      <c r="AO375" s="3"/>
      <c r="AP375" s="3"/>
      <c r="AQ375" s="3"/>
      <c r="AR375" s="3"/>
      <c r="AS375" s="3"/>
      <c r="AT375" s="10"/>
      <c r="AV375" s="6"/>
      <c r="AX375" s="4"/>
      <c r="AZ375" s="5"/>
    </row>
    <row r="376" spans="1:52" x14ac:dyDescent="0.15">
      <c r="A376" s="13">
        <v>221</v>
      </c>
      <c r="B376" s="13">
        <v>4691</v>
      </c>
      <c r="C376" s="13">
        <v>200235</v>
      </c>
      <c r="D376" s="23" t="s">
        <v>2346</v>
      </c>
      <c r="E376" s="23" t="s">
        <v>106</v>
      </c>
      <c r="F376" s="3"/>
      <c r="G376" s="24"/>
      <c r="H376" s="25"/>
      <c r="I376" s="24"/>
      <c r="J376" s="25"/>
      <c r="K376" s="24"/>
      <c r="L376" s="25">
        <v>1</v>
      </c>
      <c r="M376" s="24"/>
      <c r="N376" s="25"/>
      <c r="O376" s="24"/>
      <c r="P376" s="25"/>
      <c r="Q376" s="24"/>
      <c r="R376" s="25"/>
      <c r="S376" s="24"/>
      <c r="T376" s="25"/>
      <c r="U376" s="24"/>
      <c r="V376" s="25"/>
      <c r="W376" s="24"/>
      <c r="X376" s="25"/>
      <c r="Y376" s="24"/>
      <c r="Z376" s="25"/>
      <c r="AA376" s="24"/>
      <c r="AB376" s="25"/>
      <c r="AC376" s="24"/>
      <c r="AD376" s="25"/>
      <c r="AE376" s="24"/>
      <c r="AF376" s="25"/>
      <c r="AG376" s="24"/>
      <c r="AH376" s="25"/>
      <c r="AI376" s="24"/>
      <c r="AJ376" s="25"/>
      <c r="AK376" s="3"/>
      <c r="AL376" s="19">
        <f t="shared" si="6"/>
        <v>1</v>
      </c>
      <c r="AM376" s="3"/>
      <c r="AN376" s="3"/>
      <c r="AO376" s="3"/>
      <c r="AP376" s="3"/>
      <c r="AQ376" s="3"/>
      <c r="AR376" s="3"/>
      <c r="AS376" s="3"/>
      <c r="AT376" s="10"/>
      <c r="AV376" s="6"/>
      <c r="AX376" s="4"/>
      <c r="AZ376" s="5"/>
    </row>
    <row r="377" spans="1:52" x14ac:dyDescent="0.15">
      <c r="A377" s="13">
        <v>223</v>
      </c>
      <c r="B377" s="13">
        <v>975</v>
      </c>
      <c r="C377" s="13">
        <v>206494</v>
      </c>
      <c r="D377" s="23" t="s">
        <v>2347</v>
      </c>
      <c r="E377" s="23" t="s">
        <v>112</v>
      </c>
      <c r="F377" s="3"/>
      <c r="G377" s="24"/>
      <c r="H377" s="25">
        <v>1</v>
      </c>
      <c r="I377" s="24"/>
      <c r="J377" s="25"/>
      <c r="K377" s="24"/>
      <c r="L377" s="25"/>
      <c r="M377" s="24"/>
      <c r="N377" s="25"/>
      <c r="O377" s="24"/>
      <c r="P377" s="25"/>
      <c r="Q377" s="24"/>
      <c r="R377" s="25"/>
      <c r="S377" s="24"/>
      <c r="T377" s="25"/>
      <c r="U377" s="24"/>
      <c r="V377" s="25"/>
      <c r="W377" s="24"/>
      <c r="X377" s="25"/>
      <c r="Y377" s="24"/>
      <c r="Z377" s="25"/>
      <c r="AA377" s="24"/>
      <c r="AB377" s="25"/>
      <c r="AC377" s="24"/>
      <c r="AD377" s="25"/>
      <c r="AE377" s="24"/>
      <c r="AF377" s="25"/>
      <c r="AG377" s="24"/>
      <c r="AH377" s="25"/>
      <c r="AI377" s="24"/>
      <c r="AJ377" s="25"/>
      <c r="AK377" s="3"/>
      <c r="AL377" s="19">
        <f t="shared" si="6"/>
        <v>1</v>
      </c>
      <c r="AM377" s="3"/>
      <c r="AN377" s="3"/>
      <c r="AO377" s="3"/>
      <c r="AP377" s="3"/>
      <c r="AQ377" s="3"/>
      <c r="AR377" s="3"/>
      <c r="AS377" s="3"/>
      <c r="AT377" s="10"/>
      <c r="AV377" s="6"/>
      <c r="AX377" s="4"/>
      <c r="AZ377" s="5"/>
    </row>
    <row r="378" spans="1:52" x14ac:dyDescent="0.15">
      <c r="A378" s="13">
        <v>225</v>
      </c>
      <c r="B378" s="13">
        <v>8135</v>
      </c>
      <c r="C378" s="13">
        <v>208213</v>
      </c>
      <c r="D378" s="23" t="s">
        <v>2348</v>
      </c>
      <c r="E378" s="23" t="s">
        <v>104</v>
      </c>
      <c r="F378" s="3"/>
      <c r="G378" s="24"/>
      <c r="H378" s="25">
        <v>1</v>
      </c>
      <c r="I378" s="24"/>
      <c r="J378" s="25"/>
      <c r="K378" s="24"/>
      <c r="L378" s="25"/>
      <c r="M378" s="24"/>
      <c r="N378" s="25"/>
      <c r="O378" s="24"/>
      <c r="P378" s="25"/>
      <c r="Q378" s="24"/>
      <c r="R378" s="25"/>
      <c r="S378" s="24"/>
      <c r="T378" s="25"/>
      <c r="U378" s="24"/>
      <c r="V378" s="25"/>
      <c r="W378" s="24"/>
      <c r="X378" s="25"/>
      <c r="Y378" s="24"/>
      <c r="Z378" s="25"/>
      <c r="AA378" s="24"/>
      <c r="AB378" s="25"/>
      <c r="AC378" s="24"/>
      <c r="AD378" s="25"/>
      <c r="AE378" s="24"/>
      <c r="AF378" s="25"/>
      <c r="AG378" s="24"/>
      <c r="AH378" s="25"/>
      <c r="AI378" s="24"/>
      <c r="AJ378" s="25"/>
      <c r="AK378" s="3"/>
      <c r="AL378" s="19">
        <f t="shared" si="6"/>
        <v>1</v>
      </c>
      <c r="AM378" s="3"/>
      <c r="AN378" s="3"/>
      <c r="AO378" s="3"/>
      <c r="AP378" s="3"/>
      <c r="AQ378" s="3"/>
      <c r="AR378" s="3"/>
      <c r="AS378" s="3"/>
      <c r="AT378" s="10"/>
      <c r="AV378" s="6"/>
      <c r="AX378" s="4"/>
      <c r="AZ378" s="5"/>
    </row>
    <row r="379" spans="1:52" x14ac:dyDescent="0.15">
      <c r="A379" s="13">
        <v>227</v>
      </c>
      <c r="B379" s="13">
        <v>6529</v>
      </c>
      <c r="C379" s="13">
        <v>208161</v>
      </c>
      <c r="D379" s="23" t="s">
        <v>1745</v>
      </c>
      <c r="E379" s="23" t="s">
        <v>132</v>
      </c>
      <c r="F379" s="3"/>
      <c r="G379" s="24"/>
      <c r="H379" s="25"/>
      <c r="I379" s="24"/>
      <c r="J379" s="25"/>
      <c r="K379" s="24"/>
      <c r="L379" s="25"/>
      <c r="M379" s="24"/>
      <c r="N379" s="25"/>
      <c r="O379" s="24"/>
      <c r="P379" s="25"/>
      <c r="Q379" s="24"/>
      <c r="R379" s="25"/>
      <c r="S379" s="24"/>
      <c r="T379" s="25"/>
      <c r="U379" s="24">
        <v>1</v>
      </c>
      <c r="V379" s="25"/>
      <c r="W379" s="24"/>
      <c r="X379" s="25"/>
      <c r="Y379" s="24"/>
      <c r="Z379" s="25"/>
      <c r="AA379" s="24"/>
      <c r="AB379" s="25"/>
      <c r="AC379" s="24"/>
      <c r="AD379" s="25"/>
      <c r="AE379" s="24"/>
      <c r="AF379" s="25"/>
      <c r="AG379" s="24"/>
      <c r="AH379" s="25"/>
      <c r="AI379" s="24"/>
      <c r="AJ379" s="25"/>
      <c r="AK379" s="3"/>
      <c r="AL379" s="19">
        <f t="shared" si="6"/>
        <v>1</v>
      </c>
      <c r="AM379" s="3"/>
      <c r="AN379" s="3"/>
      <c r="AO379" s="3"/>
      <c r="AP379" s="3"/>
      <c r="AQ379" s="3"/>
      <c r="AR379" s="3"/>
      <c r="AS379" s="3"/>
      <c r="AT379" s="10"/>
      <c r="AV379" s="6"/>
      <c r="AX379" s="4"/>
      <c r="AZ379" s="5"/>
    </row>
    <row r="380" spans="1:52" x14ac:dyDescent="0.15">
      <c r="A380" s="13">
        <v>234</v>
      </c>
      <c r="B380" s="13">
        <v>1159</v>
      </c>
      <c r="C380" s="13">
        <v>203366</v>
      </c>
      <c r="D380" s="23" t="s">
        <v>2350</v>
      </c>
      <c r="E380" s="23" t="s">
        <v>106</v>
      </c>
      <c r="F380" s="3"/>
      <c r="G380" s="24"/>
      <c r="H380" s="25"/>
      <c r="I380" s="24"/>
      <c r="J380" s="25"/>
      <c r="K380" s="24"/>
      <c r="L380" s="25"/>
      <c r="M380" s="24"/>
      <c r="N380" s="25"/>
      <c r="O380" s="24"/>
      <c r="P380" s="25"/>
      <c r="Q380" s="24"/>
      <c r="R380" s="25"/>
      <c r="S380" s="24">
        <v>1</v>
      </c>
      <c r="T380" s="25"/>
      <c r="U380" s="24"/>
      <c r="V380" s="25"/>
      <c r="W380" s="24"/>
      <c r="X380" s="25"/>
      <c r="Y380" s="24"/>
      <c r="Z380" s="25"/>
      <c r="AA380" s="24"/>
      <c r="AB380" s="25"/>
      <c r="AC380" s="24"/>
      <c r="AD380" s="25"/>
      <c r="AE380" s="24"/>
      <c r="AF380" s="25"/>
      <c r="AG380" s="24"/>
      <c r="AH380" s="25"/>
      <c r="AI380" s="24"/>
      <c r="AJ380" s="25"/>
      <c r="AK380" s="3"/>
      <c r="AL380" s="19">
        <f t="shared" si="6"/>
        <v>1</v>
      </c>
      <c r="AM380" s="3"/>
      <c r="AN380" s="3"/>
      <c r="AO380" s="3"/>
      <c r="AP380" s="3"/>
      <c r="AQ380" s="3"/>
      <c r="AR380" s="3"/>
      <c r="AS380" s="3"/>
      <c r="AT380" s="10"/>
      <c r="AV380" s="6"/>
      <c r="AX380" s="4"/>
      <c r="AZ380" s="5"/>
    </row>
    <row r="381" spans="1:52" x14ac:dyDescent="0.15">
      <c r="A381" s="13">
        <v>240</v>
      </c>
      <c r="B381" s="13">
        <v>6555</v>
      </c>
      <c r="C381" s="13">
        <v>208284</v>
      </c>
      <c r="D381" s="23" t="s">
        <v>2351</v>
      </c>
      <c r="E381" s="23" t="s">
        <v>114</v>
      </c>
      <c r="F381" s="3"/>
      <c r="G381" s="24">
        <v>1</v>
      </c>
      <c r="H381" s="25"/>
      <c r="I381" s="24"/>
      <c r="J381" s="25"/>
      <c r="K381" s="24"/>
      <c r="L381" s="25"/>
      <c r="M381" s="24"/>
      <c r="N381" s="25"/>
      <c r="O381" s="24"/>
      <c r="P381" s="25"/>
      <c r="Q381" s="24"/>
      <c r="R381" s="25"/>
      <c r="S381" s="24"/>
      <c r="T381" s="25"/>
      <c r="U381" s="24"/>
      <c r="V381" s="25"/>
      <c r="W381" s="24"/>
      <c r="X381" s="25"/>
      <c r="Y381" s="24"/>
      <c r="Z381" s="25"/>
      <c r="AA381" s="24"/>
      <c r="AB381" s="25"/>
      <c r="AC381" s="24"/>
      <c r="AD381" s="25"/>
      <c r="AE381" s="24"/>
      <c r="AF381" s="25"/>
      <c r="AG381" s="24"/>
      <c r="AH381" s="25"/>
      <c r="AI381" s="24"/>
      <c r="AJ381" s="25"/>
      <c r="AK381" s="3"/>
      <c r="AL381" s="19">
        <f t="shared" si="6"/>
        <v>1</v>
      </c>
      <c r="AM381" s="3"/>
      <c r="AN381" s="3"/>
      <c r="AO381" s="3"/>
      <c r="AP381" s="3"/>
      <c r="AQ381" s="3"/>
      <c r="AR381" s="3"/>
      <c r="AS381" s="3"/>
      <c r="AT381" s="10"/>
      <c r="AV381" s="6"/>
      <c r="AX381" s="4"/>
      <c r="AZ381" s="5"/>
    </row>
    <row r="382" spans="1:52" x14ac:dyDescent="0.15">
      <c r="A382" s="13">
        <v>242</v>
      </c>
      <c r="B382" s="13">
        <v>254</v>
      </c>
      <c r="C382" s="13">
        <v>200783</v>
      </c>
      <c r="D382" s="23" t="s">
        <v>1942</v>
      </c>
      <c r="E382" s="23" t="s">
        <v>104</v>
      </c>
      <c r="F382" s="3"/>
      <c r="G382" s="24"/>
      <c r="H382" s="25"/>
      <c r="I382" s="24"/>
      <c r="J382" s="25"/>
      <c r="K382" s="24"/>
      <c r="L382" s="25"/>
      <c r="M382" s="24"/>
      <c r="N382" s="25"/>
      <c r="O382" s="24"/>
      <c r="P382" s="25"/>
      <c r="Q382" s="24"/>
      <c r="R382" s="25"/>
      <c r="S382" s="24"/>
      <c r="T382" s="25"/>
      <c r="U382" s="24"/>
      <c r="V382" s="25"/>
      <c r="W382" s="24"/>
      <c r="X382" s="25"/>
      <c r="Y382" s="24"/>
      <c r="Z382" s="25"/>
      <c r="AA382" s="24">
        <v>1</v>
      </c>
      <c r="AB382" s="25"/>
      <c r="AC382" s="24"/>
      <c r="AD382" s="25"/>
      <c r="AE382" s="24"/>
      <c r="AF382" s="25"/>
      <c r="AG382" s="24"/>
      <c r="AH382" s="25"/>
      <c r="AI382" s="24"/>
      <c r="AJ382" s="25"/>
      <c r="AK382" s="3"/>
      <c r="AL382" s="19">
        <f t="shared" si="6"/>
        <v>1</v>
      </c>
      <c r="AM382" s="3"/>
      <c r="AN382" s="3"/>
      <c r="AO382" s="3"/>
      <c r="AP382" s="3"/>
      <c r="AQ382" s="3"/>
      <c r="AR382" s="3"/>
      <c r="AS382" s="3"/>
      <c r="AT382" s="10"/>
      <c r="AV382" s="6"/>
      <c r="AX382" s="4"/>
      <c r="AZ382" s="5"/>
    </row>
    <row r="383" spans="1:52" x14ac:dyDescent="0.15">
      <c r="A383" s="13">
        <v>243</v>
      </c>
      <c r="B383" s="13">
        <v>609</v>
      </c>
      <c r="C383" s="13">
        <v>206901</v>
      </c>
      <c r="D383" s="48" t="s">
        <v>2352</v>
      </c>
      <c r="E383" s="23" t="s">
        <v>104</v>
      </c>
      <c r="F383" s="3"/>
      <c r="G383" s="24"/>
      <c r="H383" s="25">
        <v>1</v>
      </c>
      <c r="I383" s="24"/>
      <c r="J383" s="25"/>
      <c r="K383" s="24"/>
      <c r="L383" s="25"/>
      <c r="M383" s="24"/>
      <c r="N383" s="25"/>
      <c r="O383" s="24"/>
      <c r="P383" s="25"/>
      <c r="Q383" s="24"/>
      <c r="R383" s="25"/>
      <c r="S383" s="24"/>
      <c r="T383" s="25"/>
      <c r="U383" s="24"/>
      <c r="V383" s="25"/>
      <c r="W383" s="24"/>
      <c r="X383" s="25"/>
      <c r="Y383" s="24"/>
      <c r="Z383" s="25"/>
      <c r="AA383" s="24"/>
      <c r="AB383" s="25"/>
      <c r="AC383" s="24"/>
      <c r="AD383" s="25"/>
      <c r="AE383" s="24"/>
      <c r="AF383" s="25"/>
      <c r="AG383" s="24"/>
      <c r="AH383" s="25"/>
      <c r="AI383" s="24"/>
      <c r="AJ383" s="25"/>
      <c r="AK383" s="3"/>
      <c r="AL383" s="19">
        <f t="shared" si="6"/>
        <v>1</v>
      </c>
      <c r="AM383" s="3"/>
      <c r="AN383" s="3"/>
      <c r="AO383" s="3"/>
      <c r="AP383" s="3"/>
      <c r="AQ383" s="3"/>
      <c r="AR383" s="3"/>
      <c r="AS383" s="3"/>
      <c r="AT383" s="10"/>
      <c r="AV383" s="6"/>
      <c r="AX383" s="4"/>
      <c r="AZ383" s="5"/>
    </row>
    <row r="384" spans="1:52" x14ac:dyDescent="0.15">
      <c r="A384" s="13">
        <v>247</v>
      </c>
      <c r="B384" s="13">
        <v>1551</v>
      </c>
      <c r="C384" s="13">
        <v>203089</v>
      </c>
      <c r="D384" s="46" t="s">
        <v>2353</v>
      </c>
      <c r="E384" s="23" t="s">
        <v>110</v>
      </c>
      <c r="F384" s="3"/>
      <c r="G384" s="24"/>
      <c r="H384" s="25"/>
      <c r="I384" s="24"/>
      <c r="J384" s="25"/>
      <c r="K384" s="24">
        <v>1</v>
      </c>
      <c r="L384" s="25"/>
      <c r="M384" s="24"/>
      <c r="N384" s="25"/>
      <c r="O384" s="24"/>
      <c r="P384" s="25"/>
      <c r="Q384" s="24"/>
      <c r="R384" s="25"/>
      <c r="S384" s="24"/>
      <c r="T384" s="25"/>
      <c r="U384" s="24"/>
      <c r="V384" s="25"/>
      <c r="W384" s="24"/>
      <c r="X384" s="25"/>
      <c r="Y384" s="24"/>
      <c r="Z384" s="25"/>
      <c r="AA384" s="24"/>
      <c r="AB384" s="25"/>
      <c r="AC384" s="24"/>
      <c r="AD384" s="25"/>
      <c r="AE384" s="24"/>
      <c r="AF384" s="25"/>
      <c r="AG384" s="24"/>
      <c r="AH384" s="25"/>
      <c r="AI384" s="24"/>
      <c r="AJ384" s="25"/>
      <c r="AK384" s="3"/>
      <c r="AL384" s="19">
        <f t="shared" si="6"/>
        <v>1</v>
      </c>
      <c r="AM384" s="3"/>
      <c r="AN384" s="3"/>
      <c r="AO384" s="3"/>
      <c r="AP384" s="3"/>
      <c r="AQ384" s="3"/>
      <c r="AR384" s="3"/>
      <c r="AS384" s="3"/>
      <c r="AT384" s="10"/>
      <c r="AV384" s="6"/>
      <c r="AX384" s="4"/>
      <c r="AZ384" s="5"/>
    </row>
    <row r="385" spans="1:52" x14ac:dyDescent="0.15">
      <c r="A385" s="13">
        <v>248</v>
      </c>
      <c r="B385" s="13">
        <v>7455</v>
      </c>
      <c r="C385" s="13">
        <v>200457</v>
      </c>
      <c r="D385" s="23" t="s">
        <v>2354</v>
      </c>
      <c r="E385" s="23" t="s">
        <v>110</v>
      </c>
      <c r="F385" s="3"/>
      <c r="G385" s="24"/>
      <c r="H385" s="25"/>
      <c r="I385" s="24"/>
      <c r="J385" s="25"/>
      <c r="K385" s="24"/>
      <c r="L385" s="25"/>
      <c r="M385" s="24"/>
      <c r="N385" s="25"/>
      <c r="O385" s="24"/>
      <c r="P385" s="25"/>
      <c r="Q385" s="24"/>
      <c r="R385" s="25"/>
      <c r="S385" s="24"/>
      <c r="T385" s="25"/>
      <c r="U385" s="24"/>
      <c r="V385" s="25"/>
      <c r="W385" s="24"/>
      <c r="X385" s="25"/>
      <c r="Y385" s="24"/>
      <c r="Z385" s="25"/>
      <c r="AA385" s="24"/>
      <c r="AB385" s="25">
        <v>1</v>
      </c>
      <c r="AC385" s="24"/>
      <c r="AD385" s="25"/>
      <c r="AE385" s="24"/>
      <c r="AF385" s="25"/>
      <c r="AG385" s="24"/>
      <c r="AH385" s="25"/>
      <c r="AI385" s="24"/>
      <c r="AJ385" s="25"/>
      <c r="AK385" s="3"/>
      <c r="AL385" s="19">
        <f t="shared" si="6"/>
        <v>1</v>
      </c>
      <c r="AM385" s="3"/>
      <c r="AN385" s="3"/>
      <c r="AO385" s="3"/>
      <c r="AP385" s="3"/>
      <c r="AQ385" s="3"/>
      <c r="AR385" s="3"/>
      <c r="AS385" s="3"/>
      <c r="AT385" s="10"/>
      <c r="AV385" s="6"/>
      <c r="AX385" s="4"/>
      <c r="AZ385" s="5"/>
    </row>
    <row r="386" spans="1:52" x14ac:dyDescent="0.15">
      <c r="A386" s="13">
        <v>249</v>
      </c>
      <c r="B386" s="13">
        <v>5230</v>
      </c>
      <c r="C386" s="13">
        <v>208232</v>
      </c>
      <c r="D386" s="23" t="s">
        <v>2355</v>
      </c>
      <c r="E386" s="23" t="s">
        <v>110</v>
      </c>
      <c r="F386" s="3"/>
      <c r="G386" s="24"/>
      <c r="H386" s="25"/>
      <c r="I386" s="24"/>
      <c r="J386" s="25"/>
      <c r="K386" s="24"/>
      <c r="L386" s="25"/>
      <c r="M386" s="24"/>
      <c r="N386" s="25"/>
      <c r="O386" s="24"/>
      <c r="P386" s="25"/>
      <c r="Q386" s="24"/>
      <c r="R386" s="25"/>
      <c r="S386" s="24"/>
      <c r="T386" s="25"/>
      <c r="U386" s="24"/>
      <c r="V386" s="25"/>
      <c r="W386" s="24"/>
      <c r="X386" s="25"/>
      <c r="Y386" s="24"/>
      <c r="Z386" s="25"/>
      <c r="AA386" s="24"/>
      <c r="AB386" s="25">
        <v>1</v>
      </c>
      <c r="AC386" s="24"/>
      <c r="AD386" s="25"/>
      <c r="AE386" s="24"/>
      <c r="AF386" s="25"/>
      <c r="AG386" s="24"/>
      <c r="AH386" s="25"/>
      <c r="AI386" s="24"/>
      <c r="AJ386" s="25"/>
      <c r="AK386" s="3"/>
      <c r="AL386" s="19">
        <f t="shared" si="6"/>
        <v>1</v>
      </c>
      <c r="AM386" s="3"/>
      <c r="AN386" s="3"/>
      <c r="AO386" s="3"/>
      <c r="AP386" s="3"/>
      <c r="AQ386" s="3"/>
      <c r="AR386" s="3"/>
      <c r="AS386" s="3"/>
      <c r="AT386" s="10"/>
      <c r="AV386" s="6"/>
      <c r="AX386" s="4"/>
      <c r="AZ386" s="5"/>
    </row>
    <row r="387" spans="1:52" x14ac:dyDescent="0.15">
      <c r="A387" s="13">
        <v>250</v>
      </c>
      <c r="B387" s="13">
        <v>6344</v>
      </c>
      <c r="C387" s="13">
        <v>204731</v>
      </c>
      <c r="D387" s="46" t="s">
        <v>2356</v>
      </c>
      <c r="E387" s="23" t="s">
        <v>106</v>
      </c>
      <c r="F387" s="3"/>
      <c r="G387" s="24"/>
      <c r="H387" s="25">
        <v>1</v>
      </c>
      <c r="I387" s="24"/>
      <c r="J387" s="25"/>
      <c r="K387" s="24"/>
      <c r="L387" s="25"/>
      <c r="M387" s="24"/>
      <c r="N387" s="25"/>
      <c r="O387" s="24"/>
      <c r="P387" s="25"/>
      <c r="Q387" s="24"/>
      <c r="R387" s="25"/>
      <c r="S387" s="24"/>
      <c r="T387" s="25"/>
      <c r="U387" s="24"/>
      <c r="V387" s="25"/>
      <c r="W387" s="24"/>
      <c r="X387" s="25"/>
      <c r="Y387" s="24"/>
      <c r="Z387" s="25"/>
      <c r="AA387" s="24"/>
      <c r="AB387" s="25"/>
      <c r="AC387" s="24"/>
      <c r="AD387" s="25"/>
      <c r="AE387" s="24"/>
      <c r="AF387" s="25"/>
      <c r="AG387" s="24"/>
      <c r="AH387" s="25"/>
      <c r="AI387" s="24"/>
      <c r="AJ387" s="25"/>
      <c r="AK387" s="3"/>
      <c r="AL387" s="19">
        <f t="shared" si="6"/>
        <v>1</v>
      </c>
      <c r="AM387" s="3"/>
      <c r="AN387" s="3"/>
      <c r="AO387" s="3"/>
      <c r="AP387" s="3"/>
      <c r="AQ387" s="3"/>
      <c r="AR387" s="3"/>
      <c r="AS387" s="3"/>
      <c r="AT387" s="10"/>
      <c r="AV387" s="6"/>
      <c r="AX387" s="4"/>
      <c r="AZ387" s="5"/>
    </row>
    <row r="388" spans="1:52" x14ac:dyDescent="0.15">
      <c r="A388" s="13">
        <v>251</v>
      </c>
      <c r="B388" s="13">
        <v>1177</v>
      </c>
      <c r="C388" s="13">
        <v>202141</v>
      </c>
      <c r="D388" s="23" t="s">
        <v>2357</v>
      </c>
      <c r="E388" s="23" t="s">
        <v>109</v>
      </c>
      <c r="F388" s="3"/>
      <c r="G388" s="24"/>
      <c r="H388" s="25"/>
      <c r="I388" s="24"/>
      <c r="J388" s="25"/>
      <c r="K388" s="24"/>
      <c r="L388" s="25"/>
      <c r="M388" s="24"/>
      <c r="N388" s="25"/>
      <c r="O388" s="24"/>
      <c r="P388" s="25"/>
      <c r="Q388" s="24"/>
      <c r="R388" s="25"/>
      <c r="S388" s="24"/>
      <c r="T388" s="25"/>
      <c r="U388" s="24"/>
      <c r="V388" s="25"/>
      <c r="W388" s="24"/>
      <c r="X388" s="25"/>
      <c r="Y388" s="24"/>
      <c r="Z388" s="25"/>
      <c r="AA388" s="24"/>
      <c r="AB388" s="25">
        <v>1</v>
      </c>
      <c r="AC388" s="24"/>
      <c r="AD388" s="25"/>
      <c r="AE388" s="24"/>
      <c r="AF388" s="25"/>
      <c r="AG388" s="24"/>
      <c r="AH388" s="25"/>
      <c r="AI388" s="24"/>
      <c r="AJ388" s="25"/>
      <c r="AK388" s="3"/>
      <c r="AL388" s="19">
        <f t="shared" si="6"/>
        <v>1</v>
      </c>
      <c r="AM388" s="3"/>
      <c r="AN388" s="3"/>
      <c r="AO388" s="3"/>
      <c r="AP388" s="3"/>
      <c r="AQ388" s="3"/>
      <c r="AR388" s="3"/>
      <c r="AS388" s="3"/>
      <c r="AT388" s="10"/>
      <c r="AV388" s="6"/>
      <c r="AX388" s="4"/>
      <c r="AZ388" s="5"/>
    </row>
    <row r="389" spans="1:52" x14ac:dyDescent="0.15">
      <c r="A389" s="13">
        <v>254</v>
      </c>
      <c r="B389" s="13">
        <v>7363</v>
      </c>
      <c r="C389" s="13">
        <v>206162</v>
      </c>
      <c r="D389" s="23" t="s">
        <v>1390</v>
      </c>
      <c r="E389" s="23" t="s">
        <v>163</v>
      </c>
      <c r="F389" s="3"/>
      <c r="G389" s="24"/>
      <c r="H389" s="25"/>
      <c r="I389" s="24"/>
      <c r="J389" s="25"/>
      <c r="K389" s="24">
        <v>1</v>
      </c>
      <c r="L389" s="25"/>
      <c r="M389" s="24"/>
      <c r="N389" s="25"/>
      <c r="O389" s="24"/>
      <c r="P389" s="25"/>
      <c r="Q389" s="24"/>
      <c r="R389" s="25"/>
      <c r="S389" s="24"/>
      <c r="T389" s="25"/>
      <c r="U389" s="24"/>
      <c r="V389" s="25"/>
      <c r="W389" s="24"/>
      <c r="X389" s="25"/>
      <c r="Y389" s="24"/>
      <c r="Z389" s="25"/>
      <c r="AA389" s="24"/>
      <c r="AB389" s="25"/>
      <c r="AC389" s="24"/>
      <c r="AD389" s="25"/>
      <c r="AE389" s="24"/>
      <c r="AF389" s="25"/>
      <c r="AG389" s="24"/>
      <c r="AH389" s="25"/>
      <c r="AI389" s="24"/>
      <c r="AJ389" s="25"/>
      <c r="AK389" s="3"/>
      <c r="AL389" s="19">
        <f t="shared" si="6"/>
        <v>1</v>
      </c>
      <c r="AM389" s="3"/>
      <c r="AN389" s="3"/>
      <c r="AO389" s="3"/>
      <c r="AP389" s="3"/>
      <c r="AQ389" s="3"/>
      <c r="AR389" s="3"/>
      <c r="AS389" s="3"/>
      <c r="AT389" s="10"/>
      <c r="AV389" s="6"/>
      <c r="AX389" s="4"/>
      <c r="AZ389" s="5"/>
    </row>
    <row r="390" spans="1:52" x14ac:dyDescent="0.15">
      <c r="A390" s="13">
        <v>255</v>
      </c>
      <c r="B390" s="13">
        <v>1707</v>
      </c>
      <c r="C390" s="13">
        <v>205603</v>
      </c>
      <c r="D390" s="23" t="s">
        <v>2358</v>
      </c>
      <c r="E390" s="23" t="s">
        <v>104</v>
      </c>
      <c r="F390" s="3"/>
      <c r="G390" s="24"/>
      <c r="H390" s="25"/>
      <c r="I390" s="24"/>
      <c r="J390" s="25"/>
      <c r="K390" s="24"/>
      <c r="L390" s="25">
        <v>1</v>
      </c>
      <c r="M390" s="24"/>
      <c r="N390" s="25"/>
      <c r="O390" s="24"/>
      <c r="P390" s="25"/>
      <c r="Q390" s="24"/>
      <c r="R390" s="25"/>
      <c r="S390" s="24"/>
      <c r="T390" s="25"/>
      <c r="U390" s="24"/>
      <c r="V390" s="25"/>
      <c r="W390" s="24"/>
      <c r="X390" s="25"/>
      <c r="Y390" s="24"/>
      <c r="Z390" s="25"/>
      <c r="AA390" s="24"/>
      <c r="AB390" s="25"/>
      <c r="AC390" s="24"/>
      <c r="AD390" s="25"/>
      <c r="AE390" s="24"/>
      <c r="AF390" s="25"/>
      <c r="AG390" s="24"/>
      <c r="AH390" s="25"/>
      <c r="AI390" s="24"/>
      <c r="AJ390" s="25"/>
      <c r="AK390" s="3"/>
      <c r="AL390" s="19">
        <f t="shared" ref="AL390:AL453" si="7">SUBTOTAL(9,G390:AK390)</f>
        <v>1</v>
      </c>
      <c r="AM390" s="3"/>
      <c r="AN390" s="3"/>
      <c r="AO390" s="3"/>
      <c r="AP390" s="3"/>
      <c r="AQ390" s="3"/>
      <c r="AR390" s="3"/>
      <c r="AS390" s="3"/>
      <c r="AT390" s="10"/>
      <c r="AV390" s="6"/>
      <c r="AX390" s="4"/>
      <c r="AZ390" s="5"/>
    </row>
    <row r="391" spans="1:52" x14ac:dyDescent="0.15">
      <c r="A391" s="13">
        <v>257</v>
      </c>
      <c r="B391" s="13">
        <v>97</v>
      </c>
      <c r="C391" s="13">
        <v>203176</v>
      </c>
      <c r="D391" s="46" t="s">
        <v>2359</v>
      </c>
      <c r="E391" s="23" t="s">
        <v>104</v>
      </c>
      <c r="F391" s="3"/>
      <c r="G391" s="24">
        <v>1</v>
      </c>
      <c r="H391" s="25"/>
      <c r="I391" s="24"/>
      <c r="J391" s="25"/>
      <c r="K391" s="24"/>
      <c r="L391" s="25"/>
      <c r="M391" s="24"/>
      <c r="N391" s="25"/>
      <c r="O391" s="24"/>
      <c r="P391" s="25"/>
      <c r="Q391" s="24"/>
      <c r="R391" s="25"/>
      <c r="S391" s="24"/>
      <c r="T391" s="25"/>
      <c r="U391" s="24"/>
      <c r="V391" s="25"/>
      <c r="W391" s="24"/>
      <c r="X391" s="25"/>
      <c r="Y391" s="24"/>
      <c r="Z391" s="25"/>
      <c r="AA391" s="24"/>
      <c r="AB391" s="25"/>
      <c r="AC391" s="24"/>
      <c r="AD391" s="25"/>
      <c r="AE391" s="24"/>
      <c r="AF391" s="25"/>
      <c r="AG391" s="24"/>
      <c r="AH391" s="25"/>
      <c r="AI391" s="24"/>
      <c r="AJ391" s="25"/>
      <c r="AK391" s="3"/>
      <c r="AL391" s="19">
        <f t="shared" si="7"/>
        <v>1</v>
      </c>
      <c r="AM391" s="3"/>
      <c r="AN391" s="3"/>
      <c r="AO391" s="3"/>
      <c r="AP391" s="3"/>
      <c r="AQ391" s="3"/>
      <c r="AR391" s="3"/>
      <c r="AS391" s="3"/>
      <c r="AT391" s="10"/>
      <c r="AV391" s="6"/>
      <c r="AX391" s="4"/>
      <c r="AZ391" s="5"/>
    </row>
    <row r="392" spans="1:52" x14ac:dyDescent="0.15">
      <c r="A392" s="13">
        <v>258</v>
      </c>
      <c r="B392" s="13">
        <v>3937</v>
      </c>
      <c r="C392" s="13">
        <v>208163</v>
      </c>
      <c r="D392" s="23" t="s">
        <v>2360</v>
      </c>
      <c r="E392" s="23" t="s">
        <v>163</v>
      </c>
      <c r="F392" s="3"/>
      <c r="G392" s="24"/>
      <c r="H392" s="25"/>
      <c r="I392" s="24"/>
      <c r="J392" s="25"/>
      <c r="K392" s="24"/>
      <c r="L392" s="25"/>
      <c r="M392" s="24"/>
      <c r="N392" s="25"/>
      <c r="O392" s="24"/>
      <c r="P392" s="25"/>
      <c r="Q392" s="24"/>
      <c r="R392" s="25"/>
      <c r="S392" s="24"/>
      <c r="T392" s="25"/>
      <c r="U392" s="24"/>
      <c r="V392" s="25"/>
      <c r="W392" s="24"/>
      <c r="X392" s="25"/>
      <c r="Y392" s="24"/>
      <c r="Z392" s="25"/>
      <c r="AA392" s="24">
        <v>1</v>
      </c>
      <c r="AB392" s="25"/>
      <c r="AC392" s="24"/>
      <c r="AD392" s="25"/>
      <c r="AE392" s="24"/>
      <c r="AF392" s="25"/>
      <c r="AG392" s="24"/>
      <c r="AH392" s="25"/>
      <c r="AI392" s="24"/>
      <c r="AJ392" s="25"/>
      <c r="AK392" s="3"/>
      <c r="AL392" s="19">
        <f t="shared" si="7"/>
        <v>1</v>
      </c>
      <c r="AM392" s="3"/>
      <c r="AN392" s="3"/>
      <c r="AO392" s="3"/>
      <c r="AP392" s="3"/>
      <c r="AQ392" s="3"/>
      <c r="AR392" s="3"/>
      <c r="AS392" s="3"/>
      <c r="AT392" s="10"/>
      <c r="AV392" s="6"/>
      <c r="AX392" s="4"/>
      <c r="AZ392" s="5"/>
    </row>
    <row r="393" spans="1:52" x14ac:dyDescent="0.15">
      <c r="A393" s="13">
        <v>269</v>
      </c>
      <c r="B393" s="13">
        <v>7923</v>
      </c>
      <c r="C393" s="13">
        <v>208078</v>
      </c>
      <c r="D393" s="23" t="s">
        <v>2361</v>
      </c>
      <c r="E393" s="23" t="s">
        <v>112</v>
      </c>
      <c r="F393" s="3"/>
      <c r="G393" s="24"/>
      <c r="H393" s="25"/>
      <c r="I393" s="24"/>
      <c r="J393" s="25"/>
      <c r="K393" s="24"/>
      <c r="L393" s="25"/>
      <c r="M393" s="24"/>
      <c r="N393" s="25"/>
      <c r="O393" s="24"/>
      <c r="P393" s="25"/>
      <c r="Q393" s="24"/>
      <c r="R393" s="25"/>
      <c r="S393" s="24"/>
      <c r="T393" s="25"/>
      <c r="U393" s="24"/>
      <c r="V393" s="25"/>
      <c r="W393" s="24"/>
      <c r="X393" s="25"/>
      <c r="Y393" s="24"/>
      <c r="Z393" s="25"/>
      <c r="AA393" s="24"/>
      <c r="AB393" s="25"/>
      <c r="AC393" s="24">
        <v>1</v>
      </c>
      <c r="AD393" s="25"/>
      <c r="AE393" s="24"/>
      <c r="AF393" s="25"/>
      <c r="AG393" s="24"/>
      <c r="AH393" s="25"/>
      <c r="AI393" s="24"/>
      <c r="AJ393" s="25"/>
      <c r="AK393" s="3"/>
      <c r="AL393" s="19">
        <f t="shared" si="7"/>
        <v>1</v>
      </c>
      <c r="AM393" s="3"/>
      <c r="AN393" s="3"/>
      <c r="AO393" s="3"/>
      <c r="AP393" s="3"/>
      <c r="AQ393" s="3"/>
      <c r="AR393" s="3"/>
      <c r="AS393" s="3"/>
      <c r="AT393" s="10"/>
      <c r="AV393" s="6"/>
      <c r="AX393" s="4"/>
      <c r="AZ393" s="5"/>
    </row>
    <row r="394" spans="1:52" x14ac:dyDescent="0.15">
      <c r="A394" s="13">
        <v>272</v>
      </c>
      <c r="B394" s="13">
        <v>693</v>
      </c>
      <c r="C394" s="13">
        <v>200620</v>
      </c>
      <c r="D394" s="23" t="s">
        <v>195</v>
      </c>
      <c r="E394" s="23" t="s">
        <v>104</v>
      </c>
      <c r="F394" s="3"/>
      <c r="G394" s="24"/>
      <c r="H394" s="25"/>
      <c r="I394" s="24"/>
      <c r="J394" s="25"/>
      <c r="K394" s="24"/>
      <c r="L394" s="25"/>
      <c r="M394" s="24"/>
      <c r="N394" s="25"/>
      <c r="O394" s="24"/>
      <c r="P394" s="25"/>
      <c r="Q394" s="24"/>
      <c r="R394" s="25"/>
      <c r="S394" s="24"/>
      <c r="T394" s="25"/>
      <c r="U394" s="24"/>
      <c r="V394" s="25"/>
      <c r="W394" s="24">
        <v>1</v>
      </c>
      <c r="X394" s="25"/>
      <c r="Y394" s="24"/>
      <c r="Z394" s="25"/>
      <c r="AA394" s="24"/>
      <c r="AB394" s="25"/>
      <c r="AC394" s="24"/>
      <c r="AD394" s="25"/>
      <c r="AE394" s="24"/>
      <c r="AF394" s="25"/>
      <c r="AG394" s="24"/>
      <c r="AH394" s="25"/>
      <c r="AI394" s="24"/>
      <c r="AJ394" s="25"/>
      <c r="AK394" s="3"/>
      <c r="AL394" s="19">
        <f t="shared" si="7"/>
        <v>1</v>
      </c>
      <c r="AM394" s="3"/>
      <c r="AN394" s="3"/>
      <c r="AO394" s="3"/>
      <c r="AP394" s="3"/>
      <c r="AQ394" s="3"/>
      <c r="AR394" s="3"/>
      <c r="AS394" s="3"/>
      <c r="AT394" s="10"/>
      <c r="AV394" s="6"/>
      <c r="AX394" s="4"/>
      <c r="AZ394" s="5"/>
    </row>
    <row r="395" spans="1:52" x14ac:dyDescent="0.15">
      <c r="A395" s="13">
        <v>273</v>
      </c>
      <c r="B395" s="13">
        <v>1738</v>
      </c>
      <c r="C395" s="13">
        <v>206263</v>
      </c>
      <c r="D395" s="23" t="s">
        <v>2095</v>
      </c>
      <c r="E395" s="23" t="s">
        <v>109</v>
      </c>
      <c r="F395" s="3"/>
      <c r="G395" s="24"/>
      <c r="H395" s="25"/>
      <c r="I395" s="24"/>
      <c r="J395" s="25"/>
      <c r="K395" s="24"/>
      <c r="L395" s="25"/>
      <c r="M395" s="24"/>
      <c r="N395" s="25"/>
      <c r="O395" s="24"/>
      <c r="P395" s="25"/>
      <c r="Q395" s="24"/>
      <c r="R395" s="25"/>
      <c r="S395" s="24"/>
      <c r="T395" s="25"/>
      <c r="U395" s="24">
        <v>1</v>
      </c>
      <c r="V395" s="25"/>
      <c r="W395" s="24"/>
      <c r="X395" s="25"/>
      <c r="Y395" s="24"/>
      <c r="Z395" s="25"/>
      <c r="AA395" s="24"/>
      <c r="AB395" s="25"/>
      <c r="AC395" s="24"/>
      <c r="AD395" s="25"/>
      <c r="AE395" s="24"/>
      <c r="AF395" s="25"/>
      <c r="AG395" s="24"/>
      <c r="AH395" s="25"/>
      <c r="AI395" s="24"/>
      <c r="AJ395" s="25"/>
      <c r="AK395" s="3"/>
      <c r="AL395" s="19">
        <f t="shared" si="7"/>
        <v>1</v>
      </c>
      <c r="AM395" s="3"/>
      <c r="AN395" s="3"/>
      <c r="AO395" s="3"/>
      <c r="AP395" s="3"/>
      <c r="AQ395" s="3"/>
      <c r="AR395" s="3"/>
      <c r="AS395" s="3"/>
      <c r="AT395" s="10"/>
      <c r="AV395" s="6"/>
      <c r="AX395" s="4"/>
      <c r="AZ395" s="5"/>
    </row>
    <row r="396" spans="1:52" x14ac:dyDescent="0.15">
      <c r="A396" s="13">
        <v>276</v>
      </c>
      <c r="B396" s="13">
        <v>7491</v>
      </c>
      <c r="C396" s="13">
        <v>208164</v>
      </c>
      <c r="D396" s="23" t="s">
        <v>2362</v>
      </c>
      <c r="E396" s="23" t="s">
        <v>104</v>
      </c>
      <c r="F396" s="3"/>
      <c r="G396" s="24"/>
      <c r="H396" s="25"/>
      <c r="I396" s="24"/>
      <c r="J396" s="25"/>
      <c r="K396" s="24"/>
      <c r="L396" s="25"/>
      <c r="M396" s="24"/>
      <c r="N396" s="25"/>
      <c r="O396" s="24"/>
      <c r="P396" s="25"/>
      <c r="Q396" s="24"/>
      <c r="R396" s="25"/>
      <c r="S396" s="24"/>
      <c r="T396" s="25"/>
      <c r="U396" s="24"/>
      <c r="V396" s="25">
        <v>1</v>
      </c>
      <c r="W396" s="24"/>
      <c r="X396" s="25"/>
      <c r="Y396" s="24"/>
      <c r="Z396" s="25"/>
      <c r="AA396" s="24"/>
      <c r="AB396" s="25"/>
      <c r="AC396" s="24"/>
      <c r="AD396" s="25"/>
      <c r="AE396" s="24"/>
      <c r="AF396" s="25"/>
      <c r="AG396" s="24"/>
      <c r="AH396" s="25"/>
      <c r="AI396" s="24"/>
      <c r="AJ396" s="25"/>
      <c r="AK396" s="3"/>
      <c r="AL396" s="19">
        <f t="shared" si="7"/>
        <v>1</v>
      </c>
      <c r="AM396" s="3"/>
      <c r="AN396" s="3"/>
      <c r="AO396" s="3"/>
      <c r="AP396" s="3"/>
      <c r="AQ396" s="3"/>
      <c r="AR396" s="3"/>
      <c r="AS396" s="3"/>
      <c r="AT396" s="10"/>
      <c r="AV396" s="6"/>
      <c r="AX396" s="4"/>
      <c r="AZ396" s="5"/>
    </row>
    <row r="397" spans="1:52" x14ac:dyDescent="0.15">
      <c r="A397" s="13">
        <v>277</v>
      </c>
      <c r="B397" s="13">
        <v>6279</v>
      </c>
      <c r="C397" s="13">
        <v>208106</v>
      </c>
      <c r="D397" s="23" t="s">
        <v>1454</v>
      </c>
      <c r="E397" s="23" t="s">
        <v>114</v>
      </c>
      <c r="F397" s="3"/>
      <c r="G397" s="24">
        <v>1</v>
      </c>
      <c r="H397" s="25"/>
      <c r="I397" s="24"/>
      <c r="J397" s="25"/>
      <c r="K397" s="24"/>
      <c r="L397" s="25"/>
      <c r="M397" s="24"/>
      <c r="N397" s="25"/>
      <c r="O397" s="24"/>
      <c r="P397" s="25"/>
      <c r="Q397" s="24"/>
      <c r="R397" s="25"/>
      <c r="S397" s="24"/>
      <c r="T397" s="25"/>
      <c r="U397" s="24"/>
      <c r="V397" s="25"/>
      <c r="W397" s="24"/>
      <c r="X397" s="25"/>
      <c r="Y397" s="24"/>
      <c r="Z397" s="25"/>
      <c r="AA397" s="24"/>
      <c r="AB397" s="25"/>
      <c r="AC397" s="24"/>
      <c r="AD397" s="25"/>
      <c r="AE397" s="24"/>
      <c r="AF397" s="25"/>
      <c r="AG397" s="24"/>
      <c r="AH397" s="25"/>
      <c r="AI397" s="24"/>
      <c r="AJ397" s="25"/>
      <c r="AK397" s="3"/>
      <c r="AL397" s="19">
        <f t="shared" si="7"/>
        <v>1</v>
      </c>
      <c r="AM397" s="3"/>
      <c r="AN397" s="3"/>
      <c r="AO397" s="3"/>
      <c r="AP397" s="3"/>
      <c r="AQ397" s="3"/>
      <c r="AR397" s="3"/>
      <c r="AS397" s="3"/>
      <c r="AT397" s="10"/>
      <c r="AV397" s="6"/>
      <c r="AX397" s="4"/>
      <c r="AZ397" s="5"/>
    </row>
    <row r="398" spans="1:52" x14ac:dyDescent="0.15">
      <c r="A398" s="13">
        <v>280</v>
      </c>
      <c r="B398" s="13">
        <v>1648</v>
      </c>
      <c r="C398" s="13">
        <v>202660</v>
      </c>
      <c r="D398" s="48" t="s">
        <v>403</v>
      </c>
      <c r="E398" s="23" t="s">
        <v>104</v>
      </c>
      <c r="F398" s="3"/>
      <c r="G398" s="24">
        <v>1</v>
      </c>
      <c r="H398" s="25"/>
      <c r="I398" s="24"/>
      <c r="J398" s="25"/>
      <c r="K398" s="24"/>
      <c r="L398" s="25"/>
      <c r="M398" s="24"/>
      <c r="N398" s="25"/>
      <c r="O398" s="24"/>
      <c r="P398" s="25"/>
      <c r="Q398" s="24"/>
      <c r="R398" s="25"/>
      <c r="S398" s="24"/>
      <c r="T398" s="25"/>
      <c r="U398" s="24"/>
      <c r="V398" s="25"/>
      <c r="W398" s="24"/>
      <c r="X398" s="25"/>
      <c r="Y398" s="24"/>
      <c r="Z398" s="25"/>
      <c r="AA398" s="24"/>
      <c r="AB398" s="25"/>
      <c r="AC398" s="24"/>
      <c r="AD398" s="25"/>
      <c r="AE398" s="24"/>
      <c r="AF398" s="25"/>
      <c r="AG398" s="24"/>
      <c r="AH398" s="25"/>
      <c r="AI398" s="24"/>
      <c r="AJ398" s="25"/>
      <c r="AK398" s="3"/>
      <c r="AL398" s="19">
        <f t="shared" si="7"/>
        <v>1</v>
      </c>
      <c r="AM398" s="3"/>
      <c r="AN398" s="3"/>
      <c r="AO398" s="3"/>
      <c r="AP398" s="3"/>
      <c r="AQ398" s="3"/>
      <c r="AR398" s="3"/>
      <c r="AS398" s="3"/>
      <c r="AT398" s="10"/>
      <c r="AV398" s="6"/>
      <c r="AX398" s="4"/>
      <c r="AZ398" s="5"/>
    </row>
    <row r="399" spans="1:52" x14ac:dyDescent="0.15">
      <c r="A399" s="13">
        <v>282</v>
      </c>
      <c r="B399" s="13">
        <v>6910</v>
      </c>
      <c r="C399" s="13">
        <v>202464</v>
      </c>
      <c r="D399" s="23" t="s">
        <v>873</v>
      </c>
      <c r="E399" s="23" t="s">
        <v>104</v>
      </c>
      <c r="F399" s="3"/>
      <c r="G399" s="24"/>
      <c r="H399" s="25"/>
      <c r="I399" s="24"/>
      <c r="J399" s="25"/>
      <c r="K399" s="24"/>
      <c r="L399" s="25"/>
      <c r="M399" s="24"/>
      <c r="N399" s="25"/>
      <c r="O399" s="24"/>
      <c r="P399" s="25"/>
      <c r="Q399" s="24"/>
      <c r="R399" s="25"/>
      <c r="S399" s="24"/>
      <c r="T399" s="25"/>
      <c r="U399" s="24"/>
      <c r="V399" s="25"/>
      <c r="W399" s="24"/>
      <c r="X399" s="25"/>
      <c r="Y399" s="24"/>
      <c r="Z399" s="25"/>
      <c r="AA399" s="24"/>
      <c r="AB399" s="25"/>
      <c r="AC399" s="24">
        <v>1</v>
      </c>
      <c r="AD399" s="25"/>
      <c r="AE399" s="24"/>
      <c r="AF399" s="25"/>
      <c r="AG399" s="24"/>
      <c r="AH399" s="25"/>
      <c r="AI399" s="24"/>
      <c r="AJ399" s="25"/>
      <c r="AK399" s="3"/>
      <c r="AL399" s="19">
        <f t="shared" si="7"/>
        <v>1</v>
      </c>
      <c r="AM399" s="3"/>
      <c r="AN399" s="3"/>
      <c r="AO399" s="3"/>
      <c r="AP399" s="3"/>
      <c r="AQ399" s="3"/>
      <c r="AR399" s="3"/>
      <c r="AS399" s="3"/>
      <c r="AT399" s="10"/>
      <c r="AV399" s="6"/>
      <c r="AX399" s="4"/>
      <c r="AZ399" s="5"/>
    </row>
    <row r="400" spans="1:52" x14ac:dyDescent="0.15">
      <c r="A400" s="13">
        <v>283</v>
      </c>
      <c r="B400" s="13">
        <v>558</v>
      </c>
      <c r="C400" s="13">
        <v>204499</v>
      </c>
      <c r="D400" s="23" t="s">
        <v>1374</v>
      </c>
      <c r="E400" s="23" t="s">
        <v>104</v>
      </c>
      <c r="F400" s="3"/>
      <c r="G400" s="24">
        <v>1</v>
      </c>
      <c r="H400" s="25"/>
      <c r="I400" s="24"/>
      <c r="J400" s="25"/>
      <c r="K400" s="24"/>
      <c r="L400" s="25"/>
      <c r="M400" s="24"/>
      <c r="N400" s="25"/>
      <c r="O400" s="24"/>
      <c r="P400" s="25"/>
      <c r="Q400" s="24"/>
      <c r="R400" s="25"/>
      <c r="S400" s="24"/>
      <c r="T400" s="25"/>
      <c r="U400" s="24"/>
      <c r="V400" s="25"/>
      <c r="W400" s="24"/>
      <c r="X400" s="25"/>
      <c r="Y400" s="24"/>
      <c r="Z400" s="25"/>
      <c r="AA400" s="24"/>
      <c r="AB400" s="25"/>
      <c r="AC400" s="24"/>
      <c r="AD400" s="25"/>
      <c r="AE400" s="24"/>
      <c r="AF400" s="25"/>
      <c r="AG400" s="24"/>
      <c r="AH400" s="25"/>
      <c r="AI400" s="24"/>
      <c r="AJ400" s="25"/>
      <c r="AK400" s="3"/>
      <c r="AL400" s="19">
        <f t="shared" si="7"/>
        <v>1</v>
      </c>
      <c r="AM400" s="3"/>
      <c r="AN400" s="3"/>
      <c r="AO400" s="3"/>
      <c r="AP400" s="3"/>
      <c r="AQ400" s="3"/>
      <c r="AR400" s="3"/>
      <c r="AS400" s="3"/>
      <c r="AT400" s="10"/>
      <c r="AV400" s="6"/>
      <c r="AX400" s="4"/>
      <c r="AZ400" s="5"/>
    </row>
    <row r="401" spans="1:52" x14ac:dyDescent="0.15">
      <c r="A401" s="13">
        <v>285</v>
      </c>
      <c r="B401" s="13">
        <v>5428</v>
      </c>
      <c r="C401" s="13">
        <v>208315</v>
      </c>
      <c r="D401" s="23" t="s">
        <v>2363</v>
      </c>
      <c r="E401" s="23" t="s">
        <v>109</v>
      </c>
      <c r="F401" s="3"/>
      <c r="G401" s="24"/>
      <c r="H401" s="25">
        <v>1</v>
      </c>
      <c r="I401" s="24"/>
      <c r="J401" s="25"/>
      <c r="K401" s="24"/>
      <c r="L401" s="25"/>
      <c r="M401" s="24"/>
      <c r="N401" s="25"/>
      <c r="O401" s="24"/>
      <c r="P401" s="25"/>
      <c r="Q401" s="24"/>
      <c r="R401" s="25"/>
      <c r="S401" s="24"/>
      <c r="T401" s="25"/>
      <c r="U401" s="24"/>
      <c r="V401" s="25"/>
      <c r="W401" s="24"/>
      <c r="X401" s="25"/>
      <c r="Y401" s="24"/>
      <c r="Z401" s="25"/>
      <c r="AA401" s="24"/>
      <c r="AB401" s="25"/>
      <c r="AC401" s="24"/>
      <c r="AD401" s="25"/>
      <c r="AE401" s="24"/>
      <c r="AF401" s="25"/>
      <c r="AG401" s="24"/>
      <c r="AH401" s="25"/>
      <c r="AI401" s="24"/>
      <c r="AJ401" s="25"/>
      <c r="AK401" s="3"/>
      <c r="AL401" s="19">
        <f t="shared" si="7"/>
        <v>1</v>
      </c>
      <c r="AM401" s="3"/>
      <c r="AN401" s="3"/>
      <c r="AO401" s="3"/>
      <c r="AP401" s="3"/>
      <c r="AQ401" s="3"/>
      <c r="AR401" s="3"/>
      <c r="AS401" s="3"/>
      <c r="AT401" s="10"/>
      <c r="AV401" s="6"/>
      <c r="AX401" s="4"/>
      <c r="AZ401" s="5"/>
    </row>
    <row r="402" spans="1:52" x14ac:dyDescent="0.15">
      <c r="A402" s="13">
        <v>286</v>
      </c>
      <c r="B402" s="13">
        <v>6245</v>
      </c>
      <c r="C402" s="13">
        <v>208165</v>
      </c>
      <c r="D402" s="23" t="s">
        <v>2364</v>
      </c>
      <c r="E402" s="23" t="s">
        <v>106</v>
      </c>
      <c r="F402" s="3"/>
      <c r="G402" s="24"/>
      <c r="H402" s="25">
        <v>1</v>
      </c>
      <c r="I402" s="24"/>
      <c r="J402" s="25"/>
      <c r="K402" s="24"/>
      <c r="L402" s="25"/>
      <c r="M402" s="24"/>
      <c r="N402" s="25"/>
      <c r="O402" s="24"/>
      <c r="P402" s="25"/>
      <c r="Q402" s="24"/>
      <c r="R402" s="25"/>
      <c r="S402" s="24"/>
      <c r="T402" s="25"/>
      <c r="U402" s="24"/>
      <c r="V402" s="25"/>
      <c r="W402" s="24"/>
      <c r="X402" s="25"/>
      <c r="Y402" s="24"/>
      <c r="Z402" s="25"/>
      <c r="AA402" s="24"/>
      <c r="AB402" s="25"/>
      <c r="AC402" s="24"/>
      <c r="AD402" s="25"/>
      <c r="AE402" s="24"/>
      <c r="AF402" s="25"/>
      <c r="AG402" s="24"/>
      <c r="AH402" s="25"/>
      <c r="AI402" s="24"/>
      <c r="AJ402" s="25"/>
      <c r="AK402" s="3"/>
      <c r="AL402" s="19">
        <f t="shared" si="7"/>
        <v>1</v>
      </c>
      <c r="AM402" s="3"/>
      <c r="AN402" s="3"/>
      <c r="AO402" s="3"/>
      <c r="AP402" s="3"/>
      <c r="AQ402" s="3"/>
      <c r="AR402" s="3"/>
      <c r="AS402" s="3"/>
      <c r="AT402" s="10"/>
      <c r="AV402" s="6"/>
      <c r="AX402" s="4"/>
      <c r="AZ402" s="5"/>
    </row>
    <row r="403" spans="1:52" x14ac:dyDescent="0.15">
      <c r="A403" s="13">
        <v>288</v>
      </c>
      <c r="B403" s="13">
        <v>6527</v>
      </c>
      <c r="C403" s="13">
        <v>202242</v>
      </c>
      <c r="D403" s="46" t="s">
        <v>204</v>
      </c>
      <c r="E403" s="23" t="s">
        <v>112</v>
      </c>
      <c r="F403" s="3"/>
      <c r="G403" s="24"/>
      <c r="H403" s="25">
        <v>1</v>
      </c>
      <c r="I403" s="24"/>
      <c r="J403" s="25"/>
      <c r="K403" s="24"/>
      <c r="L403" s="25"/>
      <c r="M403" s="24"/>
      <c r="N403" s="25"/>
      <c r="O403" s="24"/>
      <c r="P403" s="25"/>
      <c r="Q403" s="24"/>
      <c r="R403" s="25"/>
      <c r="S403" s="24"/>
      <c r="T403" s="25"/>
      <c r="U403" s="24"/>
      <c r="V403" s="25"/>
      <c r="W403" s="24"/>
      <c r="X403" s="25"/>
      <c r="Y403" s="24"/>
      <c r="Z403" s="25"/>
      <c r="AA403" s="24"/>
      <c r="AB403" s="25"/>
      <c r="AC403" s="24"/>
      <c r="AD403" s="25"/>
      <c r="AE403" s="24"/>
      <c r="AF403" s="25"/>
      <c r="AG403" s="24"/>
      <c r="AH403" s="25"/>
      <c r="AI403" s="24"/>
      <c r="AJ403" s="25"/>
      <c r="AK403" s="3"/>
      <c r="AL403" s="19">
        <f t="shared" si="7"/>
        <v>1</v>
      </c>
      <c r="AM403" s="3"/>
      <c r="AN403" s="3"/>
      <c r="AO403" s="3"/>
      <c r="AP403" s="3"/>
      <c r="AQ403" s="3"/>
      <c r="AR403" s="3"/>
      <c r="AS403" s="3"/>
      <c r="AT403" s="10"/>
      <c r="AV403" s="6"/>
      <c r="AX403" s="4"/>
      <c r="AZ403" s="5"/>
    </row>
    <row r="404" spans="1:52" x14ac:dyDescent="0.15">
      <c r="A404" s="13">
        <v>289</v>
      </c>
      <c r="B404" s="13">
        <v>2647</v>
      </c>
      <c r="C404" s="13">
        <v>200913</v>
      </c>
      <c r="D404" s="23" t="s">
        <v>2365</v>
      </c>
      <c r="E404" s="23" t="s">
        <v>112</v>
      </c>
      <c r="F404" s="3"/>
      <c r="G404" s="24"/>
      <c r="H404" s="25"/>
      <c r="I404" s="24"/>
      <c r="J404" s="25"/>
      <c r="K404" s="24"/>
      <c r="L404" s="25"/>
      <c r="M404" s="24"/>
      <c r="N404" s="25"/>
      <c r="O404" s="24"/>
      <c r="P404" s="25"/>
      <c r="Q404" s="24"/>
      <c r="R404" s="25"/>
      <c r="S404" s="24"/>
      <c r="T404" s="25"/>
      <c r="U404" s="24">
        <v>1</v>
      </c>
      <c r="V404" s="25"/>
      <c r="W404" s="24"/>
      <c r="X404" s="25"/>
      <c r="Y404" s="24"/>
      <c r="Z404" s="25"/>
      <c r="AA404" s="24"/>
      <c r="AB404" s="25"/>
      <c r="AC404" s="24"/>
      <c r="AD404" s="25"/>
      <c r="AE404" s="24"/>
      <c r="AF404" s="25"/>
      <c r="AG404" s="24"/>
      <c r="AH404" s="25"/>
      <c r="AI404" s="24"/>
      <c r="AJ404" s="25"/>
      <c r="AK404" s="3"/>
      <c r="AL404" s="19">
        <f t="shared" si="7"/>
        <v>1</v>
      </c>
      <c r="AM404" s="3"/>
      <c r="AN404" s="3"/>
      <c r="AO404" s="3"/>
      <c r="AP404" s="3"/>
      <c r="AQ404" s="3"/>
      <c r="AR404" s="3"/>
      <c r="AS404" s="3"/>
      <c r="AT404" s="10"/>
      <c r="AV404" s="6"/>
      <c r="AX404" s="4"/>
      <c r="AZ404" s="5"/>
    </row>
    <row r="405" spans="1:52" x14ac:dyDescent="0.15">
      <c r="A405" s="13">
        <v>292</v>
      </c>
      <c r="B405" s="13">
        <v>3010</v>
      </c>
      <c r="C405" s="13">
        <v>100048</v>
      </c>
      <c r="D405" s="23" t="s">
        <v>2366</v>
      </c>
      <c r="E405" s="23" t="s">
        <v>154</v>
      </c>
      <c r="F405" s="3"/>
      <c r="G405" s="24"/>
      <c r="H405" s="25"/>
      <c r="I405" s="24"/>
      <c r="J405" s="25"/>
      <c r="K405" s="24"/>
      <c r="L405" s="25"/>
      <c r="M405" s="24"/>
      <c r="N405" s="25"/>
      <c r="O405" s="24"/>
      <c r="P405" s="25"/>
      <c r="Q405" s="24"/>
      <c r="R405" s="25"/>
      <c r="S405" s="24"/>
      <c r="T405" s="25"/>
      <c r="U405" s="24"/>
      <c r="V405" s="25"/>
      <c r="W405" s="24"/>
      <c r="X405" s="25"/>
      <c r="Y405" s="24"/>
      <c r="Z405" s="25"/>
      <c r="AA405" s="24">
        <v>1</v>
      </c>
      <c r="AB405" s="25"/>
      <c r="AC405" s="24"/>
      <c r="AD405" s="25"/>
      <c r="AE405" s="24"/>
      <c r="AF405" s="25"/>
      <c r="AG405" s="24"/>
      <c r="AH405" s="25"/>
      <c r="AI405" s="24"/>
      <c r="AJ405" s="25"/>
      <c r="AK405" s="3"/>
      <c r="AL405" s="19">
        <f t="shared" si="7"/>
        <v>1</v>
      </c>
      <c r="AM405" s="3"/>
      <c r="AN405" s="3"/>
      <c r="AO405" s="3"/>
      <c r="AP405" s="3"/>
      <c r="AQ405" s="3"/>
      <c r="AR405" s="3"/>
      <c r="AS405" s="3"/>
      <c r="AT405" s="10"/>
      <c r="AV405" s="6"/>
      <c r="AX405" s="4"/>
      <c r="AZ405" s="5"/>
    </row>
    <row r="406" spans="1:52" x14ac:dyDescent="0.15">
      <c r="A406" s="13">
        <v>295</v>
      </c>
      <c r="B406" s="13">
        <v>4887</v>
      </c>
      <c r="C406" s="13">
        <v>207609</v>
      </c>
      <c r="D406" s="23" t="s">
        <v>2105</v>
      </c>
      <c r="E406" s="23" t="s">
        <v>106</v>
      </c>
      <c r="F406" s="3"/>
      <c r="G406" s="24"/>
      <c r="H406" s="25">
        <v>1</v>
      </c>
      <c r="I406" s="24"/>
      <c r="J406" s="25"/>
      <c r="K406" s="24"/>
      <c r="L406" s="25"/>
      <c r="M406" s="24"/>
      <c r="N406" s="25"/>
      <c r="O406" s="24"/>
      <c r="P406" s="25"/>
      <c r="Q406" s="24"/>
      <c r="R406" s="25"/>
      <c r="S406" s="24"/>
      <c r="T406" s="25"/>
      <c r="U406" s="24"/>
      <c r="V406" s="25"/>
      <c r="W406" s="24"/>
      <c r="X406" s="25"/>
      <c r="Y406" s="24"/>
      <c r="Z406" s="25"/>
      <c r="AA406" s="24"/>
      <c r="AB406" s="25"/>
      <c r="AC406" s="24"/>
      <c r="AD406" s="25"/>
      <c r="AE406" s="24"/>
      <c r="AF406" s="25"/>
      <c r="AG406" s="24"/>
      <c r="AH406" s="25"/>
      <c r="AI406" s="24"/>
      <c r="AJ406" s="25"/>
      <c r="AK406" s="3"/>
      <c r="AL406" s="19">
        <f t="shared" si="7"/>
        <v>1</v>
      </c>
      <c r="AM406" s="3"/>
      <c r="AN406" s="3"/>
      <c r="AO406" s="3"/>
      <c r="AP406" s="3"/>
      <c r="AQ406" s="3"/>
      <c r="AR406" s="3"/>
      <c r="AS406" s="3"/>
      <c r="AT406" s="10"/>
      <c r="AV406" s="6"/>
      <c r="AX406" s="4"/>
      <c r="AZ406" s="5"/>
    </row>
    <row r="407" spans="1:52" x14ac:dyDescent="0.15">
      <c r="A407" s="13">
        <v>305</v>
      </c>
      <c r="B407" s="13">
        <v>2849</v>
      </c>
      <c r="C407" s="13">
        <v>207192</v>
      </c>
      <c r="D407" s="23" t="s">
        <v>2367</v>
      </c>
      <c r="E407" s="23" t="s">
        <v>112</v>
      </c>
      <c r="F407" s="3"/>
      <c r="G407" s="24"/>
      <c r="H407" s="25"/>
      <c r="I407" s="24"/>
      <c r="J407" s="25"/>
      <c r="K407" s="24"/>
      <c r="L407" s="25"/>
      <c r="M407" s="24"/>
      <c r="N407" s="25"/>
      <c r="O407" s="24"/>
      <c r="P407" s="25"/>
      <c r="Q407" s="24"/>
      <c r="R407" s="25"/>
      <c r="S407" s="24"/>
      <c r="T407" s="25"/>
      <c r="U407" s="24"/>
      <c r="V407" s="25"/>
      <c r="W407" s="24"/>
      <c r="X407" s="25"/>
      <c r="Y407" s="24"/>
      <c r="Z407" s="25"/>
      <c r="AA407" s="24">
        <v>1</v>
      </c>
      <c r="AB407" s="25"/>
      <c r="AC407" s="24"/>
      <c r="AD407" s="25"/>
      <c r="AE407" s="24"/>
      <c r="AF407" s="25"/>
      <c r="AG407" s="24"/>
      <c r="AH407" s="25"/>
      <c r="AI407" s="24"/>
      <c r="AJ407" s="25"/>
      <c r="AK407" s="3"/>
      <c r="AL407" s="19">
        <f t="shared" si="7"/>
        <v>1</v>
      </c>
      <c r="AM407" s="3"/>
      <c r="AN407" s="3"/>
      <c r="AO407" s="3"/>
      <c r="AP407" s="3"/>
      <c r="AQ407" s="3"/>
      <c r="AR407" s="3"/>
      <c r="AS407" s="3"/>
      <c r="AT407" s="10"/>
      <c r="AV407" s="6"/>
      <c r="AX407" s="4"/>
      <c r="AZ407" s="5"/>
    </row>
    <row r="408" spans="1:52" x14ac:dyDescent="0.15">
      <c r="A408" s="13">
        <v>308</v>
      </c>
      <c r="B408" s="13">
        <v>3253</v>
      </c>
      <c r="C408" s="13">
        <v>208101</v>
      </c>
      <c r="D408" s="23" t="s">
        <v>2113</v>
      </c>
      <c r="E408" s="23" t="s">
        <v>112</v>
      </c>
      <c r="F408" s="3"/>
      <c r="G408" s="24"/>
      <c r="H408" s="25"/>
      <c r="I408" s="24"/>
      <c r="J408" s="25"/>
      <c r="K408" s="24"/>
      <c r="L408" s="25"/>
      <c r="M408" s="24"/>
      <c r="N408" s="25"/>
      <c r="O408" s="24"/>
      <c r="P408" s="25"/>
      <c r="Q408" s="24"/>
      <c r="R408" s="25"/>
      <c r="S408" s="24"/>
      <c r="T408" s="25"/>
      <c r="U408" s="24">
        <v>1</v>
      </c>
      <c r="V408" s="25"/>
      <c r="W408" s="24"/>
      <c r="X408" s="25"/>
      <c r="Y408" s="24"/>
      <c r="Z408" s="25"/>
      <c r="AA408" s="24"/>
      <c r="AB408" s="25"/>
      <c r="AC408" s="24"/>
      <c r="AD408" s="25"/>
      <c r="AE408" s="24"/>
      <c r="AF408" s="25"/>
      <c r="AG408" s="24"/>
      <c r="AH408" s="25"/>
      <c r="AI408" s="24"/>
      <c r="AJ408" s="25"/>
      <c r="AK408" s="3"/>
      <c r="AL408" s="19">
        <f t="shared" si="7"/>
        <v>1</v>
      </c>
      <c r="AM408" s="3"/>
      <c r="AN408" s="3"/>
      <c r="AO408" s="3"/>
      <c r="AP408" s="3"/>
      <c r="AQ408" s="3"/>
      <c r="AR408" s="3"/>
      <c r="AS408" s="3"/>
      <c r="AT408" s="10"/>
      <c r="AV408" s="6"/>
      <c r="AX408" s="4"/>
      <c r="AZ408" s="5"/>
    </row>
    <row r="409" spans="1:52" x14ac:dyDescent="0.15">
      <c r="A409" s="13">
        <v>309</v>
      </c>
      <c r="B409" s="13">
        <v>4342</v>
      </c>
      <c r="C409" s="13">
        <v>201502</v>
      </c>
      <c r="D409" s="48" t="s">
        <v>2368</v>
      </c>
      <c r="E409" s="23" t="s">
        <v>112</v>
      </c>
      <c r="F409" s="3"/>
      <c r="G409" s="24"/>
      <c r="H409" s="25">
        <v>1</v>
      </c>
      <c r="I409" s="24"/>
      <c r="J409" s="25"/>
      <c r="K409" s="24"/>
      <c r="L409" s="25"/>
      <c r="M409" s="24"/>
      <c r="N409" s="25"/>
      <c r="O409" s="24"/>
      <c r="P409" s="25"/>
      <c r="Q409" s="24"/>
      <c r="R409" s="25"/>
      <c r="S409" s="24"/>
      <c r="T409" s="25"/>
      <c r="U409" s="24"/>
      <c r="V409" s="25"/>
      <c r="W409" s="24"/>
      <c r="X409" s="25"/>
      <c r="Y409" s="24"/>
      <c r="Z409" s="25"/>
      <c r="AA409" s="24"/>
      <c r="AB409" s="25"/>
      <c r="AC409" s="24"/>
      <c r="AD409" s="25"/>
      <c r="AE409" s="24"/>
      <c r="AF409" s="25"/>
      <c r="AG409" s="24"/>
      <c r="AH409" s="25"/>
      <c r="AI409" s="24"/>
      <c r="AJ409" s="25"/>
      <c r="AK409" s="3"/>
      <c r="AL409" s="19">
        <f t="shared" si="7"/>
        <v>1</v>
      </c>
      <c r="AM409" s="3"/>
      <c r="AN409" s="3"/>
      <c r="AO409" s="3"/>
      <c r="AP409" s="3"/>
      <c r="AQ409" s="3"/>
      <c r="AR409" s="3"/>
      <c r="AS409" s="3"/>
      <c r="AT409" s="10"/>
      <c r="AV409" s="6"/>
      <c r="AX409" s="4"/>
      <c r="AZ409" s="5"/>
    </row>
    <row r="410" spans="1:52" x14ac:dyDescent="0.15">
      <c r="A410" s="13">
        <v>311</v>
      </c>
      <c r="B410" s="13">
        <v>2714</v>
      </c>
      <c r="C410" s="13">
        <v>200019</v>
      </c>
      <c r="D410" s="23" t="s">
        <v>216</v>
      </c>
      <c r="E410" s="23" t="s">
        <v>164</v>
      </c>
      <c r="F410" s="3"/>
      <c r="G410" s="24"/>
      <c r="H410" s="25"/>
      <c r="I410" s="24"/>
      <c r="J410" s="25"/>
      <c r="K410" s="24"/>
      <c r="L410" s="25"/>
      <c r="M410" s="24"/>
      <c r="N410" s="25"/>
      <c r="O410" s="24"/>
      <c r="P410" s="25"/>
      <c r="Q410" s="24"/>
      <c r="R410" s="25"/>
      <c r="S410" s="24"/>
      <c r="T410" s="25"/>
      <c r="U410" s="24">
        <v>1</v>
      </c>
      <c r="V410" s="25"/>
      <c r="W410" s="24"/>
      <c r="X410" s="25"/>
      <c r="Y410" s="24"/>
      <c r="Z410" s="25"/>
      <c r="AA410" s="24"/>
      <c r="AB410" s="25"/>
      <c r="AC410" s="24"/>
      <c r="AD410" s="25"/>
      <c r="AE410" s="24"/>
      <c r="AF410" s="25"/>
      <c r="AG410" s="24"/>
      <c r="AH410" s="25"/>
      <c r="AI410" s="24"/>
      <c r="AJ410" s="25"/>
      <c r="AK410" s="3"/>
      <c r="AL410" s="19">
        <f t="shared" si="7"/>
        <v>1</v>
      </c>
      <c r="AM410" s="3"/>
      <c r="AN410" s="3"/>
      <c r="AO410" s="3"/>
      <c r="AP410" s="3"/>
      <c r="AQ410" s="3"/>
      <c r="AR410" s="3"/>
      <c r="AS410" s="3"/>
      <c r="AT410" s="10"/>
      <c r="AV410" s="6"/>
      <c r="AX410" s="4"/>
      <c r="AZ410" s="5"/>
    </row>
    <row r="411" spans="1:52" x14ac:dyDescent="0.15">
      <c r="A411" s="13">
        <v>314</v>
      </c>
      <c r="B411" s="13">
        <v>7911</v>
      </c>
      <c r="C411" s="13">
        <v>208102</v>
      </c>
      <c r="D411" s="46" t="s">
        <v>2369</v>
      </c>
      <c r="E411" s="23" t="s">
        <v>104</v>
      </c>
      <c r="F411" s="3"/>
      <c r="G411" s="24"/>
      <c r="H411" s="25">
        <v>1</v>
      </c>
      <c r="I411" s="24"/>
      <c r="J411" s="25"/>
      <c r="K411" s="24"/>
      <c r="L411" s="25"/>
      <c r="M411" s="24"/>
      <c r="N411" s="25"/>
      <c r="O411" s="24"/>
      <c r="P411" s="25"/>
      <c r="Q411" s="24"/>
      <c r="R411" s="25"/>
      <c r="S411" s="24"/>
      <c r="T411" s="25"/>
      <c r="U411" s="24"/>
      <c r="V411" s="25"/>
      <c r="W411" s="24"/>
      <c r="X411" s="25"/>
      <c r="Y411" s="24"/>
      <c r="Z411" s="25"/>
      <c r="AA411" s="24"/>
      <c r="AB411" s="25"/>
      <c r="AC411" s="24"/>
      <c r="AD411" s="25"/>
      <c r="AE411" s="24"/>
      <c r="AF411" s="25"/>
      <c r="AG411" s="24"/>
      <c r="AH411" s="25"/>
      <c r="AI411" s="24"/>
      <c r="AJ411" s="25"/>
      <c r="AK411" s="3"/>
      <c r="AL411" s="19">
        <f t="shared" si="7"/>
        <v>1</v>
      </c>
      <c r="AM411" s="3"/>
      <c r="AN411" s="3"/>
      <c r="AO411" s="3"/>
      <c r="AP411" s="3"/>
      <c r="AQ411" s="3"/>
      <c r="AR411" s="3"/>
      <c r="AS411" s="3"/>
      <c r="AT411" s="10"/>
      <c r="AV411" s="6"/>
      <c r="AX411" s="4"/>
      <c r="AZ411" s="5"/>
    </row>
    <row r="412" spans="1:52" x14ac:dyDescent="0.15">
      <c r="A412" s="13">
        <v>330</v>
      </c>
      <c r="B412" s="13">
        <v>3976</v>
      </c>
      <c r="C412" s="13">
        <v>201416</v>
      </c>
      <c r="D412" s="23" t="s">
        <v>221</v>
      </c>
      <c r="E412" s="23" t="s">
        <v>112</v>
      </c>
      <c r="F412" s="3"/>
      <c r="G412" s="24"/>
      <c r="H412" s="25"/>
      <c r="I412" s="24"/>
      <c r="J412" s="25"/>
      <c r="K412" s="24"/>
      <c r="L412" s="25"/>
      <c r="M412" s="24"/>
      <c r="N412" s="25"/>
      <c r="O412" s="24"/>
      <c r="P412" s="25"/>
      <c r="Q412" s="24"/>
      <c r="R412" s="25"/>
      <c r="S412" s="24"/>
      <c r="T412" s="25"/>
      <c r="U412" s="24">
        <v>1</v>
      </c>
      <c r="V412" s="25"/>
      <c r="W412" s="24"/>
      <c r="X412" s="25"/>
      <c r="Y412" s="24"/>
      <c r="Z412" s="25"/>
      <c r="AA412" s="24"/>
      <c r="AB412" s="25"/>
      <c r="AC412" s="24"/>
      <c r="AD412" s="25"/>
      <c r="AE412" s="24"/>
      <c r="AF412" s="25"/>
      <c r="AG412" s="24"/>
      <c r="AH412" s="25"/>
      <c r="AI412" s="24"/>
      <c r="AJ412" s="25"/>
      <c r="AK412" s="3"/>
      <c r="AL412" s="19">
        <f t="shared" si="7"/>
        <v>1</v>
      </c>
      <c r="AM412" s="3"/>
      <c r="AN412" s="3"/>
      <c r="AO412" s="3"/>
      <c r="AP412" s="3"/>
      <c r="AQ412" s="3"/>
      <c r="AR412" s="3"/>
      <c r="AS412" s="3"/>
      <c r="AT412" s="10"/>
      <c r="AV412" s="6"/>
      <c r="AX412" s="4"/>
      <c r="AZ412" s="5"/>
    </row>
    <row r="413" spans="1:52" x14ac:dyDescent="0.15">
      <c r="A413" s="13">
        <v>331</v>
      </c>
      <c r="B413" s="13">
        <v>1448</v>
      </c>
      <c r="C413" s="13">
        <v>200924</v>
      </c>
      <c r="D413" s="46" t="s">
        <v>2370</v>
      </c>
      <c r="E413" s="23" t="s">
        <v>111</v>
      </c>
      <c r="F413" s="3"/>
      <c r="G413" s="24"/>
      <c r="H413" s="25"/>
      <c r="I413" s="24"/>
      <c r="J413" s="25"/>
      <c r="K413" s="24"/>
      <c r="L413" s="25"/>
      <c r="M413" s="24"/>
      <c r="N413" s="25"/>
      <c r="O413" s="24"/>
      <c r="P413" s="25"/>
      <c r="Q413" s="24"/>
      <c r="R413" s="25"/>
      <c r="S413" s="24"/>
      <c r="T413" s="25"/>
      <c r="U413" s="24"/>
      <c r="V413" s="25"/>
      <c r="W413" s="24">
        <v>1</v>
      </c>
      <c r="X413" s="25"/>
      <c r="Y413" s="24"/>
      <c r="Z413" s="25"/>
      <c r="AA413" s="24"/>
      <c r="AB413" s="25"/>
      <c r="AC413" s="24"/>
      <c r="AD413" s="25"/>
      <c r="AE413" s="24"/>
      <c r="AF413" s="25"/>
      <c r="AG413" s="24"/>
      <c r="AH413" s="25"/>
      <c r="AI413" s="24"/>
      <c r="AJ413" s="25"/>
      <c r="AK413" s="3"/>
      <c r="AL413" s="19">
        <f t="shared" si="7"/>
        <v>1</v>
      </c>
      <c r="AM413" s="3"/>
      <c r="AN413" s="3"/>
      <c r="AO413" s="3"/>
      <c r="AP413" s="3"/>
      <c r="AQ413" s="3"/>
      <c r="AR413" s="3"/>
      <c r="AS413" s="3"/>
      <c r="AT413" s="10"/>
      <c r="AV413" s="6"/>
      <c r="AX413" s="4"/>
      <c r="AZ413" s="5"/>
    </row>
    <row r="414" spans="1:52" x14ac:dyDescent="0.15">
      <c r="A414" s="13">
        <v>337</v>
      </c>
      <c r="B414" s="13">
        <v>757</v>
      </c>
      <c r="C414" s="13">
        <v>203538</v>
      </c>
      <c r="D414" s="23" t="s">
        <v>2371</v>
      </c>
      <c r="E414" s="23" t="s">
        <v>517</v>
      </c>
      <c r="F414" s="3"/>
      <c r="G414" s="24">
        <v>1</v>
      </c>
      <c r="H414" s="25"/>
      <c r="I414" s="24"/>
      <c r="J414" s="25"/>
      <c r="K414" s="24"/>
      <c r="L414" s="25"/>
      <c r="M414" s="24"/>
      <c r="N414" s="25"/>
      <c r="O414" s="24"/>
      <c r="P414" s="25"/>
      <c r="Q414" s="24"/>
      <c r="R414" s="25"/>
      <c r="S414" s="24"/>
      <c r="T414" s="25"/>
      <c r="U414" s="24"/>
      <c r="V414" s="25"/>
      <c r="W414" s="24"/>
      <c r="X414" s="25"/>
      <c r="Y414" s="24"/>
      <c r="Z414" s="25"/>
      <c r="AA414" s="24"/>
      <c r="AB414" s="25"/>
      <c r="AC414" s="24"/>
      <c r="AD414" s="25"/>
      <c r="AE414" s="24"/>
      <c r="AF414" s="25"/>
      <c r="AG414" s="24"/>
      <c r="AH414" s="25"/>
      <c r="AI414" s="24"/>
      <c r="AJ414" s="25"/>
      <c r="AK414" s="3"/>
      <c r="AL414" s="19">
        <f t="shared" si="7"/>
        <v>1</v>
      </c>
      <c r="AM414" s="3"/>
      <c r="AN414" s="3"/>
      <c r="AO414" s="3"/>
      <c r="AP414" s="3"/>
      <c r="AQ414" s="3"/>
      <c r="AR414" s="3"/>
      <c r="AS414" s="3"/>
      <c r="AT414" s="10"/>
      <c r="AV414" s="6"/>
      <c r="AX414" s="4"/>
      <c r="AZ414" s="5"/>
    </row>
    <row r="415" spans="1:52" x14ac:dyDescent="0.15">
      <c r="A415" s="13">
        <v>338</v>
      </c>
      <c r="B415" s="13">
        <v>4221</v>
      </c>
      <c r="C415" s="13">
        <v>208272</v>
      </c>
      <c r="D415" s="23" t="s">
        <v>745</v>
      </c>
      <c r="E415" s="23" t="s">
        <v>104</v>
      </c>
      <c r="F415" s="3"/>
      <c r="G415" s="24"/>
      <c r="H415" s="25"/>
      <c r="I415" s="24"/>
      <c r="J415" s="25"/>
      <c r="K415" s="24"/>
      <c r="L415" s="25"/>
      <c r="M415" s="24"/>
      <c r="N415" s="25"/>
      <c r="O415" s="24"/>
      <c r="P415" s="25"/>
      <c r="Q415" s="24"/>
      <c r="R415" s="25"/>
      <c r="S415" s="24"/>
      <c r="T415" s="25"/>
      <c r="U415" s="24"/>
      <c r="V415" s="25">
        <v>1</v>
      </c>
      <c r="W415" s="24"/>
      <c r="X415" s="25"/>
      <c r="Y415" s="24"/>
      <c r="Z415" s="25"/>
      <c r="AA415" s="24"/>
      <c r="AB415" s="25"/>
      <c r="AC415" s="24"/>
      <c r="AD415" s="25"/>
      <c r="AE415" s="24"/>
      <c r="AF415" s="25"/>
      <c r="AG415" s="24"/>
      <c r="AH415" s="25"/>
      <c r="AI415" s="24"/>
      <c r="AJ415" s="25"/>
      <c r="AK415" s="3"/>
      <c r="AL415" s="19">
        <f t="shared" si="7"/>
        <v>1</v>
      </c>
      <c r="AM415" s="3"/>
      <c r="AN415" s="3"/>
      <c r="AO415" s="3"/>
      <c r="AP415" s="3"/>
      <c r="AQ415" s="3"/>
      <c r="AR415" s="3"/>
      <c r="AS415" s="3"/>
      <c r="AT415" s="10"/>
      <c r="AV415" s="6"/>
      <c r="AX415" s="4"/>
      <c r="AZ415" s="5"/>
    </row>
    <row r="416" spans="1:52" x14ac:dyDescent="0.15">
      <c r="A416" s="13">
        <v>346</v>
      </c>
      <c r="B416" s="13">
        <v>3073</v>
      </c>
      <c r="C416" s="13">
        <v>208100</v>
      </c>
      <c r="D416" s="23" t="s">
        <v>2372</v>
      </c>
      <c r="E416" s="23" t="s">
        <v>112</v>
      </c>
      <c r="F416" s="3"/>
      <c r="G416" s="24"/>
      <c r="H416" s="25"/>
      <c r="I416" s="24"/>
      <c r="J416" s="25"/>
      <c r="K416" s="24"/>
      <c r="L416" s="25"/>
      <c r="M416" s="24"/>
      <c r="N416" s="25"/>
      <c r="O416" s="24"/>
      <c r="P416" s="25"/>
      <c r="Q416" s="24"/>
      <c r="R416" s="25"/>
      <c r="S416" s="24"/>
      <c r="T416" s="25"/>
      <c r="U416" s="24"/>
      <c r="V416" s="25"/>
      <c r="W416" s="24"/>
      <c r="X416" s="25"/>
      <c r="Y416" s="24"/>
      <c r="Z416" s="25"/>
      <c r="AA416" s="24"/>
      <c r="AB416" s="25"/>
      <c r="AC416" s="24">
        <v>1</v>
      </c>
      <c r="AD416" s="25"/>
      <c r="AE416" s="24"/>
      <c r="AF416" s="25"/>
      <c r="AG416" s="24"/>
      <c r="AH416" s="25"/>
      <c r="AI416" s="24"/>
      <c r="AJ416" s="25"/>
      <c r="AK416" s="3"/>
      <c r="AL416" s="19">
        <f t="shared" si="7"/>
        <v>1</v>
      </c>
      <c r="AM416" s="3"/>
      <c r="AN416" s="3"/>
      <c r="AO416" s="3"/>
      <c r="AP416" s="3"/>
      <c r="AQ416" s="3"/>
      <c r="AR416" s="3"/>
      <c r="AS416" s="3"/>
      <c r="AT416" s="10"/>
      <c r="AV416" s="6"/>
      <c r="AX416" s="4"/>
      <c r="AZ416" s="5"/>
    </row>
    <row r="417" spans="1:52" x14ac:dyDescent="0.15">
      <c r="A417" s="13">
        <v>349</v>
      </c>
      <c r="B417" s="13">
        <v>7848</v>
      </c>
      <c r="C417" s="13">
        <v>208233</v>
      </c>
      <c r="D417" s="23" t="s">
        <v>2373</v>
      </c>
      <c r="E417" s="23" t="s">
        <v>135</v>
      </c>
      <c r="F417" s="3"/>
      <c r="G417" s="24"/>
      <c r="H417" s="25"/>
      <c r="I417" s="24"/>
      <c r="J417" s="25"/>
      <c r="K417" s="24"/>
      <c r="L417" s="25"/>
      <c r="M417" s="24"/>
      <c r="N417" s="25"/>
      <c r="O417" s="24"/>
      <c r="P417" s="25"/>
      <c r="Q417" s="24"/>
      <c r="R417" s="25"/>
      <c r="S417" s="24"/>
      <c r="T417" s="25"/>
      <c r="U417" s="24"/>
      <c r="V417" s="25"/>
      <c r="W417" s="24"/>
      <c r="X417" s="25"/>
      <c r="Y417" s="24"/>
      <c r="Z417" s="25"/>
      <c r="AA417" s="24">
        <v>1</v>
      </c>
      <c r="AB417" s="25"/>
      <c r="AC417" s="24"/>
      <c r="AD417" s="25"/>
      <c r="AE417" s="24"/>
      <c r="AF417" s="25"/>
      <c r="AG417" s="24"/>
      <c r="AH417" s="25"/>
      <c r="AI417" s="24"/>
      <c r="AJ417" s="25"/>
      <c r="AK417" s="3"/>
      <c r="AL417" s="19">
        <f t="shared" si="7"/>
        <v>1</v>
      </c>
      <c r="AM417" s="3"/>
      <c r="AN417" s="3"/>
      <c r="AO417" s="3"/>
      <c r="AP417" s="3"/>
      <c r="AQ417" s="3"/>
      <c r="AR417" s="3"/>
      <c r="AS417" s="3"/>
      <c r="AT417" s="10"/>
      <c r="AV417" s="6"/>
      <c r="AX417" s="4"/>
      <c r="AZ417" s="5"/>
    </row>
    <row r="418" spans="1:52" x14ac:dyDescent="0.15">
      <c r="A418" s="13">
        <v>350</v>
      </c>
      <c r="B418" s="13">
        <v>3734</v>
      </c>
      <c r="C418" s="13">
        <v>208274</v>
      </c>
      <c r="D418" s="23" t="s">
        <v>89</v>
      </c>
      <c r="E418" s="23" t="s">
        <v>110</v>
      </c>
      <c r="F418" s="3"/>
      <c r="G418" s="24"/>
      <c r="H418" s="25"/>
      <c r="I418" s="24"/>
      <c r="J418" s="25"/>
      <c r="K418" s="24"/>
      <c r="L418" s="25"/>
      <c r="M418" s="24"/>
      <c r="N418" s="25"/>
      <c r="O418" s="24"/>
      <c r="P418" s="25"/>
      <c r="Q418" s="24"/>
      <c r="R418" s="25"/>
      <c r="S418" s="24"/>
      <c r="T418" s="25"/>
      <c r="U418" s="24">
        <v>1</v>
      </c>
      <c r="V418" s="25"/>
      <c r="W418" s="24"/>
      <c r="X418" s="25"/>
      <c r="Y418" s="24"/>
      <c r="Z418" s="25"/>
      <c r="AA418" s="24"/>
      <c r="AB418" s="25"/>
      <c r="AC418" s="24"/>
      <c r="AD418" s="25"/>
      <c r="AE418" s="24"/>
      <c r="AF418" s="25"/>
      <c r="AG418" s="24"/>
      <c r="AH418" s="25"/>
      <c r="AI418" s="24"/>
      <c r="AJ418" s="25"/>
      <c r="AK418" s="3"/>
      <c r="AL418" s="19">
        <f t="shared" si="7"/>
        <v>1</v>
      </c>
      <c r="AM418" s="3"/>
      <c r="AN418" s="3"/>
      <c r="AO418" s="3"/>
      <c r="AP418" s="3"/>
      <c r="AQ418" s="3"/>
      <c r="AR418" s="3"/>
      <c r="AS418" s="3"/>
      <c r="AT418" s="10"/>
      <c r="AV418" s="6"/>
      <c r="AX418" s="4"/>
      <c r="AZ418" s="5"/>
    </row>
    <row r="419" spans="1:52" x14ac:dyDescent="0.15">
      <c r="A419" s="13">
        <v>352</v>
      </c>
      <c r="B419" s="13">
        <v>7315</v>
      </c>
      <c r="C419" s="13">
        <v>208238</v>
      </c>
      <c r="D419" s="23" t="s">
        <v>2374</v>
      </c>
      <c r="E419" s="23" t="s">
        <v>112</v>
      </c>
      <c r="F419" s="3"/>
      <c r="G419" s="24"/>
      <c r="H419" s="25">
        <v>1</v>
      </c>
      <c r="I419" s="24"/>
      <c r="J419" s="25"/>
      <c r="K419" s="24"/>
      <c r="L419" s="25"/>
      <c r="M419" s="24"/>
      <c r="N419" s="25"/>
      <c r="O419" s="24"/>
      <c r="P419" s="25"/>
      <c r="Q419" s="24"/>
      <c r="R419" s="25"/>
      <c r="S419" s="24"/>
      <c r="T419" s="25"/>
      <c r="U419" s="24"/>
      <c r="V419" s="25"/>
      <c r="W419" s="24"/>
      <c r="X419" s="25"/>
      <c r="Y419" s="24"/>
      <c r="Z419" s="25"/>
      <c r="AA419" s="24"/>
      <c r="AB419" s="25"/>
      <c r="AC419" s="24"/>
      <c r="AD419" s="25"/>
      <c r="AE419" s="24"/>
      <c r="AF419" s="25"/>
      <c r="AG419" s="24"/>
      <c r="AH419" s="25"/>
      <c r="AI419" s="24"/>
      <c r="AJ419" s="25"/>
      <c r="AK419" s="3"/>
      <c r="AL419" s="19">
        <f t="shared" si="7"/>
        <v>1</v>
      </c>
      <c r="AM419" s="3"/>
      <c r="AN419" s="3"/>
      <c r="AO419" s="3"/>
      <c r="AP419" s="3"/>
      <c r="AQ419" s="3"/>
      <c r="AR419" s="3"/>
      <c r="AS419" s="3"/>
      <c r="AT419" s="10"/>
      <c r="AV419" s="6"/>
      <c r="AX419" s="4"/>
      <c r="AZ419" s="5"/>
    </row>
    <row r="420" spans="1:52" x14ac:dyDescent="0.15">
      <c r="A420" s="13">
        <v>374</v>
      </c>
      <c r="B420" s="13">
        <v>5007</v>
      </c>
      <c r="C420" s="13">
        <v>208270</v>
      </c>
      <c r="D420" s="23" t="s">
        <v>2375</v>
      </c>
      <c r="E420" s="23" t="s">
        <v>106</v>
      </c>
      <c r="F420" s="3"/>
      <c r="G420" s="24"/>
      <c r="H420" s="25"/>
      <c r="I420" s="24"/>
      <c r="J420" s="25"/>
      <c r="K420" s="24"/>
      <c r="L420" s="25"/>
      <c r="M420" s="24"/>
      <c r="N420" s="25"/>
      <c r="O420" s="24"/>
      <c r="P420" s="25"/>
      <c r="Q420" s="24"/>
      <c r="R420" s="25"/>
      <c r="S420" s="24"/>
      <c r="T420" s="25"/>
      <c r="U420" s="24"/>
      <c r="V420" s="25"/>
      <c r="W420" s="24"/>
      <c r="X420" s="25"/>
      <c r="Y420" s="24"/>
      <c r="Z420" s="25"/>
      <c r="AA420" s="24">
        <v>1</v>
      </c>
      <c r="AB420" s="25"/>
      <c r="AC420" s="24"/>
      <c r="AD420" s="25"/>
      <c r="AE420" s="24"/>
      <c r="AF420" s="25"/>
      <c r="AG420" s="24"/>
      <c r="AH420" s="25"/>
      <c r="AI420" s="24"/>
      <c r="AJ420" s="25"/>
      <c r="AK420" s="3"/>
      <c r="AL420" s="19">
        <f t="shared" si="7"/>
        <v>1</v>
      </c>
      <c r="AM420" s="3"/>
      <c r="AN420" s="3"/>
      <c r="AO420" s="3"/>
      <c r="AP420" s="3"/>
      <c r="AQ420" s="3"/>
      <c r="AR420" s="3"/>
      <c r="AS420" s="3"/>
      <c r="AT420" s="10"/>
      <c r="AV420" s="6"/>
      <c r="AX420" s="4"/>
      <c r="AZ420" s="5"/>
    </row>
    <row r="421" spans="1:52" x14ac:dyDescent="0.15">
      <c r="A421" s="13">
        <v>381</v>
      </c>
      <c r="B421" s="13">
        <v>2885</v>
      </c>
      <c r="C421" s="13">
        <v>200539</v>
      </c>
      <c r="D421" s="23" t="s">
        <v>2376</v>
      </c>
      <c r="E421" s="23" t="s">
        <v>104</v>
      </c>
      <c r="F421" s="3"/>
      <c r="G421" s="24"/>
      <c r="H421" s="25"/>
      <c r="I421" s="24"/>
      <c r="J421" s="25"/>
      <c r="K421" s="24"/>
      <c r="L421" s="25"/>
      <c r="M421" s="24"/>
      <c r="N421" s="25"/>
      <c r="O421" s="24"/>
      <c r="P421" s="25"/>
      <c r="Q421" s="24"/>
      <c r="R421" s="25"/>
      <c r="S421" s="24"/>
      <c r="T421" s="25"/>
      <c r="U421" s="24">
        <v>1</v>
      </c>
      <c r="V421" s="25"/>
      <c r="W421" s="24"/>
      <c r="X421" s="25"/>
      <c r="Y421" s="24"/>
      <c r="Z421" s="25"/>
      <c r="AA421" s="24"/>
      <c r="AB421" s="25"/>
      <c r="AC421" s="24"/>
      <c r="AD421" s="25"/>
      <c r="AE421" s="24"/>
      <c r="AF421" s="25"/>
      <c r="AG421" s="24"/>
      <c r="AH421" s="25"/>
      <c r="AI421" s="24"/>
      <c r="AJ421" s="25"/>
      <c r="AK421" s="3"/>
      <c r="AL421" s="19">
        <f t="shared" si="7"/>
        <v>1</v>
      </c>
      <c r="AM421" s="3"/>
      <c r="AN421" s="3"/>
      <c r="AO421" s="3"/>
      <c r="AP421" s="3"/>
      <c r="AQ421" s="3"/>
      <c r="AR421" s="3"/>
      <c r="AS421" s="3"/>
      <c r="AT421" s="10"/>
      <c r="AV421" s="6"/>
      <c r="AX421" s="4"/>
      <c r="AZ421" s="5"/>
    </row>
    <row r="422" spans="1:52" x14ac:dyDescent="0.15">
      <c r="A422" s="13">
        <v>382</v>
      </c>
      <c r="B422" s="13">
        <v>228</v>
      </c>
      <c r="C422" s="13">
        <v>202609</v>
      </c>
      <c r="D422" s="23" t="s">
        <v>2377</v>
      </c>
      <c r="E422" s="23" t="s">
        <v>112</v>
      </c>
      <c r="F422" s="3"/>
      <c r="G422" s="24"/>
      <c r="H422" s="25"/>
      <c r="I422" s="24"/>
      <c r="J422" s="25"/>
      <c r="K422" s="24"/>
      <c r="L422" s="25"/>
      <c r="M422" s="24"/>
      <c r="N422" s="25"/>
      <c r="O422" s="24"/>
      <c r="P422" s="25"/>
      <c r="Q422" s="24"/>
      <c r="R422" s="25"/>
      <c r="S422" s="24"/>
      <c r="T422" s="25"/>
      <c r="U422" s="24"/>
      <c r="V422" s="25"/>
      <c r="W422" s="24"/>
      <c r="X422" s="25"/>
      <c r="Y422" s="24"/>
      <c r="Z422" s="25"/>
      <c r="AA422" s="24"/>
      <c r="AB422" s="25">
        <v>1</v>
      </c>
      <c r="AC422" s="24"/>
      <c r="AD422" s="25"/>
      <c r="AE422" s="24"/>
      <c r="AF422" s="25"/>
      <c r="AG422" s="24"/>
      <c r="AH422" s="25"/>
      <c r="AI422" s="24"/>
      <c r="AJ422" s="25"/>
      <c r="AK422" s="3"/>
      <c r="AL422" s="19">
        <f t="shared" si="7"/>
        <v>1</v>
      </c>
      <c r="AM422" s="3"/>
      <c r="AN422" s="3"/>
      <c r="AO422" s="3"/>
      <c r="AP422" s="3"/>
      <c r="AQ422" s="3"/>
      <c r="AR422" s="3"/>
      <c r="AS422" s="3"/>
      <c r="AT422" s="10"/>
      <c r="AV422" s="6"/>
      <c r="AX422" s="4"/>
      <c r="AZ422" s="5"/>
    </row>
    <row r="423" spans="1:52" x14ac:dyDescent="0.15">
      <c r="A423" s="13">
        <v>388</v>
      </c>
      <c r="B423" s="13">
        <v>7839</v>
      </c>
      <c r="C423" s="13">
        <v>208234</v>
      </c>
      <c r="D423" s="23" t="s">
        <v>2378</v>
      </c>
      <c r="E423" s="23" t="s">
        <v>104</v>
      </c>
      <c r="F423" s="3"/>
      <c r="G423" s="24"/>
      <c r="H423" s="25"/>
      <c r="I423" s="24"/>
      <c r="J423" s="25"/>
      <c r="K423" s="24"/>
      <c r="L423" s="25"/>
      <c r="M423" s="24"/>
      <c r="N423" s="25"/>
      <c r="O423" s="24"/>
      <c r="P423" s="25"/>
      <c r="Q423" s="24"/>
      <c r="R423" s="25"/>
      <c r="S423" s="24"/>
      <c r="T423" s="25"/>
      <c r="U423" s="24"/>
      <c r="V423" s="25"/>
      <c r="W423" s="24"/>
      <c r="X423" s="25"/>
      <c r="Y423" s="24"/>
      <c r="Z423" s="25"/>
      <c r="AA423" s="24">
        <v>1</v>
      </c>
      <c r="AB423" s="25"/>
      <c r="AC423" s="24"/>
      <c r="AD423" s="25"/>
      <c r="AE423" s="24"/>
      <c r="AF423" s="25"/>
      <c r="AG423" s="24"/>
      <c r="AH423" s="25"/>
      <c r="AI423" s="24"/>
      <c r="AJ423" s="25"/>
      <c r="AK423" s="3"/>
      <c r="AL423" s="19">
        <f t="shared" si="7"/>
        <v>1</v>
      </c>
      <c r="AM423" s="3"/>
      <c r="AN423" s="3"/>
      <c r="AO423" s="3"/>
      <c r="AP423" s="3"/>
      <c r="AQ423" s="3"/>
      <c r="AR423" s="3"/>
      <c r="AS423" s="3"/>
      <c r="AT423" s="10"/>
      <c r="AV423" s="6"/>
      <c r="AX423" s="4"/>
      <c r="AZ423" s="5"/>
    </row>
    <row r="424" spans="1:52" x14ac:dyDescent="0.15">
      <c r="A424" s="13">
        <v>394</v>
      </c>
      <c r="B424" s="13">
        <v>4527</v>
      </c>
      <c r="C424" s="13">
        <v>208168</v>
      </c>
      <c r="D424" s="23" t="s">
        <v>2379</v>
      </c>
      <c r="E424" s="23" t="s">
        <v>110</v>
      </c>
      <c r="F424" s="3"/>
      <c r="G424" s="24"/>
      <c r="H424" s="25"/>
      <c r="I424" s="24"/>
      <c r="J424" s="25"/>
      <c r="K424" s="24"/>
      <c r="L424" s="25"/>
      <c r="M424" s="24"/>
      <c r="N424" s="25"/>
      <c r="O424" s="24"/>
      <c r="P424" s="25"/>
      <c r="Q424" s="24"/>
      <c r="R424" s="25"/>
      <c r="S424" s="24"/>
      <c r="T424" s="25"/>
      <c r="U424" s="24"/>
      <c r="V424" s="25"/>
      <c r="W424" s="24">
        <v>1</v>
      </c>
      <c r="X424" s="25"/>
      <c r="Y424" s="24"/>
      <c r="Z424" s="25"/>
      <c r="AA424" s="24"/>
      <c r="AB424" s="25"/>
      <c r="AC424" s="24"/>
      <c r="AD424" s="25"/>
      <c r="AE424" s="24"/>
      <c r="AF424" s="25"/>
      <c r="AG424" s="24"/>
      <c r="AH424" s="25"/>
      <c r="AI424" s="24"/>
      <c r="AJ424" s="25"/>
      <c r="AK424" s="3"/>
      <c r="AL424" s="19">
        <f t="shared" si="7"/>
        <v>1</v>
      </c>
      <c r="AM424" s="3"/>
      <c r="AN424" s="3"/>
      <c r="AO424" s="3"/>
      <c r="AP424" s="3"/>
      <c r="AQ424" s="3"/>
      <c r="AR424" s="3"/>
      <c r="AS424" s="3"/>
      <c r="AT424" s="10"/>
      <c r="AV424" s="6"/>
      <c r="AX424" s="4"/>
      <c r="AZ424" s="5"/>
    </row>
    <row r="425" spans="1:52" x14ac:dyDescent="0.15">
      <c r="A425" s="13">
        <v>395</v>
      </c>
      <c r="B425" s="13">
        <v>5971</v>
      </c>
      <c r="C425" s="13">
        <v>208259</v>
      </c>
      <c r="D425" s="23" t="s">
        <v>64</v>
      </c>
      <c r="E425" s="23" t="s">
        <v>114</v>
      </c>
      <c r="F425" s="3"/>
      <c r="G425" s="24"/>
      <c r="H425" s="25">
        <v>1</v>
      </c>
      <c r="I425" s="24"/>
      <c r="J425" s="25"/>
      <c r="K425" s="24"/>
      <c r="L425" s="25"/>
      <c r="M425" s="24"/>
      <c r="N425" s="25"/>
      <c r="O425" s="24"/>
      <c r="P425" s="25"/>
      <c r="Q425" s="24"/>
      <c r="R425" s="25"/>
      <c r="S425" s="24"/>
      <c r="T425" s="25"/>
      <c r="U425" s="24"/>
      <c r="V425" s="25"/>
      <c r="W425" s="24"/>
      <c r="X425" s="25"/>
      <c r="Y425" s="24"/>
      <c r="Z425" s="25"/>
      <c r="AA425" s="24"/>
      <c r="AB425" s="25"/>
      <c r="AC425" s="24"/>
      <c r="AD425" s="25"/>
      <c r="AE425" s="24"/>
      <c r="AF425" s="25"/>
      <c r="AG425" s="24"/>
      <c r="AH425" s="25"/>
      <c r="AI425" s="24"/>
      <c r="AJ425" s="25"/>
      <c r="AK425" s="3"/>
      <c r="AL425" s="19">
        <f t="shared" si="7"/>
        <v>1</v>
      </c>
      <c r="AM425" s="3"/>
      <c r="AN425" s="3"/>
      <c r="AO425" s="3"/>
      <c r="AP425" s="3"/>
      <c r="AQ425" s="3"/>
      <c r="AR425" s="3"/>
      <c r="AS425" s="3"/>
      <c r="AT425" s="10"/>
      <c r="AV425" s="6"/>
      <c r="AX425" s="4"/>
      <c r="AZ425" s="5"/>
    </row>
    <row r="426" spans="1:52" x14ac:dyDescent="0.15">
      <c r="A426" s="13">
        <v>407</v>
      </c>
      <c r="B426" s="13">
        <v>7570</v>
      </c>
      <c r="C426" s="13">
        <v>208099</v>
      </c>
      <c r="D426" s="48" t="s">
        <v>2380</v>
      </c>
      <c r="E426" s="23" t="s">
        <v>112</v>
      </c>
      <c r="F426" s="3"/>
      <c r="G426" s="24"/>
      <c r="H426" s="25">
        <v>1</v>
      </c>
      <c r="I426" s="24"/>
      <c r="J426" s="25"/>
      <c r="K426" s="24"/>
      <c r="L426" s="25"/>
      <c r="M426" s="24"/>
      <c r="N426" s="25"/>
      <c r="O426" s="24"/>
      <c r="P426" s="25"/>
      <c r="Q426" s="24"/>
      <c r="R426" s="25"/>
      <c r="S426" s="24"/>
      <c r="T426" s="25"/>
      <c r="U426" s="24"/>
      <c r="V426" s="25"/>
      <c r="W426" s="24"/>
      <c r="X426" s="25"/>
      <c r="Y426" s="24"/>
      <c r="Z426" s="25"/>
      <c r="AA426" s="24"/>
      <c r="AB426" s="25"/>
      <c r="AC426" s="24"/>
      <c r="AD426" s="25"/>
      <c r="AE426" s="24"/>
      <c r="AF426" s="25"/>
      <c r="AG426" s="24"/>
      <c r="AH426" s="25"/>
      <c r="AI426" s="24"/>
      <c r="AJ426" s="25"/>
      <c r="AK426" s="3"/>
      <c r="AL426" s="19">
        <f t="shared" si="7"/>
        <v>1</v>
      </c>
      <c r="AM426" s="3"/>
      <c r="AN426" s="3"/>
      <c r="AO426" s="3"/>
      <c r="AP426" s="3"/>
      <c r="AQ426" s="3"/>
      <c r="AR426" s="3"/>
      <c r="AS426" s="3"/>
      <c r="AT426" s="10"/>
      <c r="AV426" s="6"/>
      <c r="AX426" s="4"/>
      <c r="AZ426" s="5"/>
    </row>
    <row r="427" spans="1:52" x14ac:dyDescent="0.15">
      <c r="A427" s="13">
        <v>413</v>
      </c>
      <c r="B427" s="13">
        <v>8205</v>
      </c>
      <c r="C427" s="13">
        <v>207097</v>
      </c>
      <c r="D427" s="23" t="s">
        <v>12</v>
      </c>
      <c r="E427" s="23" t="s">
        <v>132</v>
      </c>
      <c r="F427" s="3"/>
      <c r="G427" s="24"/>
      <c r="H427" s="25"/>
      <c r="I427" s="24"/>
      <c r="J427" s="25"/>
      <c r="K427" s="24"/>
      <c r="L427" s="25"/>
      <c r="M427" s="24"/>
      <c r="N427" s="25"/>
      <c r="O427" s="24"/>
      <c r="P427" s="25"/>
      <c r="Q427" s="24"/>
      <c r="R427" s="25"/>
      <c r="S427" s="24"/>
      <c r="T427" s="25"/>
      <c r="U427" s="24"/>
      <c r="V427" s="25"/>
      <c r="W427" s="24">
        <v>1</v>
      </c>
      <c r="X427" s="25"/>
      <c r="Y427" s="24"/>
      <c r="Z427" s="25"/>
      <c r="AA427" s="24"/>
      <c r="AB427" s="25"/>
      <c r="AC427" s="24"/>
      <c r="AD427" s="25"/>
      <c r="AE427" s="24"/>
      <c r="AF427" s="25"/>
      <c r="AG427" s="24"/>
      <c r="AH427" s="25"/>
      <c r="AI427" s="24"/>
      <c r="AJ427" s="25"/>
      <c r="AK427" s="3"/>
      <c r="AL427" s="19">
        <f t="shared" si="7"/>
        <v>1</v>
      </c>
      <c r="AM427" s="3"/>
      <c r="AN427" s="3"/>
      <c r="AO427" s="3"/>
      <c r="AP427" s="3"/>
      <c r="AQ427" s="3"/>
      <c r="AR427" s="3"/>
      <c r="AS427" s="3"/>
      <c r="AT427" s="10"/>
      <c r="AV427" s="6"/>
      <c r="AX427" s="4"/>
      <c r="AZ427" s="5"/>
    </row>
    <row r="428" spans="1:52" x14ac:dyDescent="0.15">
      <c r="A428" s="13">
        <v>418</v>
      </c>
      <c r="B428" s="13">
        <v>705</v>
      </c>
      <c r="C428" s="13">
        <v>200891</v>
      </c>
      <c r="D428" s="46" t="s">
        <v>2381</v>
      </c>
      <c r="E428" s="23" t="s">
        <v>110</v>
      </c>
      <c r="F428" s="3"/>
      <c r="G428" s="24"/>
      <c r="H428" s="25"/>
      <c r="I428" s="24"/>
      <c r="J428" s="25"/>
      <c r="K428" s="24"/>
      <c r="L428" s="25"/>
      <c r="M428" s="24"/>
      <c r="N428" s="25"/>
      <c r="O428" s="24"/>
      <c r="P428" s="25"/>
      <c r="Q428" s="24"/>
      <c r="R428" s="25"/>
      <c r="S428" s="24"/>
      <c r="T428" s="25"/>
      <c r="U428" s="24"/>
      <c r="V428" s="25"/>
      <c r="W428" s="24"/>
      <c r="X428" s="25"/>
      <c r="Y428" s="24"/>
      <c r="Z428" s="25"/>
      <c r="AA428" s="24"/>
      <c r="AB428" s="25">
        <v>1</v>
      </c>
      <c r="AC428" s="24"/>
      <c r="AD428" s="25"/>
      <c r="AE428" s="24"/>
      <c r="AF428" s="25"/>
      <c r="AG428" s="24"/>
      <c r="AH428" s="25"/>
      <c r="AI428" s="24"/>
      <c r="AJ428" s="25"/>
      <c r="AK428" s="3"/>
      <c r="AL428" s="19">
        <f t="shared" si="7"/>
        <v>1</v>
      </c>
      <c r="AM428" s="3"/>
      <c r="AN428" s="3"/>
      <c r="AO428" s="3"/>
      <c r="AP428" s="3"/>
      <c r="AQ428" s="3"/>
      <c r="AR428" s="3"/>
      <c r="AS428" s="3"/>
      <c r="AT428" s="10"/>
      <c r="AV428" s="6"/>
      <c r="AX428" s="4"/>
      <c r="AZ428" s="5"/>
    </row>
    <row r="429" spans="1:52" x14ac:dyDescent="0.15">
      <c r="A429" s="13">
        <v>420</v>
      </c>
      <c r="B429" s="13">
        <v>2357</v>
      </c>
      <c r="C429" s="13">
        <v>204843</v>
      </c>
      <c r="D429" s="23" t="s">
        <v>2382</v>
      </c>
      <c r="E429" s="23" t="s">
        <v>106</v>
      </c>
      <c r="F429" s="3"/>
      <c r="G429" s="24"/>
      <c r="H429" s="25"/>
      <c r="I429" s="24"/>
      <c r="J429" s="25"/>
      <c r="K429" s="24"/>
      <c r="L429" s="25"/>
      <c r="M429" s="24"/>
      <c r="N429" s="25"/>
      <c r="O429" s="24"/>
      <c r="P429" s="25"/>
      <c r="Q429" s="24"/>
      <c r="R429" s="25"/>
      <c r="S429" s="24"/>
      <c r="T429" s="25"/>
      <c r="U429" s="24"/>
      <c r="V429" s="25"/>
      <c r="W429" s="24"/>
      <c r="X429" s="25"/>
      <c r="Y429" s="24"/>
      <c r="Z429" s="25"/>
      <c r="AA429" s="24">
        <v>1</v>
      </c>
      <c r="AB429" s="25"/>
      <c r="AC429" s="24"/>
      <c r="AD429" s="25"/>
      <c r="AE429" s="24"/>
      <c r="AF429" s="25"/>
      <c r="AG429" s="24"/>
      <c r="AH429" s="25"/>
      <c r="AI429" s="24"/>
      <c r="AJ429" s="25"/>
      <c r="AK429" s="3"/>
      <c r="AL429" s="19">
        <f t="shared" si="7"/>
        <v>1</v>
      </c>
      <c r="AM429" s="3"/>
      <c r="AN429" s="3"/>
      <c r="AO429" s="3"/>
      <c r="AP429" s="3"/>
      <c r="AQ429" s="3"/>
      <c r="AR429" s="3"/>
      <c r="AS429" s="3"/>
      <c r="AT429" s="10"/>
      <c r="AV429" s="6"/>
      <c r="AX429" s="4"/>
      <c r="AZ429" s="5"/>
    </row>
    <row r="430" spans="1:52" x14ac:dyDescent="0.15">
      <c r="A430" s="13">
        <v>430</v>
      </c>
      <c r="B430" s="13">
        <v>7940</v>
      </c>
      <c r="C430" s="13">
        <v>208237</v>
      </c>
      <c r="D430" s="23" t="s">
        <v>2383</v>
      </c>
      <c r="E430" s="23" t="s">
        <v>111</v>
      </c>
      <c r="F430" s="3"/>
      <c r="G430" s="24"/>
      <c r="H430" s="25"/>
      <c r="I430" s="24"/>
      <c r="J430" s="25"/>
      <c r="K430" s="24"/>
      <c r="L430" s="25"/>
      <c r="M430" s="24"/>
      <c r="N430" s="25"/>
      <c r="O430" s="24"/>
      <c r="P430" s="25"/>
      <c r="Q430" s="24"/>
      <c r="R430" s="25"/>
      <c r="S430" s="24"/>
      <c r="T430" s="25"/>
      <c r="U430" s="24">
        <v>1</v>
      </c>
      <c r="V430" s="25"/>
      <c r="W430" s="24"/>
      <c r="X430" s="25"/>
      <c r="Y430" s="24"/>
      <c r="Z430" s="25"/>
      <c r="AA430" s="24"/>
      <c r="AB430" s="25"/>
      <c r="AC430" s="24"/>
      <c r="AD430" s="25"/>
      <c r="AE430" s="24"/>
      <c r="AF430" s="25"/>
      <c r="AG430" s="24"/>
      <c r="AH430" s="25"/>
      <c r="AI430" s="24"/>
      <c r="AJ430" s="25"/>
      <c r="AK430" s="3"/>
      <c r="AL430" s="19">
        <f t="shared" si="7"/>
        <v>1</v>
      </c>
      <c r="AM430" s="3"/>
      <c r="AN430" s="3"/>
      <c r="AO430" s="3"/>
      <c r="AP430" s="3"/>
      <c r="AQ430" s="3"/>
      <c r="AR430" s="3"/>
      <c r="AS430" s="3"/>
      <c r="AT430" s="10"/>
      <c r="AV430" s="6"/>
      <c r="AX430" s="4"/>
      <c r="AZ430" s="5"/>
    </row>
    <row r="431" spans="1:52" x14ac:dyDescent="0.15">
      <c r="A431" s="13">
        <v>440</v>
      </c>
      <c r="B431" s="13">
        <v>2342</v>
      </c>
      <c r="C431" s="13">
        <v>200007</v>
      </c>
      <c r="D431" s="23" t="s">
        <v>2384</v>
      </c>
      <c r="E431" s="23" t="s">
        <v>112</v>
      </c>
      <c r="F431" s="3"/>
      <c r="G431" s="24"/>
      <c r="H431" s="25"/>
      <c r="I431" s="24"/>
      <c r="J431" s="25"/>
      <c r="K431" s="24"/>
      <c r="L431" s="25"/>
      <c r="M431" s="24"/>
      <c r="N431" s="25"/>
      <c r="O431" s="24"/>
      <c r="P431" s="25"/>
      <c r="Q431" s="24"/>
      <c r="R431" s="25"/>
      <c r="S431" s="24"/>
      <c r="T431" s="25"/>
      <c r="U431" s="24">
        <v>1</v>
      </c>
      <c r="V431" s="25"/>
      <c r="W431" s="24"/>
      <c r="X431" s="25"/>
      <c r="Y431" s="24"/>
      <c r="Z431" s="25"/>
      <c r="AA431" s="24"/>
      <c r="AB431" s="25"/>
      <c r="AC431" s="24"/>
      <c r="AD431" s="25"/>
      <c r="AE431" s="24"/>
      <c r="AF431" s="25"/>
      <c r="AG431" s="24"/>
      <c r="AH431" s="25"/>
      <c r="AI431" s="24"/>
      <c r="AJ431" s="25"/>
      <c r="AK431" s="3"/>
      <c r="AL431" s="19">
        <f t="shared" si="7"/>
        <v>1</v>
      </c>
      <c r="AM431" s="3"/>
      <c r="AN431" s="3"/>
      <c r="AO431" s="3"/>
      <c r="AP431" s="3"/>
      <c r="AQ431" s="3"/>
      <c r="AR431" s="3"/>
      <c r="AS431" s="3"/>
      <c r="AT431" s="10"/>
      <c r="AV431" s="6"/>
      <c r="AX431" s="4"/>
      <c r="AZ431" s="5"/>
    </row>
    <row r="432" spans="1:52" x14ac:dyDescent="0.15">
      <c r="A432" s="13">
        <v>441</v>
      </c>
      <c r="B432" s="13">
        <v>6850</v>
      </c>
      <c r="C432" s="13">
        <v>208215</v>
      </c>
      <c r="D432" s="23" t="s">
        <v>2385</v>
      </c>
      <c r="E432" s="23" t="s">
        <v>112</v>
      </c>
      <c r="F432" s="3"/>
      <c r="G432" s="24"/>
      <c r="H432" s="25"/>
      <c r="I432" s="24"/>
      <c r="J432" s="25"/>
      <c r="K432" s="24"/>
      <c r="L432" s="25"/>
      <c r="M432" s="24"/>
      <c r="N432" s="25"/>
      <c r="O432" s="24"/>
      <c r="P432" s="25"/>
      <c r="Q432" s="24"/>
      <c r="R432" s="25"/>
      <c r="S432" s="24"/>
      <c r="T432" s="25"/>
      <c r="U432" s="24">
        <v>1</v>
      </c>
      <c r="V432" s="25"/>
      <c r="W432" s="24"/>
      <c r="X432" s="25"/>
      <c r="Y432" s="24"/>
      <c r="Z432" s="25"/>
      <c r="AA432" s="24"/>
      <c r="AB432" s="25"/>
      <c r="AC432" s="24"/>
      <c r="AD432" s="25"/>
      <c r="AE432" s="24"/>
      <c r="AF432" s="25"/>
      <c r="AG432" s="24"/>
      <c r="AH432" s="25"/>
      <c r="AI432" s="24"/>
      <c r="AJ432" s="25"/>
      <c r="AK432" s="3"/>
      <c r="AL432" s="19">
        <f t="shared" si="7"/>
        <v>1</v>
      </c>
      <c r="AM432" s="3"/>
      <c r="AN432" s="3"/>
      <c r="AO432" s="3"/>
      <c r="AP432" s="3"/>
      <c r="AQ432" s="3"/>
      <c r="AR432" s="3"/>
      <c r="AS432" s="3"/>
      <c r="AT432" s="10"/>
      <c r="AV432" s="6"/>
      <c r="AX432" s="4"/>
      <c r="AZ432" s="5"/>
    </row>
    <row r="433" spans="1:52" x14ac:dyDescent="0.15">
      <c r="A433" s="13">
        <v>453</v>
      </c>
      <c r="B433" s="13">
        <v>2193</v>
      </c>
      <c r="C433" s="13">
        <v>203596</v>
      </c>
      <c r="D433" s="23" t="s">
        <v>240</v>
      </c>
      <c r="E433" s="23" t="s">
        <v>112</v>
      </c>
      <c r="F433" s="3"/>
      <c r="G433" s="24"/>
      <c r="H433" s="25"/>
      <c r="I433" s="24"/>
      <c r="J433" s="25"/>
      <c r="K433" s="24"/>
      <c r="L433" s="25"/>
      <c r="M433" s="24"/>
      <c r="N433" s="25"/>
      <c r="O433" s="24"/>
      <c r="P433" s="25"/>
      <c r="Q433" s="24"/>
      <c r="R433" s="25"/>
      <c r="S433" s="24"/>
      <c r="T433" s="25"/>
      <c r="U433" s="24"/>
      <c r="V433" s="25">
        <v>1</v>
      </c>
      <c r="W433" s="24"/>
      <c r="X433" s="25"/>
      <c r="Y433" s="24"/>
      <c r="Z433" s="25"/>
      <c r="AA433" s="24"/>
      <c r="AB433" s="25"/>
      <c r="AC433" s="24"/>
      <c r="AD433" s="25"/>
      <c r="AE433" s="24"/>
      <c r="AF433" s="25"/>
      <c r="AG433" s="24"/>
      <c r="AH433" s="25"/>
      <c r="AI433" s="24"/>
      <c r="AJ433" s="25"/>
      <c r="AK433" s="3"/>
      <c r="AL433" s="19">
        <f t="shared" si="7"/>
        <v>1</v>
      </c>
      <c r="AM433" s="3"/>
      <c r="AN433" s="3"/>
      <c r="AO433" s="3"/>
      <c r="AP433" s="3"/>
      <c r="AQ433" s="3"/>
      <c r="AR433" s="3"/>
      <c r="AS433" s="3"/>
      <c r="AT433" s="10"/>
      <c r="AV433" s="6"/>
      <c r="AX433" s="4"/>
      <c r="AZ433" s="5"/>
    </row>
    <row r="434" spans="1:52" x14ac:dyDescent="0.15">
      <c r="A434" s="13">
        <v>463</v>
      </c>
      <c r="B434" s="13">
        <v>6958</v>
      </c>
      <c r="C434" s="13">
        <v>208080</v>
      </c>
      <c r="D434" s="48" t="s">
        <v>2386</v>
      </c>
      <c r="E434" s="23" t="s">
        <v>109</v>
      </c>
      <c r="F434" s="3"/>
      <c r="G434" s="24"/>
      <c r="H434" s="25"/>
      <c r="I434" s="24"/>
      <c r="J434" s="25"/>
      <c r="K434" s="24"/>
      <c r="L434" s="25"/>
      <c r="M434" s="24"/>
      <c r="N434" s="25"/>
      <c r="O434" s="24"/>
      <c r="P434" s="25"/>
      <c r="Q434" s="24"/>
      <c r="R434" s="25"/>
      <c r="S434" s="24"/>
      <c r="T434" s="25"/>
      <c r="U434" s="24"/>
      <c r="V434" s="25">
        <v>1</v>
      </c>
      <c r="W434" s="24"/>
      <c r="X434" s="25"/>
      <c r="Y434" s="24"/>
      <c r="Z434" s="25"/>
      <c r="AA434" s="24"/>
      <c r="AB434" s="25"/>
      <c r="AC434" s="24"/>
      <c r="AD434" s="25"/>
      <c r="AE434" s="24"/>
      <c r="AF434" s="25"/>
      <c r="AG434" s="24"/>
      <c r="AH434" s="25"/>
      <c r="AI434" s="24"/>
      <c r="AJ434" s="25"/>
      <c r="AK434" s="3"/>
      <c r="AL434" s="19">
        <f t="shared" si="7"/>
        <v>1</v>
      </c>
      <c r="AM434" s="3"/>
      <c r="AN434" s="3"/>
      <c r="AO434" s="3"/>
      <c r="AP434" s="3"/>
      <c r="AQ434" s="3"/>
      <c r="AR434" s="3"/>
      <c r="AS434" s="3"/>
      <c r="AT434" s="10"/>
      <c r="AV434" s="6"/>
      <c r="AX434" s="4"/>
      <c r="AZ434" s="5"/>
    </row>
    <row r="435" spans="1:52" x14ac:dyDescent="0.15">
      <c r="A435" s="13">
        <v>465</v>
      </c>
      <c r="B435" s="13">
        <v>3325</v>
      </c>
      <c r="C435" s="13">
        <v>208072</v>
      </c>
      <c r="D435" s="46" t="s">
        <v>242</v>
      </c>
      <c r="E435" s="23" t="s">
        <v>104</v>
      </c>
      <c r="F435" s="3"/>
      <c r="G435" s="24"/>
      <c r="H435" s="25"/>
      <c r="I435" s="24"/>
      <c r="J435" s="25"/>
      <c r="K435" s="24"/>
      <c r="L435" s="25"/>
      <c r="M435" s="24"/>
      <c r="N435" s="25"/>
      <c r="O435" s="24"/>
      <c r="P435" s="25"/>
      <c r="Q435" s="24"/>
      <c r="R435" s="25"/>
      <c r="S435" s="24"/>
      <c r="T435" s="25"/>
      <c r="U435" s="24">
        <v>1</v>
      </c>
      <c r="V435" s="25"/>
      <c r="W435" s="24"/>
      <c r="X435" s="25"/>
      <c r="Y435" s="24"/>
      <c r="Z435" s="25"/>
      <c r="AA435" s="24"/>
      <c r="AB435" s="25"/>
      <c r="AC435" s="24"/>
      <c r="AD435" s="25"/>
      <c r="AE435" s="24"/>
      <c r="AF435" s="25"/>
      <c r="AG435" s="24"/>
      <c r="AH435" s="25"/>
      <c r="AI435" s="24"/>
      <c r="AJ435" s="25"/>
      <c r="AK435" s="3"/>
      <c r="AL435" s="19">
        <f t="shared" si="7"/>
        <v>1</v>
      </c>
      <c r="AM435" s="3"/>
      <c r="AN435" s="3"/>
      <c r="AO435" s="3"/>
      <c r="AP435" s="3"/>
      <c r="AQ435" s="3"/>
      <c r="AR435" s="3"/>
      <c r="AS435" s="3"/>
      <c r="AT435" s="10"/>
      <c r="AV435" s="6"/>
      <c r="AX435" s="4"/>
      <c r="AZ435" s="5"/>
    </row>
    <row r="436" spans="1:52" x14ac:dyDescent="0.15">
      <c r="A436" s="13">
        <v>466</v>
      </c>
      <c r="B436" s="13">
        <v>846</v>
      </c>
      <c r="C436" s="13">
        <v>200673</v>
      </c>
      <c r="D436" s="23" t="s">
        <v>243</v>
      </c>
      <c r="E436" s="23" t="s">
        <v>110</v>
      </c>
      <c r="F436" s="3"/>
      <c r="G436" s="24"/>
      <c r="H436" s="25"/>
      <c r="I436" s="24"/>
      <c r="J436" s="25"/>
      <c r="K436" s="24"/>
      <c r="L436" s="25"/>
      <c r="M436" s="24"/>
      <c r="N436" s="25"/>
      <c r="O436" s="24"/>
      <c r="P436" s="25"/>
      <c r="Q436" s="24"/>
      <c r="R436" s="25"/>
      <c r="S436" s="24"/>
      <c r="T436" s="25"/>
      <c r="U436" s="24"/>
      <c r="V436" s="25"/>
      <c r="W436" s="24"/>
      <c r="X436" s="25">
        <v>1</v>
      </c>
      <c r="Y436" s="24"/>
      <c r="Z436" s="25"/>
      <c r="AA436" s="24"/>
      <c r="AB436" s="25"/>
      <c r="AC436" s="24"/>
      <c r="AD436" s="25"/>
      <c r="AE436" s="24"/>
      <c r="AF436" s="25"/>
      <c r="AG436" s="24"/>
      <c r="AH436" s="25"/>
      <c r="AI436" s="24"/>
      <c r="AJ436" s="25"/>
      <c r="AK436" s="3"/>
      <c r="AL436" s="19">
        <f t="shared" si="7"/>
        <v>1</v>
      </c>
      <c r="AM436" s="3"/>
      <c r="AN436" s="3"/>
      <c r="AO436" s="3"/>
      <c r="AP436" s="3"/>
      <c r="AQ436" s="3"/>
      <c r="AR436" s="3"/>
      <c r="AS436" s="3"/>
      <c r="AT436" s="10"/>
      <c r="AV436" s="6"/>
      <c r="AX436" s="4"/>
      <c r="AZ436" s="5"/>
    </row>
    <row r="437" spans="1:52" x14ac:dyDescent="0.15">
      <c r="A437" s="13">
        <v>474</v>
      </c>
      <c r="B437" s="13">
        <v>1919</v>
      </c>
      <c r="C437" s="13">
        <v>200214</v>
      </c>
      <c r="D437" s="23" t="s">
        <v>2387</v>
      </c>
      <c r="E437" s="23" t="s">
        <v>112</v>
      </c>
      <c r="F437" s="3"/>
      <c r="G437" s="24"/>
      <c r="H437" s="25">
        <v>1</v>
      </c>
      <c r="I437" s="24"/>
      <c r="J437" s="25"/>
      <c r="K437" s="24"/>
      <c r="L437" s="25"/>
      <c r="M437" s="24"/>
      <c r="N437" s="25"/>
      <c r="O437" s="24"/>
      <c r="P437" s="25"/>
      <c r="Q437" s="24"/>
      <c r="R437" s="25"/>
      <c r="S437" s="24"/>
      <c r="T437" s="25"/>
      <c r="U437" s="24"/>
      <c r="V437" s="25"/>
      <c r="W437" s="24"/>
      <c r="X437" s="25"/>
      <c r="Y437" s="24"/>
      <c r="Z437" s="25"/>
      <c r="AA437" s="24"/>
      <c r="AB437" s="25"/>
      <c r="AC437" s="24"/>
      <c r="AD437" s="25"/>
      <c r="AE437" s="24"/>
      <c r="AF437" s="25"/>
      <c r="AG437" s="24"/>
      <c r="AH437" s="25"/>
      <c r="AI437" s="24"/>
      <c r="AJ437" s="25"/>
      <c r="AK437" s="3"/>
      <c r="AL437" s="19">
        <f t="shared" si="7"/>
        <v>1</v>
      </c>
      <c r="AM437" s="3"/>
      <c r="AN437" s="3"/>
      <c r="AO437" s="3"/>
      <c r="AP437" s="3"/>
      <c r="AQ437" s="3"/>
      <c r="AR437" s="3"/>
      <c r="AS437" s="3"/>
      <c r="AT437" s="10"/>
      <c r="AV437" s="6"/>
      <c r="AX437" s="4"/>
      <c r="AZ437" s="5"/>
    </row>
    <row r="438" spans="1:52" x14ac:dyDescent="0.15">
      <c r="A438" s="13">
        <v>476</v>
      </c>
      <c r="B438" s="13">
        <v>4259</v>
      </c>
      <c r="C438" s="13">
        <v>208235</v>
      </c>
      <c r="D438" s="23" t="s">
        <v>2388</v>
      </c>
      <c r="E438" s="23" t="s">
        <v>112</v>
      </c>
      <c r="F438" s="3"/>
      <c r="G438" s="24"/>
      <c r="H438" s="25">
        <v>1</v>
      </c>
      <c r="I438" s="24"/>
      <c r="J438" s="25"/>
      <c r="K438" s="24"/>
      <c r="L438" s="25"/>
      <c r="M438" s="24"/>
      <c r="N438" s="25"/>
      <c r="O438" s="24"/>
      <c r="P438" s="25"/>
      <c r="Q438" s="24"/>
      <c r="R438" s="25"/>
      <c r="S438" s="24"/>
      <c r="T438" s="25"/>
      <c r="U438" s="24"/>
      <c r="V438" s="25"/>
      <c r="W438" s="24"/>
      <c r="X438" s="25"/>
      <c r="Y438" s="24"/>
      <c r="Z438" s="25"/>
      <c r="AA438" s="24"/>
      <c r="AB438" s="25"/>
      <c r="AC438" s="24"/>
      <c r="AD438" s="25"/>
      <c r="AE438" s="24"/>
      <c r="AF438" s="25"/>
      <c r="AG438" s="24"/>
      <c r="AH438" s="25"/>
      <c r="AI438" s="24"/>
      <c r="AJ438" s="25"/>
      <c r="AK438" s="3"/>
      <c r="AL438" s="19">
        <f t="shared" si="7"/>
        <v>1</v>
      </c>
      <c r="AM438" s="3"/>
      <c r="AN438" s="3"/>
      <c r="AO438" s="3"/>
      <c r="AP438" s="3"/>
      <c r="AQ438" s="3"/>
      <c r="AR438" s="3"/>
      <c r="AS438" s="3"/>
      <c r="AT438" s="10"/>
      <c r="AV438" s="6"/>
      <c r="AX438" s="4"/>
      <c r="AZ438" s="5"/>
    </row>
    <row r="439" spans="1:52" x14ac:dyDescent="0.15">
      <c r="A439" s="13">
        <v>477</v>
      </c>
      <c r="B439" s="13">
        <v>1472</v>
      </c>
      <c r="C439" s="13">
        <v>202973</v>
      </c>
      <c r="D439" s="48" t="s">
        <v>1813</v>
      </c>
      <c r="E439" s="23" t="s">
        <v>250</v>
      </c>
      <c r="F439" s="3"/>
      <c r="G439" s="24"/>
      <c r="H439" s="25"/>
      <c r="I439" s="24"/>
      <c r="J439" s="25"/>
      <c r="K439" s="24"/>
      <c r="L439" s="25"/>
      <c r="M439" s="24"/>
      <c r="N439" s="25"/>
      <c r="O439" s="24"/>
      <c r="P439" s="25"/>
      <c r="Q439" s="24"/>
      <c r="R439" s="25"/>
      <c r="S439" s="24"/>
      <c r="T439" s="25"/>
      <c r="U439" s="24"/>
      <c r="V439" s="25"/>
      <c r="W439" s="24">
        <v>1</v>
      </c>
      <c r="X439" s="25"/>
      <c r="Y439" s="24"/>
      <c r="Z439" s="25"/>
      <c r="AA439" s="24"/>
      <c r="AB439" s="25"/>
      <c r="AC439" s="24"/>
      <c r="AD439" s="25"/>
      <c r="AE439" s="24"/>
      <c r="AF439" s="25"/>
      <c r="AG439" s="24"/>
      <c r="AH439" s="25"/>
      <c r="AI439" s="24"/>
      <c r="AJ439" s="25"/>
      <c r="AK439" s="3"/>
      <c r="AL439" s="19">
        <f t="shared" si="7"/>
        <v>1</v>
      </c>
      <c r="AM439" s="3"/>
      <c r="AN439" s="3"/>
      <c r="AO439" s="3"/>
      <c r="AP439" s="3"/>
      <c r="AQ439" s="3"/>
      <c r="AR439" s="3"/>
      <c r="AS439" s="3"/>
      <c r="AT439" s="10"/>
      <c r="AV439" s="6"/>
      <c r="AX439" s="4"/>
      <c r="AZ439" s="5"/>
    </row>
    <row r="440" spans="1:52" x14ac:dyDescent="0.15">
      <c r="A440" s="13">
        <v>482</v>
      </c>
      <c r="B440" s="13">
        <v>5886</v>
      </c>
      <c r="C440" s="13">
        <v>208105</v>
      </c>
      <c r="D440" s="23" t="s">
        <v>2389</v>
      </c>
      <c r="E440" s="23" t="s">
        <v>112</v>
      </c>
      <c r="F440" s="3"/>
      <c r="G440" s="24"/>
      <c r="H440" s="25"/>
      <c r="I440" s="24"/>
      <c r="J440" s="25"/>
      <c r="K440" s="24"/>
      <c r="L440" s="25"/>
      <c r="M440" s="24"/>
      <c r="N440" s="25"/>
      <c r="O440" s="24"/>
      <c r="P440" s="25"/>
      <c r="Q440" s="24"/>
      <c r="R440" s="25"/>
      <c r="S440" s="24"/>
      <c r="T440" s="25"/>
      <c r="U440" s="24"/>
      <c r="V440" s="25"/>
      <c r="W440" s="24"/>
      <c r="X440" s="25"/>
      <c r="Y440" s="24"/>
      <c r="Z440" s="25"/>
      <c r="AA440" s="24"/>
      <c r="AB440" s="25">
        <v>1</v>
      </c>
      <c r="AC440" s="24"/>
      <c r="AD440" s="25"/>
      <c r="AE440" s="24"/>
      <c r="AF440" s="25"/>
      <c r="AG440" s="24"/>
      <c r="AH440" s="25"/>
      <c r="AI440" s="24"/>
      <c r="AJ440" s="25"/>
      <c r="AK440" s="3"/>
      <c r="AL440" s="19">
        <f t="shared" si="7"/>
        <v>1</v>
      </c>
      <c r="AM440" s="3"/>
      <c r="AN440" s="3"/>
      <c r="AO440" s="3"/>
      <c r="AP440" s="3"/>
      <c r="AQ440" s="3"/>
      <c r="AR440" s="3"/>
      <c r="AS440" s="3"/>
      <c r="AT440" s="10"/>
      <c r="AV440" s="6"/>
      <c r="AX440" s="4"/>
      <c r="AZ440" s="5"/>
    </row>
    <row r="441" spans="1:52" x14ac:dyDescent="0.15">
      <c r="A441" s="13">
        <v>490</v>
      </c>
      <c r="B441" s="13">
        <v>6778</v>
      </c>
      <c r="C441" s="13">
        <v>208271</v>
      </c>
      <c r="D441" s="23" t="s">
        <v>1101</v>
      </c>
      <c r="E441" s="23" t="s">
        <v>104</v>
      </c>
      <c r="F441" s="3"/>
      <c r="G441" s="24"/>
      <c r="H441" s="25"/>
      <c r="I441" s="24"/>
      <c r="J441" s="25"/>
      <c r="K441" s="24"/>
      <c r="L441" s="25"/>
      <c r="M441" s="24"/>
      <c r="N441" s="25"/>
      <c r="O441" s="24"/>
      <c r="P441" s="25"/>
      <c r="Q441" s="24"/>
      <c r="R441" s="25"/>
      <c r="S441" s="24"/>
      <c r="T441" s="25"/>
      <c r="U441" s="24"/>
      <c r="V441" s="25">
        <v>1</v>
      </c>
      <c r="W441" s="24"/>
      <c r="X441" s="25"/>
      <c r="Y441" s="24"/>
      <c r="Z441" s="25"/>
      <c r="AA441" s="24"/>
      <c r="AB441" s="25"/>
      <c r="AC441" s="24"/>
      <c r="AD441" s="25"/>
      <c r="AE441" s="24"/>
      <c r="AF441" s="25"/>
      <c r="AG441" s="24"/>
      <c r="AH441" s="25"/>
      <c r="AI441" s="24"/>
      <c r="AJ441" s="25"/>
      <c r="AK441" s="3"/>
      <c r="AL441" s="19">
        <f t="shared" si="7"/>
        <v>1</v>
      </c>
      <c r="AM441" s="3"/>
      <c r="AN441" s="3"/>
      <c r="AO441" s="3"/>
      <c r="AP441" s="3"/>
      <c r="AQ441" s="3"/>
      <c r="AR441" s="3"/>
      <c r="AS441" s="3"/>
      <c r="AT441" s="10"/>
      <c r="AV441" s="6"/>
      <c r="AX441" s="4"/>
      <c r="AZ441" s="5"/>
    </row>
    <row r="442" spans="1:52" x14ac:dyDescent="0.15">
      <c r="A442" s="13">
        <v>491</v>
      </c>
      <c r="B442" s="13">
        <v>2083</v>
      </c>
      <c r="C442" s="13">
        <v>202343</v>
      </c>
      <c r="D442" s="23" t="s">
        <v>1805</v>
      </c>
      <c r="E442" s="23" t="s">
        <v>112</v>
      </c>
      <c r="F442" s="3"/>
      <c r="G442" s="24"/>
      <c r="H442" s="25"/>
      <c r="I442" s="24"/>
      <c r="J442" s="25"/>
      <c r="K442" s="24">
        <v>1</v>
      </c>
      <c r="L442" s="25"/>
      <c r="M442" s="24"/>
      <c r="N442" s="25"/>
      <c r="O442" s="24"/>
      <c r="P442" s="25"/>
      <c r="Q442" s="24"/>
      <c r="R442" s="25"/>
      <c r="S442" s="24"/>
      <c r="T442" s="25"/>
      <c r="U442" s="24"/>
      <c r="V442" s="25"/>
      <c r="W442" s="24"/>
      <c r="X442" s="25"/>
      <c r="Y442" s="24"/>
      <c r="Z442" s="25"/>
      <c r="AA442" s="24"/>
      <c r="AB442" s="25"/>
      <c r="AC442" s="24"/>
      <c r="AD442" s="25"/>
      <c r="AE442" s="24"/>
      <c r="AF442" s="25"/>
      <c r="AG442" s="24"/>
      <c r="AH442" s="25"/>
      <c r="AI442" s="24"/>
      <c r="AJ442" s="25"/>
      <c r="AK442" s="3"/>
      <c r="AL442" s="19">
        <f t="shared" si="7"/>
        <v>1</v>
      </c>
      <c r="AM442" s="3"/>
      <c r="AN442" s="3"/>
      <c r="AO442" s="3"/>
      <c r="AP442" s="3"/>
      <c r="AQ442" s="3"/>
      <c r="AR442" s="3"/>
      <c r="AS442" s="3"/>
      <c r="AT442" s="10"/>
      <c r="AV442" s="6"/>
      <c r="AX442" s="4"/>
      <c r="AZ442" s="5"/>
    </row>
    <row r="443" spans="1:52" x14ac:dyDescent="0.15">
      <c r="A443" s="13">
        <v>492</v>
      </c>
      <c r="B443" s="13">
        <v>810</v>
      </c>
      <c r="C443" s="13">
        <v>201837</v>
      </c>
      <c r="D443" s="23" t="s">
        <v>2390</v>
      </c>
      <c r="E443" s="23" t="s">
        <v>162</v>
      </c>
      <c r="F443" s="3"/>
      <c r="G443" s="24"/>
      <c r="H443" s="25"/>
      <c r="I443" s="24"/>
      <c r="J443" s="25"/>
      <c r="K443" s="24"/>
      <c r="L443" s="25"/>
      <c r="M443" s="24"/>
      <c r="N443" s="25"/>
      <c r="O443" s="24"/>
      <c r="P443" s="25"/>
      <c r="Q443" s="24"/>
      <c r="R443" s="25"/>
      <c r="S443" s="24"/>
      <c r="T443" s="25"/>
      <c r="U443" s="24"/>
      <c r="V443" s="25"/>
      <c r="W443" s="24"/>
      <c r="X443" s="25"/>
      <c r="Y443" s="24"/>
      <c r="Z443" s="25"/>
      <c r="AA443" s="24">
        <v>1</v>
      </c>
      <c r="AB443" s="25"/>
      <c r="AC443" s="24"/>
      <c r="AD443" s="25"/>
      <c r="AE443" s="24"/>
      <c r="AF443" s="25"/>
      <c r="AG443" s="24"/>
      <c r="AH443" s="25"/>
      <c r="AI443" s="24"/>
      <c r="AJ443" s="25"/>
      <c r="AK443" s="3"/>
      <c r="AL443" s="19">
        <f t="shared" si="7"/>
        <v>1</v>
      </c>
      <c r="AM443" s="3"/>
      <c r="AN443" s="3"/>
      <c r="AO443" s="3"/>
      <c r="AP443" s="3"/>
      <c r="AQ443" s="3"/>
      <c r="AR443" s="3"/>
      <c r="AS443" s="3"/>
      <c r="AT443" s="10"/>
      <c r="AV443" s="6"/>
      <c r="AX443" s="4"/>
      <c r="AZ443" s="5"/>
    </row>
    <row r="444" spans="1:52" x14ac:dyDescent="0.15">
      <c r="A444" s="13">
        <v>493</v>
      </c>
      <c r="B444" s="13">
        <v>952</v>
      </c>
      <c r="C444" s="13">
        <v>200712</v>
      </c>
      <c r="D444" s="48" t="s">
        <v>2391</v>
      </c>
      <c r="E444" s="23" t="s">
        <v>110</v>
      </c>
      <c r="F444" s="3"/>
      <c r="G444" s="24"/>
      <c r="H444" s="25"/>
      <c r="I444" s="24"/>
      <c r="J444" s="25"/>
      <c r="K444" s="24"/>
      <c r="L444" s="25"/>
      <c r="M444" s="24"/>
      <c r="N444" s="25"/>
      <c r="O444" s="24"/>
      <c r="P444" s="25"/>
      <c r="Q444" s="24"/>
      <c r="R444" s="25"/>
      <c r="S444" s="24"/>
      <c r="T444" s="25"/>
      <c r="U444" s="24">
        <v>1</v>
      </c>
      <c r="V444" s="25"/>
      <c r="W444" s="24"/>
      <c r="X444" s="25"/>
      <c r="Y444" s="24"/>
      <c r="Z444" s="25"/>
      <c r="AA444" s="24"/>
      <c r="AB444" s="25"/>
      <c r="AC444" s="24"/>
      <c r="AD444" s="25"/>
      <c r="AE444" s="24"/>
      <c r="AF444" s="25"/>
      <c r="AG444" s="24"/>
      <c r="AH444" s="25"/>
      <c r="AI444" s="24"/>
      <c r="AJ444" s="25"/>
      <c r="AK444" s="3"/>
      <c r="AL444" s="19">
        <f t="shared" si="7"/>
        <v>1</v>
      </c>
      <c r="AM444" s="3"/>
      <c r="AN444" s="3"/>
      <c r="AO444" s="3"/>
      <c r="AP444" s="3"/>
      <c r="AQ444" s="3"/>
      <c r="AR444" s="3"/>
      <c r="AS444" s="3"/>
      <c r="AT444" s="10"/>
      <c r="AV444" s="6"/>
      <c r="AX444" s="4"/>
      <c r="AZ444" s="5"/>
    </row>
    <row r="445" spans="1:52" x14ac:dyDescent="0.15">
      <c r="A445" s="13">
        <v>495</v>
      </c>
      <c r="B445" s="13">
        <v>517</v>
      </c>
      <c r="C445" s="13">
        <v>203935</v>
      </c>
      <c r="D445" s="23" t="s">
        <v>2392</v>
      </c>
      <c r="E445" s="23" t="s">
        <v>112</v>
      </c>
      <c r="F445" s="3"/>
      <c r="G445" s="24"/>
      <c r="H445" s="25"/>
      <c r="I445" s="24"/>
      <c r="J445" s="25"/>
      <c r="K445" s="24"/>
      <c r="L445" s="25"/>
      <c r="M445" s="24"/>
      <c r="N445" s="25"/>
      <c r="O445" s="24"/>
      <c r="P445" s="25"/>
      <c r="Q445" s="24"/>
      <c r="R445" s="25"/>
      <c r="S445" s="24"/>
      <c r="T445" s="25"/>
      <c r="U445" s="24">
        <v>1</v>
      </c>
      <c r="V445" s="25"/>
      <c r="W445" s="24"/>
      <c r="X445" s="25"/>
      <c r="Y445" s="24"/>
      <c r="Z445" s="25"/>
      <c r="AA445" s="24"/>
      <c r="AB445" s="25"/>
      <c r="AC445" s="24"/>
      <c r="AD445" s="25"/>
      <c r="AE445" s="24"/>
      <c r="AF445" s="25"/>
      <c r="AG445" s="24"/>
      <c r="AH445" s="25"/>
      <c r="AI445" s="24"/>
      <c r="AJ445" s="25"/>
      <c r="AK445" s="3"/>
      <c r="AL445" s="19">
        <f t="shared" si="7"/>
        <v>1</v>
      </c>
      <c r="AM445" s="3"/>
      <c r="AN445" s="3"/>
      <c r="AO445" s="3"/>
      <c r="AP445" s="3"/>
      <c r="AQ445" s="3"/>
      <c r="AR445" s="3"/>
      <c r="AS445" s="3"/>
      <c r="AT445" s="10"/>
      <c r="AV445" s="6"/>
      <c r="AX445" s="4"/>
      <c r="AZ445" s="5"/>
    </row>
    <row r="446" spans="1:52" x14ac:dyDescent="0.15">
      <c r="A446" s="13">
        <v>640</v>
      </c>
      <c r="B446" s="13">
        <v>4764</v>
      </c>
      <c r="C446" s="13">
        <v>208132</v>
      </c>
      <c r="D446" s="23" t="s">
        <v>2393</v>
      </c>
      <c r="E446" s="23" t="s">
        <v>108</v>
      </c>
      <c r="F446" s="3"/>
      <c r="G446" s="24"/>
      <c r="H446" s="25"/>
      <c r="I446" s="24"/>
      <c r="J446" s="25"/>
      <c r="K446" s="24"/>
      <c r="L446" s="25"/>
      <c r="M446" s="24"/>
      <c r="N446" s="25"/>
      <c r="O446" s="24"/>
      <c r="P446" s="25"/>
      <c r="Q446" s="24"/>
      <c r="R446" s="25"/>
      <c r="S446" s="24"/>
      <c r="T446" s="25"/>
      <c r="U446" s="24">
        <v>1</v>
      </c>
      <c r="V446" s="25"/>
      <c r="W446" s="24"/>
      <c r="X446" s="25"/>
      <c r="Y446" s="24"/>
      <c r="Z446" s="25"/>
      <c r="AA446" s="24"/>
      <c r="AB446" s="25"/>
      <c r="AC446" s="24"/>
      <c r="AD446" s="25"/>
      <c r="AE446" s="24"/>
      <c r="AF446" s="25"/>
      <c r="AG446" s="24"/>
      <c r="AH446" s="25"/>
      <c r="AI446" s="24"/>
      <c r="AJ446" s="25"/>
      <c r="AK446" s="3"/>
      <c r="AL446" s="19">
        <f t="shared" si="7"/>
        <v>1</v>
      </c>
      <c r="AM446" s="3"/>
      <c r="AN446" s="3"/>
      <c r="AO446" s="3"/>
      <c r="AP446" s="3"/>
      <c r="AQ446" s="3"/>
      <c r="AR446" s="3"/>
      <c r="AS446" s="3"/>
      <c r="AT446" s="10"/>
      <c r="AV446" s="6"/>
      <c r="AX446" s="4"/>
      <c r="AZ446" s="5"/>
    </row>
    <row r="447" spans="1:52" x14ac:dyDescent="0.15">
      <c r="A447" s="13">
        <v>647</v>
      </c>
      <c r="B447" s="13">
        <v>5317</v>
      </c>
      <c r="C447" s="13">
        <v>205954</v>
      </c>
      <c r="D447" s="46" t="s">
        <v>2394</v>
      </c>
      <c r="E447" s="23" t="s">
        <v>112</v>
      </c>
      <c r="F447" s="3"/>
      <c r="G447" s="24"/>
      <c r="H447" s="25"/>
      <c r="I447" s="24"/>
      <c r="J447" s="25"/>
      <c r="K447" s="24"/>
      <c r="L447" s="25"/>
      <c r="M447" s="24"/>
      <c r="N447" s="25"/>
      <c r="O447" s="24"/>
      <c r="P447" s="25"/>
      <c r="Q447" s="24"/>
      <c r="R447" s="25"/>
      <c r="S447" s="24"/>
      <c r="T447" s="25"/>
      <c r="U447" s="24">
        <v>1</v>
      </c>
      <c r="V447" s="25"/>
      <c r="W447" s="24"/>
      <c r="X447" s="25"/>
      <c r="Y447" s="24"/>
      <c r="Z447" s="25"/>
      <c r="AA447" s="24"/>
      <c r="AB447" s="25"/>
      <c r="AC447" s="24"/>
      <c r="AD447" s="25"/>
      <c r="AE447" s="24"/>
      <c r="AF447" s="25"/>
      <c r="AG447" s="24"/>
      <c r="AH447" s="25"/>
      <c r="AI447" s="24"/>
      <c r="AJ447" s="25"/>
      <c r="AK447" s="3"/>
      <c r="AL447" s="19">
        <f t="shared" si="7"/>
        <v>1</v>
      </c>
      <c r="AM447" s="3"/>
      <c r="AN447" s="3"/>
      <c r="AO447" s="3"/>
      <c r="AP447" s="3"/>
      <c r="AQ447" s="3"/>
      <c r="AR447" s="3"/>
      <c r="AS447" s="3"/>
      <c r="AT447" s="10"/>
      <c r="AV447" s="6"/>
      <c r="AX447" s="4"/>
      <c r="AZ447" s="5"/>
    </row>
    <row r="448" spans="1:52" x14ac:dyDescent="0.15">
      <c r="A448" s="13">
        <v>650</v>
      </c>
      <c r="B448" s="13">
        <v>1136</v>
      </c>
      <c r="C448" s="13">
        <v>203599</v>
      </c>
      <c r="D448" s="23" t="s">
        <v>1837</v>
      </c>
      <c r="E448" s="23" t="s">
        <v>109</v>
      </c>
      <c r="F448" s="3"/>
      <c r="G448" s="24"/>
      <c r="H448" s="25"/>
      <c r="I448" s="24"/>
      <c r="J448" s="25"/>
      <c r="K448" s="24"/>
      <c r="L448" s="25">
        <v>1</v>
      </c>
      <c r="M448" s="24"/>
      <c r="N448" s="25"/>
      <c r="O448" s="24"/>
      <c r="P448" s="25"/>
      <c r="Q448" s="24"/>
      <c r="R448" s="25"/>
      <c r="S448" s="24"/>
      <c r="T448" s="25"/>
      <c r="U448" s="24"/>
      <c r="V448" s="25"/>
      <c r="W448" s="24"/>
      <c r="X448" s="25"/>
      <c r="Y448" s="24"/>
      <c r="Z448" s="25"/>
      <c r="AA448" s="24"/>
      <c r="AB448" s="25"/>
      <c r="AC448" s="24"/>
      <c r="AD448" s="25"/>
      <c r="AE448" s="24"/>
      <c r="AF448" s="25"/>
      <c r="AG448" s="24"/>
      <c r="AH448" s="25"/>
      <c r="AI448" s="24"/>
      <c r="AJ448" s="25"/>
      <c r="AK448" s="3"/>
      <c r="AL448" s="19">
        <f t="shared" si="7"/>
        <v>1</v>
      </c>
      <c r="AM448" s="3"/>
      <c r="AN448" s="3"/>
      <c r="AO448" s="3"/>
      <c r="AP448" s="3"/>
      <c r="AQ448" s="3"/>
      <c r="AR448" s="3"/>
      <c r="AS448" s="3"/>
      <c r="AT448" s="10"/>
      <c r="AV448" s="6"/>
      <c r="AX448" s="4"/>
      <c r="AZ448" s="5"/>
    </row>
    <row r="449" spans="1:52" x14ac:dyDescent="0.15">
      <c r="A449" s="13">
        <v>672</v>
      </c>
      <c r="B449" s="13">
        <v>1844</v>
      </c>
      <c r="C449" s="13">
        <v>202147</v>
      </c>
      <c r="D449" s="46" t="s">
        <v>989</v>
      </c>
      <c r="E449" s="23" t="s">
        <v>104</v>
      </c>
      <c r="F449" s="3"/>
      <c r="G449" s="24"/>
      <c r="H449" s="25"/>
      <c r="I449" s="24"/>
      <c r="J449" s="25"/>
      <c r="K449" s="24"/>
      <c r="L449" s="25"/>
      <c r="M449" s="24"/>
      <c r="N449" s="25"/>
      <c r="O449" s="24"/>
      <c r="P449" s="25"/>
      <c r="Q449" s="24"/>
      <c r="R449" s="25"/>
      <c r="S449" s="24"/>
      <c r="T449" s="25"/>
      <c r="U449" s="24"/>
      <c r="V449" s="25"/>
      <c r="W449" s="24"/>
      <c r="X449" s="25"/>
      <c r="Y449" s="24"/>
      <c r="Z449" s="25"/>
      <c r="AA449" s="24"/>
      <c r="AB449" s="25">
        <v>1</v>
      </c>
      <c r="AC449" s="24"/>
      <c r="AD449" s="25"/>
      <c r="AE449" s="24"/>
      <c r="AF449" s="25"/>
      <c r="AG449" s="24"/>
      <c r="AH449" s="25"/>
      <c r="AI449" s="24"/>
      <c r="AJ449" s="25"/>
      <c r="AK449" s="3"/>
      <c r="AL449" s="19">
        <f t="shared" si="7"/>
        <v>1</v>
      </c>
      <c r="AM449" s="3"/>
      <c r="AN449" s="3"/>
      <c r="AO449" s="3"/>
      <c r="AP449" s="3"/>
      <c r="AQ449" s="3"/>
      <c r="AR449" s="3"/>
      <c r="AS449" s="3"/>
      <c r="AT449" s="10"/>
      <c r="AV449" s="6"/>
      <c r="AX449" s="4"/>
      <c r="AZ449" s="5"/>
    </row>
    <row r="450" spans="1:52" x14ac:dyDescent="0.15">
      <c r="A450" s="13">
        <v>677</v>
      </c>
      <c r="B450" s="13">
        <v>4968</v>
      </c>
      <c r="C450" s="13">
        <v>203920</v>
      </c>
      <c r="D450" s="23" t="s">
        <v>2396</v>
      </c>
      <c r="E450" s="23" t="s">
        <v>112</v>
      </c>
      <c r="F450" s="3"/>
      <c r="G450" s="24"/>
      <c r="H450" s="25"/>
      <c r="I450" s="24"/>
      <c r="J450" s="25"/>
      <c r="K450" s="24"/>
      <c r="L450" s="25"/>
      <c r="M450" s="24"/>
      <c r="N450" s="25"/>
      <c r="O450" s="24"/>
      <c r="P450" s="25"/>
      <c r="Q450" s="24"/>
      <c r="R450" s="25"/>
      <c r="S450" s="24"/>
      <c r="T450" s="25"/>
      <c r="U450" s="24"/>
      <c r="V450" s="25"/>
      <c r="W450" s="24"/>
      <c r="X450" s="25"/>
      <c r="Y450" s="24"/>
      <c r="Z450" s="25">
        <v>1</v>
      </c>
      <c r="AA450" s="24"/>
      <c r="AB450" s="25"/>
      <c r="AC450" s="24"/>
      <c r="AD450" s="25"/>
      <c r="AE450" s="24"/>
      <c r="AF450" s="25"/>
      <c r="AG450" s="24"/>
      <c r="AH450" s="25"/>
      <c r="AI450" s="24"/>
      <c r="AJ450" s="25"/>
      <c r="AK450" s="3"/>
      <c r="AL450" s="19">
        <f t="shared" si="7"/>
        <v>1</v>
      </c>
      <c r="AM450" s="3"/>
      <c r="AN450" s="3"/>
      <c r="AO450" s="3"/>
      <c r="AP450" s="3"/>
      <c r="AQ450" s="3"/>
      <c r="AR450" s="3"/>
      <c r="AS450" s="3"/>
      <c r="AT450" s="10"/>
      <c r="AV450" s="6"/>
      <c r="AX450" s="4"/>
      <c r="AZ450" s="5"/>
    </row>
    <row r="451" spans="1:52" x14ac:dyDescent="0.15">
      <c r="A451" s="13">
        <v>685</v>
      </c>
      <c r="B451" s="13">
        <v>5467</v>
      </c>
      <c r="C451" s="13">
        <v>208294</v>
      </c>
      <c r="D451" s="23" t="s">
        <v>2397</v>
      </c>
      <c r="E451" s="23" t="s">
        <v>110</v>
      </c>
      <c r="F451" s="3"/>
      <c r="G451" s="24"/>
      <c r="H451" s="25"/>
      <c r="I451" s="24"/>
      <c r="J451" s="25"/>
      <c r="K451" s="24"/>
      <c r="L451" s="25"/>
      <c r="M451" s="24"/>
      <c r="N451" s="25"/>
      <c r="O451" s="24"/>
      <c r="P451" s="25"/>
      <c r="Q451" s="24"/>
      <c r="R451" s="25"/>
      <c r="S451" s="24"/>
      <c r="T451" s="25"/>
      <c r="U451" s="24"/>
      <c r="V451" s="25"/>
      <c r="W451" s="24"/>
      <c r="X451" s="25"/>
      <c r="Y451" s="24"/>
      <c r="Z451" s="25"/>
      <c r="AA451" s="24"/>
      <c r="AB451" s="25">
        <v>1</v>
      </c>
      <c r="AC451" s="24"/>
      <c r="AD451" s="25"/>
      <c r="AE451" s="24"/>
      <c r="AF451" s="25"/>
      <c r="AG451" s="24"/>
      <c r="AH451" s="25"/>
      <c r="AI451" s="24"/>
      <c r="AJ451" s="25"/>
      <c r="AK451" s="3"/>
      <c r="AL451" s="19">
        <f t="shared" si="7"/>
        <v>1</v>
      </c>
      <c r="AM451" s="3"/>
      <c r="AN451" s="3"/>
      <c r="AO451" s="3"/>
      <c r="AP451" s="3"/>
      <c r="AQ451" s="3"/>
      <c r="AR451" s="3"/>
      <c r="AS451" s="3"/>
      <c r="AT451" s="10"/>
      <c r="AV451" s="6"/>
      <c r="AX451" s="4"/>
      <c r="AZ451" s="5"/>
    </row>
    <row r="452" spans="1:52" x14ac:dyDescent="0.15">
      <c r="A452" s="13">
        <v>694</v>
      </c>
      <c r="B452" s="13">
        <v>3788</v>
      </c>
      <c r="C452" s="13">
        <v>208133</v>
      </c>
      <c r="D452" s="23" t="s">
        <v>2398</v>
      </c>
      <c r="E452" s="23" t="s">
        <v>106</v>
      </c>
      <c r="F452" s="3"/>
      <c r="G452" s="24"/>
      <c r="H452" s="25"/>
      <c r="I452" s="24"/>
      <c r="J452" s="25"/>
      <c r="K452" s="24"/>
      <c r="L452" s="25"/>
      <c r="M452" s="24"/>
      <c r="N452" s="25"/>
      <c r="O452" s="24"/>
      <c r="P452" s="25"/>
      <c r="Q452" s="24"/>
      <c r="R452" s="25"/>
      <c r="S452" s="24"/>
      <c r="T452" s="25"/>
      <c r="U452" s="24"/>
      <c r="V452" s="25"/>
      <c r="W452" s="24"/>
      <c r="X452" s="25"/>
      <c r="Y452" s="24"/>
      <c r="Z452" s="25"/>
      <c r="AA452" s="24"/>
      <c r="AB452" s="25"/>
      <c r="AC452" s="24"/>
      <c r="AD452" s="25"/>
      <c r="AE452" s="24"/>
      <c r="AF452" s="25"/>
      <c r="AG452" s="24">
        <v>1</v>
      </c>
      <c r="AH452" s="25"/>
      <c r="AI452" s="24"/>
      <c r="AJ452" s="25"/>
      <c r="AK452" s="3"/>
      <c r="AL452" s="19">
        <f t="shared" si="7"/>
        <v>1</v>
      </c>
      <c r="AM452" s="3"/>
      <c r="AN452" s="3"/>
      <c r="AO452" s="3"/>
      <c r="AP452" s="3"/>
      <c r="AQ452" s="3"/>
      <c r="AR452" s="3"/>
      <c r="AS452" s="3"/>
      <c r="AT452" s="10"/>
      <c r="AV452" s="6"/>
      <c r="AX452" s="4"/>
      <c r="AZ452" s="5"/>
    </row>
    <row r="453" spans="1:52" x14ac:dyDescent="0.15">
      <c r="A453" s="13">
        <v>696</v>
      </c>
      <c r="B453" s="13">
        <v>4058</v>
      </c>
      <c r="C453" s="13">
        <v>208134</v>
      </c>
      <c r="D453" s="23" t="s">
        <v>262</v>
      </c>
      <c r="E453" s="23" t="s">
        <v>104</v>
      </c>
      <c r="F453" s="3"/>
      <c r="G453" s="24"/>
      <c r="H453" s="25"/>
      <c r="I453" s="24"/>
      <c r="J453" s="25"/>
      <c r="K453" s="24"/>
      <c r="L453" s="25"/>
      <c r="M453" s="24"/>
      <c r="N453" s="25"/>
      <c r="O453" s="24"/>
      <c r="P453" s="25"/>
      <c r="Q453" s="24"/>
      <c r="R453" s="25"/>
      <c r="S453" s="24"/>
      <c r="T453" s="25"/>
      <c r="U453" s="24"/>
      <c r="V453" s="25">
        <v>1</v>
      </c>
      <c r="W453" s="24"/>
      <c r="X453" s="25"/>
      <c r="Y453" s="24"/>
      <c r="Z453" s="25"/>
      <c r="AA453" s="24"/>
      <c r="AB453" s="25"/>
      <c r="AC453" s="24"/>
      <c r="AD453" s="25"/>
      <c r="AE453" s="24"/>
      <c r="AF453" s="25"/>
      <c r="AG453" s="24"/>
      <c r="AH453" s="25"/>
      <c r="AI453" s="24"/>
      <c r="AJ453" s="25"/>
      <c r="AK453" s="3"/>
      <c r="AL453" s="19">
        <f t="shared" si="7"/>
        <v>1</v>
      </c>
      <c r="AM453" s="3"/>
      <c r="AN453" s="3"/>
      <c r="AO453" s="3"/>
      <c r="AP453" s="3"/>
      <c r="AQ453" s="3"/>
      <c r="AR453" s="3"/>
      <c r="AS453" s="3"/>
      <c r="AT453" s="10"/>
      <c r="AV453" s="6"/>
      <c r="AX453" s="4"/>
      <c r="AZ453" s="5"/>
    </row>
    <row r="454" spans="1:52" x14ac:dyDescent="0.15">
      <c r="A454" s="13">
        <v>702</v>
      </c>
      <c r="B454" s="13">
        <v>3559</v>
      </c>
      <c r="C454" s="13">
        <v>208262</v>
      </c>
      <c r="D454" s="23" t="s">
        <v>263</v>
      </c>
      <c r="E454" s="23" t="s">
        <v>104</v>
      </c>
      <c r="F454" s="3"/>
      <c r="G454" s="24"/>
      <c r="H454" s="25"/>
      <c r="I454" s="24"/>
      <c r="J454" s="25"/>
      <c r="K454" s="24"/>
      <c r="L454" s="25"/>
      <c r="M454" s="24"/>
      <c r="N454" s="25"/>
      <c r="O454" s="24"/>
      <c r="P454" s="25"/>
      <c r="Q454" s="24"/>
      <c r="R454" s="25"/>
      <c r="S454" s="24"/>
      <c r="T454" s="25"/>
      <c r="U454" s="24"/>
      <c r="V454" s="25"/>
      <c r="W454" s="24"/>
      <c r="X454" s="25">
        <v>1</v>
      </c>
      <c r="Y454" s="24"/>
      <c r="Z454" s="25"/>
      <c r="AA454" s="24"/>
      <c r="AB454" s="25"/>
      <c r="AC454" s="24"/>
      <c r="AD454" s="25"/>
      <c r="AE454" s="24"/>
      <c r="AF454" s="25"/>
      <c r="AG454" s="24"/>
      <c r="AH454" s="25"/>
      <c r="AI454" s="24"/>
      <c r="AJ454" s="25"/>
      <c r="AK454" s="3"/>
      <c r="AL454" s="19">
        <f t="shared" ref="AL454:AL517" si="8">SUBTOTAL(9,G454:AK454)</f>
        <v>1</v>
      </c>
      <c r="AM454" s="3"/>
      <c r="AN454" s="3"/>
      <c r="AO454" s="3"/>
      <c r="AP454" s="3"/>
      <c r="AQ454" s="3"/>
      <c r="AR454" s="3"/>
      <c r="AS454" s="3"/>
      <c r="AT454" s="10"/>
      <c r="AV454" s="6"/>
      <c r="AX454" s="4"/>
      <c r="AZ454" s="5"/>
    </row>
    <row r="455" spans="1:52" x14ac:dyDescent="0.15">
      <c r="A455" s="13">
        <v>705</v>
      </c>
      <c r="B455" s="13">
        <v>6551</v>
      </c>
      <c r="C455" s="13">
        <v>208135</v>
      </c>
      <c r="D455" s="46" t="s">
        <v>2399</v>
      </c>
      <c r="E455" s="23" t="s">
        <v>104</v>
      </c>
      <c r="F455" s="3"/>
      <c r="G455" s="24"/>
      <c r="H455" s="25">
        <v>1</v>
      </c>
      <c r="I455" s="24"/>
      <c r="J455" s="25"/>
      <c r="K455" s="24"/>
      <c r="L455" s="25"/>
      <c r="M455" s="24"/>
      <c r="N455" s="25"/>
      <c r="O455" s="24"/>
      <c r="P455" s="25"/>
      <c r="Q455" s="24"/>
      <c r="R455" s="25"/>
      <c r="S455" s="24"/>
      <c r="T455" s="25"/>
      <c r="U455" s="24"/>
      <c r="V455" s="25"/>
      <c r="W455" s="24"/>
      <c r="X455" s="25"/>
      <c r="Y455" s="24"/>
      <c r="Z455" s="25"/>
      <c r="AA455" s="24"/>
      <c r="AB455" s="25"/>
      <c r="AC455" s="24"/>
      <c r="AD455" s="25"/>
      <c r="AE455" s="24"/>
      <c r="AF455" s="25"/>
      <c r="AG455" s="24"/>
      <c r="AH455" s="25"/>
      <c r="AI455" s="24"/>
      <c r="AJ455" s="25"/>
      <c r="AK455" s="3"/>
      <c r="AL455" s="19">
        <f t="shared" si="8"/>
        <v>1</v>
      </c>
      <c r="AM455" s="3"/>
      <c r="AN455" s="3"/>
      <c r="AO455" s="3"/>
      <c r="AP455" s="3"/>
      <c r="AQ455" s="3"/>
      <c r="AR455" s="3"/>
      <c r="AS455" s="3"/>
      <c r="AT455" s="10"/>
      <c r="AV455" s="6"/>
      <c r="AX455" s="4"/>
      <c r="AZ455" s="5"/>
    </row>
    <row r="456" spans="1:52" x14ac:dyDescent="0.15">
      <c r="A456" s="13">
        <v>710</v>
      </c>
      <c r="B456" s="13">
        <v>4937</v>
      </c>
      <c r="C456" s="13">
        <v>208136</v>
      </c>
      <c r="D456" s="23" t="s">
        <v>2400</v>
      </c>
      <c r="E456" s="23" t="s">
        <v>112</v>
      </c>
      <c r="F456" s="3"/>
      <c r="G456" s="24"/>
      <c r="H456" s="25"/>
      <c r="I456" s="24"/>
      <c r="J456" s="25"/>
      <c r="K456" s="24">
        <v>1</v>
      </c>
      <c r="L456" s="25"/>
      <c r="M456" s="24"/>
      <c r="N456" s="25"/>
      <c r="O456" s="24"/>
      <c r="P456" s="25"/>
      <c r="Q456" s="24"/>
      <c r="R456" s="25"/>
      <c r="S456" s="24"/>
      <c r="T456" s="25"/>
      <c r="U456" s="24"/>
      <c r="V456" s="25"/>
      <c r="W456" s="24"/>
      <c r="X456" s="25"/>
      <c r="Y456" s="24"/>
      <c r="Z456" s="25"/>
      <c r="AA456" s="24"/>
      <c r="AB456" s="25"/>
      <c r="AC456" s="24"/>
      <c r="AD456" s="25"/>
      <c r="AE456" s="24"/>
      <c r="AF456" s="25"/>
      <c r="AG456" s="24"/>
      <c r="AH456" s="25"/>
      <c r="AI456" s="24"/>
      <c r="AJ456" s="25"/>
      <c r="AK456" s="3"/>
      <c r="AL456" s="19">
        <f t="shared" si="8"/>
        <v>1</v>
      </c>
      <c r="AM456" s="3"/>
      <c r="AN456" s="3"/>
      <c r="AO456" s="3"/>
      <c r="AP456" s="3"/>
      <c r="AQ456" s="3"/>
      <c r="AR456" s="3"/>
      <c r="AS456" s="3"/>
      <c r="AT456" s="10"/>
      <c r="AV456" s="6"/>
      <c r="AX456" s="4"/>
      <c r="AZ456" s="5"/>
    </row>
    <row r="457" spans="1:52" x14ac:dyDescent="0.15">
      <c r="A457" s="13">
        <v>715</v>
      </c>
      <c r="B457" s="13">
        <v>2226</v>
      </c>
      <c r="C457" s="13">
        <v>203343</v>
      </c>
      <c r="D457" s="48" t="s">
        <v>2401</v>
      </c>
      <c r="E457" s="23" t="s">
        <v>104</v>
      </c>
      <c r="F457" s="3"/>
      <c r="G457" s="24"/>
      <c r="H457" s="25">
        <v>1</v>
      </c>
      <c r="I457" s="24"/>
      <c r="J457" s="25"/>
      <c r="K457" s="24"/>
      <c r="L457" s="25"/>
      <c r="M457" s="24"/>
      <c r="N457" s="25"/>
      <c r="O457" s="24"/>
      <c r="P457" s="25"/>
      <c r="Q457" s="24"/>
      <c r="R457" s="25"/>
      <c r="S457" s="24"/>
      <c r="T457" s="25"/>
      <c r="U457" s="24"/>
      <c r="V457" s="25"/>
      <c r="W457" s="24"/>
      <c r="X457" s="25"/>
      <c r="Y457" s="24"/>
      <c r="Z457" s="25"/>
      <c r="AA457" s="24"/>
      <c r="AB457" s="25"/>
      <c r="AC457" s="24"/>
      <c r="AD457" s="25"/>
      <c r="AE457" s="24"/>
      <c r="AF457" s="25"/>
      <c r="AG457" s="24"/>
      <c r="AH457" s="25"/>
      <c r="AI457" s="24"/>
      <c r="AJ457" s="25"/>
      <c r="AK457" s="3"/>
      <c r="AL457" s="19">
        <f t="shared" si="8"/>
        <v>1</v>
      </c>
      <c r="AM457" s="3"/>
      <c r="AN457" s="3"/>
      <c r="AO457" s="3"/>
      <c r="AP457" s="3"/>
      <c r="AQ457" s="3"/>
      <c r="AR457" s="3"/>
      <c r="AS457" s="3"/>
      <c r="AT457" s="10"/>
      <c r="AV457" s="6"/>
      <c r="AX457" s="4"/>
      <c r="AZ457" s="5"/>
    </row>
    <row r="458" spans="1:52" x14ac:dyDescent="0.15">
      <c r="A458" s="13">
        <v>717</v>
      </c>
      <c r="B458" s="13">
        <v>2469</v>
      </c>
      <c r="C458" s="13">
        <v>207919</v>
      </c>
      <c r="D458" s="23" t="s">
        <v>1910</v>
      </c>
      <c r="E458" s="23" t="s">
        <v>104</v>
      </c>
      <c r="F458" s="3"/>
      <c r="G458" s="24"/>
      <c r="H458" s="25"/>
      <c r="I458" s="24"/>
      <c r="J458" s="25"/>
      <c r="K458" s="24"/>
      <c r="L458" s="25"/>
      <c r="M458" s="24"/>
      <c r="N458" s="25"/>
      <c r="O458" s="24"/>
      <c r="P458" s="25"/>
      <c r="Q458" s="24"/>
      <c r="R458" s="25"/>
      <c r="S458" s="24"/>
      <c r="T458" s="25"/>
      <c r="U458" s="24"/>
      <c r="V458" s="25"/>
      <c r="W458" s="24"/>
      <c r="X458" s="25"/>
      <c r="Y458" s="24"/>
      <c r="Z458" s="25"/>
      <c r="AA458" s="24"/>
      <c r="AB458" s="25">
        <v>1</v>
      </c>
      <c r="AC458" s="24"/>
      <c r="AD458" s="25"/>
      <c r="AE458" s="24"/>
      <c r="AF458" s="25"/>
      <c r="AG458" s="24"/>
      <c r="AH458" s="25"/>
      <c r="AI458" s="24"/>
      <c r="AJ458" s="25"/>
      <c r="AK458" s="3"/>
      <c r="AL458" s="19">
        <f t="shared" si="8"/>
        <v>1</v>
      </c>
      <c r="AM458" s="3"/>
      <c r="AN458" s="3"/>
      <c r="AO458" s="3"/>
      <c r="AP458" s="3"/>
      <c r="AQ458" s="3"/>
      <c r="AR458" s="3"/>
      <c r="AS458" s="3"/>
      <c r="AT458" s="10"/>
      <c r="AV458" s="6"/>
      <c r="AX458" s="4"/>
      <c r="AZ458" s="5"/>
    </row>
    <row r="459" spans="1:52" x14ac:dyDescent="0.15">
      <c r="A459" s="13">
        <v>718</v>
      </c>
      <c r="B459" s="13">
        <v>1436</v>
      </c>
      <c r="C459" s="13">
        <v>200752</v>
      </c>
      <c r="D459" s="46" t="s">
        <v>2402</v>
      </c>
      <c r="E459" s="23" t="s">
        <v>112</v>
      </c>
      <c r="F459" s="3"/>
      <c r="G459" s="24"/>
      <c r="H459" s="25"/>
      <c r="I459" s="24"/>
      <c r="J459" s="25"/>
      <c r="K459" s="24"/>
      <c r="L459" s="25"/>
      <c r="M459" s="24"/>
      <c r="N459" s="25"/>
      <c r="O459" s="24"/>
      <c r="P459" s="25"/>
      <c r="Q459" s="24"/>
      <c r="R459" s="25"/>
      <c r="S459" s="24"/>
      <c r="T459" s="25"/>
      <c r="U459" s="24"/>
      <c r="V459" s="25"/>
      <c r="W459" s="24"/>
      <c r="X459" s="25"/>
      <c r="Y459" s="24"/>
      <c r="Z459" s="25"/>
      <c r="AA459" s="24">
        <v>1</v>
      </c>
      <c r="AB459" s="25"/>
      <c r="AC459" s="24"/>
      <c r="AD459" s="25"/>
      <c r="AE459" s="24"/>
      <c r="AF459" s="25"/>
      <c r="AG459" s="24"/>
      <c r="AH459" s="25"/>
      <c r="AI459" s="24"/>
      <c r="AJ459" s="25"/>
      <c r="AK459" s="3"/>
      <c r="AL459" s="19">
        <f t="shared" si="8"/>
        <v>1</v>
      </c>
      <c r="AM459" s="3"/>
      <c r="AN459" s="3"/>
      <c r="AO459" s="3"/>
      <c r="AP459" s="3"/>
      <c r="AQ459" s="3"/>
      <c r="AR459" s="3"/>
      <c r="AS459" s="3"/>
      <c r="AT459" s="10"/>
      <c r="AV459" s="6"/>
      <c r="AX459" s="4"/>
      <c r="AZ459" s="5"/>
    </row>
    <row r="460" spans="1:52" x14ac:dyDescent="0.15">
      <c r="A460" s="13">
        <v>719</v>
      </c>
      <c r="B460" s="13">
        <v>3273</v>
      </c>
      <c r="C460" s="13">
        <v>200723</v>
      </c>
      <c r="D460" s="23" t="s">
        <v>2403</v>
      </c>
      <c r="E460" s="23" t="s">
        <v>106</v>
      </c>
      <c r="F460" s="3"/>
      <c r="G460" s="24"/>
      <c r="H460" s="25"/>
      <c r="I460" s="24"/>
      <c r="J460" s="25"/>
      <c r="K460" s="24"/>
      <c r="L460" s="25"/>
      <c r="M460" s="24"/>
      <c r="N460" s="25"/>
      <c r="O460" s="24"/>
      <c r="P460" s="25"/>
      <c r="Q460" s="24"/>
      <c r="R460" s="25"/>
      <c r="S460" s="24"/>
      <c r="T460" s="25"/>
      <c r="U460" s="24"/>
      <c r="V460" s="25"/>
      <c r="W460" s="24"/>
      <c r="X460" s="25"/>
      <c r="Y460" s="24"/>
      <c r="Z460" s="25"/>
      <c r="AA460" s="24"/>
      <c r="AB460" s="25"/>
      <c r="AC460" s="24"/>
      <c r="AD460" s="25"/>
      <c r="AE460" s="24"/>
      <c r="AF460" s="25"/>
      <c r="AG460" s="24"/>
      <c r="AH460" s="25">
        <v>1</v>
      </c>
      <c r="AI460" s="24"/>
      <c r="AJ460" s="25"/>
      <c r="AK460" s="3"/>
      <c r="AL460" s="19">
        <f t="shared" si="8"/>
        <v>1</v>
      </c>
      <c r="AM460" s="3"/>
      <c r="AN460" s="3"/>
      <c r="AO460" s="3"/>
      <c r="AP460" s="3"/>
      <c r="AQ460" s="3"/>
      <c r="AR460" s="3"/>
      <c r="AS460" s="3"/>
      <c r="AT460" s="10"/>
      <c r="AV460" s="6"/>
      <c r="AX460" s="4"/>
      <c r="AZ460" s="5"/>
    </row>
    <row r="461" spans="1:52" x14ac:dyDescent="0.15">
      <c r="A461" s="13">
        <v>720</v>
      </c>
      <c r="B461" s="13">
        <v>8018</v>
      </c>
      <c r="C461" s="13">
        <v>208174</v>
      </c>
      <c r="D461" s="23" t="s">
        <v>2404</v>
      </c>
      <c r="E461" s="23" t="s">
        <v>106</v>
      </c>
      <c r="F461" s="3"/>
      <c r="G461" s="24"/>
      <c r="H461" s="25">
        <v>1</v>
      </c>
      <c r="I461" s="24"/>
      <c r="J461" s="25"/>
      <c r="K461" s="24"/>
      <c r="L461" s="25"/>
      <c r="M461" s="24"/>
      <c r="N461" s="25"/>
      <c r="O461" s="24"/>
      <c r="P461" s="25"/>
      <c r="Q461" s="24"/>
      <c r="R461" s="25"/>
      <c r="S461" s="24"/>
      <c r="T461" s="25"/>
      <c r="U461" s="24"/>
      <c r="V461" s="25"/>
      <c r="W461" s="24"/>
      <c r="X461" s="25"/>
      <c r="Y461" s="24"/>
      <c r="Z461" s="25"/>
      <c r="AA461" s="24"/>
      <c r="AB461" s="25"/>
      <c r="AC461" s="24"/>
      <c r="AD461" s="25"/>
      <c r="AE461" s="24"/>
      <c r="AF461" s="25"/>
      <c r="AG461" s="24"/>
      <c r="AH461" s="25"/>
      <c r="AI461" s="24"/>
      <c r="AJ461" s="25"/>
      <c r="AK461" s="3"/>
      <c r="AL461" s="19">
        <f t="shared" si="8"/>
        <v>1</v>
      </c>
      <c r="AM461" s="3"/>
      <c r="AN461" s="3"/>
      <c r="AO461" s="3"/>
      <c r="AP461" s="3"/>
      <c r="AQ461" s="3"/>
      <c r="AR461" s="3"/>
      <c r="AS461" s="3"/>
      <c r="AT461" s="10"/>
      <c r="AV461" s="6"/>
      <c r="AX461" s="4"/>
      <c r="AZ461" s="5"/>
    </row>
    <row r="462" spans="1:52" x14ac:dyDescent="0.15">
      <c r="A462" s="13">
        <v>722</v>
      </c>
      <c r="B462" s="13">
        <v>4204</v>
      </c>
      <c r="C462" s="13">
        <v>208239</v>
      </c>
      <c r="D462" s="23" t="s">
        <v>1764</v>
      </c>
      <c r="E462" s="23" t="s">
        <v>106</v>
      </c>
      <c r="F462" s="3"/>
      <c r="G462" s="24"/>
      <c r="H462" s="25"/>
      <c r="I462" s="24"/>
      <c r="J462" s="25"/>
      <c r="K462" s="24"/>
      <c r="L462" s="25"/>
      <c r="M462" s="24"/>
      <c r="N462" s="25"/>
      <c r="O462" s="24"/>
      <c r="P462" s="25"/>
      <c r="Q462" s="24"/>
      <c r="R462" s="25"/>
      <c r="S462" s="24"/>
      <c r="T462" s="25"/>
      <c r="U462" s="24"/>
      <c r="V462" s="25"/>
      <c r="W462" s="24"/>
      <c r="X462" s="25"/>
      <c r="Y462" s="24"/>
      <c r="Z462" s="25"/>
      <c r="AA462" s="24"/>
      <c r="AB462" s="25"/>
      <c r="AC462" s="24"/>
      <c r="AD462" s="25"/>
      <c r="AE462" s="24"/>
      <c r="AF462" s="25"/>
      <c r="AG462" s="24"/>
      <c r="AH462" s="25">
        <v>1</v>
      </c>
      <c r="AI462" s="24"/>
      <c r="AJ462" s="25"/>
      <c r="AK462" s="3"/>
      <c r="AL462" s="19">
        <f t="shared" si="8"/>
        <v>1</v>
      </c>
      <c r="AM462" s="3"/>
      <c r="AN462" s="3"/>
      <c r="AO462" s="3"/>
      <c r="AP462" s="3"/>
      <c r="AQ462" s="3"/>
      <c r="AR462" s="3"/>
      <c r="AS462" s="3"/>
      <c r="AT462" s="10"/>
      <c r="AV462" s="6"/>
      <c r="AX462" s="4"/>
      <c r="AZ462" s="5"/>
    </row>
    <row r="463" spans="1:52" x14ac:dyDescent="0.15">
      <c r="A463" s="13">
        <v>728</v>
      </c>
      <c r="B463" s="13">
        <v>2109</v>
      </c>
      <c r="C463" s="13">
        <v>201139</v>
      </c>
      <c r="D463" s="23" t="s">
        <v>2405</v>
      </c>
      <c r="E463" s="23" t="s">
        <v>106</v>
      </c>
      <c r="F463" s="3"/>
      <c r="G463" s="24"/>
      <c r="H463" s="25">
        <v>1</v>
      </c>
      <c r="I463" s="24"/>
      <c r="J463" s="25"/>
      <c r="K463" s="24"/>
      <c r="L463" s="25"/>
      <c r="M463" s="24"/>
      <c r="N463" s="25"/>
      <c r="O463" s="24"/>
      <c r="P463" s="25"/>
      <c r="Q463" s="24"/>
      <c r="R463" s="25"/>
      <c r="S463" s="24"/>
      <c r="T463" s="25"/>
      <c r="U463" s="24"/>
      <c r="V463" s="25"/>
      <c r="W463" s="24"/>
      <c r="X463" s="25"/>
      <c r="Y463" s="24"/>
      <c r="Z463" s="25"/>
      <c r="AA463" s="24"/>
      <c r="AB463" s="25"/>
      <c r="AC463" s="24"/>
      <c r="AD463" s="25"/>
      <c r="AE463" s="24"/>
      <c r="AF463" s="25"/>
      <c r="AG463" s="24"/>
      <c r="AH463" s="25"/>
      <c r="AI463" s="24"/>
      <c r="AJ463" s="25"/>
      <c r="AK463" s="3"/>
      <c r="AL463" s="19">
        <f t="shared" si="8"/>
        <v>1</v>
      </c>
      <c r="AM463" s="3"/>
      <c r="AN463" s="3"/>
      <c r="AO463" s="3"/>
      <c r="AP463" s="3"/>
      <c r="AQ463" s="3"/>
      <c r="AR463" s="3"/>
      <c r="AS463" s="3"/>
      <c r="AT463" s="10"/>
      <c r="AV463" s="6"/>
      <c r="AX463" s="4"/>
      <c r="AZ463" s="5"/>
    </row>
    <row r="464" spans="1:52" x14ac:dyDescent="0.15">
      <c r="A464" s="13">
        <v>729</v>
      </c>
      <c r="B464" s="13">
        <v>1326</v>
      </c>
      <c r="C464" s="13">
        <v>203495</v>
      </c>
      <c r="D464" s="23" t="s">
        <v>1138</v>
      </c>
      <c r="E464" s="23" t="s">
        <v>113</v>
      </c>
      <c r="F464" s="3"/>
      <c r="G464" s="24"/>
      <c r="H464" s="25"/>
      <c r="I464" s="24"/>
      <c r="J464" s="25"/>
      <c r="K464" s="24"/>
      <c r="L464" s="25"/>
      <c r="M464" s="24"/>
      <c r="N464" s="25"/>
      <c r="O464" s="24"/>
      <c r="P464" s="25"/>
      <c r="Q464" s="24"/>
      <c r="R464" s="25"/>
      <c r="S464" s="24"/>
      <c r="T464" s="25"/>
      <c r="U464" s="24"/>
      <c r="V464" s="25"/>
      <c r="W464" s="24"/>
      <c r="X464" s="25"/>
      <c r="Y464" s="24"/>
      <c r="Z464" s="25"/>
      <c r="AA464" s="24">
        <v>1</v>
      </c>
      <c r="AB464" s="25"/>
      <c r="AC464" s="24"/>
      <c r="AD464" s="25"/>
      <c r="AE464" s="24"/>
      <c r="AF464" s="25"/>
      <c r="AG464" s="24"/>
      <c r="AH464" s="25"/>
      <c r="AI464" s="24"/>
      <c r="AJ464" s="25"/>
      <c r="AK464" s="3"/>
      <c r="AL464" s="19">
        <f t="shared" si="8"/>
        <v>1</v>
      </c>
      <c r="AM464" s="3"/>
      <c r="AN464" s="3"/>
      <c r="AO464" s="3"/>
      <c r="AP464" s="3"/>
      <c r="AQ464" s="3"/>
      <c r="AR464" s="3"/>
      <c r="AS464" s="3"/>
      <c r="AT464" s="10"/>
      <c r="AV464" s="6"/>
      <c r="AX464" s="4"/>
      <c r="AZ464" s="5"/>
    </row>
    <row r="465" spans="1:52" x14ac:dyDescent="0.15">
      <c r="A465" s="13">
        <v>731</v>
      </c>
      <c r="B465" s="13">
        <v>1134</v>
      </c>
      <c r="C465" s="13">
        <v>207055</v>
      </c>
      <c r="D465" s="46" t="s">
        <v>2582</v>
      </c>
      <c r="E465" s="23" t="s">
        <v>114</v>
      </c>
      <c r="F465" s="3"/>
      <c r="G465" s="24"/>
      <c r="H465" s="25"/>
      <c r="I465" s="24"/>
      <c r="J465" s="25"/>
      <c r="K465" s="24">
        <v>1</v>
      </c>
      <c r="L465" s="25"/>
      <c r="M465" s="24"/>
      <c r="N465" s="25"/>
      <c r="O465" s="24"/>
      <c r="P465" s="25"/>
      <c r="Q465" s="24"/>
      <c r="R465" s="25"/>
      <c r="S465" s="24"/>
      <c r="T465" s="25"/>
      <c r="U465" s="24"/>
      <c r="V465" s="25"/>
      <c r="W465" s="24"/>
      <c r="X465" s="25"/>
      <c r="Y465" s="24"/>
      <c r="Z465" s="25"/>
      <c r="AA465" s="24"/>
      <c r="AB465" s="25"/>
      <c r="AC465" s="24"/>
      <c r="AD465" s="25"/>
      <c r="AE465" s="24"/>
      <c r="AF465" s="25"/>
      <c r="AG465" s="24"/>
      <c r="AH465" s="25"/>
      <c r="AI465" s="24"/>
      <c r="AJ465" s="25"/>
      <c r="AK465" s="3"/>
      <c r="AL465" s="19">
        <f t="shared" si="8"/>
        <v>1</v>
      </c>
      <c r="AM465" s="3"/>
      <c r="AN465" s="3"/>
      <c r="AO465" s="3"/>
      <c r="AP465" s="3"/>
      <c r="AQ465" s="3"/>
      <c r="AR465" s="3"/>
      <c r="AS465" s="3"/>
      <c r="AT465" s="10"/>
      <c r="AV465" s="6"/>
      <c r="AX465" s="4"/>
      <c r="AZ465" s="5"/>
    </row>
    <row r="466" spans="1:52" x14ac:dyDescent="0.15">
      <c r="A466" s="13">
        <v>739</v>
      </c>
      <c r="B466" s="13">
        <v>1517</v>
      </c>
      <c r="C466" s="13">
        <v>205492</v>
      </c>
      <c r="D466" s="46" t="s">
        <v>2552</v>
      </c>
      <c r="E466" s="23" t="s">
        <v>114</v>
      </c>
      <c r="F466" s="3"/>
      <c r="G466" s="24"/>
      <c r="H466" s="25"/>
      <c r="I466" s="24"/>
      <c r="J466" s="25"/>
      <c r="K466" s="24"/>
      <c r="L466" s="25"/>
      <c r="M466" s="24"/>
      <c r="N466" s="25"/>
      <c r="O466" s="24"/>
      <c r="P466" s="25"/>
      <c r="Q466" s="24"/>
      <c r="R466" s="25"/>
      <c r="S466" s="24"/>
      <c r="T466" s="25"/>
      <c r="U466" s="24"/>
      <c r="V466" s="25"/>
      <c r="W466" s="24"/>
      <c r="X466" s="25"/>
      <c r="Y466" s="24"/>
      <c r="Z466" s="25"/>
      <c r="AA466" s="24"/>
      <c r="AB466" s="25">
        <v>1</v>
      </c>
      <c r="AC466" s="24"/>
      <c r="AD466" s="25"/>
      <c r="AE466" s="24"/>
      <c r="AF466" s="25"/>
      <c r="AG466" s="24"/>
      <c r="AH466" s="25"/>
      <c r="AI466" s="24"/>
      <c r="AJ466" s="25"/>
      <c r="AK466" s="3"/>
      <c r="AL466" s="19">
        <f t="shared" si="8"/>
        <v>1</v>
      </c>
      <c r="AM466" s="3"/>
      <c r="AN466" s="3"/>
      <c r="AO466" s="3"/>
      <c r="AP466" s="3"/>
      <c r="AQ466" s="3"/>
      <c r="AR466" s="3"/>
      <c r="AS466" s="3"/>
      <c r="AT466" s="10"/>
      <c r="AV466" s="6"/>
      <c r="AX466" s="4"/>
      <c r="AZ466" s="5"/>
    </row>
    <row r="467" spans="1:52" x14ac:dyDescent="0.15">
      <c r="A467" s="13">
        <v>741</v>
      </c>
      <c r="B467" s="13">
        <v>1615</v>
      </c>
      <c r="C467" s="13">
        <v>204330</v>
      </c>
      <c r="D467" s="23" t="s">
        <v>418</v>
      </c>
      <c r="E467" s="23" t="s">
        <v>114</v>
      </c>
      <c r="F467" s="3"/>
      <c r="G467" s="24"/>
      <c r="H467" s="25">
        <v>1</v>
      </c>
      <c r="I467" s="24"/>
      <c r="J467" s="25"/>
      <c r="K467" s="24"/>
      <c r="L467" s="25"/>
      <c r="M467" s="24"/>
      <c r="N467" s="25"/>
      <c r="O467" s="24"/>
      <c r="P467" s="25"/>
      <c r="Q467" s="24"/>
      <c r="R467" s="25"/>
      <c r="S467" s="24"/>
      <c r="T467" s="25"/>
      <c r="U467" s="24"/>
      <c r="V467" s="25"/>
      <c r="W467" s="24"/>
      <c r="X467" s="25"/>
      <c r="Y467" s="24"/>
      <c r="Z467" s="25"/>
      <c r="AA467" s="24"/>
      <c r="AB467" s="25"/>
      <c r="AC467" s="24"/>
      <c r="AD467" s="25"/>
      <c r="AE467" s="24"/>
      <c r="AF467" s="25"/>
      <c r="AG467" s="24"/>
      <c r="AH467" s="25"/>
      <c r="AI467" s="24"/>
      <c r="AJ467" s="25"/>
      <c r="AK467" s="3"/>
      <c r="AL467" s="19">
        <f t="shared" si="8"/>
        <v>1</v>
      </c>
      <c r="AM467" s="3"/>
      <c r="AN467" s="3"/>
      <c r="AO467" s="3"/>
      <c r="AP467" s="3"/>
      <c r="AQ467" s="3"/>
      <c r="AR467" s="3"/>
      <c r="AS467" s="3"/>
      <c r="AT467" s="10"/>
      <c r="AV467" s="6"/>
      <c r="AX467" s="4"/>
      <c r="AZ467" s="5"/>
    </row>
    <row r="468" spans="1:52" x14ac:dyDescent="0.15">
      <c r="A468" s="13">
        <v>742</v>
      </c>
      <c r="B468" s="13">
        <v>3793</v>
      </c>
      <c r="C468" s="13">
        <v>208242</v>
      </c>
      <c r="D468" s="23" t="s">
        <v>2406</v>
      </c>
      <c r="E468" s="23" t="s">
        <v>114</v>
      </c>
      <c r="F468" s="3"/>
      <c r="G468" s="24">
        <v>1</v>
      </c>
      <c r="H468" s="25"/>
      <c r="I468" s="24"/>
      <c r="J468" s="25"/>
      <c r="K468" s="24"/>
      <c r="L468" s="25"/>
      <c r="M468" s="24"/>
      <c r="N468" s="25"/>
      <c r="O468" s="24"/>
      <c r="P468" s="25"/>
      <c r="Q468" s="24"/>
      <c r="R468" s="25"/>
      <c r="S468" s="24"/>
      <c r="T468" s="25"/>
      <c r="U468" s="24"/>
      <c r="V468" s="25"/>
      <c r="W468" s="24"/>
      <c r="X468" s="25"/>
      <c r="Y468" s="24"/>
      <c r="Z468" s="25"/>
      <c r="AA468" s="24"/>
      <c r="AB468" s="25"/>
      <c r="AC468" s="24"/>
      <c r="AD468" s="25"/>
      <c r="AE468" s="24"/>
      <c r="AF468" s="25"/>
      <c r="AG468" s="24"/>
      <c r="AH468" s="25"/>
      <c r="AI468" s="24"/>
      <c r="AJ468" s="25"/>
      <c r="AK468" s="3"/>
      <c r="AL468" s="19">
        <f t="shared" si="8"/>
        <v>1</v>
      </c>
      <c r="AM468" s="3"/>
      <c r="AN468" s="3"/>
      <c r="AO468" s="3"/>
      <c r="AP468" s="3"/>
      <c r="AQ468" s="3"/>
      <c r="AR468" s="3"/>
      <c r="AS468" s="3"/>
      <c r="AT468" s="10"/>
      <c r="AV468" s="6"/>
      <c r="AX468" s="4"/>
      <c r="AZ468" s="5"/>
    </row>
    <row r="469" spans="1:52" x14ac:dyDescent="0.15">
      <c r="A469" s="13">
        <v>745</v>
      </c>
      <c r="B469" s="13">
        <v>7476</v>
      </c>
      <c r="C469" s="13">
        <v>203905</v>
      </c>
      <c r="D469" s="23" t="s">
        <v>419</v>
      </c>
      <c r="E469" s="23" t="s">
        <v>112</v>
      </c>
      <c r="F469" s="3"/>
      <c r="G469" s="24"/>
      <c r="H469" s="25"/>
      <c r="I469" s="24"/>
      <c r="J469" s="25"/>
      <c r="K469" s="24"/>
      <c r="L469" s="25"/>
      <c r="M469" s="24"/>
      <c r="N469" s="25"/>
      <c r="O469" s="24"/>
      <c r="P469" s="25"/>
      <c r="Q469" s="24"/>
      <c r="R469" s="25"/>
      <c r="S469" s="24"/>
      <c r="T469" s="25"/>
      <c r="U469" s="24"/>
      <c r="V469" s="25"/>
      <c r="W469" s="24"/>
      <c r="X469" s="25"/>
      <c r="Y469" s="24"/>
      <c r="Z469" s="25"/>
      <c r="AA469" s="24"/>
      <c r="AB469" s="25"/>
      <c r="AC469" s="24">
        <v>1</v>
      </c>
      <c r="AD469" s="25"/>
      <c r="AE469" s="24"/>
      <c r="AF469" s="25"/>
      <c r="AG469" s="24"/>
      <c r="AH469" s="25"/>
      <c r="AI469" s="24"/>
      <c r="AJ469" s="25"/>
      <c r="AK469" s="3"/>
      <c r="AL469" s="19">
        <f t="shared" si="8"/>
        <v>1</v>
      </c>
      <c r="AM469" s="3"/>
      <c r="AN469" s="3"/>
      <c r="AO469" s="3"/>
      <c r="AP469" s="3"/>
      <c r="AQ469" s="3"/>
      <c r="AR469" s="3"/>
      <c r="AS469" s="3"/>
      <c r="AT469" s="10"/>
      <c r="AV469" s="6"/>
      <c r="AX469" s="4"/>
      <c r="AZ469" s="5"/>
    </row>
    <row r="470" spans="1:52" x14ac:dyDescent="0.15">
      <c r="A470" s="13">
        <v>749</v>
      </c>
      <c r="B470" s="13">
        <v>2686</v>
      </c>
      <c r="C470" s="13">
        <v>200075</v>
      </c>
      <c r="D470" s="46" t="s">
        <v>2407</v>
      </c>
      <c r="E470" s="23" t="s">
        <v>517</v>
      </c>
      <c r="F470" s="3"/>
      <c r="G470" s="24"/>
      <c r="H470" s="25"/>
      <c r="I470" s="24"/>
      <c r="J470" s="25"/>
      <c r="K470" s="24"/>
      <c r="L470" s="25"/>
      <c r="M470" s="24"/>
      <c r="N470" s="25"/>
      <c r="O470" s="24"/>
      <c r="P470" s="25"/>
      <c r="Q470" s="24"/>
      <c r="R470" s="25"/>
      <c r="S470" s="24"/>
      <c r="T470" s="25"/>
      <c r="U470" s="24"/>
      <c r="V470" s="25">
        <v>1</v>
      </c>
      <c r="W470" s="24"/>
      <c r="X470" s="25"/>
      <c r="Y470" s="24"/>
      <c r="Z470" s="25"/>
      <c r="AA470" s="24"/>
      <c r="AB470" s="25"/>
      <c r="AC470" s="24"/>
      <c r="AD470" s="25"/>
      <c r="AE470" s="24"/>
      <c r="AF470" s="25"/>
      <c r="AG470" s="24"/>
      <c r="AH470" s="25"/>
      <c r="AI470" s="24"/>
      <c r="AJ470" s="25"/>
      <c r="AK470" s="3"/>
      <c r="AL470" s="19">
        <f t="shared" si="8"/>
        <v>1</v>
      </c>
      <c r="AM470" s="3"/>
      <c r="AN470" s="3"/>
      <c r="AO470" s="3"/>
      <c r="AP470" s="3"/>
      <c r="AQ470" s="3"/>
      <c r="AR470" s="3"/>
      <c r="AS470" s="3"/>
      <c r="AT470" s="10"/>
      <c r="AV470" s="6"/>
      <c r="AX470" s="4"/>
      <c r="AZ470" s="5"/>
    </row>
    <row r="471" spans="1:52" x14ac:dyDescent="0.15">
      <c r="A471" s="13">
        <v>752</v>
      </c>
      <c r="B471" s="13">
        <v>2639</v>
      </c>
      <c r="C471" s="13">
        <v>205695</v>
      </c>
      <c r="D471" s="46" t="s">
        <v>2553</v>
      </c>
      <c r="E471" s="23" t="s">
        <v>106</v>
      </c>
      <c r="F471" s="3"/>
      <c r="G471" s="24"/>
      <c r="H471" s="25"/>
      <c r="I471" s="24"/>
      <c r="J471" s="25"/>
      <c r="K471" s="24"/>
      <c r="L471" s="25">
        <v>1</v>
      </c>
      <c r="M471" s="24"/>
      <c r="N471" s="25"/>
      <c r="O471" s="24"/>
      <c r="P471" s="25"/>
      <c r="Q471" s="24"/>
      <c r="R471" s="25"/>
      <c r="S471" s="24"/>
      <c r="T471" s="25"/>
      <c r="U471" s="24"/>
      <c r="V471" s="25"/>
      <c r="W471" s="24"/>
      <c r="X471" s="25"/>
      <c r="Y471" s="24"/>
      <c r="Z471" s="25"/>
      <c r="AA471" s="24"/>
      <c r="AB471" s="25"/>
      <c r="AC471" s="24"/>
      <c r="AD471" s="25"/>
      <c r="AE471" s="24"/>
      <c r="AF471" s="25"/>
      <c r="AG471" s="24"/>
      <c r="AH471" s="25"/>
      <c r="AI471" s="24"/>
      <c r="AJ471" s="25"/>
      <c r="AK471" s="3"/>
      <c r="AL471" s="19">
        <f t="shared" si="8"/>
        <v>1</v>
      </c>
      <c r="AM471" s="3"/>
      <c r="AN471" s="3"/>
      <c r="AO471" s="3"/>
      <c r="AP471" s="3"/>
      <c r="AQ471" s="3"/>
      <c r="AR471" s="3"/>
      <c r="AS471" s="3"/>
      <c r="AT471" s="10"/>
      <c r="AV471" s="6"/>
      <c r="AX471" s="4"/>
      <c r="AZ471" s="5"/>
    </row>
    <row r="472" spans="1:52" x14ac:dyDescent="0.15">
      <c r="A472" s="13">
        <v>754</v>
      </c>
      <c r="B472" s="13">
        <v>2797</v>
      </c>
      <c r="C472" s="13">
        <v>201852</v>
      </c>
      <c r="D472" s="23" t="s">
        <v>2408</v>
      </c>
      <c r="E472" s="23" t="s">
        <v>106</v>
      </c>
      <c r="F472" s="3"/>
      <c r="G472" s="24"/>
      <c r="H472" s="25"/>
      <c r="I472" s="24"/>
      <c r="J472" s="25"/>
      <c r="K472" s="24"/>
      <c r="L472" s="25"/>
      <c r="M472" s="24"/>
      <c r="N472" s="25"/>
      <c r="O472" s="24"/>
      <c r="P472" s="25"/>
      <c r="Q472" s="24"/>
      <c r="R472" s="25"/>
      <c r="S472" s="24">
        <v>1</v>
      </c>
      <c r="T472" s="25"/>
      <c r="U472" s="24"/>
      <c r="V472" s="25"/>
      <c r="W472" s="24"/>
      <c r="X472" s="25"/>
      <c r="Y472" s="24"/>
      <c r="Z472" s="25"/>
      <c r="AA472" s="24"/>
      <c r="AB472" s="25"/>
      <c r="AC472" s="24"/>
      <c r="AD472" s="25"/>
      <c r="AE472" s="24"/>
      <c r="AF472" s="25"/>
      <c r="AG472" s="24"/>
      <c r="AH472" s="25"/>
      <c r="AI472" s="24"/>
      <c r="AJ472" s="25"/>
      <c r="AK472" s="3"/>
      <c r="AL472" s="19">
        <f t="shared" si="8"/>
        <v>1</v>
      </c>
      <c r="AM472" s="3"/>
      <c r="AN472" s="3"/>
      <c r="AO472" s="3"/>
      <c r="AP472" s="3"/>
      <c r="AQ472" s="3"/>
      <c r="AR472" s="3"/>
      <c r="AS472" s="3"/>
      <c r="AT472" s="10"/>
      <c r="AV472" s="6"/>
      <c r="AX472" s="4"/>
      <c r="AZ472" s="5"/>
    </row>
    <row r="473" spans="1:52" x14ac:dyDescent="0.15">
      <c r="A473" s="13">
        <v>756</v>
      </c>
      <c r="B473" s="13">
        <v>845</v>
      </c>
      <c r="C473" s="13">
        <v>204304</v>
      </c>
      <c r="D473" s="23" t="s">
        <v>2409</v>
      </c>
      <c r="E473" s="23" t="s">
        <v>172</v>
      </c>
      <c r="F473" s="3"/>
      <c r="G473" s="24"/>
      <c r="H473" s="25"/>
      <c r="I473" s="24"/>
      <c r="J473" s="25"/>
      <c r="K473" s="24"/>
      <c r="L473" s="25"/>
      <c r="M473" s="24"/>
      <c r="N473" s="25"/>
      <c r="O473" s="24"/>
      <c r="P473" s="25"/>
      <c r="Q473" s="24"/>
      <c r="R473" s="25"/>
      <c r="S473" s="24"/>
      <c r="T473" s="25"/>
      <c r="U473" s="24"/>
      <c r="V473" s="25"/>
      <c r="W473" s="24"/>
      <c r="X473" s="25"/>
      <c r="Y473" s="24"/>
      <c r="Z473" s="25"/>
      <c r="AA473" s="24">
        <v>1</v>
      </c>
      <c r="AB473" s="25"/>
      <c r="AC473" s="24"/>
      <c r="AD473" s="25"/>
      <c r="AE473" s="24"/>
      <c r="AF473" s="25"/>
      <c r="AG473" s="24"/>
      <c r="AH473" s="25"/>
      <c r="AI473" s="24"/>
      <c r="AJ473" s="25"/>
      <c r="AK473" s="3"/>
      <c r="AL473" s="19">
        <f t="shared" si="8"/>
        <v>1</v>
      </c>
      <c r="AM473" s="3"/>
      <c r="AN473" s="3"/>
      <c r="AO473" s="3"/>
      <c r="AP473" s="3"/>
      <c r="AQ473" s="3"/>
      <c r="AR473" s="3"/>
      <c r="AS473" s="3"/>
      <c r="AT473" s="10"/>
      <c r="AV473" s="6"/>
      <c r="AX473" s="4"/>
      <c r="AZ473" s="5"/>
    </row>
    <row r="474" spans="1:52" x14ac:dyDescent="0.15">
      <c r="A474" s="13">
        <v>759</v>
      </c>
      <c r="B474" s="13">
        <v>6542</v>
      </c>
      <c r="C474" s="13">
        <v>208175</v>
      </c>
      <c r="D474" s="23" t="s">
        <v>60</v>
      </c>
      <c r="E474" s="23" t="s">
        <v>162</v>
      </c>
      <c r="F474" s="3"/>
      <c r="G474" s="24"/>
      <c r="H474" s="25"/>
      <c r="I474" s="24"/>
      <c r="J474" s="25"/>
      <c r="K474" s="24"/>
      <c r="L474" s="25"/>
      <c r="M474" s="24"/>
      <c r="N474" s="25"/>
      <c r="O474" s="24"/>
      <c r="P474" s="25"/>
      <c r="Q474" s="24"/>
      <c r="R474" s="25"/>
      <c r="S474" s="24"/>
      <c r="T474" s="25"/>
      <c r="U474" s="24"/>
      <c r="V474" s="25"/>
      <c r="W474" s="24">
        <v>1</v>
      </c>
      <c r="X474" s="25"/>
      <c r="Y474" s="24"/>
      <c r="Z474" s="25"/>
      <c r="AA474" s="24"/>
      <c r="AB474" s="25"/>
      <c r="AC474" s="24"/>
      <c r="AD474" s="25"/>
      <c r="AE474" s="24"/>
      <c r="AF474" s="25"/>
      <c r="AG474" s="24"/>
      <c r="AH474" s="25"/>
      <c r="AI474" s="24"/>
      <c r="AJ474" s="25"/>
      <c r="AK474" s="3"/>
      <c r="AL474" s="19">
        <f t="shared" si="8"/>
        <v>1</v>
      </c>
      <c r="AM474" s="3"/>
      <c r="AN474" s="3"/>
      <c r="AO474" s="3"/>
      <c r="AP474" s="3"/>
      <c r="AQ474" s="3"/>
      <c r="AR474" s="3"/>
      <c r="AS474" s="3"/>
      <c r="AT474" s="10"/>
      <c r="AV474" s="6"/>
      <c r="AX474" s="4"/>
      <c r="AZ474" s="5"/>
    </row>
    <row r="475" spans="1:52" x14ac:dyDescent="0.15">
      <c r="A475" s="13">
        <v>776</v>
      </c>
      <c r="B475" s="13">
        <v>7129</v>
      </c>
      <c r="C475" s="13">
        <v>208240</v>
      </c>
      <c r="D475" s="23" t="s">
        <v>2411</v>
      </c>
      <c r="E475" s="23" t="s">
        <v>106</v>
      </c>
      <c r="F475" s="3"/>
      <c r="G475" s="24"/>
      <c r="H475" s="25"/>
      <c r="I475" s="24"/>
      <c r="J475" s="25"/>
      <c r="K475" s="24"/>
      <c r="L475" s="25"/>
      <c r="M475" s="24"/>
      <c r="N475" s="25"/>
      <c r="O475" s="24"/>
      <c r="P475" s="25"/>
      <c r="Q475" s="24"/>
      <c r="R475" s="25"/>
      <c r="S475" s="24"/>
      <c r="T475" s="25"/>
      <c r="U475" s="24">
        <v>1</v>
      </c>
      <c r="V475" s="25"/>
      <c r="W475" s="24"/>
      <c r="X475" s="25"/>
      <c r="Y475" s="24"/>
      <c r="Z475" s="25"/>
      <c r="AA475" s="24"/>
      <c r="AB475" s="25"/>
      <c r="AC475" s="24"/>
      <c r="AD475" s="25"/>
      <c r="AE475" s="24"/>
      <c r="AF475" s="25"/>
      <c r="AG475" s="24"/>
      <c r="AH475" s="25"/>
      <c r="AI475" s="24"/>
      <c r="AJ475" s="25"/>
      <c r="AK475" s="3"/>
      <c r="AL475" s="19">
        <f t="shared" si="8"/>
        <v>1</v>
      </c>
      <c r="AM475" s="3"/>
      <c r="AN475" s="3"/>
      <c r="AO475" s="3"/>
      <c r="AP475" s="3"/>
      <c r="AQ475" s="3"/>
      <c r="AR475" s="3"/>
      <c r="AS475" s="3"/>
      <c r="AT475" s="10"/>
      <c r="AV475" s="6"/>
      <c r="AX475" s="4"/>
      <c r="AZ475" s="5"/>
    </row>
    <row r="476" spans="1:52" x14ac:dyDescent="0.15">
      <c r="A476" s="13">
        <v>777</v>
      </c>
      <c r="B476" s="13">
        <v>1035</v>
      </c>
      <c r="C476" s="13">
        <v>200613</v>
      </c>
      <c r="D476" s="46" t="s">
        <v>2574</v>
      </c>
      <c r="E476" s="23" t="s">
        <v>106</v>
      </c>
      <c r="F476" s="3"/>
      <c r="G476" s="24"/>
      <c r="H476" s="25">
        <v>1</v>
      </c>
      <c r="I476" s="24"/>
      <c r="J476" s="25"/>
      <c r="K476" s="24"/>
      <c r="L476" s="25"/>
      <c r="M476" s="24"/>
      <c r="N476" s="25"/>
      <c r="O476" s="24"/>
      <c r="P476" s="25"/>
      <c r="Q476" s="24"/>
      <c r="R476" s="25"/>
      <c r="S476" s="24"/>
      <c r="T476" s="25"/>
      <c r="U476" s="24"/>
      <c r="V476" s="25"/>
      <c r="W476" s="24"/>
      <c r="X476" s="25"/>
      <c r="Y476" s="24"/>
      <c r="Z476" s="25"/>
      <c r="AA476" s="24"/>
      <c r="AB476" s="25"/>
      <c r="AC476" s="24"/>
      <c r="AD476" s="25"/>
      <c r="AE476" s="24"/>
      <c r="AF476" s="25"/>
      <c r="AG476" s="24"/>
      <c r="AH476" s="25"/>
      <c r="AI476" s="24"/>
      <c r="AJ476" s="25"/>
      <c r="AK476" s="3"/>
      <c r="AL476" s="19">
        <f t="shared" si="8"/>
        <v>1</v>
      </c>
      <c r="AM476" s="3"/>
      <c r="AN476" s="3"/>
      <c r="AO476" s="3"/>
      <c r="AP476" s="3"/>
      <c r="AQ476" s="3"/>
      <c r="AR476" s="3"/>
      <c r="AS476" s="3"/>
      <c r="AT476" s="10"/>
      <c r="AV476" s="6"/>
      <c r="AX476" s="4"/>
      <c r="AZ476" s="5"/>
    </row>
    <row r="477" spans="1:52" x14ac:dyDescent="0.15">
      <c r="A477" s="13">
        <v>778</v>
      </c>
      <c r="B477" s="13">
        <v>5735</v>
      </c>
      <c r="C477" s="13">
        <v>208241</v>
      </c>
      <c r="D477" s="23" t="s">
        <v>13</v>
      </c>
      <c r="E477" s="23" t="s">
        <v>104</v>
      </c>
      <c r="F477" s="3"/>
      <c r="G477" s="24"/>
      <c r="H477" s="25"/>
      <c r="I477" s="24"/>
      <c r="J477" s="25"/>
      <c r="K477" s="24"/>
      <c r="L477" s="25"/>
      <c r="M477" s="24"/>
      <c r="N477" s="25"/>
      <c r="O477" s="24"/>
      <c r="P477" s="25"/>
      <c r="Q477" s="24"/>
      <c r="R477" s="25"/>
      <c r="S477" s="24"/>
      <c r="T477" s="25"/>
      <c r="U477" s="24"/>
      <c r="V477" s="25"/>
      <c r="W477" s="24"/>
      <c r="X477" s="25">
        <v>1</v>
      </c>
      <c r="Y477" s="24"/>
      <c r="Z477" s="25"/>
      <c r="AA477" s="24"/>
      <c r="AB477" s="25"/>
      <c r="AC477" s="24"/>
      <c r="AD477" s="25"/>
      <c r="AE477" s="24"/>
      <c r="AF477" s="25"/>
      <c r="AG477" s="24"/>
      <c r="AH477" s="25"/>
      <c r="AI477" s="24"/>
      <c r="AJ477" s="25"/>
      <c r="AK477" s="3"/>
      <c r="AL477" s="19">
        <f t="shared" si="8"/>
        <v>1</v>
      </c>
      <c r="AM477" s="3"/>
      <c r="AN477" s="3"/>
      <c r="AO477" s="3"/>
      <c r="AP477" s="3"/>
      <c r="AQ477" s="3"/>
      <c r="AR477" s="3"/>
      <c r="AS477" s="3"/>
      <c r="AT477" s="10"/>
      <c r="AV477" s="6"/>
      <c r="AX477" s="4"/>
      <c r="AZ477" s="5"/>
    </row>
    <row r="478" spans="1:52" x14ac:dyDescent="0.15">
      <c r="A478" s="13">
        <v>790</v>
      </c>
      <c r="B478" s="13">
        <v>3055</v>
      </c>
      <c r="C478" s="13">
        <v>208286</v>
      </c>
      <c r="D478" s="23" t="s">
        <v>2412</v>
      </c>
      <c r="E478" s="23" t="s">
        <v>106</v>
      </c>
      <c r="F478" s="3"/>
      <c r="G478" s="24"/>
      <c r="H478" s="25"/>
      <c r="I478" s="24"/>
      <c r="J478" s="25"/>
      <c r="K478" s="24"/>
      <c r="L478" s="25"/>
      <c r="M478" s="24"/>
      <c r="N478" s="25"/>
      <c r="O478" s="24"/>
      <c r="P478" s="25"/>
      <c r="Q478" s="24"/>
      <c r="R478" s="25"/>
      <c r="S478" s="24"/>
      <c r="T478" s="25"/>
      <c r="U478" s="24"/>
      <c r="V478" s="25"/>
      <c r="W478" s="24"/>
      <c r="X478" s="25"/>
      <c r="Y478" s="24"/>
      <c r="Z478" s="25"/>
      <c r="AA478" s="24"/>
      <c r="AB478" s="25"/>
      <c r="AC478" s="24">
        <v>1</v>
      </c>
      <c r="AD478" s="25"/>
      <c r="AE478" s="24"/>
      <c r="AF478" s="25"/>
      <c r="AG478" s="24"/>
      <c r="AH478" s="25"/>
      <c r="AI478" s="24"/>
      <c r="AJ478" s="25"/>
      <c r="AK478" s="3"/>
      <c r="AL478" s="19">
        <f t="shared" si="8"/>
        <v>1</v>
      </c>
      <c r="AM478" s="3"/>
      <c r="AN478" s="3"/>
      <c r="AO478" s="3"/>
      <c r="AP478" s="3"/>
      <c r="AQ478" s="3"/>
      <c r="AR478" s="3"/>
      <c r="AS478" s="3"/>
      <c r="AT478" s="10"/>
      <c r="AV478" s="6"/>
      <c r="AX478" s="4"/>
      <c r="AZ478" s="5"/>
    </row>
    <row r="479" spans="1:52" x14ac:dyDescent="0.15">
      <c r="A479" s="13">
        <v>791</v>
      </c>
      <c r="B479" s="13">
        <v>6240</v>
      </c>
      <c r="C479" s="13">
        <v>208289</v>
      </c>
      <c r="D479" s="23" t="s">
        <v>2413</v>
      </c>
      <c r="E479" s="23" t="s">
        <v>132</v>
      </c>
      <c r="F479" s="3"/>
      <c r="G479" s="24"/>
      <c r="H479" s="25"/>
      <c r="I479" s="24"/>
      <c r="J479" s="25"/>
      <c r="K479" s="24"/>
      <c r="L479" s="25"/>
      <c r="M479" s="24"/>
      <c r="N479" s="25"/>
      <c r="O479" s="24"/>
      <c r="P479" s="25"/>
      <c r="Q479" s="24"/>
      <c r="R479" s="25"/>
      <c r="S479" s="24"/>
      <c r="T479" s="25"/>
      <c r="U479" s="24"/>
      <c r="V479" s="25"/>
      <c r="W479" s="24"/>
      <c r="X479" s="25"/>
      <c r="Y479" s="24"/>
      <c r="Z479" s="25"/>
      <c r="AA479" s="24">
        <v>1</v>
      </c>
      <c r="AB479" s="25"/>
      <c r="AC479" s="24"/>
      <c r="AD479" s="25"/>
      <c r="AE479" s="24"/>
      <c r="AF479" s="25"/>
      <c r="AG479" s="24"/>
      <c r="AH479" s="25"/>
      <c r="AI479" s="24"/>
      <c r="AJ479" s="25"/>
      <c r="AK479" s="3"/>
      <c r="AL479" s="19">
        <f t="shared" si="8"/>
        <v>1</v>
      </c>
      <c r="AM479" s="3"/>
      <c r="AN479" s="3"/>
      <c r="AO479" s="3"/>
      <c r="AP479" s="3"/>
      <c r="AQ479" s="3"/>
      <c r="AR479" s="3"/>
      <c r="AS479" s="3"/>
      <c r="AT479" s="10"/>
      <c r="AV479" s="6"/>
      <c r="AX479" s="4"/>
      <c r="AZ479" s="5"/>
    </row>
    <row r="480" spans="1:52" x14ac:dyDescent="0.15">
      <c r="A480" s="13">
        <v>812</v>
      </c>
      <c r="B480" s="13">
        <v>133</v>
      </c>
      <c r="C480" s="13">
        <v>201859</v>
      </c>
      <c r="D480" s="23" t="s">
        <v>1901</v>
      </c>
      <c r="E480" s="23" t="s">
        <v>162</v>
      </c>
      <c r="F480" s="3"/>
      <c r="G480" s="24"/>
      <c r="H480" s="25"/>
      <c r="I480" s="24"/>
      <c r="J480" s="25"/>
      <c r="K480" s="24"/>
      <c r="L480" s="25"/>
      <c r="M480" s="24"/>
      <c r="N480" s="25"/>
      <c r="O480" s="24"/>
      <c r="P480" s="25"/>
      <c r="Q480" s="24"/>
      <c r="R480" s="25"/>
      <c r="S480" s="24"/>
      <c r="T480" s="25"/>
      <c r="U480" s="24"/>
      <c r="V480" s="25"/>
      <c r="W480" s="24"/>
      <c r="X480" s="25"/>
      <c r="Y480" s="24"/>
      <c r="Z480" s="25"/>
      <c r="AA480" s="24">
        <v>1</v>
      </c>
      <c r="AB480" s="25"/>
      <c r="AC480" s="24"/>
      <c r="AD480" s="25"/>
      <c r="AE480" s="24"/>
      <c r="AF480" s="25"/>
      <c r="AG480" s="24"/>
      <c r="AH480" s="25"/>
      <c r="AI480" s="24"/>
      <c r="AJ480" s="25"/>
      <c r="AK480" s="3"/>
      <c r="AL480" s="19">
        <f t="shared" si="8"/>
        <v>1</v>
      </c>
      <c r="AM480" s="3"/>
      <c r="AN480" s="3"/>
      <c r="AO480" s="3"/>
      <c r="AP480" s="3"/>
      <c r="AQ480" s="3"/>
      <c r="AR480" s="3"/>
      <c r="AS480" s="3"/>
      <c r="AT480" s="10"/>
      <c r="AV480" s="6"/>
      <c r="AX480" s="4"/>
      <c r="AZ480" s="5"/>
    </row>
    <row r="481" spans="1:52" x14ac:dyDescent="0.15">
      <c r="A481" s="13">
        <v>820</v>
      </c>
      <c r="B481" s="13">
        <v>903</v>
      </c>
      <c r="C481" s="13">
        <v>200628</v>
      </c>
      <c r="D481" s="48" t="s">
        <v>2414</v>
      </c>
      <c r="E481" s="23" t="s">
        <v>135</v>
      </c>
      <c r="F481" s="3"/>
      <c r="G481" s="24"/>
      <c r="H481" s="25"/>
      <c r="I481" s="24"/>
      <c r="J481" s="25"/>
      <c r="K481" s="24"/>
      <c r="L481" s="25"/>
      <c r="M481" s="24"/>
      <c r="N481" s="25"/>
      <c r="O481" s="24"/>
      <c r="P481" s="25"/>
      <c r="Q481" s="24"/>
      <c r="R481" s="25"/>
      <c r="S481" s="24"/>
      <c r="T481" s="25"/>
      <c r="U481" s="24">
        <v>1</v>
      </c>
      <c r="V481" s="25"/>
      <c r="W481" s="24"/>
      <c r="X481" s="25"/>
      <c r="Y481" s="24"/>
      <c r="Z481" s="25"/>
      <c r="AA481" s="24"/>
      <c r="AB481" s="25"/>
      <c r="AC481" s="24"/>
      <c r="AD481" s="25"/>
      <c r="AE481" s="24"/>
      <c r="AF481" s="25"/>
      <c r="AG481" s="24"/>
      <c r="AH481" s="25"/>
      <c r="AI481" s="24"/>
      <c r="AJ481" s="25"/>
      <c r="AK481" s="3"/>
      <c r="AL481" s="19">
        <f t="shared" si="8"/>
        <v>1</v>
      </c>
      <c r="AM481" s="3"/>
      <c r="AN481" s="3"/>
      <c r="AO481" s="3"/>
      <c r="AP481" s="3"/>
      <c r="AQ481" s="3"/>
      <c r="AR481" s="3"/>
      <c r="AS481" s="3"/>
      <c r="AT481" s="10"/>
      <c r="AV481" s="6"/>
      <c r="AX481" s="4"/>
      <c r="AZ481" s="5"/>
    </row>
    <row r="482" spans="1:52" x14ac:dyDescent="0.15">
      <c r="A482" s="13">
        <v>835</v>
      </c>
      <c r="B482" s="13">
        <v>8275</v>
      </c>
      <c r="C482" s="13">
        <v>208227</v>
      </c>
      <c r="D482" s="46" t="s">
        <v>2554</v>
      </c>
      <c r="E482" s="23" t="s">
        <v>106</v>
      </c>
      <c r="F482" s="3"/>
      <c r="G482" s="24"/>
      <c r="H482" s="25">
        <v>1</v>
      </c>
      <c r="I482" s="24"/>
      <c r="J482" s="25"/>
      <c r="K482" s="24"/>
      <c r="L482" s="25"/>
      <c r="M482" s="24"/>
      <c r="N482" s="25"/>
      <c r="O482" s="24"/>
      <c r="P482" s="25"/>
      <c r="Q482" s="24"/>
      <c r="R482" s="25"/>
      <c r="S482" s="24"/>
      <c r="T482" s="25"/>
      <c r="U482" s="24"/>
      <c r="V482" s="25"/>
      <c r="W482" s="24"/>
      <c r="X482" s="25"/>
      <c r="Y482" s="24"/>
      <c r="Z482" s="25"/>
      <c r="AA482" s="24"/>
      <c r="AB482" s="25"/>
      <c r="AC482" s="24"/>
      <c r="AD482" s="25"/>
      <c r="AE482" s="24"/>
      <c r="AF482" s="25"/>
      <c r="AG482" s="24"/>
      <c r="AH482" s="25"/>
      <c r="AI482" s="24"/>
      <c r="AJ482" s="25"/>
      <c r="AK482" s="3"/>
      <c r="AL482" s="19">
        <f t="shared" si="8"/>
        <v>1</v>
      </c>
      <c r="AM482" s="3"/>
      <c r="AN482" s="3"/>
      <c r="AO482" s="3"/>
      <c r="AP482" s="3"/>
      <c r="AQ482" s="3"/>
      <c r="AR482" s="3"/>
      <c r="AS482" s="3"/>
      <c r="AT482" s="10"/>
      <c r="AV482" s="6"/>
      <c r="AX482" s="4"/>
      <c r="AZ482" s="5"/>
    </row>
    <row r="483" spans="1:52" x14ac:dyDescent="0.15">
      <c r="A483" s="13">
        <v>877</v>
      </c>
      <c r="B483" s="13">
        <v>4008</v>
      </c>
      <c r="C483" s="13">
        <v>208243</v>
      </c>
      <c r="D483" s="23" t="s">
        <v>2415</v>
      </c>
      <c r="E483" s="23" t="s">
        <v>104</v>
      </c>
      <c r="F483" s="3"/>
      <c r="G483" s="24"/>
      <c r="H483" s="25"/>
      <c r="I483" s="24"/>
      <c r="J483" s="25"/>
      <c r="K483" s="24"/>
      <c r="L483" s="25"/>
      <c r="M483" s="24"/>
      <c r="N483" s="25"/>
      <c r="O483" s="24"/>
      <c r="P483" s="25"/>
      <c r="Q483" s="24"/>
      <c r="R483" s="25"/>
      <c r="S483" s="24"/>
      <c r="T483" s="25"/>
      <c r="U483" s="24"/>
      <c r="V483" s="25"/>
      <c r="W483" s="24"/>
      <c r="X483" s="25"/>
      <c r="Y483" s="24"/>
      <c r="Z483" s="25"/>
      <c r="AA483" s="24"/>
      <c r="AB483" s="25"/>
      <c r="AC483" s="24"/>
      <c r="AD483" s="25"/>
      <c r="AE483" s="24"/>
      <c r="AF483" s="25"/>
      <c r="AG483" s="24"/>
      <c r="AH483" s="25"/>
      <c r="AI483" s="24">
        <v>1</v>
      </c>
      <c r="AJ483" s="25"/>
      <c r="AK483" s="3"/>
      <c r="AL483" s="19">
        <f t="shared" si="8"/>
        <v>1</v>
      </c>
      <c r="AM483" s="3"/>
      <c r="AN483" s="3"/>
      <c r="AO483" s="3"/>
      <c r="AP483" s="3"/>
      <c r="AQ483" s="3"/>
      <c r="AR483" s="3"/>
      <c r="AS483" s="3"/>
      <c r="AT483" s="10"/>
      <c r="AV483" s="6"/>
      <c r="AX483" s="4"/>
      <c r="AZ483" s="5"/>
    </row>
    <row r="484" spans="1:52" x14ac:dyDescent="0.15">
      <c r="A484" s="13">
        <v>879</v>
      </c>
      <c r="B484" s="13">
        <v>3135</v>
      </c>
      <c r="C484" s="13">
        <v>202740</v>
      </c>
      <c r="D484" s="23" t="s">
        <v>431</v>
      </c>
      <c r="E484" s="23" t="s">
        <v>104</v>
      </c>
      <c r="F484" s="3"/>
      <c r="G484" s="24"/>
      <c r="H484" s="25"/>
      <c r="I484" s="24"/>
      <c r="J484" s="25"/>
      <c r="K484" s="24"/>
      <c r="L484" s="25"/>
      <c r="M484" s="24"/>
      <c r="N484" s="25"/>
      <c r="O484" s="24"/>
      <c r="P484" s="25"/>
      <c r="Q484" s="24"/>
      <c r="R484" s="25"/>
      <c r="S484" s="24"/>
      <c r="T484" s="25"/>
      <c r="U484" s="24"/>
      <c r="V484" s="25"/>
      <c r="W484" s="24"/>
      <c r="X484" s="25"/>
      <c r="Y484" s="24"/>
      <c r="Z484" s="25"/>
      <c r="AA484" s="24">
        <v>1</v>
      </c>
      <c r="AB484" s="25"/>
      <c r="AC484" s="24"/>
      <c r="AD484" s="25"/>
      <c r="AE484" s="24"/>
      <c r="AF484" s="25"/>
      <c r="AG484" s="24"/>
      <c r="AH484" s="25"/>
      <c r="AI484" s="24"/>
      <c r="AJ484" s="25"/>
      <c r="AK484" s="3"/>
      <c r="AL484" s="19">
        <f t="shared" si="8"/>
        <v>1</v>
      </c>
      <c r="AM484" s="3"/>
      <c r="AN484" s="3"/>
      <c r="AO484" s="3"/>
      <c r="AP484" s="3"/>
      <c r="AQ484" s="3"/>
      <c r="AR484" s="3"/>
      <c r="AS484" s="3"/>
      <c r="AT484" s="10"/>
      <c r="AV484" s="6"/>
      <c r="AX484" s="4"/>
      <c r="AZ484" s="5"/>
    </row>
    <row r="485" spans="1:52" x14ac:dyDescent="0.15">
      <c r="A485" s="13">
        <v>884</v>
      </c>
      <c r="B485" s="13">
        <v>1542</v>
      </c>
      <c r="C485" s="13">
        <v>206322</v>
      </c>
      <c r="D485" s="23" t="s">
        <v>1217</v>
      </c>
      <c r="E485" s="23" t="s">
        <v>112</v>
      </c>
      <c r="F485" s="3"/>
      <c r="G485" s="24"/>
      <c r="H485" s="25"/>
      <c r="I485" s="24"/>
      <c r="J485" s="25"/>
      <c r="K485" s="24"/>
      <c r="L485" s="25"/>
      <c r="M485" s="24"/>
      <c r="N485" s="25"/>
      <c r="O485" s="24"/>
      <c r="P485" s="25"/>
      <c r="Q485" s="24"/>
      <c r="R485" s="25"/>
      <c r="S485" s="24"/>
      <c r="T485" s="25"/>
      <c r="U485" s="24"/>
      <c r="V485" s="25"/>
      <c r="W485" s="24"/>
      <c r="X485" s="25"/>
      <c r="Y485" s="24"/>
      <c r="Z485" s="25"/>
      <c r="AA485" s="24"/>
      <c r="AB485" s="25">
        <v>1</v>
      </c>
      <c r="AC485" s="24"/>
      <c r="AD485" s="25"/>
      <c r="AE485" s="24"/>
      <c r="AF485" s="25"/>
      <c r="AG485" s="24"/>
      <c r="AH485" s="25"/>
      <c r="AI485" s="24"/>
      <c r="AJ485" s="25"/>
      <c r="AK485" s="3"/>
      <c r="AL485" s="19">
        <f t="shared" si="8"/>
        <v>1</v>
      </c>
      <c r="AM485" s="3"/>
      <c r="AN485" s="3"/>
      <c r="AO485" s="3"/>
      <c r="AP485" s="3"/>
      <c r="AQ485" s="3"/>
      <c r="AR485" s="3"/>
      <c r="AS485" s="3"/>
      <c r="AT485" s="10"/>
      <c r="AV485" s="6"/>
      <c r="AX485" s="4"/>
      <c r="AZ485" s="5"/>
    </row>
    <row r="486" spans="1:52" x14ac:dyDescent="0.15">
      <c r="A486" s="13">
        <v>886</v>
      </c>
      <c r="B486" s="13">
        <v>2573</v>
      </c>
      <c r="C486" s="13">
        <v>206666</v>
      </c>
      <c r="D486" s="23" t="s">
        <v>2416</v>
      </c>
      <c r="E486" s="23" t="s">
        <v>112</v>
      </c>
      <c r="F486" s="3"/>
      <c r="G486" s="24"/>
      <c r="H486" s="25"/>
      <c r="I486" s="24"/>
      <c r="J486" s="25"/>
      <c r="K486" s="24"/>
      <c r="L486" s="25"/>
      <c r="M486" s="24"/>
      <c r="N486" s="25"/>
      <c r="O486" s="24"/>
      <c r="P486" s="25"/>
      <c r="Q486" s="24"/>
      <c r="R486" s="25"/>
      <c r="S486" s="24"/>
      <c r="T486" s="25"/>
      <c r="U486" s="24"/>
      <c r="V486" s="25"/>
      <c r="W486" s="24">
        <v>1</v>
      </c>
      <c r="X486" s="25"/>
      <c r="Y486" s="24"/>
      <c r="Z486" s="25"/>
      <c r="AA486" s="24"/>
      <c r="AB486" s="25"/>
      <c r="AC486" s="24"/>
      <c r="AD486" s="25"/>
      <c r="AE486" s="24"/>
      <c r="AF486" s="25"/>
      <c r="AG486" s="24"/>
      <c r="AH486" s="25"/>
      <c r="AI486" s="24"/>
      <c r="AJ486" s="25"/>
      <c r="AK486" s="3"/>
      <c r="AL486" s="19">
        <f t="shared" si="8"/>
        <v>1</v>
      </c>
      <c r="AM486" s="3"/>
      <c r="AN486" s="3"/>
      <c r="AO486" s="3"/>
      <c r="AP486" s="3"/>
      <c r="AQ486" s="3"/>
      <c r="AR486" s="3"/>
      <c r="AS486" s="3"/>
      <c r="AT486" s="10"/>
      <c r="AV486" s="6"/>
      <c r="AX486" s="4"/>
      <c r="AZ486" s="5"/>
    </row>
    <row r="487" spans="1:52" x14ac:dyDescent="0.15">
      <c r="A487" s="13">
        <v>895</v>
      </c>
      <c r="B487" s="13">
        <v>6343</v>
      </c>
      <c r="C487" s="13">
        <v>204856</v>
      </c>
      <c r="D487" s="23" t="s">
        <v>2417</v>
      </c>
      <c r="E487" s="23" t="s">
        <v>106</v>
      </c>
      <c r="F487" s="3"/>
      <c r="G487" s="24"/>
      <c r="H487" s="25"/>
      <c r="I487" s="24"/>
      <c r="J487" s="25"/>
      <c r="K487" s="24"/>
      <c r="L487" s="25"/>
      <c r="M487" s="24"/>
      <c r="N487" s="25"/>
      <c r="O487" s="24"/>
      <c r="P487" s="25"/>
      <c r="Q487" s="24"/>
      <c r="R487" s="25"/>
      <c r="S487" s="24"/>
      <c r="T487" s="25"/>
      <c r="U487" s="24"/>
      <c r="V487" s="25"/>
      <c r="W487" s="24"/>
      <c r="X487" s="25"/>
      <c r="Y487" s="24"/>
      <c r="Z487" s="25"/>
      <c r="AA487" s="24"/>
      <c r="AB487" s="25"/>
      <c r="AC487" s="24">
        <v>1</v>
      </c>
      <c r="AD487" s="25"/>
      <c r="AE487" s="24"/>
      <c r="AF487" s="25"/>
      <c r="AG487" s="24"/>
      <c r="AH487" s="25"/>
      <c r="AI487" s="24"/>
      <c r="AJ487" s="25"/>
      <c r="AK487" s="3"/>
      <c r="AL487" s="19">
        <f t="shared" si="8"/>
        <v>1</v>
      </c>
      <c r="AM487" s="3"/>
      <c r="AN487" s="3"/>
      <c r="AO487" s="3"/>
      <c r="AP487" s="3"/>
      <c r="AQ487" s="3"/>
      <c r="AR487" s="3"/>
      <c r="AS487" s="3"/>
      <c r="AT487" s="10"/>
      <c r="AV487" s="6"/>
      <c r="AX487" s="4"/>
      <c r="AZ487" s="5"/>
    </row>
    <row r="488" spans="1:52" x14ac:dyDescent="0.15">
      <c r="A488" s="13">
        <v>904</v>
      </c>
      <c r="B488" s="13">
        <v>438</v>
      </c>
      <c r="C488" s="13">
        <v>201064</v>
      </c>
      <c r="D488" s="23" t="s">
        <v>2418</v>
      </c>
      <c r="E488" s="23" t="s">
        <v>104</v>
      </c>
      <c r="F488" s="3"/>
      <c r="G488" s="24"/>
      <c r="H488" s="25"/>
      <c r="I488" s="24"/>
      <c r="J488" s="25"/>
      <c r="K488" s="24">
        <v>1</v>
      </c>
      <c r="L488" s="25"/>
      <c r="M488" s="24"/>
      <c r="N488" s="25"/>
      <c r="O488" s="24"/>
      <c r="P488" s="25"/>
      <c r="Q488" s="24"/>
      <c r="R488" s="25"/>
      <c r="S488" s="24"/>
      <c r="T488" s="25"/>
      <c r="U488" s="24"/>
      <c r="V488" s="25"/>
      <c r="W488" s="24"/>
      <c r="X488" s="25"/>
      <c r="Y488" s="24"/>
      <c r="Z488" s="25"/>
      <c r="AA488" s="24"/>
      <c r="AB488" s="25"/>
      <c r="AC488" s="24"/>
      <c r="AD488" s="25"/>
      <c r="AE488" s="24"/>
      <c r="AF488" s="25"/>
      <c r="AG488" s="24"/>
      <c r="AH488" s="25"/>
      <c r="AI488" s="24"/>
      <c r="AJ488" s="25"/>
      <c r="AK488" s="3"/>
      <c r="AL488" s="19">
        <f t="shared" si="8"/>
        <v>1</v>
      </c>
      <c r="AM488" s="3"/>
      <c r="AN488" s="3"/>
      <c r="AO488" s="3"/>
      <c r="AP488" s="3"/>
      <c r="AQ488" s="3"/>
      <c r="AR488" s="3"/>
      <c r="AS488" s="3"/>
      <c r="AT488" s="10"/>
      <c r="AV488" s="6"/>
      <c r="AX488" s="4"/>
      <c r="AZ488" s="5"/>
    </row>
    <row r="489" spans="1:52" x14ac:dyDescent="0.15">
      <c r="A489" s="13">
        <v>908</v>
      </c>
      <c r="B489" s="13">
        <v>6063</v>
      </c>
      <c r="C489" s="13">
        <v>207395</v>
      </c>
      <c r="D489" s="23" t="s">
        <v>2419</v>
      </c>
      <c r="E489" s="23" t="s">
        <v>132</v>
      </c>
      <c r="F489" s="3"/>
      <c r="G489" s="24"/>
      <c r="H489" s="25"/>
      <c r="I489" s="24"/>
      <c r="J489" s="25"/>
      <c r="K489" s="24"/>
      <c r="L489" s="25"/>
      <c r="M489" s="24"/>
      <c r="N489" s="25"/>
      <c r="O489" s="24"/>
      <c r="P489" s="25">
        <v>1</v>
      </c>
      <c r="Q489" s="24"/>
      <c r="R489" s="25"/>
      <c r="S489" s="24"/>
      <c r="T489" s="25"/>
      <c r="U489" s="24"/>
      <c r="V489" s="25"/>
      <c r="W489" s="24"/>
      <c r="X489" s="25"/>
      <c r="Y489" s="24"/>
      <c r="Z489" s="25"/>
      <c r="AA489" s="24"/>
      <c r="AB489" s="25"/>
      <c r="AC489" s="24"/>
      <c r="AD489" s="25"/>
      <c r="AE489" s="24"/>
      <c r="AF489" s="25"/>
      <c r="AG489" s="24"/>
      <c r="AH489" s="25"/>
      <c r="AI489" s="24"/>
      <c r="AJ489" s="25"/>
      <c r="AK489" s="3"/>
      <c r="AL489" s="19">
        <f t="shared" si="8"/>
        <v>1</v>
      </c>
      <c r="AM489" s="3"/>
      <c r="AN489" s="3"/>
      <c r="AO489" s="3"/>
      <c r="AP489" s="3"/>
      <c r="AQ489" s="3"/>
      <c r="AR489" s="3"/>
      <c r="AS489" s="3"/>
      <c r="AT489" s="10"/>
      <c r="AV489" s="6"/>
      <c r="AX489" s="4"/>
      <c r="AZ489" s="5"/>
    </row>
    <row r="490" spans="1:52" x14ac:dyDescent="0.15">
      <c r="A490" s="13">
        <v>910</v>
      </c>
      <c r="B490" s="13">
        <v>1589</v>
      </c>
      <c r="C490" s="13">
        <v>201860</v>
      </c>
      <c r="D490" s="23" t="s">
        <v>2420</v>
      </c>
      <c r="E490" s="23" t="s">
        <v>112</v>
      </c>
      <c r="F490" s="3"/>
      <c r="G490" s="24"/>
      <c r="H490" s="25"/>
      <c r="I490" s="24"/>
      <c r="J490" s="25"/>
      <c r="K490" s="24"/>
      <c r="L490" s="25"/>
      <c r="M490" s="24"/>
      <c r="N490" s="25"/>
      <c r="O490" s="24"/>
      <c r="P490" s="25"/>
      <c r="Q490" s="24"/>
      <c r="R490" s="25"/>
      <c r="S490" s="24"/>
      <c r="T490" s="25">
        <v>1</v>
      </c>
      <c r="U490" s="24"/>
      <c r="V490" s="25"/>
      <c r="W490" s="24"/>
      <c r="X490" s="25"/>
      <c r="Y490" s="24"/>
      <c r="Z490" s="25"/>
      <c r="AA490" s="24"/>
      <c r="AB490" s="25"/>
      <c r="AC490" s="24"/>
      <c r="AD490" s="25"/>
      <c r="AE490" s="24"/>
      <c r="AF490" s="25"/>
      <c r="AG490" s="24"/>
      <c r="AH490" s="25"/>
      <c r="AI490" s="24"/>
      <c r="AJ490" s="25"/>
      <c r="AK490" s="3"/>
      <c r="AL490" s="19">
        <f t="shared" si="8"/>
        <v>1</v>
      </c>
      <c r="AM490" s="3"/>
      <c r="AN490" s="3"/>
      <c r="AO490" s="3"/>
      <c r="AP490" s="3"/>
      <c r="AQ490" s="3"/>
      <c r="AR490" s="3"/>
      <c r="AS490" s="3"/>
      <c r="AT490" s="10"/>
      <c r="AV490" s="6"/>
      <c r="AX490" s="4"/>
      <c r="AZ490" s="5"/>
    </row>
    <row r="491" spans="1:52" x14ac:dyDescent="0.15">
      <c r="A491" s="13">
        <v>913</v>
      </c>
      <c r="B491" s="13">
        <v>1447</v>
      </c>
      <c r="C491" s="13">
        <v>202316</v>
      </c>
      <c r="D491" s="23" t="s">
        <v>2421</v>
      </c>
      <c r="E491" s="23" t="s">
        <v>110</v>
      </c>
      <c r="F491" s="3"/>
      <c r="G491" s="24"/>
      <c r="H491" s="25"/>
      <c r="I491" s="24"/>
      <c r="J491" s="25"/>
      <c r="K491" s="24"/>
      <c r="L491" s="25"/>
      <c r="M491" s="24"/>
      <c r="N491" s="25"/>
      <c r="O491" s="24"/>
      <c r="P491" s="25">
        <v>1</v>
      </c>
      <c r="Q491" s="24"/>
      <c r="R491" s="25"/>
      <c r="S491" s="24"/>
      <c r="T491" s="25"/>
      <c r="U491" s="24"/>
      <c r="V491" s="25"/>
      <c r="W491" s="24"/>
      <c r="X491" s="25"/>
      <c r="Y491" s="24"/>
      <c r="Z491" s="25"/>
      <c r="AA491" s="24"/>
      <c r="AB491" s="25"/>
      <c r="AC491" s="24"/>
      <c r="AD491" s="25"/>
      <c r="AE491" s="24"/>
      <c r="AF491" s="25"/>
      <c r="AG491" s="24"/>
      <c r="AH491" s="25"/>
      <c r="AI491" s="24"/>
      <c r="AJ491" s="25"/>
      <c r="AK491" s="3"/>
      <c r="AL491" s="19">
        <f t="shared" si="8"/>
        <v>1</v>
      </c>
      <c r="AM491" s="3"/>
      <c r="AN491" s="3"/>
      <c r="AO491" s="3"/>
      <c r="AP491" s="3"/>
      <c r="AQ491" s="3"/>
      <c r="AR491" s="3"/>
      <c r="AS491" s="3"/>
      <c r="AT491" s="10"/>
      <c r="AV491" s="6"/>
      <c r="AX491" s="4"/>
      <c r="AZ491" s="5"/>
    </row>
    <row r="492" spans="1:52" x14ac:dyDescent="0.15">
      <c r="A492" s="13">
        <v>925</v>
      </c>
      <c r="B492" s="13">
        <v>3163</v>
      </c>
      <c r="C492" s="13">
        <v>208276</v>
      </c>
      <c r="D492" s="23" t="s">
        <v>2422</v>
      </c>
      <c r="E492" s="23" t="s">
        <v>162</v>
      </c>
      <c r="F492" s="3"/>
      <c r="G492" s="24"/>
      <c r="H492" s="25"/>
      <c r="I492" s="24"/>
      <c r="J492" s="25"/>
      <c r="K492" s="24"/>
      <c r="L492" s="25"/>
      <c r="M492" s="24"/>
      <c r="N492" s="25"/>
      <c r="O492" s="24">
        <v>1</v>
      </c>
      <c r="P492" s="25"/>
      <c r="Q492" s="24"/>
      <c r="R492" s="25"/>
      <c r="S492" s="24"/>
      <c r="T492" s="25"/>
      <c r="U492" s="24"/>
      <c r="V492" s="25"/>
      <c r="W492" s="24"/>
      <c r="X492" s="25"/>
      <c r="Y492" s="24"/>
      <c r="Z492" s="25"/>
      <c r="AA492" s="24"/>
      <c r="AB492" s="25"/>
      <c r="AC492" s="24"/>
      <c r="AD492" s="25"/>
      <c r="AE492" s="24"/>
      <c r="AF492" s="25"/>
      <c r="AG492" s="24"/>
      <c r="AH492" s="25"/>
      <c r="AI492" s="24"/>
      <c r="AJ492" s="25"/>
      <c r="AK492" s="3"/>
      <c r="AL492" s="19">
        <f t="shared" si="8"/>
        <v>1</v>
      </c>
      <c r="AM492" s="3"/>
      <c r="AN492" s="3"/>
      <c r="AO492" s="3"/>
      <c r="AP492" s="3"/>
      <c r="AQ492" s="3"/>
      <c r="AR492" s="3"/>
      <c r="AS492" s="3"/>
      <c r="AT492" s="10"/>
      <c r="AV492" s="6"/>
      <c r="AX492" s="4"/>
      <c r="AZ492" s="5"/>
    </row>
    <row r="493" spans="1:52" x14ac:dyDescent="0.15">
      <c r="A493" s="13">
        <v>926</v>
      </c>
      <c r="B493" s="13">
        <v>556</v>
      </c>
      <c r="C493" s="13">
        <v>201057</v>
      </c>
      <c r="D493" s="23" t="s">
        <v>1918</v>
      </c>
      <c r="E493" s="23" t="s">
        <v>104</v>
      </c>
      <c r="F493" s="3"/>
      <c r="G493" s="24"/>
      <c r="H493" s="25"/>
      <c r="I493" s="24"/>
      <c r="J493" s="25"/>
      <c r="K493" s="24"/>
      <c r="L493" s="25"/>
      <c r="M493" s="24"/>
      <c r="N493" s="25"/>
      <c r="O493" s="24"/>
      <c r="P493" s="25">
        <v>1</v>
      </c>
      <c r="Q493" s="24"/>
      <c r="R493" s="25"/>
      <c r="S493" s="24"/>
      <c r="T493" s="25"/>
      <c r="U493" s="24"/>
      <c r="V493" s="25"/>
      <c r="W493" s="24"/>
      <c r="X493" s="25"/>
      <c r="Y493" s="24"/>
      <c r="Z493" s="25"/>
      <c r="AA493" s="24"/>
      <c r="AB493" s="25"/>
      <c r="AC493" s="24"/>
      <c r="AD493" s="25"/>
      <c r="AE493" s="24"/>
      <c r="AF493" s="25"/>
      <c r="AG493" s="24"/>
      <c r="AH493" s="25"/>
      <c r="AI493" s="24"/>
      <c r="AJ493" s="25"/>
      <c r="AK493" s="3"/>
      <c r="AL493" s="19">
        <f t="shared" si="8"/>
        <v>1</v>
      </c>
      <c r="AM493" s="3"/>
      <c r="AN493" s="3"/>
      <c r="AO493" s="3"/>
      <c r="AP493" s="3"/>
      <c r="AQ493" s="3"/>
      <c r="AR493" s="3"/>
      <c r="AS493" s="3"/>
      <c r="AT493" s="10"/>
      <c r="AV493" s="6"/>
      <c r="AX493" s="4"/>
      <c r="AZ493" s="5"/>
    </row>
    <row r="494" spans="1:52" x14ac:dyDescent="0.15">
      <c r="A494" s="13">
        <v>927</v>
      </c>
      <c r="B494" s="13">
        <v>410</v>
      </c>
      <c r="C494" s="13">
        <v>204562</v>
      </c>
      <c r="D494" s="23" t="s">
        <v>2423</v>
      </c>
      <c r="E494" s="23" t="s">
        <v>110</v>
      </c>
      <c r="F494" s="3"/>
      <c r="G494" s="24"/>
      <c r="H494" s="25"/>
      <c r="I494" s="24"/>
      <c r="J494" s="25"/>
      <c r="K494" s="24"/>
      <c r="L494" s="25"/>
      <c r="M494" s="24"/>
      <c r="N494" s="25"/>
      <c r="O494" s="24"/>
      <c r="P494" s="25">
        <v>1</v>
      </c>
      <c r="Q494" s="24"/>
      <c r="R494" s="25"/>
      <c r="S494" s="24"/>
      <c r="T494" s="25"/>
      <c r="U494" s="24"/>
      <c r="V494" s="25"/>
      <c r="W494" s="24"/>
      <c r="X494" s="25"/>
      <c r="Y494" s="24"/>
      <c r="Z494" s="25"/>
      <c r="AA494" s="24"/>
      <c r="AB494" s="25"/>
      <c r="AC494" s="24"/>
      <c r="AD494" s="25"/>
      <c r="AE494" s="24"/>
      <c r="AF494" s="25"/>
      <c r="AG494" s="24"/>
      <c r="AH494" s="25"/>
      <c r="AI494" s="24"/>
      <c r="AJ494" s="25"/>
      <c r="AK494" s="3"/>
      <c r="AL494" s="19">
        <f t="shared" si="8"/>
        <v>1</v>
      </c>
      <c r="AM494" s="3"/>
      <c r="AN494" s="3"/>
      <c r="AO494" s="3"/>
      <c r="AP494" s="3"/>
      <c r="AQ494" s="3"/>
      <c r="AR494" s="3"/>
      <c r="AS494" s="3"/>
      <c r="AT494" s="10"/>
      <c r="AV494" s="6"/>
      <c r="AX494" s="4"/>
      <c r="AZ494" s="5"/>
    </row>
    <row r="495" spans="1:52" x14ac:dyDescent="0.15">
      <c r="A495" s="13">
        <v>950</v>
      </c>
      <c r="B495" s="13">
        <v>1558</v>
      </c>
      <c r="C495" s="13">
        <v>206270</v>
      </c>
      <c r="D495" s="23" t="s">
        <v>2424</v>
      </c>
      <c r="E495" s="23" t="s">
        <v>104</v>
      </c>
      <c r="F495" s="3"/>
      <c r="G495" s="24"/>
      <c r="H495" s="25"/>
      <c r="I495" s="24"/>
      <c r="J495" s="25"/>
      <c r="K495" s="24"/>
      <c r="L495" s="25"/>
      <c r="M495" s="24"/>
      <c r="N495" s="25"/>
      <c r="O495" s="24"/>
      <c r="P495" s="25">
        <v>1</v>
      </c>
      <c r="Q495" s="24"/>
      <c r="R495" s="25"/>
      <c r="S495" s="24"/>
      <c r="T495" s="25"/>
      <c r="U495" s="24"/>
      <c r="V495" s="25"/>
      <c r="W495" s="24"/>
      <c r="X495" s="25"/>
      <c r="Y495" s="24"/>
      <c r="Z495" s="25"/>
      <c r="AA495" s="24"/>
      <c r="AB495" s="25"/>
      <c r="AC495" s="24"/>
      <c r="AD495" s="25"/>
      <c r="AE495" s="24"/>
      <c r="AF495" s="25"/>
      <c r="AG495" s="24"/>
      <c r="AH495" s="25"/>
      <c r="AI495" s="24"/>
      <c r="AJ495" s="25"/>
      <c r="AK495" s="3"/>
      <c r="AL495" s="19">
        <f t="shared" si="8"/>
        <v>1</v>
      </c>
      <c r="AM495" s="3"/>
      <c r="AN495" s="3"/>
      <c r="AO495" s="3"/>
      <c r="AP495" s="3"/>
      <c r="AQ495" s="3"/>
      <c r="AR495" s="3"/>
      <c r="AS495" s="3"/>
      <c r="AT495" s="10"/>
      <c r="AV495" s="6"/>
      <c r="AX495" s="4"/>
      <c r="AZ495" s="5"/>
    </row>
    <row r="496" spans="1:52" x14ac:dyDescent="0.15">
      <c r="A496" s="13">
        <v>953</v>
      </c>
      <c r="B496" s="13">
        <v>3298</v>
      </c>
      <c r="C496" s="13">
        <v>200106</v>
      </c>
      <c r="D496" s="23" t="s">
        <v>1751</v>
      </c>
      <c r="E496" s="23" t="s">
        <v>104</v>
      </c>
      <c r="F496" s="3"/>
      <c r="G496" s="24">
        <v>1</v>
      </c>
      <c r="H496" s="25"/>
      <c r="I496" s="24"/>
      <c r="J496" s="25"/>
      <c r="K496" s="24"/>
      <c r="L496" s="25"/>
      <c r="M496" s="24"/>
      <c r="N496" s="25"/>
      <c r="O496" s="24"/>
      <c r="P496" s="25"/>
      <c r="Q496" s="24"/>
      <c r="R496" s="25"/>
      <c r="S496" s="24"/>
      <c r="T496" s="25"/>
      <c r="U496" s="24"/>
      <c r="V496" s="25"/>
      <c r="W496" s="24"/>
      <c r="X496" s="25"/>
      <c r="Y496" s="24"/>
      <c r="Z496" s="25"/>
      <c r="AA496" s="24"/>
      <c r="AB496" s="25"/>
      <c r="AC496" s="24"/>
      <c r="AD496" s="25"/>
      <c r="AE496" s="24"/>
      <c r="AF496" s="25"/>
      <c r="AG496" s="24"/>
      <c r="AH496" s="25"/>
      <c r="AI496" s="24"/>
      <c r="AJ496" s="25"/>
      <c r="AK496" s="3"/>
      <c r="AL496" s="19">
        <f t="shared" si="8"/>
        <v>1</v>
      </c>
      <c r="AM496" s="3"/>
      <c r="AN496" s="3"/>
      <c r="AO496" s="3"/>
      <c r="AP496" s="3"/>
      <c r="AQ496" s="3"/>
      <c r="AR496" s="3"/>
      <c r="AS496" s="3"/>
      <c r="AT496" s="10"/>
      <c r="AV496" s="6"/>
      <c r="AX496" s="4"/>
      <c r="AZ496" s="5"/>
    </row>
    <row r="497" spans="1:52" x14ac:dyDescent="0.15">
      <c r="A497" s="13">
        <v>955</v>
      </c>
      <c r="B497" s="13">
        <v>1446</v>
      </c>
      <c r="C497" s="13">
        <v>205973</v>
      </c>
      <c r="D497" s="23" t="s">
        <v>2425</v>
      </c>
      <c r="E497" s="23" t="s">
        <v>112</v>
      </c>
      <c r="F497" s="3"/>
      <c r="G497" s="24"/>
      <c r="H497" s="25"/>
      <c r="I497" s="24"/>
      <c r="J497" s="25"/>
      <c r="K497" s="24"/>
      <c r="L497" s="25"/>
      <c r="M497" s="24"/>
      <c r="N497" s="25"/>
      <c r="O497" s="24"/>
      <c r="P497" s="25"/>
      <c r="Q497" s="24"/>
      <c r="R497" s="25"/>
      <c r="S497" s="24"/>
      <c r="T497" s="25"/>
      <c r="U497" s="24">
        <v>1</v>
      </c>
      <c r="V497" s="25"/>
      <c r="W497" s="24"/>
      <c r="X497" s="25"/>
      <c r="Y497" s="24"/>
      <c r="Z497" s="25"/>
      <c r="AA497" s="24"/>
      <c r="AB497" s="25"/>
      <c r="AC497" s="24"/>
      <c r="AD497" s="25"/>
      <c r="AE497" s="24"/>
      <c r="AF497" s="25"/>
      <c r="AG497" s="24"/>
      <c r="AH497" s="25"/>
      <c r="AI497" s="24"/>
      <c r="AJ497" s="25"/>
      <c r="AK497" s="3"/>
      <c r="AL497" s="19">
        <f t="shared" si="8"/>
        <v>1</v>
      </c>
      <c r="AM497" s="3"/>
      <c r="AN497" s="3"/>
      <c r="AO497" s="3"/>
      <c r="AP497" s="3"/>
      <c r="AQ497" s="3"/>
      <c r="AR497" s="3"/>
      <c r="AS497" s="3"/>
      <c r="AT497" s="10"/>
      <c r="AV497" s="6"/>
      <c r="AX497" s="4"/>
      <c r="AZ497" s="5"/>
    </row>
    <row r="498" spans="1:52" x14ac:dyDescent="0.15">
      <c r="A498" s="13">
        <v>966</v>
      </c>
      <c r="B498" s="13">
        <v>1489</v>
      </c>
      <c r="C498" s="13">
        <v>207626</v>
      </c>
      <c r="D498" s="23" t="s">
        <v>2426</v>
      </c>
      <c r="E498" s="23" t="s">
        <v>106</v>
      </c>
      <c r="F498" s="3"/>
      <c r="G498" s="24"/>
      <c r="H498" s="25"/>
      <c r="I498" s="24"/>
      <c r="J498" s="25"/>
      <c r="K498" s="24"/>
      <c r="L498" s="25">
        <v>1</v>
      </c>
      <c r="M498" s="24"/>
      <c r="N498" s="25"/>
      <c r="O498" s="24"/>
      <c r="P498" s="25"/>
      <c r="Q498" s="24"/>
      <c r="R498" s="25"/>
      <c r="S498" s="24"/>
      <c r="T498" s="25"/>
      <c r="U498" s="24"/>
      <c r="V498" s="25"/>
      <c r="W498" s="24"/>
      <c r="X498" s="25"/>
      <c r="Y498" s="24"/>
      <c r="Z498" s="25"/>
      <c r="AA498" s="24"/>
      <c r="AB498" s="25"/>
      <c r="AC498" s="24"/>
      <c r="AD498" s="25"/>
      <c r="AE498" s="24"/>
      <c r="AF498" s="25"/>
      <c r="AG498" s="24"/>
      <c r="AH498" s="25"/>
      <c r="AI498" s="24"/>
      <c r="AJ498" s="25"/>
      <c r="AK498" s="3"/>
      <c r="AL498" s="19">
        <f t="shared" si="8"/>
        <v>1</v>
      </c>
      <c r="AM498" s="3"/>
      <c r="AN498" s="3"/>
      <c r="AO498" s="3"/>
      <c r="AP498" s="3"/>
      <c r="AQ498" s="3"/>
      <c r="AR498" s="3"/>
      <c r="AS498" s="3"/>
      <c r="AT498" s="10"/>
      <c r="AV498" s="6"/>
      <c r="AX498" s="4"/>
      <c r="AZ498" s="5"/>
    </row>
    <row r="499" spans="1:52" x14ac:dyDescent="0.15">
      <c r="A499" s="13">
        <v>987</v>
      </c>
      <c r="B499" s="13">
        <v>6812</v>
      </c>
      <c r="C499" s="13">
        <v>202423</v>
      </c>
      <c r="D499" s="46" t="s">
        <v>2583</v>
      </c>
      <c r="E499" s="23" t="s">
        <v>270</v>
      </c>
      <c r="F499" s="3"/>
      <c r="G499" s="24"/>
      <c r="H499" s="25"/>
      <c r="I499" s="24"/>
      <c r="J499" s="25"/>
      <c r="K499" s="24"/>
      <c r="L499" s="25">
        <v>1</v>
      </c>
      <c r="M499" s="24"/>
      <c r="N499" s="25"/>
      <c r="O499" s="24"/>
      <c r="P499" s="25"/>
      <c r="Q499" s="24"/>
      <c r="R499" s="25"/>
      <c r="S499" s="24"/>
      <c r="T499" s="25"/>
      <c r="U499" s="24"/>
      <c r="V499" s="25"/>
      <c r="W499" s="24"/>
      <c r="X499" s="25"/>
      <c r="Y499" s="24"/>
      <c r="Z499" s="25"/>
      <c r="AA499" s="24"/>
      <c r="AB499" s="25"/>
      <c r="AC499" s="24"/>
      <c r="AD499" s="25"/>
      <c r="AE499" s="24"/>
      <c r="AF499" s="25"/>
      <c r="AG499" s="24"/>
      <c r="AH499" s="25"/>
      <c r="AI499" s="24"/>
      <c r="AJ499" s="25"/>
      <c r="AK499" s="3"/>
      <c r="AL499" s="19">
        <f t="shared" si="8"/>
        <v>1</v>
      </c>
      <c r="AM499" s="3"/>
      <c r="AN499" s="3"/>
      <c r="AO499" s="3"/>
      <c r="AP499" s="3"/>
      <c r="AQ499" s="3"/>
      <c r="AR499" s="3"/>
      <c r="AS499" s="3"/>
      <c r="AT499" s="10"/>
      <c r="AV499" s="6"/>
      <c r="AX499" s="4"/>
      <c r="AZ499" s="5"/>
    </row>
    <row r="500" spans="1:52" x14ac:dyDescent="0.15">
      <c r="A500" s="13">
        <v>998</v>
      </c>
      <c r="B500" s="13">
        <v>2203</v>
      </c>
      <c r="C500" s="13">
        <v>201177</v>
      </c>
      <c r="D500" s="23" t="s">
        <v>2427</v>
      </c>
      <c r="E500" s="23" t="s">
        <v>106</v>
      </c>
      <c r="F500" s="3"/>
      <c r="G500" s="24"/>
      <c r="H500" s="25"/>
      <c r="I500" s="24"/>
      <c r="J500" s="25"/>
      <c r="K500" s="24"/>
      <c r="L500" s="25"/>
      <c r="M500" s="24"/>
      <c r="N500" s="25">
        <v>1</v>
      </c>
      <c r="O500" s="24"/>
      <c r="P500" s="25"/>
      <c r="Q500" s="24"/>
      <c r="R500" s="25"/>
      <c r="S500" s="24"/>
      <c r="T500" s="25"/>
      <c r="U500" s="24"/>
      <c r="V500" s="25"/>
      <c r="W500" s="24"/>
      <c r="X500" s="25"/>
      <c r="Y500" s="24"/>
      <c r="Z500" s="25"/>
      <c r="AA500" s="24"/>
      <c r="AB500" s="25"/>
      <c r="AC500" s="24"/>
      <c r="AD500" s="25"/>
      <c r="AE500" s="24"/>
      <c r="AF500" s="25"/>
      <c r="AG500" s="24"/>
      <c r="AH500" s="25"/>
      <c r="AI500" s="24"/>
      <c r="AJ500" s="25"/>
      <c r="AK500" s="3"/>
      <c r="AL500" s="19">
        <f t="shared" si="8"/>
        <v>1</v>
      </c>
      <c r="AM500" s="3"/>
      <c r="AN500" s="3"/>
      <c r="AO500" s="3"/>
      <c r="AP500" s="3"/>
      <c r="AQ500" s="3"/>
      <c r="AR500" s="3"/>
      <c r="AS500" s="3"/>
      <c r="AT500" s="10"/>
      <c r="AV500" s="6"/>
      <c r="AX500" s="4"/>
      <c r="AZ500" s="5"/>
    </row>
    <row r="501" spans="1:52" x14ac:dyDescent="0.15">
      <c r="A501" s="13">
        <v>1001</v>
      </c>
      <c r="B501" s="13">
        <v>2077</v>
      </c>
      <c r="C501" s="13">
        <v>207019</v>
      </c>
      <c r="D501" s="23" t="s">
        <v>2428</v>
      </c>
      <c r="E501" s="23" t="s">
        <v>110</v>
      </c>
      <c r="F501" s="3"/>
      <c r="G501" s="24">
        <v>1</v>
      </c>
      <c r="H501" s="25"/>
      <c r="I501" s="24"/>
      <c r="J501" s="25"/>
      <c r="K501" s="24"/>
      <c r="L501" s="25"/>
      <c r="M501" s="24"/>
      <c r="N501" s="25"/>
      <c r="O501" s="24"/>
      <c r="P501" s="25"/>
      <c r="Q501" s="24"/>
      <c r="R501" s="25"/>
      <c r="S501" s="24"/>
      <c r="T501" s="25"/>
      <c r="U501" s="24"/>
      <c r="V501" s="25"/>
      <c r="W501" s="24"/>
      <c r="X501" s="25"/>
      <c r="Y501" s="24"/>
      <c r="Z501" s="25"/>
      <c r="AA501" s="24"/>
      <c r="AB501" s="25"/>
      <c r="AC501" s="24"/>
      <c r="AD501" s="25"/>
      <c r="AE501" s="24"/>
      <c r="AF501" s="25"/>
      <c r="AG501" s="24"/>
      <c r="AH501" s="25"/>
      <c r="AI501" s="24"/>
      <c r="AJ501" s="25"/>
      <c r="AK501" s="3"/>
      <c r="AL501" s="19">
        <f t="shared" si="8"/>
        <v>1</v>
      </c>
      <c r="AM501" s="3"/>
      <c r="AN501" s="3"/>
      <c r="AO501" s="3"/>
      <c r="AP501" s="3"/>
      <c r="AQ501" s="3"/>
      <c r="AR501" s="3"/>
      <c r="AS501" s="3"/>
      <c r="AT501" s="10"/>
      <c r="AV501" s="6"/>
      <c r="AX501" s="4"/>
      <c r="AZ501" s="5"/>
    </row>
    <row r="502" spans="1:52" x14ac:dyDescent="0.15">
      <c r="A502" s="13">
        <v>1004</v>
      </c>
      <c r="B502" s="13">
        <v>338</v>
      </c>
      <c r="C502" s="13">
        <v>202604</v>
      </c>
      <c r="D502" s="23" t="s">
        <v>2429</v>
      </c>
      <c r="E502" s="23" t="s">
        <v>112</v>
      </c>
      <c r="F502" s="3"/>
      <c r="G502" s="24"/>
      <c r="H502" s="25">
        <v>1</v>
      </c>
      <c r="I502" s="24"/>
      <c r="J502" s="25"/>
      <c r="K502" s="24"/>
      <c r="L502" s="25"/>
      <c r="M502" s="24"/>
      <c r="N502" s="25"/>
      <c r="O502" s="24"/>
      <c r="P502" s="25"/>
      <c r="Q502" s="24"/>
      <c r="R502" s="25"/>
      <c r="S502" s="24"/>
      <c r="T502" s="25"/>
      <c r="U502" s="24"/>
      <c r="V502" s="25"/>
      <c r="W502" s="24"/>
      <c r="X502" s="25"/>
      <c r="Y502" s="24"/>
      <c r="Z502" s="25"/>
      <c r="AA502" s="24"/>
      <c r="AB502" s="25"/>
      <c r="AC502" s="24"/>
      <c r="AD502" s="25"/>
      <c r="AE502" s="24"/>
      <c r="AF502" s="25"/>
      <c r="AG502" s="24"/>
      <c r="AH502" s="25"/>
      <c r="AI502" s="24"/>
      <c r="AJ502" s="25"/>
      <c r="AK502" s="3"/>
      <c r="AL502" s="19">
        <f t="shared" si="8"/>
        <v>1</v>
      </c>
      <c r="AM502" s="3"/>
      <c r="AN502" s="3"/>
      <c r="AO502" s="3"/>
      <c r="AP502" s="3"/>
      <c r="AQ502" s="3"/>
      <c r="AR502" s="3"/>
      <c r="AS502" s="3"/>
      <c r="AT502" s="10"/>
      <c r="AV502" s="6"/>
      <c r="AX502" s="4"/>
      <c r="AZ502" s="5"/>
    </row>
    <row r="503" spans="1:52" x14ac:dyDescent="0.15">
      <c r="A503" s="13">
        <v>1014</v>
      </c>
      <c r="B503" s="13">
        <v>591</v>
      </c>
      <c r="C503" s="13">
        <v>201201</v>
      </c>
      <c r="D503" s="23" t="s">
        <v>2430</v>
      </c>
      <c r="E503" s="23" t="s">
        <v>112</v>
      </c>
      <c r="F503" s="3"/>
      <c r="G503" s="24"/>
      <c r="H503" s="25"/>
      <c r="I503" s="24"/>
      <c r="J503" s="25"/>
      <c r="K503" s="24"/>
      <c r="L503" s="25"/>
      <c r="M503" s="24"/>
      <c r="N503" s="25"/>
      <c r="O503" s="24"/>
      <c r="P503" s="25"/>
      <c r="Q503" s="24"/>
      <c r="R503" s="25"/>
      <c r="S503" s="24"/>
      <c r="T503" s="25"/>
      <c r="U503" s="24"/>
      <c r="V503" s="25"/>
      <c r="W503" s="24"/>
      <c r="X503" s="25"/>
      <c r="Y503" s="24"/>
      <c r="Z503" s="25"/>
      <c r="AA503" s="24">
        <v>1</v>
      </c>
      <c r="AB503" s="25"/>
      <c r="AC503" s="24"/>
      <c r="AD503" s="25"/>
      <c r="AE503" s="24"/>
      <c r="AF503" s="25"/>
      <c r="AG503" s="24"/>
      <c r="AH503" s="25"/>
      <c r="AI503" s="24"/>
      <c r="AJ503" s="25"/>
      <c r="AK503" s="3"/>
      <c r="AL503" s="19">
        <f t="shared" si="8"/>
        <v>1</v>
      </c>
      <c r="AM503" s="3"/>
      <c r="AN503" s="3"/>
      <c r="AO503" s="3"/>
      <c r="AP503" s="3"/>
      <c r="AQ503" s="3"/>
      <c r="AR503" s="3"/>
      <c r="AS503" s="3"/>
      <c r="AT503" s="10"/>
      <c r="AV503" s="6"/>
      <c r="AX503" s="4"/>
      <c r="AZ503" s="5"/>
    </row>
    <row r="504" spans="1:52" x14ac:dyDescent="0.15">
      <c r="A504" s="13">
        <v>1016</v>
      </c>
      <c r="B504" s="13">
        <v>7572</v>
      </c>
      <c r="C504" s="13">
        <v>203957</v>
      </c>
      <c r="D504" s="23" t="s">
        <v>1752</v>
      </c>
      <c r="E504" s="23" t="s">
        <v>104</v>
      </c>
      <c r="F504" s="3"/>
      <c r="G504" s="24"/>
      <c r="H504" s="25"/>
      <c r="I504" s="24"/>
      <c r="J504" s="25"/>
      <c r="K504" s="24"/>
      <c r="L504" s="25"/>
      <c r="M504" s="24"/>
      <c r="N504" s="25"/>
      <c r="O504" s="24"/>
      <c r="P504" s="25"/>
      <c r="Q504" s="24"/>
      <c r="R504" s="25"/>
      <c r="S504" s="24"/>
      <c r="T504" s="25"/>
      <c r="U504" s="24"/>
      <c r="V504" s="25"/>
      <c r="W504" s="24"/>
      <c r="X504" s="25"/>
      <c r="Y504" s="24"/>
      <c r="Z504" s="25"/>
      <c r="AA504" s="24">
        <v>1</v>
      </c>
      <c r="AB504" s="25"/>
      <c r="AC504" s="24"/>
      <c r="AD504" s="25"/>
      <c r="AE504" s="24"/>
      <c r="AF504" s="25"/>
      <c r="AG504" s="24"/>
      <c r="AH504" s="25"/>
      <c r="AI504" s="24"/>
      <c r="AJ504" s="25"/>
      <c r="AK504" s="3"/>
      <c r="AL504" s="19">
        <f t="shared" si="8"/>
        <v>1</v>
      </c>
      <c r="AM504" s="3"/>
      <c r="AN504" s="3"/>
      <c r="AO504" s="3"/>
      <c r="AP504" s="3"/>
      <c r="AQ504" s="3"/>
      <c r="AR504" s="3"/>
      <c r="AS504" s="3"/>
      <c r="AT504" s="10"/>
      <c r="AV504" s="6"/>
      <c r="AX504" s="4"/>
      <c r="AZ504" s="5"/>
    </row>
    <row r="505" spans="1:52" x14ac:dyDescent="0.15">
      <c r="A505" s="13">
        <v>1017</v>
      </c>
      <c r="B505" s="13">
        <v>7855</v>
      </c>
      <c r="C505" s="13">
        <v>208098</v>
      </c>
      <c r="D505" s="23" t="s">
        <v>1725</v>
      </c>
      <c r="E505" s="23" t="s">
        <v>104</v>
      </c>
      <c r="F505" s="3"/>
      <c r="G505" s="24"/>
      <c r="H505" s="25"/>
      <c r="I505" s="24"/>
      <c r="J505" s="25"/>
      <c r="K505" s="24"/>
      <c r="L505" s="25"/>
      <c r="M505" s="24"/>
      <c r="N505" s="25"/>
      <c r="O505" s="24"/>
      <c r="P505" s="25">
        <v>1</v>
      </c>
      <c r="Q505" s="24"/>
      <c r="R505" s="25"/>
      <c r="S505" s="24"/>
      <c r="T505" s="25"/>
      <c r="U505" s="24"/>
      <c r="V505" s="25"/>
      <c r="W505" s="24"/>
      <c r="X505" s="25"/>
      <c r="Y505" s="24"/>
      <c r="Z505" s="25"/>
      <c r="AA505" s="24"/>
      <c r="AB505" s="25"/>
      <c r="AC505" s="24"/>
      <c r="AD505" s="25"/>
      <c r="AE505" s="24"/>
      <c r="AF505" s="25"/>
      <c r="AG505" s="24"/>
      <c r="AH505" s="25"/>
      <c r="AI505" s="24"/>
      <c r="AJ505" s="25"/>
      <c r="AK505" s="3"/>
      <c r="AL505" s="19">
        <f t="shared" si="8"/>
        <v>1</v>
      </c>
      <c r="AM505" s="3"/>
      <c r="AN505" s="3"/>
      <c r="AO505" s="3"/>
      <c r="AP505" s="3"/>
      <c r="AQ505" s="3"/>
      <c r="AR505" s="3"/>
      <c r="AS505" s="3"/>
      <c r="AT505" s="10"/>
      <c r="AV505" s="6"/>
      <c r="AX505" s="4"/>
      <c r="AZ505" s="5"/>
    </row>
    <row r="506" spans="1:52" x14ac:dyDescent="0.15">
      <c r="A506" s="14">
        <v>1018</v>
      </c>
      <c r="B506" s="13">
        <v>6587</v>
      </c>
      <c r="C506" s="14">
        <v>200927</v>
      </c>
      <c r="D506" s="23" t="s">
        <v>2431</v>
      </c>
      <c r="E506" s="23" t="s">
        <v>128</v>
      </c>
      <c r="F506" s="3"/>
      <c r="G506" s="24"/>
      <c r="H506" s="25"/>
      <c r="I506" s="24"/>
      <c r="J506" s="25"/>
      <c r="K506" s="24"/>
      <c r="L506" s="25"/>
      <c r="M506" s="24"/>
      <c r="N506" s="25"/>
      <c r="O506" s="24"/>
      <c r="P506" s="25"/>
      <c r="Q506" s="24"/>
      <c r="R506" s="25"/>
      <c r="S506" s="24"/>
      <c r="T506" s="25"/>
      <c r="U506" s="24"/>
      <c r="V506" s="25"/>
      <c r="W506" s="24"/>
      <c r="X506" s="25"/>
      <c r="Y506" s="24"/>
      <c r="Z506" s="25">
        <v>1</v>
      </c>
      <c r="AA506" s="24"/>
      <c r="AB506" s="25"/>
      <c r="AC506" s="24"/>
      <c r="AD506" s="25"/>
      <c r="AE506" s="24"/>
      <c r="AF506" s="25"/>
      <c r="AG506" s="24"/>
      <c r="AH506" s="25"/>
      <c r="AI506" s="24"/>
      <c r="AJ506" s="25"/>
      <c r="AK506" s="3"/>
      <c r="AL506" s="19">
        <f t="shared" si="8"/>
        <v>1</v>
      </c>
      <c r="AM506" s="34"/>
      <c r="AN506" s="34"/>
      <c r="AO506" s="34"/>
      <c r="AP506" s="34"/>
      <c r="AQ506" s="34"/>
      <c r="AR506" s="34"/>
      <c r="AS506" s="34"/>
      <c r="AT506" s="35"/>
      <c r="AV506" s="6"/>
      <c r="AW506" s="6"/>
      <c r="AX506" s="36"/>
      <c r="AY506" s="6"/>
      <c r="AZ506" s="6"/>
    </row>
    <row r="507" spans="1:52" x14ac:dyDescent="0.15">
      <c r="A507" s="13">
        <v>1019</v>
      </c>
      <c r="B507" s="13">
        <v>5194</v>
      </c>
      <c r="C507" s="13">
        <v>208128</v>
      </c>
      <c r="D507" s="23" t="s">
        <v>2432</v>
      </c>
      <c r="E507" s="23" t="s">
        <v>106</v>
      </c>
      <c r="F507" s="3"/>
      <c r="G507" s="24"/>
      <c r="H507" s="25"/>
      <c r="I507" s="24"/>
      <c r="J507" s="25"/>
      <c r="K507" s="24"/>
      <c r="L507" s="25"/>
      <c r="M507" s="24"/>
      <c r="N507" s="25"/>
      <c r="O507" s="24"/>
      <c r="P507" s="25"/>
      <c r="Q507" s="24"/>
      <c r="R507" s="25"/>
      <c r="S507" s="24"/>
      <c r="T507" s="25"/>
      <c r="U507" s="24"/>
      <c r="V507" s="25"/>
      <c r="W507" s="24"/>
      <c r="X507" s="25"/>
      <c r="Y507" s="24"/>
      <c r="Z507" s="25"/>
      <c r="AA507" s="24"/>
      <c r="AB507" s="25"/>
      <c r="AC507" s="24"/>
      <c r="AD507" s="25"/>
      <c r="AE507" s="24">
        <v>1</v>
      </c>
      <c r="AF507" s="25"/>
      <c r="AG507" s="24"/>
      <c r="AH507" s="25"/>
      <c r="AI507" s="24"/>
      <c r="AJ507" s="25"/>
      <c r="AK507" s="3"/>
      <c r="AL507" s="19">
        <f t="shared" si="8"/>
        <v>1</v>
      </c>
      <c r="AM507" s="3"/>
      <c r="AN507" s="3"/>
      <c r="AO507" s="3"/>
      <c r="AP507" s="3"/>
      <c r="AQ507" s="3"/>
      <c r="AR507" s="3"/>
      <c r="AS507" s="3"/>
      <c r="AT507" s="10"/>
      <c r="AV507" s="6"/>
      <c r="AX507" s="4"/>
      <c r="AZ507" s="5"/>
    </row>
    <row r="508" spans="1:52" x14ac:dyDescent="0.15">
      <c r="A508" s="13">
        <v>1030</v>
      </c>
      <c r="B508" s="13">
        <v>1287</v>
      </c>
      <c r="C508" s="13">
        <v>201166</v>
      </c>
      <c r="D508" s="23" t="s">
        <v>2433</v>
      </c>
      <c r="E508" s="23" t="s">
        <v>111</v>
      </c>
      <c r="F508" s="3"/>
      <c r="G508" s="24"/>
      <c r="H508" s="25"/>
      <c r="I508" s="24"/>
      <c r="J508" s="25"/>
      <c r="K508" s="24"/>
      <c r="L508" s="25"/>
      <c r="M508" s="24"/>
      <c r="N508" s="25"/>
      <c r="O508" s="24"/>
      <c r="P508" s="25"/>
      <c r="Q508" s="24"/>
      <c r="R508" s="25"/>
      <c r="S508" s="24"/>
      <c r="T508" s="25"/>
      <c r="U508" s="24"/>
      <c r="V508" s="25"/>
      <c r="W508" s="24">
        <v>1</v>
      </c>
      <c r="X508" s="25"/>
      <c r="Y508" s="24"/>
      <c r="Z508" s="25"/>
      <c r="AA508" s="24"/>
      <c r="AB508" s="25"/>
      <c r="AC508" s="24"/>
      <c r="AD508" s="25"/>
      <c r="AE508" s="24"/>
      <c r="AF508" s="25"/>
      <c r="AG508" s="24"/>
      <c r="AH508" s="25"/>
      <c r="AI508" s="24"/>
      <c r="AJ508" s="25"/>
      <c r="AK508" s="3"/>
      <c r="AL508" s="19">
        <f t="shared" si="8"/>
        <v>1</v>
      </c>
      <c r="AM508" s="3"/>
      <c r="AN508" s="3"/>
      <c r="AO508" s="3"/>
      <c r="AP508" s="3"/>
      <c r="AQ508" s="3"/>
      <c r="AR508" s="3"/>
      <c r="AS508" s="3"/>
      <c r="AT508" s="10"/>
      <c r="AV508" s="6"/>
      <c r="AX508" s="4"/>
      <c r="AZ508" s="5"/>
    </row>
    <row r="509" spans="1:52" x14ac:dyDescent="0.15">
      <c r="A509" s="13">
        <v>1031</v>
      </c>
      <c r="B509" s="13">
        <v>1763</v>
      </c>
      <c r="C509" s="13">
        <v>206242</v>
      </c>
      <c r="D509" s="23" t="s">
        <v>2434</v>
      </c>
      <c r="E509" s="23" t="s">
        <v>110</v>
      </c>
      <c r="F509" s="3"/>
      <c r="G509" s="24"/>
      <c r="H509" s="25"/>
      <c r="I509" s="24"/>
      <c r="J509" s="25"/>
      <c r="K509" s="24"/>
      <c r="L509" s="25"/>
      <c r="M509" s="24"/>
      <c r="N509" s="25"/>
      <c r="O509" s="24"/>
      <c r="P509" s="25"/>
      <c r="Q509" s="24"/>
      <c r="R509" s="25"/>
      <c r="S509" s="24"/>
      <c r="T509" s="25">
        <v>1</v>
      </c>
      <c r="U509" s="24"/>
      <c r="V509" s="25"/>
      <c r="W509" s="24"/>
      <c r="X509" s="25"/>
      <c r="Y509" s="24"/>
      <c r="Z509" s="25"/>
      <c r="AA509" s="24"/>
      <c r="AB509" s="25"/>
      <c r="AC509" s="24"/>
      <c r="AD509" s="25"/>
      <c r="AE509" s="24"/>
      <c r="AF509" s="25"/>
      <c r="AG509" s="24"/>
      <c r="AH509" s="25"/>
      <c r="AI509" s="24"/>
      <c r="AJ509" s="25"/>
      <c r="AK509" s="3"/>
      <c r="AL509" s="19">
        <f t="shared" si="8"/>
        <v>1</v>
      </c>
      <c r="AM509" s="3"/>
      <c r="AN509" s="3"/>
      <c r="AO509" s="3"/>
      <c r="AP509" s="3"/>
      <c r="AQ509" s="3"/>
      <c r="AR509" s="3"/>
      <c r="AS509" s="3"/>
      <c r="AT509" s="10"/>
      <c r="AV509" s="6"/>
      <c r="AX509" s="4"/>
      <c r="AZ509" s="5"/>
    </row>
    <row r="510" spans="1:52" x14ac:dyDescent="0.15">
      <c r="A510" s="13">
        <v>1032</v>
      </c>
      <c r="B510" s="13">
        <v>4126</v>
      </c>
      <c r="C510" s="13">
        <v>208216</v>
      </c>
      <c r="D510" s="23" t="s">
        <v>2435</v>
      </c>
      <c r="E510" s="23" t="s">
        <v>239</v>
      </c>
      <c r="F510" s="3"/>
      <c r="G510" s="24"/>
      <c r="H510" s="25"/>
      <c r="I510" s="24"/>
      <c r="J510" s="25"/>
      <c r="K510" s="24"/>
      <c r="L510" s="25"/>
      <c r="M510" s="24"/>
      <c r="N510" s="25"/>
      <c r="O510" s="24"/>
      <c r="P510" s="25">
        <v>1</v>
      </c>
      <c r="Q510" s="24"/>
      <c r="R510" s="25"/>
      <c r="S510" s="24"/>
      <c r="T510" s="25"/>
      <c r="U510" s="24"/>
      <c r="V510" s="25"/>
      <c r="W510" s="24"/>
      <c r="X510" s="25"/>
      <c r="Y510" s="24"/>
      <c r="Z510" s="25"/>
      <c r="AA510" s="24"/>
      <c r="AB510" s="25"/>
      <c r="AC510" s="24"/>
      <c r="AD510" s="25"/>
      <c r="AE510" s="24"/>
      <c r="AF510" s="25"/>
      <c r="AG510" s="24"/>
      <c r="AH510" s="25"/>
      <c r="AI510" s="24"/>
      <c r="AJ510" s="25"/>
      <c r="AK510" s="3"/>
      <c r="AL510" s="19">
        <f t="shared" si="8"/>
        <v>1</v>
      </c>
      <c r="AM510" s="3"/>
      <c r="AN510" s="3"/>
      <c r="AO510" s="3"/>
      <c r="AP510" s="3"/>
      <c r="AQ510" s="3"/>
      <c r="AR510" s="3"/>
      <c r="AS510" s="3"/>
      <c r="AT510" s="10"/>
      <c r="AV510" s="6"/>
      <c r="AX510" s="4"/>
      <c r="AZ510" s="5"/>
    </row>
    <row r="511" spans="1:52" x14ac:dyDescent="0.15">
      <c r="A511" s="13">
        <v>1033</v>
      </c>
      <c r="B511" s="13">
        <v>8021</v>
      </c>
      <c r="C511" s="13">
        <v>208217</v>
      </c>
      <c r="D511" s="23" t="s">
        <v>1314</v>
      </c>
      <c r="E511" s="23" t="s">
        <v>104</v>
      </c>
      <c r="F511" s="3"/>
      <c r="G511" s="24"/>
      <c r="H511" s="25"/>
      <c r="I511" s="24"/>
      <c r="J511" s="25"/>
      <c r="K511" s="24">
        <v>1</v>
      </c>
      <c r="L511" s="25"/>
      <c r="M511" s="24"/>
      <c r="N511" s="25"/>
      <c r="O511" s="24"/>
      <c r="P511" s="25"/>
      <c r="Q511" s="24"/>
      <c r="R511" s="25"/>
      <c r="S511" s="24"/>
      <c r="T511" s="25"/>
      <c r="U511" s="24"/>
      <c r="V511" s="25"/>
      <c r="W511" s="24"/>
      <c r="X511" s="25"/>
      <c r="Y511" s="24"/>
      <c r="Z511" s="25"/>
      <c r="AA511" s="24"/>
      <c r="AB511" s="25"/>
      <c r="AC511" s="24"/>
      <c r="AD511" s="25"/>
      <c r="AE511" s="24"/>
      <c r="AF511" s="25"/>
      <c r="AG511" s="24"/>
      <c r="AH511" s="25"/>
      <c r="AI511" s="24"/>
      <c r="AJ511" s="25"/>
      <c r="AK511" s="3"/>
      <c r="AL511" s="19">
        <f t="shared" si="8"/>
        <v>1</v>
      </c>
      <c r="AM511" s="3"/>
      <c r="AN511" s="3"/>
      <c r="AO511" s="3"/>
      <c r="AP511" s="3"/>
      <c r="AQ511" s="3"/>
      <c r="AR511" s="3"/>
      <c r="AS511" s="3"/>
      <c r="AT511" s="10"/>
      <c r="AV511" s="6"/>
      <c r="AX511" s="4"/>
      <c r="AZ511" s="5"/>
    </row>
    <row r="512" spans="1:52" x14ac:dyDescent="0.15">
      <c r="A512" s="13">
        <v>1035</v>
      </c>
      <c r="B512" s="13">
        <v>177</v>
      </c>
      <c r="C512" s="13">
        <v>202171</v>
      </c>
      <c r="D512" s="46" t="s">
        <v>2568</v>
      </c>
      <c r="E512" s="23" t="s">
        <v>208</v>
      </c>
      <c r="F512" s="3"/>
      <c r="G512" s="24">
        <v>1</v>
      </c>
      <c r="H512" s="25"/>
      <c r="I512" s="24"/>
      <c r="J512" s="25"/>
      <c r="K512" s="24"/>
      <c r="L512" s="25"/>
      <c r="M512" s="24"/>
      <c r="N512" s="25"/>
      <c r="O512" s="24"/>
      <c r="P512" s="25"/>
      <c r="Q512" s="24"/>
      <c r="R512" s="25"/>
      <c r="S512" s="24"/>
      <c r="T512" s="25"/>
      <c r="U512" s="24"/>
      <c r="V512" s="25"/>
      <c r="W512" s="24"/>
      <c r="X512" s="25"/>
      <c r="Y512" s="24"/>
      <c r="Z512" s="25"/>
      <c r="AA512" s="24"/>
      <c r="AB512" s="25"/>
      <c r="AC512" s="24"/>
      <c r="AD512" s="25"/>
      <c r="AE512" s="24"/>
      <c r="AF512" s="25"/>
      <c r="AG512" s="24"/>
      <c r="AH512" s="25"/>
      <c r="AI512" s="24"/>
      <c r="AJ512" s="25"/>
      <c r="AK512" s="3"/>
      <c r="AL512" s="19">
        <f t="shared" si="8"/>
        <v>1</v>
      </c>
      <c r="AM512" s="3"/>
      <c r="AN512" s="3"/>
      <c r="AO512" s="3"/>
      <c r="AP512" s="3"/>
      <c r="AQ512" s="3"/>
      <c r="AR512" s="3"/>
      <c r="AS512" s="3"/>
      <c r="AT512" s="10"/>
      <c r="AV512" s="6"/>
      <c r="AX512" s="4"/>
      <c r="AZ512" s="5"/>
    </row>
    <row r="513" spans="1:52" x14ac:dyDescent="0.15">
      <c r="A513" s="13">
        <v>1036</v>
      </c>
      <c r="B513" s="13">
        <v>564</v>
      </c>
      <c r="C513" s="13">
        <v>201901</v>
      </c>
      <c r="D513" s="23" t="s">
        <v>1370</v>
      </c>
      <c r="E513" s="23" t="s">
        <v>104</v>
      </c>
      <c r="F513" s="3"/>
      <c r="G513" s="24"/>
      <c r="H513" s="25">
        <v>1</v>
      </c>
      <c r="I513" s="24"/>
      <c r="J513" s="25"/>
      <c r="K513" s="24"/>
      <c r="L513" s="25"/>
      <c r="M513" s="24"/>
      <c r="N513" s="25"/>
      <c r="O513" s="24"/>
      <c r="P513" s="25"/>
      <c r="Q513" s="24"/>
      <c r="R513" s="25"/>
      <c r="S513" s="24"/>
      <c r="T513" s="25"/>
      <c r="U513" s="24"/>
      <c r="V513" s="25"/>
      <c r="W513" s="24"/>
      <c r="X513" s="25"/>
      <c r="Y513" s="24"/>
      <c r="Z513" s="25"/>
      <c r="AA513" s="24"/>
      <c r="AB513" s="25"/>
      <c r="AC513" s="24"/>
      <c r="AD513" s="25"/>
      <c r="AE513" s="24"/>
      <c r="AF513" s="25"/>
      <c r="AG513" s="24"/>
      <c r="AH513" s="25"/>
      <c r="AI513" s="24"/>
      <c r="AJ513" s="25"/>
      <c r="AK513" s="3"/>
      <c r="AL513" s="19">
        <f t="shared" si="8"/>
        <v>1</v>
      </c>
      <c r="AM513" s="3"/>
      <c r="AN513" s="3"/>
      <c r="AO513" s="3"/>
      <c r="AP513" s="3"/>
      <c r="AQ513" s="3"/>
      <c r="AR513" s="3"/>
      <c r="AS513" s="3"/>
      <c r="AT513" s="10"/>
      <c r="AV513" s="6"/>
      <c r="AX513" s="4"/>
      <c r="AZ513" s="5"/>
    </row>
    <row r="514" spans="1:52" x14ac:dyDescent="0.15">
      <c r="A514" s="13">
        <v>1039</v>
      </c>
      <c r="B514" s="13">
        <v>6074</v>
      </c>
      <c r="C514" s="13">
        <v>208172</v>
      </c>
      <c r="D514" s="23" t="s">
        <v>2436</v>
      </c>
      <c r="E514" s="23" t="s">
        <v>104</v>
      </c>
      <c r="F514" s="3"/>
      <c r="G514" s="24"/>
      <c r="H514" s="25"/>
      <c r="I514" s="24"/>
      <c r="J514" s="25"/>
      <c r="K514" s="24"/>
      <c r="L514" s="25">
        <v>1</v>
      </c>
      <c r="M514" s="24"/>
      <c r="N514" s="25"/>
      <c r="O514" s="24"/>
      <c r="P514" s="25"/>
      <c r="Q514" s="24"/>
      <c r="R514" s="25"/>
      <c r="S514" s="24"/>
      <c r="T514" s="25"/>
      <c r="U514" s="24"/>
      <c r="V514" s="25"/>
      <c r="W514" s="24"/>
      <c r="X514" s="25"/>
      <c r="Y514" s="24"/>
      <c r="Z514" s="25"/>
      <c r="AA514" s="24"/>
      <c r="AB514" s="25"/>
      <c r="AC514" s="24"/>
      <c r="AD514" s="25"/>
      <c r="AE514" s="24"/>
      <c r="AF514" s="25"/>
      <c r="AG514" s="24"/>
      <c r="AH514" s="25"/>
      <c r="AI514" s="24"/>
      <c r="AJ514" s="25"/>
      <c r="AK514" s="3"/>
      <c r="AL514" s="19">
        <f t="shared" si="8"/>
        <v>1</v>
      </c>
      <c r="AM514" s="3"/>
      <c r="AN514" s="3"/>
      <c r="AO514" s="3"/>
      <c r="AP514" s="3"/>
      <c r="AQ514" s="3"/>
      <c r="AR514" s="3"/>
      <c r="AS514" s="3"/>
      <c r="AT514" s="10"/>
      <c r="AV514" s="6"/>
      <c r="AX514" s="4"/>
      <c r="AZ514" s="5"/>
    </row>
    <row r="515" spans="1:52" x14ac:dyDescent="0.15">
      <c r="A515" s="13">
        <v>1041</v>
      </c>
      <c r="B515" s="13">
        <v>211</v>
      </c>
      <c r="C515" s="13">
        <v>200553</v>
      </c>
      <c r="D515" s="23" t="s">
        <v>2437</v>
      </c>
      <c r="E515" s="23" t="s">
        <v>104</v>
      </c>
      <c r="F515" s="3"/>
      <c r="G515" s="24"/>
      <c r="H515" s="25">
        <v>1</v>
      </c>
      <c r="I515" s="24"/>
      <c r="J515" s="25"/>
      <c r="K515" s="24"/>
      <c r="L515" s="25"/>
      <c r="M515" s="24"/>
      <c r="N515" s="25"/>
      <c r="O515" s="24"/>
      <c r="P515" s="25"/>
      <c r="Q515" s="24"/>
      <c r="R515" s="25"/>
      <c r="S515" s="24"/>
      <c r="T515" s="25"/>
      <c r="U515" s="24"/>
      <c r="V515" s="25"/>
      <c r="W515" s="24"/>
      <c r="X515" s="25"/>
      <c r="Y515" s="24"/>
      <c r="Z515" s="25"/>
      <c r="AA515" s="24"/>
      <c r="AB515" s="25"/>
      <c r="AC515" s="24"/>
      <c r="AD515" s="25"/>
      <c r="AE515" s="24"/>
      <c r="AF515" s="25"/>
      <c r="AG515" s="24"/>
      <c r="AH515" s="25"/>
      <c r="AI515" s="24"/>
      <c r="AJ515" s="25"/>
      <c r="AK515" s="3"/>
      <c r="AL515" s="19">
        <f t="shared" si="8"/>
        <v>1</v>
      </c>
      <c r="AM515" s="3"/>
      <c r="AN515" s="3"/>
      <c r="AO515" s="3"/>
      <c r="AP515" s="3"/>
      <c r="AQ515" s="3"/>
      <c r="AR515" s="3"/>
      <c r="AS515" s="3"/>
      <c r="AT515" s="10"/>
      <c r="AV515" s="6"/>
      <c r="AX515" s="4"/>
      <c r="AZ515" s="5"/>
    </row>
    <row r="516" spans="1:52" x14ac:dyDescent="0.15">
      <c r="A516" s="13">
        <v>1044</v>
      </c>
      <c r="B516" s="13">
        <v>5641</v>
      </c>
      <c r="C516" s="13">
        <v>208277</v>
      </c>
      <c r="D516" s="23" t="s">
        <v>34</v>
      </c>
      <c r="E516" s="23" t="s">
        <v>112</v>
      </c>
      <c r="F516" s="3"/>
      <c r="G516" s="24"/>
      <c r="H516" s="25"/>
      <c r="I516" s="24"/>
      <c r="J516" s="25"/>
      <c r="K516" s="24"/>
      <c r="L516" s="25"/>
      <c r="M516" s="24"/>
      <c r="N516" s="25"/>
      <c r="O516" s="24"/>
      <c r="P516" s="25"/>
      <c r="Q516" s="24"/>
      <c r="R516" s="25"/>
      <c r="S516" s="24"/>
      <c r="T516" s="25"/>
      <c r="U516" s="24"/>
      <c r="V516" s="25"/>
      <c r="W516" s="24">
        <v>1</v>
      </c>
      <c r="X516" s="25"/>
      <c r="Y516" s="24"/>
      <c r="Z516" s="25"/>
      <c r="AA516" s="24"/>
      <c r="AB516" s="25"/>
      <c r="AC516" s="24"/>
      <c r="AD516" s="25"/>
      <c r="AE516" s="24"/>
      <c r="AF516" s="25"/>
      <c r="AG516" s="24"/>
      <c r="AH516" s="25"/>
      <c r="AI516" s="24"/>
      <c r="AJ516" s="25"/>
      <c r="AK516" s="3"/>
      <c r="AL516" s="19">
        <f t="shared" si="8"/>
        <v>1</v>
      </c>
      <c r="AM516" s="3"/>
      <c r="AN516" s="3"/>
      <c r="AO516" s="3"/>
      <c r="AP516" s="3"/>
      <c r="AQ516" s="3"/>
      <c r="AR516" s="3"/>
      <c r="AS516" s="3"/>
      <c r="AT516" s="10"/>
      <c r="AV516" s="6"/>
      <c r="AX516" s="4"/>
      <c r="AZ516" s="5"/>
    </row>
    <row r="517" spans="1:52" x14ac:dyDescent="0.15">
      <c r="A517" s="13">
        <v>1048</v>
      </c>
      <c r="B517" s="13">
        <v>2192</v>
      </c>
      <c r="C517" s="13">
        <v>202049</v>
      </c>
      <c r="D517" s="23" t="s">
        <v>446</v>
      </c>
      <c r="E517" s="23" t="s">
        <v>114</v>
      </c>
      <c r="F517" s="3"/>
      <c r="G517" s="24"/>
      <c r="H517" s="25"/>
      <c r="I517" s="24"/>
      <c r="J517" s="25"/>
      <c r="K517" s="24"/>
      <c r="L517" s="25"/>
      <c r="M517" s="24"/>
      <c r="N517" s="25"/>
      <c r="O517" s="24"/>
      <c r="P517" s="25"/>
      <c r="Q517" s="24"/>
      <c r="R517" s="25"/>
      <c r="S517" s="24"/>
      <c r="T517" s="25"/>
      <c r="U517" s="24"/>
      <c r="V517" s="25"/>
      <c r="W517" s="24"/>
      <c r="X517" s="25"/>
      <c r="Y517" s="24"/>
      <c r="Z517" s="25"/>
      <c r="AA517" s="24">
        <v>1</v>
      </c>
      <c r="AB517" s="25"/>
      <c r="AC517" s="24"/>
      <c r="AD517" s="25"/>
      <c r="AE517" s="24"/>
      <c r="AF517" s="25"/>
      <c r="AG517" s="24"/>
      <c r="AH517" s="25"/>
      <c r="AI517" s="24"/>
      <c r="AJ517" s="25"/>
      <c r="AK517" s="3"/>
      <c r="AL517" s="19">
        <f t="shared" si="8"/>
        <v>1</v>
      </c>
      <c r="AM517" s="3"/>
      <c r="AN517" s="3"/>
      <c r="AO517" s="3"/>
      <c r="AP517" s="3"/>
      <c r="AQ517" s="3"/>
      <c r="AR517" s="3"/>
      <c r="AS517" s="3"/>
      <c r="AT517" s="10"/>
      <c r="AV517" s="6"/>
      <c r="AX517" s="4"/>
      <c r="AZ517" s="5"/>
    </row>
    <row r="518" spans="1:52" x14ac:dyDescent="0.15">
      <c r="A518" s="13">
        <v>1052</v>
      </c>
      <c r="B518" s="13">
        <v>2261</v>
      </c>
      <c r="C518" s="13">
        <v>201982</v>
      </c>
      <c r="D518" s="23" t="s">
        <v>1803</v>
      </c>
      <c r="E518" s="23" t="s">
        <v>106</v>
      </c>
      <c r="F518" s="3"/>
      <c r="G518" s="24"/>
      <c r="H518" s="25"/>
      <c r="I518" s="24"/>
      <c r="J518" s="25"/>
      <c r="K518" s="24"/>
      <c r="L518" s="25"/>
      <c r="M518" s="24"/>
      <c r="N518" s="25"/>
      <c r="O518" s="24"/>
      <c r="P518" s="25"/>
      <c r="Q518" s="24"/>
      <c r="R518" s="25"/>
      <c r="S518" s="24">
        <v>1</v>
      </c>
      <c r="T518" s="25"/>
      <c r="U518" s="24"/>
      <c r="V518" s="25"/>
      <c r="W518" s="24"/>
      <c r="X518" s="25"/>
      <c r="Y518" s="24"/>
      <c r="Z518" s="25"/>
      <c r="AA518" s="24"/>
      <c r="AB518" s="25"/>
      <c r="AC518" s="24"/>
      <c r="AD518" s="25"/>
      <c r="AE518" s="24"/>
      <c r="AF518" s="25"/>
      <c r="AG518" s="24"/>
      <c r="AH518" s="25"/>
      <c r="AI518" s="24"/>
      <c r="AJ518" s="25"/>
      <c r="AK518" s="3"/>
      <c r="AL518" s="19">
        <f t="shared" ref="AL518:AL581" si="9">SUBTOTAL(9,G518:AK518)</f>
        <v>1</v>
      </c>
      <c r="AM518" s="3"/>
      <c r="AN518" s="3"/>
      <c r="AO518" s="3"/>
      <c r="AP518" s="3"/>
      <c r="AQ518" s="3"/>
      <c r="AR518" s="3"/>
      <c r="AS518" s="3"/>
      <c r="AT518" s="10"/>
      <c r="AV518" s="6"/>
      <c r="AX518" s="4"/>
      <c r="AZ518" s="5"/>
    </row>
    <row r="519" spans="1:52" x14ac:dyDescent="0.15">
      <c r="A519" s="13">
        <v>1058</v>
      </c>
      <c r="B519" s="13">
        <v>2750</v>
      </c>
      <c r="C519" s="13">
        <v>206461</v>
      </c>
      <c r="D519" s="23" t="s">
        <v>82</v>
      </c>
      <c r="E519" s="23" t="s">
        <v>106</v>
      </c>
      <c r="F519" s="3"/>
      <c r="G519" s="24"/>
      <c r="H519" s="25">
        <v>1</v>
      </c>
      <c r="I519" s="24"/>
      <c r="J519" s="25"/>
      <c r="K519" s="24"/>
      <c r="L519" s="25"/>
      <c r="M519" s="24"/>
      <c r="N519" s="25"/>
      <c r="O519" s="24"/>
      <c r="P519" s="25"/>
      <c r="Q519" s="24"/>
      <c r="R519" s="25"/>
      <c r="S519" s="24"/>
      <c r="T519" s="25"/>
      <c r="U519" s="24"/>
      <c r="V519" s="25"/>
      <c r="W519" s="24"/>
      <c r="X519" s="25"/>
      <c r="Y519" s="24"/>
      <c r="Z519" s="25"/>
      <c r="AA519" s="24"/>
      <c r="AB519" s="25"/>
      <c r="AC519" s="24"/>
      <c r="AD519" s="25"/>
      <c r="AE519" s="24"/>
      <c r="AF519" s="25"/>
      <c r="AG519" s="24"/>
      <c r="AH519" s="25"/>
      <c r="AI519" s="24"/>
      <c r="AJ519" s="25"/>
      <c r="AK519" s="3"/>
      <c r="AL519" s="19">
        <f t="shared" si="9"/>
        <v>1</v>
      </c>
      <c r="AM519" s="3"/>
      <c r="AN519" s="3"/>
      <c r="AO519" s="3"/>
      <c r="AP519" s="3"/>
      <c r="AQ519" s="3"/>
      <c r="AR519" s="3"/>
      <c r="AS519" s="3"/>
      <c r="AT519" s="10"/>
      <c r="AV519" s="6"/>
      <c r="AX519" s="4"/>
      <c r="AZ519" s="5"/>
    </row>
    <row r="520" spans="1:52" x14ac:dyDescent="0.15">
      <c r="A520" s="13">
        <v>1065</v>
      </c>
      <c r="B520" s="13">
        <v>493</v>
      </c>
      <c r="C520" s="13">
        <v>207515</v>
      </c>
      <c r="D520" s="23" t="s">
        <v>908</v>
      </c>
      <c r="E520" s="23" t="s">
        <v>106</v>
      </c>
      <c r="F520" s="3"/>
      <c r="G520" s="24"/>
      <c r="H520" s="25"/>
      <c r="I520" s="24"/>
      <c r="J520" s="25"/>
      <c r="K520" s="24"/>
      <c r="L520" s="25"/>
      <c r="M520" s="24"/>
      <c r="N520" s="25"/>
      <c r="O520" s="24"/>
      <c r="P520" s="25"/>
      <c r="Q520" s="24"/>
      <c r="R520" s="25"/>
      <c r="S520" s="24"/>
      <c r="T520" s="25"/>
      <c r="U520" s="24"/>
      <c r="V520" s="25"/>
      <c r="W520" s="24"/>
      <c r="X520" s="25"/>
      <c r="Y520" s="24"/>
      <c r="Z520" s="25"/>
      <c r="AA520" s="24">
        <v>1</v>
      </c>
      <c r="AB520" s="25"/>
      <c r="AC520" s="24"/>
      <c r="AD520" s="25"/>
      <c r="AE520" s="24"/>
      <c r="AF520" s="25"/>
      <c r="AG520" s="24"/>
      <c r="AH520" s="25"/>
      <c r="AI520" s="24"/>
      <c r="AJ520" s="25"/>
      <c r="AK520" s="3"/>
      <c r="AL520" s="19">
        <f t="shared" si="9"/>
        <v>1</v>
      </c>
      <c r="AM520" s="3"/>
      <c r="AN520" s="3"/>
      <c r="AO520" s="3"/>
      <c r="AP520" s="3"/>
      <c r="AQ520" s="3"/>
      <c r="AR520" s="3"/>
      <c r="AS520" s="3"/>
      <c r="AT520" s="10"/>
      <c r="AV520" s="6"/>
      <c r="AX520" s="4"/>
      <c r="AZ520" s="5"/>
    </row>
    <row r="521" spans="1:52" x14ac:dyDescent="0.15">
      <c r="A521" s="13">
        <v>1067</v>
      </c>
      <c r="B521" s="13">
        <v>1070</v>
      </c>
      <c r="C521" s="13">
        <v>205538</v>
      </c>
      <c r="D521" s="23" t="s">
        <v>696</v>
      </c>
      <c r="E521" s="23" t="s">
        <v>106</v>
      </c>
      <c r="F521" s="3"/>
      <c r="G521" s="24"/>
      <c r="H521" s="25"/>
      <c r="I521" s="24"/>
      <c r="J521" s="25"/>
      <c r="K521" s="24">
        <v>1</v>
      </c>
      <c r="L521" s="25"/>
      <c r="M521" s="24"/>
      <c r="N521" s="25"/>
      <c r="O521" s="24"/>
      <c r="P521" s="25"/>
      <c r="Q521" s="24"/>
      <c r="R521" s="25"/>
      <c r="S521" s="24"/>
      <c r="T521" s="25"/>
      <c r="U521" s="24"/>
      <c r="V521" s="25"/>
      <c r="W521" s="24"/>
      <c r="X521" s="25"/>
      <c r="Y521" s="24"/>
      <c r="Z521" s="25"/>
      <c r="AA521" s="24"/>
      <c r="AB521" s="25"/>
      <c r="AC521" s="24"/>
      <c r="AD521" s="25"/>
      <c r="AE521" s="24"/>
      <c r="AF521" s="25"/>
      <c r="AG521" s="24"/>
      <c r="AH521" s="25"/>
      <c r="AI521" s="24"/>
      <c r="AJ521" s="25"/>
      <c r="AK521" s="3"/>
      <c r="AL521" s="19">
        <f t="shared" si="9"/>
        <v>1</v>
      </c>
      <c r="AM521" s="3"/>
      <c r="AN521" s="3"/>
      <c r="AO521" s="3"/>
      <c r="AP521" s="3"/>
      <c r="AQ521" s="3"/>
      <c r="AR521" s="3"/>
      <c r="AS521" s="3"/>
      <c r="AT521" s="10"/>
      <c r="AV521" s="6"/>
      <c r="AX521" s="4"/>
      <c r="AZ521" s="5"/>
    </row>
    <row r="522" spans="1:52" x14ac:dyDescent="0.15">
      <c r="A522" s="13">
        <v>1068</v>
      </c>
      <c r="B522" s="13">
        <v>7198</v>
      </c>
      <c r="C522" s="13">
        <v>208296</v>
      </c>
      <c r="D522" s="23" t="s">
        <v>2439</v>
      </c>
      <c r="E522" s="23" t="s">
        <v>106</v>
      </c>
      <c r="F522" s="3"/>
      <c r="G522" s="24"/>
      <c r="H522" s="25"/>
      <c r="I522" s="24"/>
      <c r="J522" s="25"/>
      <c r="K522" s="24"/>
      <c r="L522" s="25"/>
      <c r="M522" s="24"/>
      <c r="N522" s="25"/>
      <c r="O522" s="24"/>
      <c r="P522" s="25"/>
      <c r="Q522" s="24"/>
      <c r="R522" s="25"/>
      <c r="S522" s="24"/>
      <c r="T522" s="25"/>
      <c r="U522" s="24"/>
      <c r="V522" s="25"/>
      <c r="W522" s="24"/>
      <c r="X522" s="25"/>
      <c r="Y522" s="24"/>
      <c r="Z522" s="25"/>
      <c r="AA522" s="24"/>
      <c r="AB522" s="25"/>
      <c r="AC522" s="24"/>
      <c r="AD522" s="25"/>
      <c r="AE522" s="24"/>
      <c r="AF522" s="25"/>
      <c r="AG522" s="24">
        <v>1</v>
      </c>
      <c r="AH522" s="25"/>
      <c r="AI522" s="24"/>
      <c r="AJ522" s="25"/>
      <c r="AK522" s="3"/>
      <c r="AL522" s="19">
        <f t="shared" si="9"/>
        <v>1</v>
      </c>
      <c r="AM522" s="3"/>
      <c r="AN522" s="3"/>
      <c r="AO522" s="3"/>
      <c r="AP522" s="3"/>
      <c r="AQ522" s="3"/>
      <c r="AR522" s="3"/>
      <c r="AS522" s="3"/>
      <c r="AT522" s="10"/>
      <c r="AV522" s="6"/>
      <c r="AX522" s="4"/>
      <c r="AZ522" s="5"/>
    </row>
    <row r="523" spans="1:52" x14ac:dyDescent="0.15">
      <c r="A523" s="13">
        <v>1075</v>
      </c>
      <c r="B523" s="13">
        <v>798</v>
      </c>
      <c r="C523" s="13">
        <v>204242</v>
      </c>
      <c r="D523" s="23" t="s">
        <v>2440</v>
      </c>
      <c r="E523" s="23" t="s">
        <v>106</v>
      </c>
      <c r="F523" s="3"/>
      <c r="G523" s="24"/>
      <c r="H523" s="25"/>
      <c r="I523" s="24"/>
      <c r="J523" s="25"/>
      <c r="K523" s="24"/>
      <c r="L523" s="25"/>
      <c r="M523" s="24"/>
      <c r="N523" s="25"/>
      <c r="O523" s="24"/>
      <c r="P523" s="25"/>
      <c r="Q523" s="24"/>
      <c r="R523" s="25"/>
      <c r="S523" s="24"/>
      <c r="T523" s="25">
        <v>1</v>
      </c>
      <c r="U523" s="24"/>
      <c r="V523" s="25"/>
      <c r="W523" s="24"/>
      <c r="X523" s="25"/>
      <c r="Y523" s="24"/>
      <c r="Z523" s="25"/>
      <c r="AA523" s="24"/>
      <c r="AB523" s="25"/>
      <c r="AC523" s="24"/>
      <c r="AD523" s="25"/>
      <c r="AE523" s="24"/>
      <c r="AF523" s="25"/>
      <c r="AG523" s="24"/>
      <c r="AH523" s="25"/>
      <c r="AI523" s="24"/>
      <c r="AJ523" s="25"/>
      <c r="AK523" s="3"/>
      <c r="AL523" s="19">
        <f t="shared" si="9"/>
        <v>1</v>
      </c>
      <c r="AM523" s="3"/>
      <c r="AN523" s="3"/>
      <c r="AO523" s="3"/>
      <c r="AP523" s="3"/>
      <c r="AQ523" s="3"/>
      <c r="AR523" s="3"/>
      <c r="AS523" s="3"/>
      <c r="AT523" s="10"/>
      <c r="AV523" s="6"/>
      <c r="AX523" s="4"/>
      <c r="AZ523" s="5"/>
    </row>
    <row r="524" spans="1:52" x14ac:dyDescent="0.15">
      <c r="A524" s="13">
        <v>1077</v>
      </c>
      <c r="B524" s="13">
        <v>1468</v>
      </c>
      <c r="C524" s="13">
        <v>207464</v>
      </c>
      <c r="D524" s="23" t="s">
        <v>2441</v>
      </c>
      <c r="E524" s="23" t="s">
        <v>106</v>
      </c>
      <c r="F524" s="3"/>
      <c r="G524" s="24"/>
      <c r="H524" s="25">
        <v>1</v>
      </c>
      <c r="I524" s="24"/>
      <c r="J524" s="25"/>
      <c r="K524" s="24"/>
      <c r="L524" s="25"/>
      <c r="M524" s="24"/>
      <c r="N524" s="25"/>
      <c r="O524" s="24"/>
      <c r="P524" s="25"/>
      <c r="Q524" s="24"/>
      <c r="R524" s="25"/>
      <c r="S524" s="24"/>
      <c r="T524" s="25"/>
      <c r="U524" s="24"/>
      <c r="V524" s="25"/>
      <c r="W524" s="24"/>
      <c r="X524" s="25"/>
      <c r="Y524" s="24"/>
      <c r="Z524" s="25"/>
      <c r="AA524" s="24"/>
      <c r="AB524" s="25"/>
      <c r="AC524" s="24"/>
      <c r="AD524" s="25"/>
      <c r="AE524" s="24"/>
      <c r="AF524" s="25"/>
      <c r="AG524" s="24"/>
      <c r="AH524" s="25"/>
      <c r="AI524" s="24"/>
      <c r="AJ524" s="25"/>
      <c r="AK524" s="3"/>
      <c r="AL524" s="19">
        <f t="shared" si="9"/>
        <v>1</v>
      </c>
      <c r="AM524" s="3"/>
      <c r="AN524" s="3"/>
      <c r="AO524" s="3"/>
      <c r="AP524" s="3"/>
      <c r="AQ524" s="3"/>
      <c r="AR524" s="3"/>
      <c r="AS524" s="3"/>
      <c r="AT524" s="10"/>
      <c r="AV524" s="6"/>
      <c r="AX524" s="4"/>
      <c r="AZ524" s="5"/>
    </row>
    <row r="525" spans="1:52" x14ac:dyDescent="0.15">
      <c r="A525" s="13">
        <v>1087</v>
      </c>
      <c r="B525" s="13">
        <v>8226</v>
      </c>
      <c r="C525" s="13">
        <v>208173</v>
      </c>
      <c r="D525" s="23" t="s">
        <v>1822</v>
      </c>
      <c r="E525" s="23" t="s">
        <v>112</v>
      </c>
      <c r="F525" s="3"/>
      <c r="G525" s="24"/>
      <c r="H525" s="25"/>
      <c r="I525" s="24"/>
      <c r="J525" s="25"/>
      <c r="K525" s="24"/>
      <c r="L525" s="25"/>
      <c r="M525" s="24"/>
      <c r="N525" s="25"/>
      <c r="O525" s="24"/>
      <c r="P525" s="25"/>
      <c r="Q525" s="24"/>
      <c r="R525" s="25"/>
      <c r="S525" s="24"/>
      <c r="T525" s="25"/>
      <c r="U525" s="24"/>
      <c r="V525" s="25"/>
      <c r="W525" s="24">
        <v>1</v>
      </c>
      <c r="X525" s="25"/>
      <c r="Y525" s="24"/>
      <c r="Z525" s="25"/>
      <c r="AA525" s="24"/>
      <c r="AB525" s="25"/>
      <c r="AC525" s="24"/>
      <c r="AD525" s="25"/>
      <c r="AE525" s="24"/>
      <c r="AF525" s="25"/>
      <c r="AG525" s="24"/>
      <c r="AH525" s="25"/>
      <c r="AI525" s="24"/>
      <c r="AJ525" s="25"/>
      <c r="AK525" s="3"/>
      <c r="AL525" s="19">
        <f t="shared" si="9"/>
        <v>1</v>
      </c>
      <c r="AM525" s="3"/>
      <c r="AN525" s="3"/>
      <c r="AO525" s="3"/>
      <c r="AP525" s="3"/>
      <c r="AQ525" s="3"/>
      <c r="AR525" s="3"/>
      <c r="AS525" s="3"/>
      <c r="AT525" s="10"/>
      <c r="AV525" s="6"/>
      <c r="AX525" s="4"/>
      <c r="AZ525" s="5"/>
    </row>
    <row r="526" spans="1:52" x14ac:dyDescent="0.15">
      <c r="A526" s="13">
        <v>1091</v>
      </c>
      <c r="B526" s="13">
        <v>3987</v>
      </c>
      <c r="C526" s="13">
        <v>204161</v>
      </c>
      <c r="D526" s="23" t="s">
        <v>1823</v>
      </c>
      <c r="E526" s="23" t="s">
        <v>112</v>
      </c>
      <c r="F526" s="3"/>
      <c r="G526" s="24"/>
      <c r="H526" s="25"/>
      <c r="I526" s="24"/>
      <c r="J526" s="25"/>
      <c r="K526" s="24"/>
      <c r="L526" s="25"/>
      <c r="M526" s="24"/>
      <c r="N526" s="25"/>
      <c r="O526" s="24"/>
      <c r="P526" s="25"/>
      <c r="Q526" s="24"/>
      <c r="R526" s="25"/>
      <c r="S526" s="24"/>
      <c r="T526" s="25"/>
      <c r="U526" s="24"/>
      <c r="V526" s="25"/>
      <c r="W526" s="24">
        <v>1</v>
      </c>
      <c r="X526" s="25"/>
      <c r="Y526" s="24"/>
      <c r="Z526" s="25"/>
      <c r="AA526" s="24"/>
      <c r="AB526" s="25"/>
      <c r="AC526" s="24"/>
      <c r="AD526" s="25"/>
      <c r="AE526" s="24"/>
      <c r="AF526" s="25"/>
      <c r="AG526" s="24"/>
      <c r="AH526" s="25"/>
      <c r="AI526" s="24"/>
      <c r="AJ526" s="25"/>
      <c r="AK526" s="3"/>
      <c r="AL526" s="19">
        <f t="shared" si="9"/>
        <v>1</v>
      </c>
      <c r="AM526" s="3"/>
      <c r="AN526" s="3"/>
      <c r="AO526" s="3"/>
      <c r="AP526" s="3"/>
      <c r="AQ526" s="3"/>
      <c r="AR526" s="3"/>
      <c r="AS526" s="3"/>
      <c r="AT526" s="10"/>
      <c r="AV526" s="6"/>
      <c r="AX526" s="4"/>
      <c r="AZ526" s="5"/>
    </row>
    <row r="527" spans="1:52" x14ac:dyDescent="0.15">
      <c r="A527" s="13">
        <v>1093</v>
      </c>
      <c r="B527" s="13">
        <v>737</v>
      </c>
      <c r="C527" s="13">
        <v>201979</v>
      </c>
      <c r="D527" s="23" t="s">
        <v>14</v>
      </c>
      <c r="E527" s="23" t="s">
        <v>104</v>
      </c>
      <c r="F527" s="3"/>
      <c r="G527" s="24"/>
      <c r="H527" s="25"/>
      <c r="I527" s="24"/>
      <c r="J527" s="25"/>
      <c r="K527" s="24"/>
      <c r="L527" s="25"/>
      <c r="M527" s="24"/>
      <c r="N527" s="25"/>
      <c r="O527" s="24"/>
      <c r="P527" s="25"/>
      <c r="Q527" s="24"/>
      <c r="R527" s="25"/>
      <c r="S527" s="24"/>
      <c r="T527" s="25"/>
      <c r="U527" s="24"/>
      <c r="V527" s="25">
        <v>1</v>
      </c>
      <c r="W527" s="24"/>
      <c r="X527" s="25"/>
      <c r="Y527" s="24"/>
      <c r="Z527" s="25"/>
      <c r="AA527" s="24"/>
      <c r="AB527" s="25"/>
      <c r="AC527" s="24"/>
      <c r="AD527" s="25"/>
      <c r="AE527" s="24"/>
      <c r="AF527" s="25"/>
      <c r="AG527" s="24"/>
      <c r="AH527" s="25"/>
      <c r="AI527" s="24"/>
      <c r="AJ527" s="25"/>
      <c r="AK527" s="3"/>
      <c r="AL527" s="19">
        <f t="shared" si="9"/>
        <v>1</v>
      </c>
      <c r="AM527" s="3"/>
      <c r="AN527" s="3"/>
      <c r="AO527" s="3"/>
      <c r="AP527" s="3"/>
      <c r="AQ527" s="3"/>
      <c r="AR527" s="3"/>
      <c r="AS527" s="3"/>
      <c r="AT527" s="10"/>
      <c r="AV527" s="6"/>
      <c r="AX527" s="4"/>
      <c r="AZ527" s="5"/>
    </row>
    <row r="528" spans="1:52" x14ac:dyDescent="0.15">
      <c r="A528" s="13">
        <v>1096</v>
      </c>
      <c r="B528" s="13">
        <v>4704</v>
      </c>
      <c r="C528" s="13">
        <v>208218</v>
      </c>
      <c r="D528" s="23" t="s">
        <v>464</v>
      </c>
      <c r="E528" s="23" t="s">
        <v>112</v>
      </c>
      <c r="F528" s="3"/>
      <c r="G528" s="24"/>
      <c r="H528" s="25"/>
      <c r="I528" s="24"/>
      <c r="J528" s="25"/>
      <c r="K528" s="24"/>
      <c r="L528" s="25"/>
      <c r="M528" s="24"/>
      <c r="N528" s="25"/>
      <c r="O528" s="24"/>
      <c r="P528" s="25"/>
      <c r="Q528" s="24"/>
      <c r="R528" s="25"/>
      <c r="S528" s="24"/>
      <c r="T528" s="25"/>
      <c r="U528" s="24"/>
      <c r="V528" s="25"/>
      <c r="W528" s="24">
        <v>1</v>
      </c>
      <c r="X528" s="25"/>
      <c r="Y528" s="24"/>
      <c r="Z528" s="25"/>
      <c r="AA528" s="24"/>
      <c r="AB528" s="25"/>
      <c r="AC528" s="24"/>
      <c r="AD528" s="25"/>
      <c r="AE528" s="24"/>
      <c r="AF528" s="25"/>
      <c r="AG528" s="24"/>
      <c r="AH528" s="25"/>
      <c r="AI528" s="24"/>
      <c r="AJ528" s="25"/>
      <c r="AK528" s="3"/>
      <c r="AL528" s="19">
        <f t="shared" si="9"/>
        <v>1</v>
      </c>
      <c r="AM528" s="3"/>
      <c r="AN528" s="3"/>
      <c r="AO528" s="3"/>
      <c r="AP528" s="3"/>
      <c r="AQ528" s="3"/>
      <c r="AR528" s="3"/>
      <c r="AS528" s="3"/>
      <c r="AT528" s="10"/>
      <c r="AV528" s="6"/>
      <c r="AX528" s="4"/>
      <c r="AZ528" s="5"/>
    </row>
    <row r="529" spans="1:52" x14ac:dyDescent="0.15">
      <c r="A529" s="13">
        <v>1102</v>
      </c>
      <c r="B529" s="13">
        <v>5755</v>
      </c>
      <c r="C529" s="13">
        <v>200341</v>
      </c>
      <c r="D529" s="23" t="s">
        <v>2442</v>
      </c>
      <c r="E529" s="23" t="s">
        <v>112</v>
      </c>
      <c r="F529" s="3"/>
      <c r="G529" s="24"/>
      <c r="H529" s="25">
        <v>1</v>
      </c>
      <c r="I529" s="24"/>
      <c r="J529" s="25"/>
      <c r="K529" s="24"/>
      <c r="L529" s="25"/>
      <c r="M529" s="24"/>
      <c r="N529" s="25"/>
      <c r="O529" s="24"/>
      <c r="P529" s="25"/>
      <c r="Q529" s="24"/>
      <c r="R529" s="25"/>
      <c r="S529" s="24"/>
      <c r="T529" s="25"/>
      <c r="U529" s="24"/>
      <c r="V529" s="25"/>
      <c r="W529" s="24"/>
      <c r="X529" s="25"/>
      <c r="Y529" s="24"/>
      <c r="Z529" s="25"/>
      <c r="AA529" s="24"/>
      <c r="AB529" s="25"/>
      <c r="AC529" s="24"/>
      <c r="AD529" s="25"/>
      <c r="AE529" s="24"/>
      <c r="AF529" s="25"/>
      <c r="AG529" s="24"/>
      <c r="AH529" s="25"/>
      <c r="AI529" s="24"/>
      <c r="AJ529" s="25"/>
      <c r="AK529" s="3"/>
      <c r="AL529" s="19">
        <f t="shared" si="9"/>
        <v>1</v>
      </c>
      <c r="AM529" s="3"/>
      <c r="AN529" s="3"/>
      <c r="AO529" s="3"/>
      <c r="AP529" s="3"/>
      <c r="AQ529" s="3"/>
      <c r="AR529" s="3"/>
      <c r="AS529" s="3"/>
      <c r="AT529" s="10"/>
      <c r="AV529" s="6"/>
      <c r="AX529" s="4"/>
      <c r="AZ529" s="5"/>
    </row>
    <row r="530" spans="1:52" x14ac:dyDescent="0.15">
      <c r="A530" s="13">
        <v>1106</v>
      </c>
      <c r="B530" s="13">
        <v>763</v>
      </c>
      <c r="C530" s="13">
        <v>202363</v>
      </c>
      <c r="D530" s="23" t="s">
        <v>468</v>
      </c>
      <c r="E530" s="23" t="s">
        <v>112</v>
      </c>
      <c r="F530" s="3"/>
      <c r="G530" s="24"/>
      <c r="H530" s="25"/>
      <c r="I530" s="24"/>
      <c r="J530" s="25"/>
      <c r="K530" s="24"/>
      <c r="L530" s="25"/>
      <c r="M530" s="24"/>
      <c r="N530" s="25"/>
      <c r="O530" s="24"/>
      <c r="P530" s="25"/>
      <c r="Q530" s="24"/>
      <c r="R530" s="25"/>
      <c r="S530" s="24"/>
      <c r="T530" s="25"/>
      <c r="U530" s="24"/>
      <c r="V530" s="25"/>
      <c r="W530" s="24">
        <v>1</v>
      </c>
      <c r="X530" s="25"/>
      <c r="Y530" s="24"/>
      <c r="Z530" s="25"/>
      <c r="AA530" s="24"/>
      <c r="AB530" s="25"/>
      <c r="AC530" s="24"/>
      <c r="AD530" s="25"/>
      <c r="AE530" s="24"/>
      <c r="AF530" s="25"/>
      <c r="AG530" s="24"/>
      <c r="AH530" s="25"/>
      <c r="AI530" s="24"/>
      <c r="AJ530" s="25"/>
      <c r="AK530" s="3"/>
      <c r="AL530" s="19">
        <f t="shared" si="9"/>
        <v>1</v>
      </c>
      <c r="AM530" s="3"/>
      <c r="AN530" s="3"/>
      <c r="AO530" s="3"/>
      <c r="AP530" s="3"/>
      <c r="AQ530" s="3"/>
      <c r="AR530" s="3"/>
      <c r="AS530" s="3"/>
      <c r="AT530" s="10"/>
      <c r="AV530" s="6"/>
      <c r="AX530" s="4"/>
      <c r="AZ530" s="5"/>
    </row>
    <row r="531" spans="1:52" x14ac:dyDescent="0.15">
      <c r="A531" s="13">
        <v>1132</v>
      </c>
      <c r="B531" s="13">
        <v>75</v>
      </c>
      <c r="C531" s="13">
        <v>203638</v>
      </c>
      <c r="D531" s="23" t="s">
        <v>70</v>
      </c>
      <c r="E531" s="23" t="s">
        <v>270</v>
      </c>
      <c r="F531" s="3"/>
      <c r="G531" s="24"/>
      <c r="H531" s="25"/>
      <c r="I531" s="24"/>
      <c r="J531" s="25"/>
      <c r="K531" s="24"/>
      <c r="L531" s="25"/>
      <c r="M531" s="24"/>
      <c r="N531" s="25"/>
      <c r="O531" s="24"/>
      <c r="P531" s="25"/>
      <c r="Q531" s="24"/>
      <c r="R531" s="25"/>
      <c r="S531" s="24"/>
      <c r="T531" s="25"/>
      <c r="U531" s="24">
        <v>1</v>
      </c>
      <c r="V531" s="25"/>
      <c r="W531" s="24"/>
      <c r="X531" s="25"/>
      <c r="Y531" s="24"/>
      <c r="Z531" s="25"/>
      <c r="AA531" s="24"/>
      <c r="AB531" s="25"/>
      <c r="AC531" s="24"/>
      <c r="AD531" s="25"/>
      <c r="AE531" s="24"/>
      <c r="AF531" s="25"/>
      <c r="AG531" s="24"/>
      <c r="AH531" s="25"/>
      <c r="AI531" s="24"/>
      <c r="AJ531" s="25"/>
      <c r="AK531" s="3"/>
      <c r="AL531" s="19">
        <f t="shared" si="9"/>
        <v>1</v>
      </c>
      <c r="AM531" s="3"/>
      <c r="AN531" s="3"/>
      <c r="AO531" s="3"/>
      <c r="AP531" s="3"/>
      <c r="AQ531" s="3"/>
      <c r="AR531" s="3"/>
      <c r="AS531" s="3"/>
      <c r="AT531" s="10"/>
      <c r="AV531" s="6"/>
      <c r="AX531" s="4"/>
      <c r="AZ531" s="5"/>
    </row>
    <row r="532" spans="1:52" x14ac:dyDescent="0.15">
      <c r="A532" s="13">
        <v>1133</v>
      </c>
      <c r="B532" s="13">
        <v>3951</v>
      </c>
      <c r="C532" s="13">
        <v>208176</v>
      </c>
      <c r="D532" s="23" t="s">
        <v>2443</v>
      </c>
      <c r="E532" s="23" t="s">
        <v>106</v>
      </c>
      <c r="F532" s="3"/>
      <c r="G532" s="24"/>
      <c r="H532" s="25"/>
      <c r="I532" s="24"/>
      <c r="J532" s="25"/>
      <c r="K532" s="24">
        <v>1</v>
      </c>
      <c r="L532" s="25"/>
      <c r="M532" s="24"/>
      <c r="N532" s="25"/>
      <c r="O532" s="24"/>
      <c r="P532" s="25"/>
      <c r="Q532" s="24"/>
      <c r="R532" s="25"/>
      <c r="S532" s="24"/>
      <c r="T532" s="25"/>
      <c r="U532" s="24"/>
      <c r="V532" s="25"/>
      <c r="W532" s="24"/>
      <c r="X532" s="25"/>
      <c r="Y532" s="24"/>
      <c r="Z532" s="25"/>
      <c r="AA532" s="24"/>
      <c r="AB532" s="25"/>
      <c r="AC532" s="24"/>
      <c r="AD532" s="25"/>
      <c r="AE532" s="24"/>
      <c r="AF532" s="25"/>
      <c r="AG532" s="24"/>
      <c r="AH532" s="25"/>
      <c r="AI532" s="24"/>
      <c r="AJ532" s="25"/>
      <c r="AK532" s="3"/>
      <c r="AL532" s="19">
        <f t="shared" si="9"/>
        <v>1</v>
      </c>
      <c r="AM532" s="3"/>
      <c r="AN532" s="3"/>
      <c r="AO532" s="3"/>
      <c r="AP532" s="3"/>
      <c r="AQ532" s="3"/>
      <c r="AR532" s="3"/>
      <c r="AS532" s="3"/>
      <c r="AT532" s="10"/>
      <c r="AV532" s="6"/>
      <c r="AX532" s="4"/>
      <c r="AZ532" s="5"/>
    </row>
    <row r="533" spans="1:52" x14ac:dyDescent="0.15">
      <c r="A533" s="13">
        <v>1142</v>
      </c>
      <c r="B533" s="13">
        <v>490</v>
      </c>
      <c r="C533" s="13">
        <v>202122</v>
      </c>
      <c r="D533" s="46" t="s">
        <v>2584</v>
      </c>
      <c r="E533" s="23" t="s">
        <v>108</v>
      </c>
      <c r="F533" s="3"/>
      <c r="G533" s="24"/>
      <c r="H533" s="25"/>
      <c r="I533" s="24"/>
      <c r="J533" s="25"/>
      <c r="K533" s="24">
        <v>1</v>
      </c>
      <c r="L533" s="25"/>
      <c r="M533" s="24"/>
      <c r="N533" s="25"/>
      <c r="O533" s="24"/>
      <c r="P533" s="25"/>
      <c r="Q533" s="24"/>
      <c r="R533" s="25"/>
      <c r="S533" s="24"/>
      <c r="T533" s="25"/>
      <c r="U533" s="24"/>
      <c r="V533" s="25"/>
      <c r="W533" s="24"/>
      <c r="X533" s="25"/>
      <c r="Y533" s="24"/>
      <c r="Z533" s="25"/>
      <c r="AA533" s="24"/>
      <c r="AB533" s="25"/>
      <c r="AC533" s="24"/>
      <c r="AD533" s="25"/>
      <c r="AE533" s="24"/>
      <c r="AF533" s="25"/>
      <c r="AG533" s="24"/>
      <c r="AH533" s="25"/>
      <c r="AI533" s="24"/>
      <c r="AJ533" s="25"/>
      <c r="AK533" s="3"/>
      <c r="AL533" s="19">
        <f t="shared" si="9"/>
        <v>1</v>
      </c>
      <c r="AM533" s="3"/>
      <c r="AN533" s="3"/>
      <c r="AO533" s="3"/>
      <c r="AP533" s="3"/>
      <c r="AQ533" s="3"/>
      <c r="AR533" s="3"/>
      <c r="AS533" s="3"/>
      <c r="AT533" s="10"/>
      <c r="AV533" s="6"/>
      <c r="AX533" s="4"/>
      <c r="AZ533" s="5"/>
    </row>
    <row r="534" spans="1:52" x14ac:dyDescent="0.15">
      <c r="A534" s="13">
        <v>1143</v>
      </c>
      <c r="B534" s="13">
        <v>1488</v>
      </c>
      <c r="C534" s="13">
        <v>204751</v>
      </c>
      <c r="D534" s="46" t="s">
        <v>2569</v>
      </c>
      <c r="E534" s="23" t="s">
        <v>108</v>
      </c>
      <c r="F534" s="3"/>
      <c r="G534" s="24"/>
      <c r="H534" s="25">
        <v>1</v>
      </c>
      <c r="I534" s="24"/>
      <c r="J534" s="25"/>
      <c r="K534" s="24"/>
      <c r="L534" s="25"/>
      <c r="M534" s="24"/>
      <c r="N534" s="25"/>
      <c r="O534" s="24"/>
      <c r="P534" s="25"/>
      <c r="Q534" s="24"/>
      <c r="R534" s="25"/>
      <c r="S534" s="24"/>
      <c r="T534" s="25"/>
      <c r="U534" s="24"/>
      <c r="V534" s="25"/>
      <c r="W534" s="24"/>
      <c r="X534" s="25"/>
      <c r="Y534" s="24"/>
      <c r="Z534" s="25"/>
      <c r="AA534" s="24"/>
      <c r="AB534" s="25"/>
      <c r="AC534" s="24"/>
      <c r="AD534" s="25"/>
      <c r="AE534" s="24"/>
      <c r="AF534" s="25"/>
      <c r="AG534" s="24"/>
      <c r="AH534" s="25"/>
      <c r="AI534" s="24"/>
      <c r="AJ534" s="25"/>
      <c r="AK534" s="3"/>
      <c r="AL534" s="19">
        <f t="shared" si="9"/>
        <v>1</v>
      </c>
      <c r="AM534" s="3"/>
      <c r="AN534" s="3"/>
      <c r="AO534" s="3"/>
      <c r="AP534" s="3"/>
      <c r="AQ534" s="3"/>
      <c r="AR534" s="3"/>
      <c r="AS534" s="3"/>
      <c r="AT534" s="10"/>
      <c r="AV534" s="6"/>
      <c r="AX534" s="4"/>
      <c r="AZ534" s="5"/>
    </row>
    <row r="535" spans="1:52" x14ac:dyDescent="0.15">
      <c r="A535" s="13">
        <v>1144</v>
      </c>
      <c r="B535" s="13">
        <v>4224</v>
      </c>
      <c r="C535" s="13">
        <v>204216</v>
      </c>
      <c r="D535" s="23" t="s">
        <v>2444</v>
      </c>
      <c r="E535" s="23" t="s">
        <v>106</v>
      </c>
      <c r="F535" s="3"/>
      <c r="G535" s="24">
        <v>1</v>
      </c>
      <c r="H535" s="25"/>
      <c r="I535" s="24"/>
      <c r="J535" s="25"/>
      <c r="K535" s="24"/>
      <c r="L535" s="25"/>
      <c r="M535" s="24"/>
      <c r="N535" s="25"/>
      <c r="O535" s="24"/>
      <c r="P535" s="25"/>
      <c r="Q535" s="24"/>
      <c r="R535" s="25"/>
      <c r="S535" s="24"/>
      <c r="T535" s="25"/>
      <c r="U535" s="24"/>
      <c r="V535" s="25"/>
      <c r="W535" s="24"/>
      <c r="X535" s="25"/>
      <c r="Y535" s="24"/>
      <c r="Z535" s="25"/>
      <c r="AA535" s="24"/>
      <c r="AB535" s="25"/>
      <c r="AC535" s="24"/>
      <c r="AD535" s="25"/>
      <c r="AE535" s="24"/>
      <c r="AF535" s="25"/>
      <c r="AG535" s="24"/>
      <c r="AH535" s="25"/>
      <c r="AI535" s="24"/>
      <c r="AJ535" s="25"/>
      <c r="AK535" s="3"/>
      <c r="AL535" s="19">
        <f t="shared" si="9"/>
        <v>1</v>
      </c>
      <c r="AM535" s="3"/>
      <c r="AN535" s="3"/>
      <c r="AO535" s="3"/>
      <c r="AP535" s="3"/>
      <c r="AQ535" s="3"/>
      <c r="AR535" s="3"/>
      <c r="AS535" s="3"/>
      <c r="AT535" s="10"/>
      <c r="AV535" s="6"/>
      <c r="AX535" s="4"/>
      <c r="AZ535" s="5"/>
    </row>
    <row r="536" spans="1:52" x14ac:dyDescent="0.15">
      <c r="A536" s="13">
        <v>1148</v>
      </c>
      <c r="B536" s="13">
        <v>7199</v>
      </c>
      <c r="C536" s="13">
        <v>208245</v>
      </c>
      <c r="D536" s="23" t="s">
        <v>2445</v>
      </c>
      <c r="E536" s="23" t="s">
        <v>112</v>
      </c>
      <c r="F536" s="3"/>
      <c r="G536" s="24"/>
      <c r="H536" s="25">
        <v>1</v>
      </c>
      <c r="I536" s="24"/>
      <c r="J536" s="25"/>
      <c r="K536" s="24"/>
      <c r="L536" s="25"/>
      <c r="M536" s="24"/>
      <c r="N536" s="25"/>
      <c r="O536" s="24"/>
      <c r="P536" s="25"/>
      <c r="Q536" s="24"/>
      <c r="R536" s="25"/>
      <c r="S536" s="24"/>
      <c r="T536" s="25"/>
      <c r="U536" s="24"/>
      <c r="V536" s="25"/>
      <c r="W536" s="24"/>
      <c r="X536" s="25"/>
      <c r="Y536" s="24"/>
      <c r="Z536" s="25"/>
      <c r="AA536" s="24"/>
      <c r="AB536" s="25"/>
      <c r="AC536" s="24"/>
      <c r="AD536" s="25"/>
      <c r="AE536" s="24"/>
      <c r="AF536" s="25"/>
      <c r="AG536" s="24"/>
      <c r="AH536" s="25"/>
      <c r="AI536" s="24"/>
      <c r="AJ536" s="25"/>
      <c r="AK536" s="3"/>
      <c r="AL536" s="19">
        <f t="shared" si="9"/>
        <v>1</v>
      </c>
      <c r="AM536" s="3"/>
      <c r="AN536" s="3"/>
      <c r="AO536" s="3"/>
      <c r="AP536" s="3"/>
      <c r="AQ536" s="3"/>
      <c r="AR536" s="3"/>
      <c r="AS536" s="3"/>
      <c r="AT536" s="10"/>
      <c r="AV536" s="6"/>
      <c r="AX536" s="4"/>
      <c r="AZ536" s="5"/>
    </row>
    <row r="537" spans="1:52" x14ac:dyDescent="0.15">
      <c r="A537" s="13">
        <v>1150</v>
      </c>
      <c r="B537" s="13">
        <v>259</v>
      </c>
      <c r="C537" s="13">
        <v>200451</v>
      </c>
      <c r="D537" s="23" t="s">
        <v>2446</v>
      </c>
      <c r="E537" s="23" t="s">
        <v>104</v>
      </c>
      <c r="F537" s="3"/>
      <c r="G537" s="24"/>
      <c r="H537" s="25"/>
      <c r="I537" s="24"/>
      <c r="J537" s="25"/>
      <c r="K537" s="24"/>
      <c r="L537" s="25"/>
      <c r="M537" s="24"/>
      <c r="N537" s="25"/>
      <c r="O537" s="24"/>
      <c r="P537" s="25">
        <v>1</v>
      </c>
      <c r="Q537" s="24"/>
      <c r="R537" s="25"/>
      <c r="S537" s="24"/>
      <c r="T537" s="25"/>
      <c r="U537" s="24"/>
      <c r="V537" s="25"/>
      <c r="W537" s="24"/>
      <c r="X537" s="25"/>
      <c r="Y537" s="24"/>
      <c r="Z537" s="25"/>
      <c r="AA537" s="24"/>
      <c r="AB537" s="25"/>
      <c r="AC537" s="24"/>
      <c r="AD537" s="25"/>
      <c r="AE537" s="24"/>
      <c r="AF537" s="25"/>
      <c r="AG537" s="24"/>
      <c r="AH537" s="25"/>
      <c r="AI537" s="24"/>
      <c r="AJ537" s="25"/>
      <c r="AK537" s="3"/>
      <c r="AL537" s="19">
        <f t="shared" si="9"/>
        <v>1</v>
      </c>
      <c r="AM537" s="3"/>
      <c r="AN537" s="3"/>
      <c r="AO537" s="3"/>
      <c r="AP537" s="3"/>
      <c r="AQ537" s="3"/>
      <c r="AR537" s="3"/>
      <c r="AS537" s="3"/>
      <c r="AT537" s="10"/>
      <c r="AV537" s="6"/>
      <c r="AX537" s="4"/>
      <c r="AZ537" s="5"/>
    </row>
    <row r="538" spans="1:52" x14ac:dyDescent="0.15">
      <c r="A538" s="13">
        <v>1156</v>
      </c>
      <c r="B538" s="13">
        <v>4457</v>
      </c>
      <c r="C538" s="13">
        <v>208219</v>
      </c>
      <c r="D538" s="23" t="s">
        <v>802</v>
      </c>
      <c r="E538" s="23" t="s">
        <v>106</v>
      </c>
      <c r="F538" s="3"/>
      <c r="G538" s="24"/>
      <c r="H538" s="25">
        <v>1</v>
      </c>
      <c r="I538" s="24"/>
      <c r="J538" s="25"/>
      <c r="K538" s="24"/>
      <c r="L538" s="25"/>
      <c r="M538" s="24"/>
      <c r="N538" s="25"/>
      <c r="O538" s="24"/>
      <c r="P538" s="25"/>
      <c r="Q538" s="24"/>
      <c r="R538" s="25"/>
      <c r="S538" s="24"/>
      <c r="T538" s="25"/>
      <c r="U538" s="24"/>
      <c r="V538" s="25"/>
      <c r="W538" s="24"/>
      <c r="X538" s="25"/>
      <c r="Y538" s="24"/>
      <c r="Z538" s="25"/>
      <c r="AA538" s="24"/>
      <c r="AB538" s="25"/>
      <c r="AC538" s="24"/>
      <c r="AD538" s="25"/>
      <c r="AE538" s="24"/>
      <c r="AF538" s="25"/>
      <c r="AG538" s="24"/>
      <c r="AH538" s="25"/>
      <c r="AI538" s="24"/>
      <c r="AJ538" s="25"/>
      <c r="AK538" s="3"/>
      <c r="AL538" s="19">
        <f t="shared" si="9"/>
        <v>1</v>
      </c>
      <c r="AM538" s="3"/>
      <c r="AN538" s="3"/>
      <c r="AO538" s="3"/>
      <c r="AP538" s="3"/>
      <c r="AQ538" s="3"/>
      <c r="AR538" s="3"/>
      <c r="AS538" s="3"/>
      <c r="AT538" s="10"/>
      <c r="AV538" s="6"/>
      <c r="AX538" s="4"/>
      <c r="AZ538" s="5"/>
    </row>
    <row r="539" spans="1:52" x14ac:dyDescent="0.15">
      <c r="A539" s="13">
        <v>1159</v>
      </c>
      <c r="B539" s="13">
        <v>5784</v>
      </c>
      <c r="C539" s="13">
        <v>208177</v>
      </c>
      <c r="D539" s="23" t="s">
        <v>2447</v>
      </c>
      <c r="E539" s="23" t="s">
        <v>154</v>
      </c>
      <c r="F539" s="3"/>
      <c r="G539" s="24"/>
      <c r="H539" s="25">
        <v>1</v>
      </c>
      <c r="I539" s="24"/>
      <c r="J539" s="25"/>
      <c r="K539" s="24"/>
      <c r="L539" s="25"/>
      <c r="M539" s="24"/>
      <c r="N539" s="25"/>
      <c r="O539" s="24"/>
      <c r="P539" s="25"/>
      <c r="Q539" s="24"/>
      <c r="R539" s="25"/>
      <c r="S539" s="24"/>
      <c r="T539" s="25"/>
      <c r="U539" s="24"/>
      <c r="V539" s="25"/>
      <c r="W539" s="24"/>
      <c r="X539" s="25"/>
      <c r="Y539" s="24"/>
      <c r="Z539" s="25"/>
      <c r="AA539" s="24"/>
      <c r="AB539" s="25"/>
      <c r="AC539" s="24"/>
      <c r="AD539" s="25"/>
      <c r="AE539" s="24"/>
      <c r="AF539" s="25"/>
      <c r="AG539" s="24"/>
      <c r="AH539" s="25"/>
      <c r="AI539" s="24"/>
      <c r="AJ539" s="25"/>
      <c r="AK539" s="3"/>
      <c r="AL539" s="19">
        <f t="shared" si="9"/>
        <v>1</v>
      </c>
      <c r="AM539" s="3"/>
      <c r="AN539" s="3"/>
      <c r="AO539" s="3"/>
      <c r="AP539" s="3"/>
      <c r="AQ539" s="3"/>
      <c r="AR539" s="3"/>
      <c r="AS539" s="3"/>
      <c r="AT539" s="10"/>
      <c r="AV539" s="6"/>
      <c r="AX539" s="4"/>
      <c r="AZ539" s="5"/>
    </row>
    <row r="540" spans="1:52" x14ac:dyDescent="0.15">
      <c r="A540" s="13">
        <v>1160</v>
      </c>
      <c r="B540" s="13">
        <v>4950</v>
      </c>
      <c r="C540" s="13">
        <v>208220</v>
      </c>
      <c r="D540" s="23" t="s">
        <v>2448</v>
      </c>
      <c r="E540" s="23" t="s">
        <v>104</v>
      </c>
      <c r="F540" s="3"/>
      <c r="G540" s="24"/>
      <c r="H540" s="25"/>
      <c r="I540" s="24"/>
      <c r="J540" s="25"/>
      <c r="K540" s="24"/>
      <c r="L540" s="25">
        <v>1</v>
      </c>
      <c r="M540" s="24"/>
      <c r="N540" s="25"/>
      <c r="O540" s="24"/>
      <c r="P540" s="25"/>
      <c r="Q540" s="24"/>
      <c r="R540" s="25"/>
      <c r="S540" s="24"/>
      <c r="T540" s="25"/>
      <c r="U540" s="24"/>
      <c r="V540" s="25"/>
      <c r="W540" s="24"/>
      <c r="X540" s="25"/>
      <c r="Y540" s="24"/>
      <c r="Z540" s="25"/>
      <c r="AA540" s="24"/>
      <c r="AB540" s="25"/>
      <c r="AC540" s="24"/>
      <c r="AD540" s="25"/>
      <c r="AE540" s="24"/>
      <c r="AF540" s="25"/>
      <c r="AG540" s="24"/>
      <c r="AH540" s="25"/>
      <c r="AI540" s="24"/>
      <c r="AJ540" s="25"/>
      <c r="AK540" s="3"/>
      <c r="AL540" s="19">
        <f t="shared" si="9"/>
        <v>1</v>
      </c>
      <c r="AM540" s="3"/>
      <c r="AN540" s="3"/>
      <c r="AO540" s="3"/>
      <c r="AP540" s="3"/>
      <c r="AQ540" s="3"/>
      <c r="AR540" s="3"/>
      <c r="AS540" s="3"/>
      <c r="AT540" s="10"/>
      <c r="AV540" s="6"/>
      <c r="AX540" s="4"/>
      <c r="AZ540" s="5"/>
    </row>
    <row r="541" spans="1:52" x14ac:dyDescent="0.15">
      <c r="A541" s="13">
        <v>1162</v>
      </c>
      <c r="B541" s="13">
        <v>1314</v>
      </c>
      <c r="C541" s="13">
        <v>201190</v>
      </c>
      <c r="D541" s="23" t="s">
        <v>2449</v>
      </c>
      <c r="E541" s="23" t="s">
        <v>104</v>
      </c>
      <c r="F541" s="3"/>
      <c r="G541" s="24"/>
      <c r="H541" s="25"/>
      <c r="I541" s="24"/>
      <c r="J541" s="25"/>
      <c r="K541" s="24"/>
      <c r="L541" s="25">
        <v>1</v>
      </c>
      <c r="M541" s="24"/>
      <c r="N541" s="25"/>
      <c r="O541" s="24"/>
      <c r="P541" s="25"/>
      <c r="Q541" s="24"/>
      <c r="R541" s="25"/>
      <c r="S541" s="24"/>
      <c r="T541" s="25"/>
      <c r="U541" s="24"/>
      <c r="V541" s="25"/>
      <c r="W541" s="24"/>
      <c r="X541" s="25"/>
      <c r="Y541" s="24"/>
      <c r="Z541" s="25"/>
      <c r="AA541" s="24"/>
      <c r="AB541" s="25"/>
      <c r="AC541" s="24"/>
      <c r="AD541" s="25"/>
      <c r="AE541" s="24"/>
      <c r="AF541" s="25"/>
      <c r="AG541" s="24"/>
      <c r="AH541" s="25"/>
      <c r="AI541" s="24"/>
      <c r="AJ541" s="25"/>
      <c r="AK541" s="3"/>
      <c r="AL541" s="19">
        <f t="shared" si="9"/>
        <v>1</v>
      </c>
      <c r="AM541" s="3"/>
      <c r="AN541" s="3"/>
      <c r="AO541" s="3"/>
      <c r="AP541" s="3"/>
      <c r="AQ541" s="3"/>
      <c r="AR541" s="3"/>
      <c r="AS541" s="3"/>
      <c r="AT541" s="10"/>
      <c r="AV541" s="6"/>
      <c r="AX541" s="4"/>
      <c r="AZ541" s="5"/>
    </row>
    <row r="542" spans="1:52" x14ac:dyDescent="0.15">
      <c r="A542" s="13">
        <v>1167</v>
      </c>
      <c r="B542" s="13">
        <v>4755</v>
      </c>
      <c r="C542" s="13">
        <v>205471</v>
      </c>
      <c r="D542" s="23" t="s">
        <v>2450</v>
      </c>
      <c r="E542" s="23" t="s">
        <v>106</v>
      </c>
      <c r="F542" s="3"/>
      <c r="G542" s="24"/>
      <c r="H542" s="25"/>
      <c r="I542" s="24"/>
      <c r="J542" s="25"/>
      <c r="K542" s="24"/>
      <c r="L542" s="25"/>
      <c r="M542" s="24">
        <v>1</v>
      </c>
      <c r="N542" s="25"/>
      <c r="O542" s="24"/>
      <c r="P542" s="25"/>
      <c r="Q542" s="24"/>
      <c r="R542" s="25"/>
      <c r="S542" s="24"/>
      <c r="T542" s="25"/>
      <c r="U542" s="24"/>
      <c r="V542" s="25"/>
      <c r="W542" s="24"/>
      <c r="X542" s="25"/>
      <c r="Y542" s="24"/>
      <c r="Z542" s="25"/>
      <c r="AA542" s="24"/>
      <c r="AB542" s="25"/>
      <c r="AC542" s="24"/>
      <c r="AD542" s="25"/>
      <c r="AE542" s="24"/>
      <c r="AF542" s="25"/>
      <c r="AG542" s="24"/>
      <c r="AH542" s="25"/>
      <c r="AI542" s="24"/>
      <c r="AJ542" s="25"/>
      <c r="AK542" s="3"/>
      <c r="AL542" s="19">
        <f t="shared" si="9"/>
        <v>1</v>
      </c>
      <c r="AM542" s="3"/>
      <c r="AN542" s="3"/>
      <c r="AO542" s="3"/>
      <c r="AP542" s="3"/>
      <c r="AQ542" s="3"/>
      <c r="AR542" s="3"/>
      <c r="AS542" s="3"/>
      <c r="AT542" s="10"/>
      <c r="AV542" s="6"/>
      <c r="AX542" s="4"/>
      <c r="AZ542" s="5"/>
    </row>
    <row r="543" spans="1:52" x14ac:dyDescent="0.15">
      <c r="A543" s="13">
        <v>1168</v>
      </c>
      <c r="B543" s="13">
        <v>4361</v>
      </c>
      <c r="C543" s="13">
        <v>201106</v>
      </c>
      <c r="D543" s="23" t="s">
        <v>1848</v>
      </c>
      <c r="E543" s="23" t="s">
        <v>106</v>
      </c>
      <c r="F543" s="3"/>
      <c r="G543" s="24"/>
      <c r="H543" s="25"/>
      <c r="I543" s="24"/>
      <c r="J543" s="25"/>
      <c r="K543" s="24"/>
      <c r="L543" s="25"/>
      <c r="M543" s="24"/>
      <c r="N543" s="25"/>
      <c r="O543" s="24"/>
      <c r="P543" s="25"/>
      <c r="Q543" s="24"/>
      <c r="R543" s="25"/>
      <c r="S543" s="24">
        <v>1</v>
      </c>
      <c r="T543" s="25"/>
      <c r="U543" s="24"/>
      <c r="V543" s="25"/>
      <c r="W543" s="24"/>
      <c r="X543" s="25"/>
      <c r="Y543" s="24"/>
      <c r="Z543" s="25"/>
      <c r="AA543" s="24"/>
      <c r="AB543" s="25"/>
      <c r="AC543" s="24"/>
      <c r="AD543" s="25"/>
      <c r="AE543" s="24"/>
      <c r="AF543" s="25"/>
      <c r="AG543" s="24"/>
      <c r="AH543" s="25"/>
      <c r="AI543" s="24"/>
      <c r="AJ543" s="25"/>
      <c r="AK543" s="3"/>
      <c r="AL543" s="19">
        <f t="shared" si="9"/>
        <v>1</v>
      </c>
      <c r="AM543" s="3"/>
      <c r="AN543" s="3"/>
      <c r="AO543" s="3"/>
      <c r="AP543" s="3"/>
      <c r="AQ543" s="3"/>
      <c r="AR543" s="3"/>
      <c r="AS543" s="3"/>
      <c r="AT543" s="10"/>
      <c r="AV543" s="6"/>
      <c r="AX543" s="4"/>
      <c r="AZ543" s="5"/>
    </row>
    <row r="544" spans="1:52" x14ac:dyDescent="0.15">
      <c r="A544" s="13">
        <v>1173</v>
      </c>
      <c r="B544" s="13">
        <v>1836</v>
      </c>
      <c r="C544" s="13">
        <v>202118</v>
      </c>
      <c r="D544" s="23" t="s">
        <v>2451</v>
      </c>
      <c r="E544" s="23" t="s">
        <v>112</v>
      </c>
      <c r="F544" s="3"/>
      <c r="G544" s="24"/>
      <c r="H544" s="25"/>
      <c r="I544" s="24"/>
      <c r="J544" s="25"/>
      <c r="K544" s="24"/>
      <c r="L544" s="25"/>
      <c r="M544" s="24"/>
      <c r="N544" s="25"/>
      <c r="O544" s="24"/>
      <c r="P544" s="25">
        <v>1</v>
      </c>
      <c r="Q544" s="24"/>
      <c r="R544" s="25"/>
      <c r="S544" s="24"/>
      <c r="T544" s="25"/>
      <c r="U544" s="24"/>
      <c r="V544" s="25"/>
      <c r="W544" s="24"/>
      <c r="X544" s="25"/>
      <c r="Y544" s="24"/>
      <c r="Z544" s="25"/>
      <c r="AA544" s="24"/>
      <c r="AB544" s="25"/>
      <c r="AC544" s="24"/>
      <c r="AD544" s="25"/>
      <c r="AE544" s="24"/>
      <c r="AF544" s="25"/>
      <c r="AG544" s="24"/>
      <c r="AH544" s="25"/>
      <c r="AI544" s="24"/>
      <c r="AJ544" s="25"/>
      <c r="AK544" s="3"/>
      <c r="AL544" s="19">
        <f t="shared" si="9"/>
        <v>1</v>
      </c>
      <c r="AM544" s="3"/>
      <c r="AN544" s="3"/>
      <c r="AO544" s="3"/>
      <c r="AP544" s="3"/>
      <c r="AQ544" s="3"/>
      <c r="AR544" s="3"/>
      <c r="AS544" s="3"/>
      <c r="AT544" s="10"/>
      <c r="AV544" s="6"/>
      <c r="AX544" s="4"/>
      <c r="AZ544" s="5"/>
    </row>
    <row r="545" spans="1:52" x14ac:dyDescent="0.15">
      <c r="A545" s="13">
        <v>1176</v>
      </c>
      <c r="B545" s="13">
        <v>2751</v>
      </c>
      <c r="C545" s="13">
        <v>203558</v>
      </c>
      <c r="D545" s="23" t="s">
        <v>2452</v>
      </c>
      <c r="E545" s="23" t="s">
        <v>106</v>
      </c>
      <c r="F545" s="3"/>
      <c r="G545" s="24">
        <v>1</v>
      </c>
      <c r="H545" s="25"/>
      <c r="I545" s="24"/>
      <c r="J545" s="25"/>
      <c r="K545" s="24"/>
      <c r="L545" s="25"/>
      <c r="M545" s="24"/>
      <c r="N545" s="25"/>
      <c r="O545" s="24"/>
      <c r="P545" s="25"/>
      <c r="Q545" s="24"/>
      <c r="R545" s="25"/>
      <c r="S545" s="24"/>
      <c r="T545" s="25"/>
      <c r="U545" s="24"/>
      <c r="V545" s="25"/>
      <c r="W545" s="24"/>
      <c r="X545" s="25"/>
      <c r="Y545" s="24"/>
      <c r="Z545" s="25"/>
      <c r="AA545" s="24"/>
      <c r="AB545" s="25"/>
      <c r="AC545" s="24"/>
      <c r="AD545" s="25"/>
      <c r="AE545" s="24"/>
      <c r="AF545" s="25"/>
      <c r="AG545" s="24"/>
      <c r="AH545" s="25"/>
      <c r="AI545" s="24"/>
      <c r="AJ545" s="25"/>
      <c r="AK545" s="3"/>
      <c r="AL545" s="19">
        <f t="shared" si="9"/>
        <v>1</v>
      </c>
      <c r="AM545" s="3"/>
      <c r="AN545" s="3"/>
      <c r="AO545" s="3"/>
      <c r="AP545" s="3"/>
      <c r="AQ545" s="3"/>
      <c r="AR545" s="3"/>
      <c r="AS545" s="3"/>
      <c r="AT545" s="10"/>
      <c r="AV545" s="6"/>
      <c r="AX545" s="4"/>
      <c r="AZ545" s="5"/>
    </row>
    <row r="546" spans="1:52" x14ac:dyDescent="0.15">
      <c r="A546" s="13">
        <v>1177</v>
      </c>
      <c r="B546" s="13">
        <v>1483</v>
      </c>
      <c r="C546" s="13">
        <v>207831</v>
      </c>
      <c r="D546" s="23" t="s">
        <v>2453</v>
      </c>
      <c r="E546" s="23" t="s">
        <v>106</v>
      </c>
      <c r="F546" s="3"/>
      <c r="G546" s="24"/>
      <c r="H546" s="25"/>
      <c r="I546" s="24"/>
      <c r="J546" s="25"/>
      <c r="K546" s="24"/>
      <c r="L546" s="25">
        <v>1</v>
      </c>
      <c r="M546" s="24"/>
      <c r="N546" s="25"/>
      <c r="O546" s="24"/>
      <c r="P546" s="25"/>
      <c r="Q546" s="24"/>
      <c r="R546" s="25"/>
      <c r="S546" s="24"/>
      <c r="T546" s="25"/>
      <c r="U546" s="24"/>
      <c r="V546" s="25"/>
      <c r="W546" s="24"/>
      <c r="X546" s="25"/>
      <c r="Y546" s="24"/>
      <c r="Z546" s="25"/>
      <c r="AA546" s="24"/>
      <c r="AB546" s="25"/>
      <c r="AC546" s="24"/>
      <c r="AD546" s="25"/>
      <c r="AE546" s="24"/>
      <c r="AF546" s="25"/>
      <c r="AG546" s="24"/>
      <c r="AH546" s="25"/>
      <c r="AI546" s="24"/>
      <c r="AJ546" s="25"/>
      <c r="AK546" s="3"/>
      <c r="AL546" s="19">
        <f t="shared" si="9"/>
        <v>1</v>
      </c>
      <c r="AM546" s="3"/>
      <c r="AN546" s="3"/>
      <c r="AO546" s="3"/>
      <c r="AP546" s="3"/>
      <c r="AQ546" s="3"/>
      <c r="AR546" s="3"/>
      <c r="AS546" s="3"/>
      <c r="AT546" s="10"/>
      <c r="AV546" s="6"/>
      <c r="AX546" s="4"/>
      <c r="AZ546" s="5"/>
    </row>
    <row r="547" spans="1:52" x14ac:dyDescent="0.15">
      <c r="A547" s="13">
        <v>1178</v>
      </c>
      <c r="B547" s="13">
        <v>7444</v>
      </c>
      <c r="C547" s="13">
        <v>208314</v>
      </c>
      <c r="D547" s="23" t="s">
        <v>2454</v>
      </c>
      <c r="E547" s="23" t="s">
        <v>106</v>
      </c>
      <c r="F547" s="3"/>
      <c r="G547" s="24"/>
      <c r="H547" s="25"/>
      <c r="I547" s="24"/>
      <c r="J547" s="25"/>
      <c r="K547" s="24"/>
      <c r="L547" s="25">
        <v>1</v>
      </c>
      <c r="M547" s="24"/>
      <c r="N547" s="25"/>
      <c r="O547" s="24"/>
      <c r="P547" s="25"/>
      <c r="Q547" s="24"/>
      <c r="R547" s="25"/>
      <c r="S547" s="24"/>
      <c r="T547" s="25"/>
      <c r="U547" s="24"/>
      <c r="V547" s="25"/>
      <c r="W547" s="24"/>
      <c r="X547" s="25"/>
      <c r="Y547" s="24"/>
      <c r="Z547" s="25"/>
      <c r="AA547" s="24"/>
      <c r="AB547" s="25"/>
      <c r="AC547" s="24"/>
      <c r="AD547" s="25"/>
      <c r="AE547" s="24"/>
      <c r="AF547" s="25"/>
      <c r="AG547" s="24"/>
      <c r="AH547" s="25"/>
      <c r="AI547" s="24"/>
      <c r="AJ547" s="25"/>
      <c r="AK547" s="3"/>
      <c r="AL547" s="19">
        <f t="shared" si="9"/>
        <v>1</v>
      </c>
      <c r="AM547" s="3"/>
      <c r="AN547" s="3"/>
      <c r="AO547" s="3"/>
      <c r="AP547" s="3"/>
      <c r="AQ547" s="3"/>
      <c r="AR547" s="3"/>
      <c r="AS547" s="3"/>
      <c r="AT547" s="10"/>
      <c r="AV547" s="6"/>
      <c r="AX547" s="4"/>
      <c r="AZ547" s="5"/>
    </row>
    <row r="548" spans="1:52" x14ac:dyDescent="0.15">
      <c r="A548" s="13">
        <v>1187</v>
      </c>
      <c r="B548" s="13">
        <v>8215</v>
      </c>
      <c r="C548" s="13">
        <v>208179</v>
      </c>
      <c r="D548" s="23" t="s">
        <v>2455</v>
      </c>
      <c r="E548" s="23" t="s">
        <v>2456</v>
      </c>
      <c r="F548" s="3"/>
      <c r="G548" s="24"/>
      <c r="H548" s="25"/>
      <c r="I548" s="24"/>
      <c r="J548" s="25"/>
      <c r="K548" s="24"/>
      <c r="L548" s="25"/>
      <c r="M548" s="24"/>
      <c r="N548" s="25"/>
      <c r="O548" s="24"/>
      <c r="P548" s="25"/>
      <c r="Q548" s="24"/>
      <c r="R548" s="25"/>
      <c r="S548" s="24"/>
      <c r="T548" s="25"/>
      <c r="U548" s="24"/>
      <c r="V548" s="25"/>
      <c r="W548" s="24"/>
      <c r="X548" s="25"/>
      <c r="Y548" s="24"/>
      <c r="Z548" s="25"/>
      <c r="AA548" s="24"/>
      <c r="AB548" s="25">
        <v>1</v>
      </c>
      <c r="AC548" s="24"/>
      <c r="AD548" s="25"/>
      <c r="AE548" s="24"/>
      <c r="AF548" s="25"/>
      <c r="AG548" s="24"/>
      <c r="AH548" s="25"/>
      <c r="AI548" s="24"/>
      <c r="AJ548" s="25"/>
      <c r="AK548" s="3"/>
      <c r="AL548" s="19">
        <f t="shared" si="9"/>
        <v>1</v>
      </c>
      <c r="AM548" s="3"/>
      <c r="AN548" s="3"/>
      <c r="AO548" s="3"/>
      <c r="AP548" s="3"/>
      <c r="AQ548" s="3"/>
      <c r="AR548" s="3"/>
      <c r="AS548" s="3"/>
      <c r="AT548" s="10"/>
      <c r="AV548" s="6"/>
      <c r="AX548" s="4"/>
      <c r="AZ548" s="5"/>
    </row>
    <row r="549" spans="1:52" x14ac:dyDescent="0.15">
      <c r="A549" s="13">
        <v>1188</v>
      </c>
      <c r="B549" s="13">
        <v>5764</v>
      </c>
      <c r="C549" s="13">
        <v>208261</v>
      </c>
      <c r="D549" s="23" t="s">
        <v>2457</v>
      </c>
      <c r="E549" s="23" t="s">
        <v>132</v>
      </c>
      <c r="F549" s="3"/>
      <c r="G549" s="24"/>
      <c r="H549" s="25"/>
      <c r="I549" s="24"/>
      <c r="J549" s="25"/>
      <c r="K549" s="24"/>
      <c r="L549" s="25"/>
      <c r="M549" s="24"/>
      <c r="N549" s="25"/>
      <c r="O549" s="24"/>
      <c r="P549" s="25"/>
      <c r="Q549" s="24"/>
      <c r="R549" s="25"/>
      <c r="S549" s="24"/>
      <c r="T549" s="25"/>
      <c r="U549" s="24"/>
      <c r="V549" s="25"/>
      <c r="W549" s="24">
        <v>1</v>
      </c>
      <c r="X549" s="25"/>
      <c r="Y549" s="24"/>
      <c r="Z549" s="25"/>
      <c r="AA549" s="24"/>
      <c r="AB549" s="25"/>
      <c r="AC549" s="24"/>
      <c r="AD549" s="25"/>
      <c r="AE549" s="24"/>
      <c r="AF549" s="25"/>
      <c r="AG549" s="24"/>
      <c r="AH549" s="25"/>
      <c r="AI549" s="24"/>
      <c r="AJ549" s="25"/>
      <c r="AK549" s="3"/>
      <c r="AL549" s="19">
        <f t="shared" si="9"/>
        <v>1</v>
      </c>
      <c r="AM549" s="3"/>
      <c r="AN549" s="3"/>
      <c r="AO549" s="3"/>
      <c r="AP549" s="3"/>
      <c r="AQ549" s="3"/>
      <c r="AR549" s="3"/>
      <c r="AS549" s="3"/>
      <c r="AT549" s="10"/>
      <c r="AV549" s="6"/>
      <c r="AX549" s="4"/>
      <c r="AZ549" s="5"/>
    </row>
    <row r="550" spans="1:52" x14ac:dyDescent="0.15">
      <c r="A550" s="13">
        <v>1191</v>
      </c>
      <c r="B550" s="13">
        <v>6249</v>
      </c>
      <c r="C550" s="13">
        <v>208180</v>
      </c>
      <c r="D550" s="23" t="s">
        <v>1148</v>
      </c>
      <c r="E550" s="23" t="s">
        <v>104</v>
      </c>
      <c r="F550" s="3"/>
      <c r="G550" s="24"/>
      <c r="H550" s="25"/>
      <c r="I550" s="24"/>
      <c r="J550" s="25"/>
      <c r="K550" s="24"/>
      <c r="L550" s="25">
        <v>1</v>
      </c>
      <c r="M550" s="24"/>
      <c r="N550" s="25"/>
      <c r="O550" s="24"/>
      <c r="P550" s="25"/>
      <c r="Q550" s="24"/>
      <c r="R550" s="25"/>
      <c r="S550" s="24"/>
      <c r="T550" s="25"/>
      <c r="U550" s="24"/>
      <c r="V550" s="25"/>
      <c r="W550" s="24"/>
      <c r="X550" s="25"/>
      <c r="Y550" s="24"/>
      <c r="Z550" s="25"/>
      <c r="AA550" s="24"/>
      <c r="AB550" s="25"/>
      <c r="AC550" s="24"/>
      <c r="AD550" s="25"/>
      <c r="AE550" s="24"/>
      <c r="AF550" s="25"/>
      <c r="AG550" s="24"/>
      <c r="AH550" s="25"/>
      <c r="AI550" s="24"/>
      <c r="AJ550" s="25"/>
      <c r="AK550" s="3"/>
      <c r="AL550" s="19">
        <f t="shared" si="9"/>
        <v>1</v>
      </c>
      <c r="AM550" s="3"/>
      <c r="AN550" s="3"/>
      <c r="AO550" s="3"/>
      <c r="AP550" s="3"/>
      <c r="AQ550" s="3"/>
      <c r="AR550" s="3"/>
      <c r="AS550" s="3"/>
      <c r="AT550" s="10"/>
      <c r="AV550" s="6"/>
      <c r="AX550" s="4"/>
      <c r="AZ550" s="5"/>
    </row>
    <row r="551" spans="1:52" x14ac:dyDescent="0.15">
      <c r="A551" s="13">
        <v>1192</v>
      </c>
      <c r="B551" s="13">
        <v>1457</v>
      </c>
      <c r="C551" s="13">
        <v>202511</v>
      </c>
      <c r="D551" s="23" t="s">
        <v>2458</v>
      </c>
      <c r="E551" s="23" t="s">
        <v>112</v>
      </c>
      <c r="F551" s="3"/>
      <c r="G551" s="24"/>
      <c r="H551" s="25"/>
      <c r="I551" s="24"/>
      <c r="J551" s="25"/>
      <c r="K551" s="24"/>
      <c r="L551" s="25"/>
      <c r="M551" s="24"/>
      <c r="N551" s="25"/>
      <c r="O551" s="24"/>
      <c r="P551" s="25"/>
      <c r="Q551" s="24"/>
      <c r="R551" s="25"/>
      <c r="S551" s="24"/>
      <c r="T551" s="25"/>
      <c r="U551" s="24"/>
      <c r="V551" s="25"/>
      <c r="W551" s="24"/>
      <c r="X551" s="25"/>
      <c r="Y551" s="24"/>
      <c r="Z551" s="25"/>
      <c r="AA551" s="24"/>
      <c r="AB551" s="25">
        <v>1</v>
      </c>
      <c r="AC551" s="24"/>
      <c r="AD551" s="25"/>
      <c r="AE551" s="24"/>
      <c r="AF551" s="25"/>
      <c r="AG551" s="24"/>
      <c r="AH551" s="25"/>
      <c r="AI551" s="24"/>
      <c r="AJ551" s="25"/>
      <c r="AK551" s="3"/>
      <c r="AL551" s="19">
        <f t="shared" si="9"/>
        <v>1</v>
      </c>
      <c r="AM551" s="3"/>
      <c r="AN551" s="3"/>
      <c r="AO551" s="3"/>
      <c r="AP551" s="3"/>
      <c r="AQ551" s="3"/>
      <c r="AR551" s="3"/>
      <c r="AS551" s="3"/>
      <c r="AT551" s="10"/>
      <c r="AV551" s="6"/>
      <c r="AX551" s="4"/>
      <c r="AZ551" s="5"/>
    </row>
    <row r="552" spans="1:52" x14ac:dyDescent="0.15">
      <c r="A552" s="13">
        <v>1194</v>
      </c>
      <c r="B552" s="13">
        <v>5620</v>
      </c>
      <c r="C552" s="13">
        <v>202655</v>
      </c>
      <c r="D552" s="23" t="s">
        <v>88</v>
      </c>
      <c r="E552" s="23" t="s">
        <v>112</v>
      </c>
      <c r="F552" s="3"/>
      <c r="G552" s="24"/>
      <c r="H552" s="25"/>
      <c r="I552" s="24"/>
      <c r="J552" s="25"/>
      <c r="K552" s="24"/>
      <c r="L552" s="25"/>
      <c r="M552" s="24"/>
      <c r="N552" s="25"/>
      <c r="O552" s="24"/>
      <c r="P552" s="25"/>
      <c r="Q552" s="24"/>
      <c r="R552" s="25"/>
      <c r="S552" s="24"/>
      <c r="T552" s="25"/>
      <c r="U552" s="24"/>
      <c r="V552" s="25"/>
      <c r="W552" s="24">
        <v>1</v>
      </c>
      <c r="X552" s="25"/>
      <c r="Y552" s="24"/>
      <c r="Z552" s="25"/>
      <c r="AA552" s="24"/>
      <c r="AB552" s="25"/>
      <c r="AC552" s="24"/>
      <c r="AD552" s="25"/>
      <c r="AE552" s="24"/>
      <c r="AF552" s="25"/>
      <c r="AG552" s="24"/>
      <c r="AH552" s="25"/>
      <c r="AI552" s="24"/>
      <c r="AJ552" s="25"/>
      <c r="AK552" s="3"/>
      <c r="AL552" s="19">
        <f t="shared" si="9"/>
        <v>1</v>
      </c>
      <c r="AM552" s="3"/>
      <c r="AN552" s="3"/>
      <c r="AO552" s="3"/>
      <c r="AP552" s="3"/>
      <c r="AQ552" s="3"/>
      <c r="AR552" s="3"/>
      <c r="AS552" s="3"/>
      <c r="AT552" s="10"/>
      <c r="AV552" s="6"/>
      <c r="AX552" s="4"/>
      <c r="AZ552" s="5"/>
    </row>
    <row r="553" spans="1:52" x14ac:dyDescent="0.15">
      <c r="A553" s="13">
        <v>1197</v>
      </c>
      <c r="B553" s="13">
        <v>386</v>
      </c>
      <c r="C553" s="13">
        <v>202065</v>
      </c>
      <c r="D553" s="23" t="s">
        <v>1136</v>
      </c>
      <c r="E553" s="23" t="s">
        <v>112</v>
      </c>
      <c r="F553" s="3"/>
      <c r="G553" s="24">
        <v>1</v>
      </c>
      <c r="H553" s="25"/>
      <c r="I553" s="24"/>
      <c r="J553" s="25"/>
      <c r="K553" s="24"/>
      <c r="L553" s="25"/>
      <c r="M553" s="24"/>
      <c r="N553" s="25"/>
      <c r="O553" s="24"/>
      <c r="P553" s="25"/>
      <c r="Q553" s="24"/>
      <c r="R553" s="25"/>
      <c r="S553" s="24"/>
      <c r="T553" s="25"/>
      <c r="U553" s="24"/>
      <c r="V553" s="25"/>
      <c r="W553" s="24"/>
      <c r="X553" s="25"/>
      <c r="Y553" s="24"/>
      <c r="Z553" s="25"/>
      <c r="AA553" s="24"/>
      <c r="AB553" s="25"/>
      <c r="AC553" s="24"/>
      <c r="AD553" s="25"/>
      <c r="AE553" s="24"/>
      <c r="AF553" s="25"/>
      <c r="AG553" s="24"/>
      <c r="AH553" s="25"/>
      <c r="AI553" s="24"/>
      <c r="AJ553" s="25"/>
      <c r="AK553" s="3"/>
      <c r="AL553" s="19">
        <f t="shared" si="9"/>
        <v>1</v>
      </c>
      <c r="AM553" s="3"/>
      <c r="AN553" s="3"/>
      <c r="AO553" s="3"/>
      <c r="AP553" s="3"/>
      <c r="AQ553" s="3"/>
      <c r="AR553" s="3"/>
      <c r="AS553" s="3"/>
      <c r="AT553" s="10"/>
      <c r="AV553" s="6"/>
      <c r="AX553" s="4"/>
      <c r="AZ553" s="5"/>
    </row>
    <row r="554" spans="1:52" x14ac:dyDescent="0.15">
      <c r="A554" s="13">
        <v>1202</v>
      </c>
      <c r="B554" s="13">
        <v>7441</v>
      </c>
      <c r="C554" s="13">
        <v>206200</v>
      </c>
      <c r="D554" s="46" t="s">
        <v>2555</v>
      </c>
      <c r="E554" s="23" t="s">
        <v>104</v>
      </c>
      <c r="F554" s="3"/>
      <c r="G554" s="24"/>
      <c r="H554" s="25"/>
      <c r="I554" s="24"/>
      <c r="J554" s="25"/>
      <c r="K554" s="24">
        <v>1</v>
      </c>
      <c r="L554" s="25"/>
      <c r="M554" s="24"/>
      <c r="N554" s="25"/>
      <c r="O554" s="24"/>
      <c r="P554" s="25"/>
      <c r="Q554" s="24"/>
      <c r="R554" s="25"/>
      <c r="S554" s="24"/>
      <c r="T554" s="25"/>
      <c r="U554" s="24"/>
      <c r="V554" s="25"/>
      <c r="W554" s="24"/>
      <c r="X554" s="25"/>
      <c r="Y554" s="24"/>
      <c r="Z554" s="25"/>
      <c r="AA554" s="24"/>
      <c r="AB554" s="25"/>
      <c r="AC554" s="24"/>
      <c r="AD554" s="25"/>
      <c r="AE554" s="24"/>
      <c r="AF554" s="25"/>
      <c r="AG554" s="24"/>
      <c r="AH554" s="25"/>
      <c r="AI554" s="24"/>
      <c r="AJ554" s="25"/>
      <c r="AK554" s="3"/>
      <c r="AL554" s="19">
        <f t="shared" si="9"/>
        <v>1</v>
      </c>
      <c r="AM554" s="3"/>
      <c r="AN554" s="3"/>
      <c r="AO554" s="3"/>
      <c r="AP554" s="3"/>
      <c r="AQ554" s="3"/>
      <c r="AR554" s="3"/>
      <c r="AS554" s="3"/>
      <c r="AT554" s="10"/>
      <c r="AV554" s="6"/>
      <c r="AX554" s="4"/>
      <c r="AZ554" s="5"/>
    </row>
    <row r="555" spans="1:52" x14ac:dyDescent="0.15">
      <c r="A555" s="13">
        <v>1205</v>
      </c>
      <c r="B555" s="13">
        <v>4432</v>
      </c>
      <c r="C555" s="13">
        <v>208222</v>
      </c>
      <c r="D555" s="23" t="s">
        <v>1041</v>
      </c>
      <c r="E555" s="23" t="s">
        <v>104</v>
      </c>
      <c r="F555" s="3"/>
      <c r="G555" s="24"/>
      <c r="H555" s="25"/>
      <c r="I555" s="24"/>
      <c r="J555" s="25"/>
      <c r="K555" s="24"/>
      <c r="L555" s="25"/>
      <c r="M555" s="24"/>
      <c r="N555" s="25"/>
      <c r="O555" s="24"/>
      <c r="P555" s="25"/>
      <c r="Q555" s="24"/>
      <c r="R555" s="25"/>
      <c r="S555" s="24"/>
      <c r="T555" s="25"/>
      <c r="U555" s="24">
        <v>1</v>
      </c>
      <c r="V555" s="25"/>
      <c r="W555" s="24"/>
      <c r="X555" s="25"/>
      <c r="Y555" s="24"/>
      <c r="Z555" s="25"/>
      <c r="AA555" s="24"/>
      <c r="AB555" s="25"/>
      <c r="AC555" s="24"/>
      <c r="AD555" s="25"/>
      <c r="AE555" s="24"/>
      <c r="AF555" s="25"/>
      <c r="AG555" s="24"/>
      <c r="AH555" s="25"/>
      <c r="AI555" s="24"/>
      <c r="AJ555" s="25"/>
      <c r="AK555" s="3"/>
      <c r="AL555" s="19">
        <f t="shared" si="9"/>
        <v>1</v>
      </c>
      <c r="AM555" s="3"/>
      <c r="AN555" s="3"/>
      <c r="AO555" s="3"/>
      <c r="AP555" s="3"/>
      <c r="AQ555" s="3"/>
      <c r="AR555" s="3"/>
      <c r="AS555" s="3"/>
      <c r="AT555" s="10"/>
      <c r="AV555" s="6"/>
      <c r="AX555" s="4"/>
      <c r="AZ555" s="5"/>
    </row>
    <row r="556" spans="1:52" x14ac:dyDescent="0.15">
      <c r="A556" s="13">
        <v>1207</v>
      </c>
      <c r="B556" s="13">
        <v>692</v>
      </c>
      <c r="C556" s="13">
        <v>203398</v>
      </c>
      <c r="D556" s="46" t="s">
        <v>2556</v>
      </c>
      <c r="E556" s="23" t="s">
        <v>132</v>
      </c>
      <c r="F556" s="3"/>
      <c r="G556" s="24"/>
      <c r="H556" s="25">
        <v>1</v>
      </c>
      <c r="I556" s="24"/>
      <c r="J556" s="25"/>
      <c r="K556" s="24"/>
      <c r="L556" s="25"/>
      <c r="M556" s="24"/>
      <c r="N556" s="25"/>
      <c r="O556" s="24"/>
      <c r="P556" s="25"/>
      <c r="Q556" s="24"/>
      <c r="R556" s="25"/>
      <c r="S556" s="24"/>
      <c r="T556" s="25"/>
      <c r="U556" s="24"/>
      <c r="V556" s="25"/>
      <c r="W556" s="24"/>
      <c r="X556" s="25"/>
      <c r="Y556" s="24"/>
      <c r="Z556" s="25"/>
      <c r="AA556" s="24"/>
      <c r="AB556" s="25"/>
      <c r="AC556" s="24"/>
      <c r="AD556" s="25"/>
      <c r="AE556" s="24"/>
      <c r="AF556" s="25"/>
      <c r="AG556" s="24"/>
      <c r="AH556" s="25"/>
      <c r="AI556" s="24"/>
      <c r="AJ556" s="25"/>
      <c r="AK556" s="3"/>
      <c r="AL556" s="19">
        <f t="shared" si="9"/>
        <v>1</v>
      </c>
      <c r="AM556" s="3"/>
      <c r="AN556" s="3"/>
      <c r="AO556" s="3"/>
      <c r="AP556" s="3"/>
      <c r="AQ556" s="3"/>
      <c r="AR556" s="3"/>
      <c r="AS556" s="3"/>
      <c r="AT556" s="10"/>
      <c r="AV556" s="6"/>
      <c r="AX556" s="4"/>
      <c r="AZ556" s="5"/>
    </row>
    <row r="557" spans="1:52" x14ac:dyDescent="0.15">
      <c r="A557" s="13">
        <v>1209</v>
      </c>
      <c r="B557" s="13">
        <v>527</v>
      </c>
      <c r="C557" s="13">
        <v>201339</v>
      </c>
      <c r="D557" s="23" t="s">
        <v>947</v>
      </c>
      <c r="E557" s="23" t="s">
        <v>104</v>
      </c>
      <c r="F557" s="3"/>
      <c r="G557" s="24"/>
      <c r="H557" s="25"/>
      <c r="I557" s="24"/>
      <c r="J557" s="25"/>
      <c r="K557" s="24"/>
      <c r="L557" s="25"/>
      <c r="M557" s="24"/>
      <c r="N557" s="25"/>
      <c r="O557" s="24"/>
      <c r="P557" s="25"/>
      <c r="Q557" s="24"/>
      <c r="R557" s="25">
        <v>1</v>
      </c>
      <c r="S557" s="24"/>
      <c r="T557" s="25"/>
      <c r="U557" s="24"/>
      <c r="V557" s="25"/>
      <c r="W557" s="24"/>
      <c r="X557" s="25"/>
      <c r="Y557" s="24"/>
      <c r="Z557" s="25"/>
      <c r="AA557" s="24"/>
      <c r="AB557" s="25"/>
      <c r="AC557" s="24"/>
      <c r="AD557" s="25"/>
      <c r="AE557" s="24"/>
      <c r="AF557" s="25"/>
      <c r="AG557" s="24"/>
      <c r="AH557" s="25"/>
      <c r="AI557" s="24"/>
      <c r="AJ557" s="25"/>
      <c r="AK557" s="3"/>
      <c r="AL557" s="19">
        <f t="shared" si="9"/>
        <v>1</v>
      </c>
      <c r="AM557" s="3"/>
      <c r="AN557" s="3"/>
      <c r="AO557" s="3"/>
      <c r="AP557" s="3"/>
      <c r="AQ557" s="3"/>
      <c r="AR557" s="3"/>
      <c r="AS557" s="3"/>
      <c r="AT557" s="10"/>
      <c r="AV557" s="6"/>
      <c r="AX557" s="4"/>
      <c r="AZ557" s="5"/>
    </row>
    <row r="558" spans="1:52" x14ac:dyDescent="0.15">
      <c r="A558" s="13">
        <v>1212</v>
      </c>
      <c r="B558" s="13">
        <v>1820</v>
      </c>
      <c r="C558" s="13">
        <v>203549</v>
      </c>
      <c r="D558" s="23" t="s">
        <v>805</v>
      </c>
      <c r="E558" s="23" t="s">
        <v>106</v>
      </c>
      <c r="F558" s="3"/>
      <c r="G558" s="24"/>
      <c r="H558" s="25"/>
      <c r="I558" s="24"/>
      <c r="J558" s="25"/>
      <c r="K558" s="24"/>
      <c r="L558" s="25"/>
      <c r="M558" s="24"/>
      <c r="N558" s="25"/>
      <c r="O558" s="24"/>
      <c r="P558" s="25"/>
      <c r="Q558" s="24"/>
      <c r="R558" s="25"/>
      <c r="S558" s="24"/>
      <c r="T558" s="25"/>
      <c r="U558" s="24"/>
      <c r="V558" s="25"/>
      <c r="W558" s="24"/>
      <c r="X558" s="25"/>
      <c r="Y558" s="24"/>
      <c r="Z558" s="25"/>
      <c r="AA558" s="24">
        <v>1</v>
      </c>
      <c r="AB558" s="25"/>
      <c r="AC558" s="24"/>
      <c r="AD558" s="25"/>
      <c r="AE558" s="24"/>
      <c r="AF558" s="25"/>
      <c r="AG558" s="24"/>
      <c r="AH558" s="25"/>
      <c r="AI558" s="24"/>
      <c r="AJ558" s="25"/>
      <c r="AK558" s="3"/>
      <c r="AL558" s="19">
        <f t="shared" si="9"/>
        <v>1</v>
      </c>
      <c r="AM558" s="3"/>
      <c r="AN558" s="3"/>
      <c r="AO558" s="3"/>
      <c r="AP558" s="3"/>
      <c r="AQ558" s="3"/>
      <c r="AR558" s="3"/>
      <c r="AS558" s="3"/>
      <c r="AT558" s="10"/>
      <c r="AV558" s="6"/>
      <c r="AX558" s="4"/>
      <c r="AZ558" s="5"/>
    </row>
    <row r="559" spans="1:52" x14ac:dyDescent="0.15">
      <c r="A559" s="13">
        <v>1214</v>
      </c>
      <c r="B559" s="13">
        <v>739</v>
      </c>
      <c r="C559" s="13">
        <v>203725</v>
      </c>
      <c r="D559" s="46" t="s">
        <v>2591</v>
      </c>
      <c r="E559" s="23" t="s">
        <v>131</v>
      </c>
      <c r="F559" s="3"/>
      <c r="G559" s="24"/>
      <c r="H559" s="25"/>
      <c r="I559" s="24"/>
      <c r="J559" s="25"/>
      <c r="K559" s="24"/>
      <c r="L559" s="25">
        <v>1</v>
      </c>
      <c r="M559" s="24"/>
      <c r="N559" s="25"/>
      <c r="O559" s="24"/>
      <c r="P559" s="25"/>
      <c r="Q559" s="24"/>
      <c r="R559" s="25"/>
      <c r="S559" s="24"/>
      <c r="T559" s="25"/>
      <c r="U559" s="24"/>
      <c r="V559" s="25"/>
      <c r="W559" s="24"/>
      <c r="X559" s="25"/>
      <c r="Y559" s="24"/>
      <c r="Z559" s="25"/>
      <c r="AA559" s="24"/>
      <c r="AB559" s="25"/>
      <c r="AC559" s="24"/>
      <c r="AD559" s="25"/>
      <c r="AE559" s="24"/>
      <c r="AF559" s="25"/>
      <c r="AG559" s="24"/>
      <c r="AH559" s="25"/>
      <c r="AI559" s="24"/>
      <c r="AJ559" s="25"/>
      <c r="AK559" s="3"/>
      <c r="AL559" s="19">
        <f t="shared" si="9"/>
        <v>1</v>
      </c>
      <c r="AM559" s="3"/>
      <c r="AN559" s="3"/>
      <c r="AO559" s="3"/>
      <c r="AP559" s="3"/>
      <c r="AQ559" s="3"/>
      <c r="AR559" s="3"/>
      <c r="AS559" s="3"/>
      <c r="AT559" s="10"/>
      <c r="AV559" s="6"/>
      <c r="AX559" s="4"/>
      <c r="AZ559" s="5"/>
    </row>
    <row r="560" spans="1:52" x14ac:dyDescent="0.15">
      <c r="A560" s="13">
        <v>1215</v>
      </c>
      <c r="B560" s="13">
        <v>1112</v>
      </c>
      <c r="C560" s="13">
        <v>204991</v>
      </c>
      <c r="D560" s="23" t="s">
        <v>2459</v>
      </c>
      <c r="E560" s="23" t="s">
        <v>106</v>
      </c>
      <c r="F560" s="3"/>
      <c r="G560" s="24"/>
      <c r="H560" s="25"/>
      <c r="I560" s="24"/>
      <c r="J560" s="25"/>
      <c r="K560" s="24"/>
      <c r="L560" s="25"/>
      <c r="M560" s="24"/>
      <c r="N560" s="25"/>
      <c r="O560" s="24"/>
      <c r="P560" s="25"/>
      <c r="Q560" s="24"/>
      <c r="R560" s="25"/>
      <c r="S560" s="24"/>
      <c r="T560" s="25"/>
      <c r="U560" s="24">
        <v>1</v>
      </c>
      <c r="V560" s="25"/>
      <c r="W560" s="24"/>
      <c r="X560" s="25"/>
      <c r="Y560" s="24"/>
      <c r="Z560" s="25"/>
      <c r="AA560" s="24"/>
      <c r="AB560" s="25"/>
      <c r="AC560" s="24"/>
      <c r="AD560" s="25"/>
      <c r="AE560" s="24"/>
      <c r="AF560" s="25"/>
      <c r="AG560" s="24"/>
      <c r="AH560" s="25"/>
      <c r="AI560" s="24"/>
      <c r="AJ560" s="25"/>
      <c r="AK560" s="3"/>
      <c r="AL560" s="19">
        <f t="shared" si="9"/>
        <v>1</v>
      </c>
      <c r="AM560" s="3"/>
      <c r="AN560" s="3"/>
      <c r="AO560" s="3"/>
      <c r="AP560" s="3"/>
      <c r="AQ560" s="3"/>
      <c r="AR560" s="3"/>
      <c r="AS560" s="3"/>
      <c r="AT560" s="10"/>
      <c r="AV560" s="6"/>
      <c r="AX560" s="4"/>
      <c r="AZ560" s="5"/>
    </row>
    <row r="561" spans="1:52" x14ac:dyDescent="0.15">
      <c r="A561" s="13">
        <v>1218</v>
      </c>
      <c r="B561" s="13">
        <v>5323</v>
      </c>
      <c r="C561" s="13">
        <v>200296</v>
      </c>
      <c r="D561" s="23" t="s">
        <v>2460</v>
      </c>
      <c r="E561" s="23" t="s">
        <v>114</v>
      </c>
      <c r="F561" s="3"/>
      <c r="G561" s="24"/>
      <c r="H561" s="25"/>
      <c r="I561" s="24"/>
      <c r="J561" s="25"/>
      <c r="K561" s="24"/>
      <c r="L561" s="25"/>
      <c r="M561" s="24"/>
      <c r="N561" s="25"/>
      <c r="O561" s="24"/>
      <c r="P561" s="25"/>
      <c r="Q561" s="24"/>
      <c r="R561" s="25"/>
      <c r="S561" s="24"/>
      <c r="T561" s="25"/>
      <c r="U561" s="24"/>
      <c r="V561" s="25"/>
      <c r="W561" s="24"/>
      <c r="X561" s="25"/>
      <c r="Y561" s="24"/>
      <c r="Z561" s="25"/>
      <c r="AA561" s="24"/>
      <c r="AB561" s="25">
        <v>1</v>
      </c>
      <c r="AC561" s="24"/>
      <c r="AD561" s="25"/>
      <c r="AE561" s="24"/>
      <c r="AF561" s="25"/>
      <c r="AG561" s="24"/>
      <c r="AH561" s="25"/>
      <c r="AI561" s="24"/>
      <c r="AJ561" s="25"/>
      <c r="AK561" s="3"/>
      <c r="AL561" s="19">
        <f t="shared" si="9"/>
        <v>1</v>
      </c>
      <c r="AM561" s="3"/>
      <c r="AN561" s="3"/>
      <c r="AO561" s="3"/>
      <c r="AP561" s="3"/>
      <c r="AQ561" s="3"/>
      <c r="AR561" s="3"/>
      <c r="AS561" s="3"/>
      <c r="AT561" s="10"/>
      <c r="AV561" s="6"/>
      <c r="AX561" s="4"/>
      <c r="AZ561" s="5"/>
    </row>
    <row r="562" spans="1:52" x14ac:dyDescent="0.15">
      <c r="A562" s="13">
        <v>1221</v>
      </c>
      <c r="B562" s="13">
        <v>2565</v>
      </c>
      <c r="C562" s="13">
        <v>204009</v>
      </c>
      <c r="D562" s="46" t="s">
        <v>2557</v>
      </c>
      <c r="E562" s="23" t="s">
        <v>154</v>
      </c>
      <c r="F562" s="3"/>
      <c r="G562" s="24"/>
      <c r="H562" s="25"/>
      <c r="I562" s="24"/>
      <c r="J562" s="25"/>
      <c r="K562" s="24"/>
      <c r="L562" s="25">
        <v>1</v>
      </c>
      <c r="M562" s="24"/>
      <c r="N562" s="25"/>
      <c r="O562" s="24"/>
      <c r="P562" s="25"/>
      <c r="Q562" s="24"/>
      <c r="R562" s="25"/>
      <c r="S562" s="24"/>
      <c r="T562" s="25"/>
      <c r="U562" s="24"/>
      <c r="V562" s="25"/>
      <c r="W562" s="24"/>
      <c r="X562" s="25"/>
      <c r="Y562" s="24"/>
      <c r="Z562" s="25"/>
      <c r="AA562" s="24"/>
      <c r="AB562" s="25"/>
      <c r="AC562" s="24"/>
      <c r="AD562" s="25"/>
      <c r="AE562" s="24"/>
      <c r="AF562" s="25"/>
      <c r="AG562" s="24"/>
      <c r="AH562" s="25"/>
      <c r="AI562" s="24"/>
      <c r="AJ562" s="25"/>
      <c r="AK562" s="3"/>
      <c r="AL562" s="19">
        <f t="shared" si="9"/>
        <v>1</v>
      </c>
      <c r="AM562" s="3"/>
      <c r="AN562" s="3"/>
      <c r="AO562" s="3"/>
      <c r="AP562" s="3"/>
      <c r="AQ562" s="3"/>
      <c r="AR562" s="3"/>
      <c r="AS562" s="3"/>
      <c r="AT562" s="10"/>
      <c r="AV562" s="6"/>
      <c r="AX562" s="4"/>
      <c r="AZ562" s="5"/>
    </row>
    <row r="563" spans="1:52" x14ac:dyDescent="0.15">
      <c r="A563" s="13">
        <v>1224</v>
      </c>
      <c r="B563" s="13">
        <v>2883</v>
      </c>
      <c r="C563" s="13">
        <v>200538</v>
      </c>
      <c r="D563" s="23" t="s">
        <v>2461</v>
      </c>
      <c r="E563" s="23" t="s">
        <v>109</v>
      </c>
      <c r="F563" s="3"/>
      <c r="G563" s="24"/>
      <c r="H563" s="25"/>
      <c r="I563" s="24"/>
      <c r="J563" s="25"/>
      <c r="K563" s="24"/>
      <c r="L563" s="25"/>
      <c r="M563" s="24"/>
      <c r="N563" s="25"/>
      <c r="O563" s="24"/>
      <c r="P563" s="25"/>
      <c r="Q563" s="24"/>
      <c r="R563" s="25"/>
      <c r="S563" s="24"/>
      <c r="T563" s="25"/>
      <c r="U563" s="24">
        <v>1</v>
      </c>
      <c r="V563" s="25"/>
      <c r="W563" s="24"/>
      <c r="X563" s="25"/>
      <c r="Y563" s="24"/>
      <c r="Z563" s="25"/>
      <c r="AA563" s="24"/>
      <c r="AB563" s="25"/>
      <c r="AC563" s="24"/>
      <c r="AD563" s="25"/>
      <c r="AE563" s="24"/>
      <c r="AF563" s="25"/>
      <c r="AG563" s="24"/>
      <c r="AH563" s="25"/>
      <c r="AI563" s="24"/>
      <c r="AJ563" s="25"/>
      <c r="AK563" s="3"/>
      <c r="AL563" s="19">
        <f t="shared" si="9"/>
        <v>1</v>
      </c>
      <c r="AM563" s="3"/>
      <c r="AN563" s="3"/>
      <c r="AO563" s="3"/>
      <c r="AP563" s="3"/>
      <c r="AQ563" s="3"/>
      <c r="AR563" s="3"/>
      <c r="AS563" s="3"/>
      <c r="AT563" s="10"/>
      <c r="AV563" s="6"/>
      <c r="AX563" s="4"/>
      <c r="AZ563" s="5"/>
    </row>
    <row r="564" spans="1:52" x14ac:dyDescent="0.15">
      <c r="A564" s="13">
        <v>1227</v>
      </c>
      <c r="B564" s="13">
        <v>289</v>
      </c>
      <c r="C564" s="13">
        <v>203331</v>
      </c>
      <c r="D564" s="46" t="s">
        <v>2558</v>
      </c>
      <c r="E564" s="23" t="s">
        <v>104</v>
      </c>
      <c r="F564" s="3"/>
      <c r="G564" s="24">
        <v>1</v>
      </c>
      <c r="H564" s="25"/>
      <c r="I564" s="24"/>
      <c r="J564" s="25"/>
      <c r="K564" s="24"/>
      <c r="L564" s="25"/>
      <c r="M564" s="24"/>
      <c r="N564" s="25"/>
      <c r="O564" s="24"/>
      <c r="P564" s="25"/>
      <c r="Q564" s="24"/>
      <c r="R564" s="25"/>
      <c r="S564" s="24"/>
      <c r="T564" s="25"/>
      <c r="U564" s="24"/>
      <c r="V564" s="25"/>
      <c r="W564" s="24"/>
      <c r="X564" s="25"/>
      <c r="Y564" s="24"/>
      <c r="Z564" s="25"/>
      <c r="AA564" s="24"/>
      <c r="AB564" s="25"/>
      <c r="AC564" s="24"/>
      <c r="AD564" s="25"/>
      <c r="AE564" s="24"/>
      <c r="AF564" s="25"/>
      <c r="AG564" s="24"/>
      <c r="AH564" s="25"/>
      <c r="AI564" s="24"/>
      <c r="AJ564" s="25"/>
      <c r="AK564" s="3"/>
      <c r="AL564" s="19">
        <f t="shared" si="9"/>
        <v>1</v>
      </c>
      <c r="AM564" s="3"/>
      <c r="AN564" s="3"/>
      <c r="AO564" s="3"/>
      <c r="AP564" s="3"/>
      <c r="AQ564" s="3"/>
      <c r="AR564" s="3"/>
      <c r="AS564" s="3"/>
      <c r="AT564" s="10"/>
      <c r="AV564" s="6"/>
      <c r="AX564" s="4"/>
      <c r="AZ564" s="5"/>
    </row>
    <row r="565" spans="1:52" x14ac:dyDescent="0.15">
      <c r="A565" s="13">
        <v>1231</v>
      </c>
      <c r="B565" s="13">
        <v>379</v>
      </c>
      <c r="C565" s="13">
        <v>201125</v>
      </c>
      <c r="D565" s="23" t="s">
        <v>2462</v>
      </c>
      <c r="E565" s="23" t="s">
        <v>110</v>
      </c>
      <c r="F565" s="3"/>
      <c r="G565" s="24"/>
      <c r="H565" s="25"/>
      <c r="I565" s="24"/>
      <c r="J565" s="25"/>
      <c r="K565" s="24"/>
      <c r="L565" s="25"/>
      <c r="M565" s="24"/>
      <c r="N565" s="25"/>
      <c r="O565" s="24"/>
      <c r="P565" s="25"/>
      <c r="Q565" s="24"/>
      <c r="R565" s="25"/>
      <c r="S565" s="24"/>
      <c r="T565" s="25"/>
      <c r="U565" s="24">
        <v>1</v>
      </c>
      <c r="V565" s="25"/>
      <c r="W565" s="24"/>
      <c r="X565" s="25"/>
      <c r="Y565" s="24"/>
      <c r="Z565" s="25"/>
      <c r="AA565" s="24"/>
      <c r="AB565" s="25"/>
      <c r="AC565" s="24"/>
      <c r="AD565" s="25"/>
      <c r="AE565" s="24"/>
      <c r="AF565" s="25"/>
      <c r="AG565" s="24"/>
      <c r="AH565" s="25"/>
      <c r="AI565" s="24"/>
      <c r="AJ565" s="25"/>
      <c r="AK565" s="3"/>
      <c r="AL565" s="19">
        <f t="shared" si="9"/>
        <v>1</v>
      </c>
      <c r="AM565" s="3"/>
      <c r="AN565" s="3"/>
      <c r="AO565" s="3"/>
      <c r="AP565" s="3"/>
      <c r="AQ565" s="3"/>
      <c r="AR565" s="3"/>
      <c r="AS565" s="3"/>
      <c r="AT565" s="10"/>
      <c r="AV565" s="6"/>
      <c r="AX565" s="4"/>
      <c r="AZ565" s="5"/>
    </row>
    <row r="566" spans="1:52" x14ac:dyDescent="0.15">
      <c r="A566" s="13">
        <v>1233</v>
      </c>
      <c r="B566" s="13">
        <v>733</v>
      </c>
      <c r="C566" s="13">
        <v>201890</v>
      </c>
      <c r="D566" s="46" t="s">
        <v>2570</v>
      </c>
      <c r="E566" s="23" t="s">
        <v>111</v>
      </c>
      <c r="F566" s="3"/>
      <c r="G566" s="24"/>
      <c r="H566" s="25"/>
      <c r="I566" s="24"/>
      <c r="J566" s="25"/>
      <c r="K566" s="24"/>
      <c r="L566" s="25"/>
      <c r="M566" s="24"/>
      <c r="N566" s="25"/>
      <c r="O566" s="24"/>
      <c r="P566" s="25"/>
      <c r="Q566" s="24"/>
      <c r="R566" s="25"/>
      <c r="S566" s="24"/>
      <c r="T566" s="25"/>
      <c r="U566" s="24"/>
      <c r="V566" s="25"/>
      <c r="W566" s="24"/>
      <c r="X566" s="25"/>
      <c r="Y566" s="24"/>
      <c r="Z566" s="25"/>
      <c r="AA566" s="24"/>
      <c r="AB566" s="25"/>
      <c r="AC566" s="24"/>
      <c r="AD566" s="25">
        <v>1</v>
      </c>
      <c r="AE566" s="24"/>
      <c r="AF566" s="25"/>
      <c r="AG566" s="24"/>
      <c r="AH566" s="25"/>
      <c r="AI566" s="24"/>
      <c r="AJ566" s="25"/>
      <c r="AK566" s="3"/>
      <c r="AL566" s="19">
        <f t="shared" si="9"/>
        <v>1</v>
      </c>
      <c r="AM566" s="3"/>
      <c r="AN566" s="3"/>
      <c r="AO566" s="3"/>
      <c r="AP566" s="3"/>
      <c r="AQ566" s="3"/>
      <c r="AR566" s="3"/>
      <c r="AS566" s="3"/>
      <c r="AT566" s="10"/>
      <c r="AV566" s="6"/>
      <c r="AX566" s="4"/>
      <c r="AZ566" s="5"/>
    </row>
    <row r="567" spans="1:52" x14ac:dyDescent="0.15">
      <c r="A567" s="13">
        <v>1236</v>
      </c>
      <c r="B567" s="13">
        <v>875</v>
      </c>
      <c r="C567" s="13">
        <v>201663</v>
      </c>
      <c r="D567" s="23" t="s">
        <v>2463</v>
      </c>
      <c r="E567" s="23" t="s">
        <v>104</v>
      </c>
      <c r="F567" s="3"/>
      <c r="G567" s="24">
        <v>1</v>
      </c>
      <c r="H567" s="25"/>
      <c r="I567" s="24"/>
      <c r="J567" s="25"/>
      <c r="K567" s="24"/>
      <c r="L567" s="25"/>
      <c r="M567" s="24"/>
      <c r="N567" s="25"/>
      <c r="O567" s="24"/>
      <c r="P567" s="25"/>
      <c r="Q567" s="24"/>
      <c r="R567" s="25"/>
      <c r="S567" s="24"/>
      <c r="T567" s="25"/>
      <c r="U567" s="24"/>
      <c r="V567" s="25"/>
      <c r="W567" s="24"/>
      <c r="X567" s="25"/>
      <c r="Y567" s="24"/>
      <c r="Z567" s="25"/>
      <c r="AA567" s="24"/>
      <c r="AB567" s="25"/>
      <c r="AC567" s="24"/>
      <c r="AD567" s="25"/>
      <c r="AE567" s="24"/>
      <c r="AF567" s="25"/>
      <c r="AG567" s="24"/>
      <c r="AH567" s="25"/>
      <c r="AI567" s="24"/>
      <c r="AJ567" s="25"/>
      <c r="AK567" s="3"/>
      <c r="AL567" s="19">
        <f t="shared" si="9"/>
        <v>1</v>
      </c>
      <c r="AM567" s="3"/>
      <c r="AN567" s="3"/>
      <c r="AO567" s="3"/>
      <c r="AP567" s="3"/>
      <c r="AQ567" s="3"/>
      <c r="AR567" s="3"/>
      <c r="AS567" s="3"/>
      <c r="AT567" s="10"/>
      <c r="AV567" s="6"/>
      <c r="AX567" s="4"/>
      <c r="AZ567" s="5"/>
    </row>
    <row r="568" spans="1:52" x14ac:dyDescent="0.15">
      <c r="A568" s="13">
        <v>1238</v>
      </c>
      <c r="B568" s="13">
        <v>416</v>
      </c>
      <c r="C568" s="13">
        <v>204921</v>
      </c>
      <c r="D568" s="23" t="s">
        <v>2464</v>
      </c>
      <c r="E568" s="23" t="s">
        <v>112</v>
      </c>
      <c r="F568" s="3"/>
      <c r="G568" s="24">
        <v>1</v>
      </c>
      <c r="H568" s="25"/>
      <c r="I568" s="24"/>
      <c r="J568" s="25"/>
      <c r="K568" s="24"/>
      <c r="L568" s="25"/>
      <c r="M568" s="24"/>
      <c r="N568" s="25"/>
      <c r="O568" s="24"/>
      <c r="P568" s="25"/>
      <c r="Q568" s="24"/>
      <c r="R568" s="25"/>
      <c r="S568" s="24"/>
      <c r="T568" s="25"/>
      <c r="U568" s="24"/>
      <c r="V568" s="25"/>
      <c r="W568" s="24"/>
      <c r="X568" s="25"/>
      <c r="Y568" s="24"/>
      <c r="Z568" s="25"/>
      <c r="AA568" s="24"/>
      <c r="AB568" s="25"/>
      <c r="AC568" s="24"/>
      <c r="AD568" s="25"/>
      <c r="AE568" s="24"/>
      <c r="AF568" s="25"/>
      <c r="AG568" s="24"/>
      <c r="AH568" s="25"/>
      <c r="AI568" s="24"/>
      <c r="AJ568" s="25"/>
      <c r="AK568" s="3"/>
      <c r="AL568" s="19">
        <f t="shared" si="9"/>
        <v>1</v>
      </c>
      <c r="AM568" s="3"/>
      <c r="AN568" s="3"/>
      <c r="AO568" s="3"/>
      <c r="AP568" s="3"/>
      <c r="AQ568" s="3"/>
      <c r="AR568" s="3"/>
      <c r="AS568" s="3"/>
      <c r="AT568" s="10"/>
      <c r="AV568" s="6"/>
      <c r="AX568" s="4"/>
      <c r="AZ568" s="5"/>
    </row>
    <row r="569" spans="1:52" x14ac:dyDescent="0.15">
      <c r="A569" s="13">
        <v>1240</v>
      </c>
      <c r="B569" s="13">
        <v>1131</v>
      </c>
      <c r="C569" s="13">
        <v>205424</v>
      </c>
      <c r="D569" s="23" t="s">
        <v>2465</v>
      </c>
      <c r="E569" s="23" t="s">
        <v>106</v>
      </c>
      <c r="F569" s="3"/>
      <c r="G569" s="24"/>
      <c r="H569" s="25">
        <v>1</v>
      </c>
      <c r="I569" s="24"/>
      <c r="J569" s="25"/>
      <c r="K569" s="24"/>
      <c r="L569" s="25"/>
      <c r="M569" s="24"/>
      <c r="N569" s="25"/>
      <c r="O569" s="24"/>
      <c r="P569" s="25"/>
      <c r="Q569" s="24"/>
      <c r="R569" s="25"/>
      <c r="S569" s="24"/>
      <c r="T569" s="25"/>
      <c r="U569" s="24"/>
      <c r="V569" s="25"/>
      <c r="W569" s="24"/>
      <c r="X569" s="25"/>
      <c r="Y569" s="24"/>
      <c r="Z569" s="25"/>
      <c r="AA569" s="24"/>
      <c r="AB569" s="25"/>
      <c r="AC569" s="24"/>
      <c r="AD569" s="25"/>
      <c r="AE569" s="24"/>
      <c r="AF569" s="25"/>
      <c r="AG569" s="24"/>
      <c r="AH569" s="25"/>
      <c r="AI569" s="24"/>
      <c r="AJ569" s="25"/>
      <c r="AK569" s="3"/>
      <c r="AL569" s="19">
        <f t="shared" si="9"/>
        <v>1</v>
      </c>
      <c r="AM569" s="3"/>
      <c r="AN569" s="3"/>
      <c r="AO569" s="3"/>
      <c r="AP569" s="3"/>
      <c r="AQ569" s="3"/>
      <c r="AR569" s="3"/>
      <c r="AS569" s="3"/>
      <c r="AT569" s="10"/>
      <c r="AV569" s="6"/>
      <c r="AX569" s="4"/>
      <c r="AZ569" s="5"/>
    </row>
    <row r="570" spans="1:52" x14ac:dyDescent="0.15">
      <c r="A570" s="13">
        <v>1242</v>
      </c>
      <c r="B570" s="13">
        <v>137</v>
      </c>
      <c r="C570" s="13">
        <v>202659</v>
      </c>
      <c r="D570" s="23" t="s">
        <v>1225</v>
      </c>
      <c r="E570" s="23" t="s">
        <v>110</v>
      </c>
      <c r="F570" s="3"/>
      <c r="G570" s="24"/>
      <c r="H570" s="25"/>
      <c r="I570" s="24"/>
      <c r="J570" s="25"/>
      <c r="K570" s="24"/>
      <c r="L570" s="25"/>
      <c r="M570" s="24"/>
      <c r="N570" s="25"/>
      <c r="O570" s="24"/>
      <c r="P570" s="25"/>
      <c r="Q570" s="24"/>
      <c r="R570" s="25"/>
      <c r="S570" s="24"/>
      <c r="T570" s="25"/>
      <c r="U570" s="24">
        <v>1</v>
      </c>
      <c r="V570" s="25"/>
      <c r="W570" s="24"/>
      <c r="X570" s="25"/>
      <c r="Y570" s="24"/>
      <c r="Z570" s="25"/>
      <c r="AA570" s="24"/>
      <c r="AB570" s="25"/>
      <c r="AC570" s="24"/>
      <c r="AD570" s="25"/>
      <c r="AE570" s="24"/>
      <c r="AF570" s="25"/>
      <c r="AG570" s="24"/>
      <c r="AH570" s="25"/>
      <c r="AI570" s="24"/>
      <c r="AJ570" s="25"/>
      <c r="AK570" s="3"/>
      <c r="AL570" s="19">
        <f t="shared" si="9"/>
        <v>1</v>
      </c>
      <c r="AM570" s="3"/>
      <c r="AN570" s="3"/>
      <c r="AO570" s="3"/>
      <c r="AP570" s="3"/>
      <c r="AQ570" s="3"/>
      <c r="AR570" s="3"/>
      <c r="AS570" s="3"/>
      <c r="AT570" s="10"/>
      <c r="AV570" s="6"/>
      <c r="AX570" s="4"/>
      <c r="AZ570" s="5"/>
    </row>
    <row r="571" spans="1:52" x14ac:dyDescent="0.15">
      <c r="A571" s="13">
        <v>1248</v>
      </c>
      <c r="B571" s="13">
        <v>885</v>
      </c>
      <c r="C571" s="13">
        <v>203240</v>
      </c>
      <c r="D571" s="46" t="s">
        <v>2585</v>
      </c>
      <c r="E571" s="23" t="s">
        <v>171</v>
      </c>
      <c r="F571" s="3"/>
      <c r="G571" s="24"/>
      <c r="H571" s="25"/>
      <c r="I571" s="24"/>
      <c r="J571" s="25"/>
      <c r="K571" s="24"/>
      <c r="L571" s="25">
        <v>1</v>
      </c>
      <c r="M571" s="24"/>
      <c r="N571" s="25"/>
      <c r="O571" s="24"/>
      <c r="P571" s="25"/>
      <c r="Q571" s="24"/>
      <c r="R571" s="25"/>
      <c r="S571" s="24"/>
      <c r="T571" s="25"/>
      <c r="U571" s="24"/>
      <c r="V571" s="25"/>
      <c r="W571" s="24"/>
      <c r="X571" s="25"/>
      <c r="Y571" s="24"/>
      <c r="Z571" s="25"/>
      <c r="AA571" s="24"/>
      <c r="AB571" s="25"/>
      <c r="AC571" s="24"/>
      <c r="AD571" s="25"/>
      <c r="AE571" s="24"/>
      <c r="AF571" s="25"/>
      <c r="AG571" s="24"/>
      <c r="AH571" s="25"/>
      <c r="AI571" s="24"/>
      <c r="AJ571" s="25"/>
      <c r="AK571" s="3"/>
      <c r="AL571" s="19">
        <f t="shared" si="9"/>
        <v>1</v>
      </c>
      <c r="AM571" s="3"/>
      <c r="AN571" s="3"/>
      <c r="AO571" s="3"/>
      <c r="AP571" s="3"/>
      <c r="AQ571" s="3"/>
      <c r="AR571" s="3"/>
      <c r="AS571" s="3"/>
      <c r="AT571" s="10"/>
      <c r="AV571" s="6"/>
      <c r="AX571" s="4"/>
      <c r="AZ571" s="5"/>
    </row>
    <row r="572" spans="1:52" x14ac:dyDescent="0.15">
      <c r="A572" s="13">
        <v>1251</v>
      </c>
      <c r="B572" s="13">
        <v>7486</v>
      </c>
      <c r="C572" s="13">
        <v>208185</v>
      </c>
      <c r="D572" s="23" t="s">
        <v>512</v>
      </c>
      <c r="E572" s="23" t="s">
        <v>110</v>
      </c>
      <c r="F572" s="3"/>
      <c r="G572" s="24"/>
      <c r="H572" s="25"/>
      <c r="I572" s="24"/>
      <c r="J572" s="25"/>
      <c r="K572" s="24"/>
      <c r="L572" s="25"/>
      <c r="M572" s="24"/>
      <c r="N572" s="25"/>
      <c r="O572" s="24"/>
      <c r="P572" s="25"/>
      <c r="Q572" s="24"/>
      <c r="R572" s="25"/>
      <c r="S572" s="24"/>
      <c r="T572" s="25"/>
      <c r="U572" s="24">
        <v>1</v>
      </c>
      <c r="V572" s="25"/>
      <c r="W572" s="24"/>
      <c r="X572" s="25"/>
      <c r="Y572" s="24"/>
      <c r="Z572" s="25"/>
      <c r="AA572" s="24"/>
      <c r="AB572" s="25"/>
      <c r="AC572" s="24"/>
      <c r="AD572" s="25"/>
      <c r="AE572" s="24"/>
      <c r="AF572" s="25"/>
      <c r="AG572" s="24"/>
      <c r="AH572" s="25"/>
      <c r="AI572" s="24"/>
      <c r="AJ572" s="25"/>
      <c r="AK572" s="3"/>
      <c r="AL572" s="19">
        <f t="shared" si="9"/>
        <v>1</v>
      </c>
      <c r="AM572" s="3"/>
      <c r="AN572" s="3"/>
      <c r="AO572" s="3"/>
      <c r="AP572" s="3"/>
      <c r="AQ572" s="3"/>
      <c r="AR572" s="3"/>
      <c r="AS572" s="3"/>
      <c r="AT572" s="10"/>
      <c r="AV572" s="6"/>
      <c r="AX572" s="4"/>
      <c r="AZ572" s="5"/>
    </row>
    <row r="573" spans="1:52" x14ac:dyDescent="0.15">
      <c r="A573" s="13">
        <v>1253</v>
      </c>
      <c r="B573" s="13">
        <v>4533</v>
      </c>
      <c r="C573" s="13">
        <v>203078</v>
      </c>
      <c r="D573" s="46" t="s">
        <v>2586</v>
      </c>
      <c r="E573" s="23" t="s">
        <v>143</v>
      </c>
      <c r="F573" s="3"/>
      <c r="G573" s="24"/>
      <c r="H573" s="25"/>
      <c r="I573" s="24"/>
      <c r="J573" s="25"/>
      <c r="K573" s="24"/>
      <c r="L573" s="25">
        <v>1</v>
      </c>
      <c r="M573" s="24"/>
      <c r="N573" s="25"/>
      <c r="O573" s="24"/>
      <c r="P573" s="25"/>
      <c r="Q573" s="24"/>
      <c r="R573" s="25"/>
      <c r="S573" s="24"/>
      <c r="T573" s="25"/>
      <c r="U573" s="24"/>
      <c r="V573" s="25"/>
      <c r="W573" s="24"/>
      <c r="X573" s="25"/>
      <c r="Y573" s="24"/>
      <c r="Z573" s="25"/>
      <c r="AA573" s="24"/>
      <c r="AB573" s="25"/>
      <c r="AC573" s="24"/>
      <c r="AD573" s="25"/>
      <c r="AE573" s="24"/>
      <c r="AF573" s="25"/>
      <c r="AG573" s="24"/>
      <c r="AH573" s="25"/>
      <c r="AI573" s="24"/>
      <c r="AJ573" s="25"/>
      <c r="AK573" s="3"/>
      <c r="AL573" s="19">
        <f t="shared" si="9"/>
        <v>1</v>
      </c>
      <c r="AM573" s="3"/>
      <c r="AN573" s="3"/>
      <c r="AO573" s="3"/>
      <c r="AP573" s="3"/>
      <c r="AQ573" s="3"/>
      <c r="AR573" s="3"/>
      <c r="AS573" s="3"/>
      <c r="AT573" s="10"/>
      <c r="AV573" s="6"/>
      <c r="AX573" s="4"/>
      <c r="AZ573" s="5"/>
    </row>
    <row r="574" spans="1:52" x14ac:dyDescent="0.15">
      <c r="A574" s="13">
        <v>1257</v>
      </c>
      <c r="B574" s="13">
        <v>6621</v>
      </c>
      <c r="C574" s="13">
        <v>208182</v>
      </c>
      <c r="D574" s="23" t="s">
        <v>2466</v>
      </c>
      <c r="E574" s="23" t="s">
        <v>112</v>
      </c>
      <c r="F574" s="3"/>
      <c r="G574" s="24"/>
      <c r="H574" s="25"/>
      <c r="I574" s="24"/>
      <c r="J574" s="25"/>
      <c r="K574" s="24"/>
      <c r="L574" s="25"/>
      <c r="M574" s="24"/>
      <c r="N574" s="25"/>
      <c r="O574" s="24"/>
      <c r="P574" s="25"/>
      <c r="Q574" s="24"/>
      <c r="R574" s="25"/>
      <c r="S574" s="24"/>
      <c r="T574" s="25"/>
      <c r="U574" s="24"/>
      <c r="V574" s="25"/>
      <c r="W574" s="24"/>
      <c r="X574" s="25"/>
      <c r="Y574" s="24"/>
      <c r="Z574" s="25"/>
      <c r="AA574" s="24">
        <v>1</v>
      </c>
      <c r="AB574" s="25"/>
      <c r="AC574" s="24"/>
      <c r="AD574" s="25"/>
      <c r="AE574" s="24"/>
      <c r="AF574" s="25"/>
      <c r="AG574" s="24"/>
      <c r="AH574" s="25"/>
      <c r="AI574" s="24"/>
      <c r="AJ574" s="25"/>
      <c r="AK574" s="3"/>
      <c r="AL574" s="19">
        <f t="shared" si="9"/>
        <v>1</v>
      </c>
      <c r="AM574" s="3"/>
      <c r="AN574" s="3"/>
      <c r="AO574" s="3"/>
      <c r="AP574" s="3"/>
      <c r="AQ574" s="3"/>
      <c r="AR574" s="3"/>
      <c r="AS574" s="3"/>
      <c r="AT574" s="10"/>
      <c r="AV574" s="6"/>
      <c r="AX574" s="4"/>
      <c r="AZ574" s="5"/>
    </row>
    <row r="575" spans="1:52" x14ac:dyDescent="0.15">
      <c r="A575" s="13">
        <v>1258</v>
      </c>
      <c r="B575" s="13">
        <v>1582</v>
      </c>
      <c r="C575" s="13">
        <v>202950</v>
      </c>
      <c r="D575" s="23" t="s">
        <v>2467</v>
      </c>
      <c r="E575" s="23" t="s">
        <v>163</v>
      </c>
      <c r="F575" s="3"/>
      <c r="G575" s="24"/>
      <c r="H575" s="25"/>
      <c r="I575" s="24"/>
      <c r="J575" s="25"/>
      <c r="K575" s="24"/>
      <c r="L575" s="25"/>
      <c r="M575" s="24"/>
      <c r="N575" s="25"/>
      <c r="O575" s="24"/>
      <c r="P575" s="25"/>
      <c r="Q575" s="24"/>
      <c r="R575" s="25"/>
      <c r="S575" s="24"/>
      <c r="T575" s="25"/>
      <c r="U575" s="24"/>
      <c r="V575" s="25">
        <v>1</v>
      </c>
      <c r="W575" s="24"/>
      <c r="X575" s="25"/>
      <c r="Y575" s="24"/>
      <c r="Z575" s="25"/>
      <c r="AA575" s="24"/>
      <c r="AB575" s="25"/>
      <c r="AC575" s="24"/>
      <c r="AD575" s="25"/>
      <c r="AE575" s="24"/>
      <c r="AF575" s="25"/>
      <c r="AG575" s="24"/>
      <c r="AH575" s="25"/>
      <c r="AI575" s="24"/>
      <c r="AJ575" s="25"/>
      <c r="AK575" s="3"/>
      <c r="AL575" s="19">
        <f t="shared" si="9"/>
        <v>1</v>
      </c>
      <c r="AM575" s="3"/>
      <c r="AN575" s="3"/>
      <c r="AO575" s="3"/>
      <c r="AP575" s="3"/>
      <c r="AQ575" s="3"/>
      <c r="AR575" s="3"/>
      <c r="AS575" s="3"/>
      <c r="AT575" s="10"/>
      <c r="AV575" s="6"/>
      <c r="AX575" s="4"/>
      <c r="AZ575" s="5"/>
    </row>
    <row r="576" spans="1:52" x14ac:dyDescent="0.15">
      <c r="A576" s="13">
        <v>1261</v>
      </c>
      <c r="B576" s="13">
        <v>5110</v>
      </c>
      <c r="C576" s="13">
        <v>207218</v>
      </c>
      <c r="D576" s="23" t="s">
        <v>2468</v>
      </c>
      <c r="E576" s="23" t="s">
        <v>110</v>
      </c>
      <c r="F576" s="3"/>
      <c r="G576" s="24"/>
      <c r="H576" s="25">
        <v>1</v>
      </c>
      <c r="I576" s="24"/>
      <c r="J576" s="25"/>
      <c r="K576" s="24"/>
      <c r="L576" s="25"/>
      <c r="M576" s="24"/>
      <c r="N576" s="25"/>
      <c r="O576" s="24"/>
      <c r="P576" s="25"/>
      <c r="Q576" s="24"/>
      <c r="R576" s="25"/>
      <c r="S576" s="24"/>
      <c r="T576" s="25"/>
      <c r="U576" s="24"/>
      <c r="V576" s="25"/>
      <c r="W576" s="24"/>
      <c r="X576" s="25"/>
      <c r="Y576" s="24"/>
      <c r="Z576" s="25"/>
      <c r="AA576" s="24"/>
      <c r="AB576" s="25"/>
      <c r="AC576" s="24"/>
      <c r="AD576" s="25"/>
      <c r="AE576" s="24"/>
      <c r="AF576" s="25"/>
      <c r="AG576" s="24"/>
      <c r="AH576" s="25"/>
      <c r="AI576" s="24"/>
      <c r="AJ576" s="25"/>
      <c r="AK576" s="3"/>
      <c r="AL576" s="19">
        <f t="shared" si="9"/>
        <v>1</v>
      </c>
      <c r="AM576" s="3"/>
      <c r="AN576" s="3"/>
      <c r="AO576" s="3"/>
      <c r="AP576" s="3"/>
      <c r="AQ576" s="3"/>
      <c r="AR576" s="3"/>
      <c r="AS576" s="3"/>
      <c r="AT576" s="10"/>
      <c r="AV576" s="6"/>
      <c r="AX576" s="4"/>
      <c r="AZ576" s="5"/>
    </row>
    <row r="577" spans="1:52" x14ac:dyDescent="0.15">
      <c r="A577" s="13">
        <v>1264</v>
      </c>
      <c r="B577" s="13">
        <v>4720</v>
      </c>
      <c r="C577" s="13">
        <v>208186</v>
      </c>
      <c r="D577" s="23" t="s">
        <v>2469</v>
      </c>
      <c r="E577" s="23" t="s">
        <v>112</v>
      </c>
      <c r="F577" s="3"/>
      <c r="G577" s="24"/>
      <c r="H577" s="25"/>
      <c r="I577" s="24"/>
      <c r="J577" s="25">
        <v>1</v>
      </c>
      <c r="K577" s="24"/>
      <c r="L577" s="25"/>
      <c r="M577" s="24"/>
      <c r="N577" s="25"/>
      <c r="O577" s="24"/>
      <c r="P577" s="25"/>
      <c r="Q577" s="24"/>
      <c r="R577" s="25"/>
      <c r="S577" s="24"/>
      <c r="T577" s="25"/>
      <c r="U577" s="24"/>
      <c r="V577" s="25"/>
      <c r="W577" s="24"/>
      <c r="X577" s="25"/>
      <c r="Y577" s="24"/>
      <c r="Z577" s="25"/>
      <c r="AA577" s="24"/>
      <c r="AB577" s="25"/>
      <c r="AC577" s="24"/>
      <c r="AD577" s="25"/>
      <c r="AE577" s="24"/>
      <c r="AF577" s="25"/>
      <c r="AG577" s="24"/>
      <c r="AH577" s="25"/>
      <c r="AI577" s="24"/>
      <c r="AJ577" s="25"/>
      <c r="AK577" s="3"/>
      <c r="AL577" s="19">
        <f t="shared" si="9"/>
        <v>1</v>
      </c>
      <c r="AM577" s="3"/>
      <c r="AN577" s="3"/>
      <c r="AO577" s="3"/>
      <c r="AP577" s="3"/>
      <c r="AQ577" s="3"/>
      <c r="AR577" s="3"/>
      <c r="AS577" s="3"/>
      <c r="AT577" s="10"/>
      <c r="AV577" s="6"/>
      <c r="AX577" s="4"/>
      <c r="AZ577" s="5"/>
    </row>
    <row r="578" spans="1:52" x14ac:dyDescent="0.15">
      <c r="A578" s="13">
        <v>1272</v>
      </c>
      <c r="B578" s="13">
        <v>3612</v>
      </c>
      <c r="C578" s="13">
        <v>206389</v>
      </c>
      <c r="D578" s="23" t="s">
        <v>2470</v>
      </c>
      <c r="E578" s="23" t="s">
        <v>112</v>
      </c>
      <c r="F578" s="3"/>
      <c r="G578" s="24"/>
      <c r="H578" s="25">
        <v>1</v>
      </c>
      <c r="I578" s="24"/>
      <c r="J578" s="25"/>
      <c r="K578" s="24"/>
      <c r="L578" s="25"/>
      <c r="M578" s="24"/>
      <c r="N578" s="25"/>
      <c r="O578" s="24"/>
      <c r="P578" s="25"/>
      <c r="Q578" s="24"/>
      <c r="R578" s="25"/>
      <c r="S578" s="24"/>
      <c r="T578" s="25"/>
      <c r="U578" s="24"/>
      <c r="V578" s="25"/>
      <c r="W578" s="24"/>
      <c r="X578" s="25"/>
      <c r="Y578" s="24"/>
      <c r="Z578" s="25"/>
      <c r="AA578" s="24"/>
      <c r="AB578" s="25"/>
      <c r="AC578" s="24"/>
      <c r="AD578" s="25"/>
      <c r="AE578" s="24"/>
      <c r="AF578" s="25"/>
      <c r="AG578" s="24"/>
      <c r="AH578" s="25"/>
      <c r="AI578" s="24"/>
      <c r="AJ578" s="25"/>
      <c r="AK578" s="3"/>
      <c r="AL578" s="19">
        <f t="shared" si="9"/>
        <v>1</v>
      </c>
      <c r="AM578" s="3"/>
      <c r="AN578" s="3"/>
      <c r="AO578" s="3"/>
      <c r="AP578" s="3"/>
      <c r="AQ578" s="3"/>
      <c r="AR578" s="3"/>
      <c r="AS578" s="3"/>
      <c r="AT578" s="10"/>
      <c r="AV578" s="6"/>
      <c r="AX578" s="4"/>
      <c r="AZ578" s="5"/>
    </row>
    <row r="579" spans="1:52" x14ac:dyDescent="0.15">
      <c r="A579" s="13">
        <v>1274</v>
      </c>
      <c r="B579" s="13">
        <v>5676</v>
      </c>
      <c r="C579" s="13">
        <v>208246</v>
      </c>
      <c r="D579" s="23" t="s">
        <v>2471</v>
      </c>
      <c r="E579" s="23" t="s">
        <v>106</v>
      </c>
      <c r="F579" s="3"/>
      <c r="G579" s="24"/>
      <c r="H579" s="25"/>
      <c r="I579" s="24"/>
      <c r="J579" s="25"/>
      <c r="K579" s="24"/>
      <c r="L579" s="25"/>
      <c r="M579" s="24"/>
      <c r="N579" s="25"/>
      <c r="O579" s="24"/>
      <c r="P579" s="25"/>
      <c r="Q579" s="24"/>
      <c r="R579" s="25"/>
      <c r="S579" s="24"/>
      <c r="T579" s="25">
        <v>1</v>
      </c>
      <c r="U579" s="24"/>
      <c r="V579" s="25"/>
      <c r="W579" s="24"/>
      <c r="X579" s="25"/>
      <c r="Y579" s="24"/>
      <c r="Z579" s="25"/>
      <c r="AA579" s="24"/>
      <c r="AB579" s="25"/>
      <c r="AC579" s="24"/>
      <c r="AD579" s="25"/>
      <c r="AE579" s="24"/>
      <c r="AF579" s="25"/>
      <c r="AG579" s="24"/>
      <c r="AH579" s="25"/>
      <c r="AI579" s="24"/>
      <c r="AJ579" s="25"/>
      <c r="AK579" s="3"/>
      <c r="AL579" s="19">
        <f t="shared" si="9"/>
        <v>1</v>
      </c>
      <c r="AM579" s="3"/>
      <c r="AN579" s="3"/>
      <c r="AO579" s="3"/>
      <c r="AP579" s="3"/>
      <c r="AQ579" s="3"/>
      <c r="AR579" s="3"/>
      <c r="AS579" s="3"/>
      <c r="AT579" s="10"/>
      <c r="AV579" s="6"/>
      <c r="AX579" s="4"/>
      <c r="AZ579" s="5"/>
    </row>
    <row r="580" spans="1:52" x14ac:dyDescent="0.15">
      <c r="A580" s="13">
        <v>1275</v>
      </c>
      <c r="B580" s="13">
        <v>2843</v>
      </c>
      <c r="C580" s="13">
        <v>204421</v>
      </c>
      <c r="D580" s="23" t="s">
        <v>2472</v>
      </c>
      <c r="E580" s="23" t="s">
        <v>114</v>
      </c>
      <c r="F580" s="3"/>
      <c r="G580" s="24"/>
      <c r="H580" s="25"/>
      <c r="I580" s="24">
        <v>1</v>
      </c>
      <c r="J580" s="25"/>
      <c r="K580" s="24"/>
      <c r="L580" s="25"/>
      <c r="M580" s="24"/>
      <c r="N580" s="25"/>
      <c r="O580" s="24"/>
      <c r="P580" s="25"/>
      <c r="Q580" s="24"/>
      <c r="R580" s="25"/>
      <c r="S580" s="24"/>
      <c r="T580" s="25"/>
      <c r="U580" s="24"/>
      <c r="V580" s="25"/>
      <c r="W580" s="24"/>
      <c r="X580" s="25"/>
      <c r="Y580" s="24"/>
      <c r="Z580" s="25"/>
      <c r="AA580" s="24"/>
      <c r="AB580" s="25"/>
      <c r="AC580" s="24"/>
      <c r="AD580" s="25"/>
      <c r="AE580" s="24"/>
      <c r="AF580" s="25"/>
      <c r="AG580" s="24"/>
      <c r="AH580" s="25"/>
      <c r="AI580" s="24"/>
      <c r="AJ580" s="25"/>
      <c r="AK580" s="3"/>
      <c r="AL580" s="19">
        <f t="shared" si="9"/>
        <v>1</v>
      </c>
      <c r="AM580" s="3"/>
      <c r="AN580" s="3"/>
      <c r="AO580" s="3"/>
      <c r="AP580" s="3"/>
      <c r="AQ580" s="3"/>
      <c r="AR580" s="3"/>
      <c r="AS580" s="3"/>
      <c r="AT580" s="10"/>
      <c r="AV580" s="6"/>
      <c r="AX580" s="4"/>
      <c r="AZ580" s="5"/>
    </row>
    <row r="581" spans="1:52" x14ac:dyDescent="0.15">
      <c r="A581" s="13">
        <v>1276</v>
      </c>
      <c r="B581" s="13">
        <v>1143</v>
      </c>
      <c r="C581" s="13">
        <v>207835</v>
      </c>
      <c r="D581" s="23" t="s">
        <v>778</v>
      </c>
      <c r="E581" s="23" t="s">
        <v>106</v>
      </c>
      <c r="F581" s="3"/>
      <c r="G581" s="24"/>
      <c r="H581" s="25"/>
      <c r="I581" s="24"/>
      <c r="J581" s="25"/>
      <c r="K581" s="24"/>
      <c r="L581" s="25"/>
      <c r="M581" s="24"/>
      <c r="N581" s="25"/>
      <c r="O581" s="24"/>
      <c r="P581" s="25"/>
      <c r="Q581" s="24"/>
      <c r="R581" s="25"/>
      <c r="S581" s="24"/>
      <c r="T581" s="25"/>
      <c r="U581" s="24"/>
      <c r="V581" s="25"/>
      <c r="W581" s="24"/>
      <c r="X581" s="25"/>
      <c r="Y581" s="24"/>
      <c r="Z581" s="25"/>
      <c r="AA581" s="24"/>
      <c r="AB581" s="25">
        <v>1</v>
      </c>
      <c r="AC581" s="24"/>
      <c r="AD581" s="25"/>
      <c r="AE581" s="24"/>
      <c r="AF581" s="25"/>
      <c r="AG581" s="24"/>
      <c r="AH581" s="25"/>
      <c r="AI581" s="24"/>
      <c r="AJ581" s="25"/>
      <c r="AK581" s="3"/>
      <c r="AL581" s="19">
        <f t="shared" si="9"/>
        <v>1</v>
      </c>
      <c r="AM581" s="3"/>
      <c r="AN581" s="3"/>
      <c r="AO581" s="3"/>
      <c r="AP581" s="3"/>
      <c r="AQ581" s="3"/>
      <c r="AR581" s="3"/>
      <c r="AS581" s="3"/>
      <c r="AT581" s="10"/>
      <c r="AV581" s="6"/>
      <c r="AX581" s="4"/>
      <c r="AZ581" s="5"/>
    </row>
    <row r="582" spans="1:52" x14ac:dyDescent="0.15">
      <c r="A582" s="13">
        <v>1277</v>
      </c>
      <c r="B582" s="13">
        <v>6989</v>
      </c>
      <c r="C582" s="13">
        <v>208223</v>
      </c>
      <c r="D582" s="23" t="s">
        <v>2473</v>
      </c>
      <c r="E582" s="23" t="s">
        <v>104</v>
      </c>
      <c r="F582" s="3"/>
      <c r="G582" s="24"/>
      <c r="H582" s="25"/>
      <c r="I582" s="24"/>
      <c r="J582" s="25"/>
      <c r="K582" s="24"/>
      <c r="L582" s="25"/>
      <c r="M582" s="24">
        <v>1</v>
      </c>
      <c r="N582" s="25"/>
      <c r="O582" s="24"/>
      <c r="P582" s="25"/>
      <c r="Q582" s="24"/>
      <c r="R582" s="25"/>
      <c r="S582" s="24"/>
      <c r="T582" s="25"/>
      <c r="U582" s="24"/>
      <c r="V582" s="25"/>
      <c r="W582" s="24"/>
      <c r="X582" s="25"/>
      <c r="Y582" s="24"/>
      <c r="Z582" s="25"/>
      <c r="AA582" s="24"/>
      <c r="AB582" s="25"/>
      <c r="AC582" s="24"/>
      <c r="AD582" s="25"/>
      <c r="AE582" s="24"/>
      <c r="AF582" s="25"/>
      <c r="AG582" s="24"/>
      <c r="AH582" s="25"/>
      <c r="AI582" s="24"/>
      <c r="AJ582" s="25"/>
      <c r="AK582" s="3"/>
      <c r="AL582" s="19">
        <f t="shared" ref="AL582:AL645" si="10">SUBTOTAL(9,G582:AK582)</f>
        <v>1</v>
      </c>
      <c r="AM582" s="3"/>
      <c r="AN582" s="3"/>
      <c r="AO582" s="3"/>
      <c r="AP582" s="3"/>
      <c r="AQ582" s="3"/>
      <c r="AR582" s="3"/>
      <c r="AS582" s="3"/>
      <c r="AT582" s="10"/>
      <c r="AV582" s="6"/>
      <c r="AX582" s="4"/>
      <c r="AZ582" s="5"/>
    </row>
    <row r="583" spans="1:52" x14ac:dyDescent="0.15">
      <c r="A583" s="13">
        <v>1280</v>
      </c>
      <c r="B583" s="13">
        <v>6208</v>
      </c>
      <c r="C583" s="13">
        <v>208187</v>
      </c>
      <c r="D583" s="23" t="s">
        <v>2474</v>
      </c>
      <c r="E583" s="23" t="s">
        <v>110</v>
      </c>
      <c r="F583" s="3"/>
      <c r="G583" s="24"/>
      <c r="H583" s="25"/>
      <c r="I583" s="24"/>
      <c r="J583" s="25"/>
      <c r="K583" s="24"/>
      <c r="L583" s="25"/>
      <c r="M583" s="24"/>
      <c r="N583" s="25"/>
      <c r="O583" s="24"/>
      <c r="P583" s="25"/>
      <c r="Q583" s="24"/>
      <c r="R583" s="25"/>
      <c r="S583" s="24"/>
      <c r="T583" s="25"/>
      <c r="U583" s="24"/>
      <c r="V583" s="25"/>
      <c r="W583" s="24"/>
      <c r="X583" s="25"/>
      <c r="Y583" s="24"/>
      <c r="Z583" s="25"/>
      <c r="AA583" s="24"/>
      <c r="AB583" s="25"/>
      <c r="AC583" s="24"/>
      <c r="AD583" s="25"/>
      <c r="AE583" s="24">
        <v>1</v>
      </c>
      <c r="AF583" s="25"/>
      <c r="AG583" s="24"/>
      <c r="AH583" s="25"/>
      <c r="AI583" s="24"/>
      <c r="AJ583" s="25"/>
      <c r="AK583" s="3"/>
      <c r="AL583" s="19">
        <f t="shared" si="10"/>
        <v>1</v>
      </c>
      <c r="AM583" s="3"/>
      <c r="AN583" s="3"/>
      <c r="AO583" s="3"/>
      <c r="AP583" s="3"/>
      <c r="AQ583" s="3"/>
      <c r="AR583" s="3"/>
      <c r="AS583" s="3"/>
      <c r="AT583" s="10"/>
      <c r="AV583" s="6"/>
      <c r="AX583" s="4"/>
      <c r="AZ583" s="5"/>
    </row>
    <row r="584" spans="1:52" x14ac:dyDescent="0.15">
      <c r="A584" s="13">
        <v>1284</v>
      </c>
      <c r="B584" s="13">
        <v>7370</v>
      </c>
      <c r="C584" s="13">
        <v>208183</v>
      </c>
      <c r="D584" s="23" t="s">
        <v>2475</v>
      </c>
      <c r="E584" s="23" t="s">
        <v>110</v>
      </c>
      <c r="F584" s="3"/>
      <c r="G584" s="24"/>
      <c r="H584" s="25"/>
      <c r="I584" s="24"/>
      <c r="J584" s="25"/>
      <c r="K584" s="24"/>
      <c r="L584" s="25"/>
      <c r="M584" s="24"/>
      <c r="N584" s="25"/>
      <c r="O584" s="24"/>
      <c r="P584" s="25"/>
      <c r="Q584" s="24"/>
      <c r="R584" s="25"/>
      <c r="S584" s="24"/>
      <c r="T584" s="25"/>
      <c r="U584" s="24"/>
      <c r="V584" s="25"/>
      <c r="W584" s="24"/>
      <c r="X584" s="25"/>
      <c r="Y584" s="24"/>
      <c r="Z584" s="25"/>
      <c r="AA584" s="24">
        <v>1</v>
      </c>
      <c r="AB584" s="25"/>
      <c r="AC584" s="24"/>
      <c r="AD584" s="25"/>
      <c r="AE584" s="24"/>
      <c r="AF584" s="25"/>
      <c r="AG584" s="24"/>
      <c r="AH584" s="25"/>
      <c r="AI584" s="24"/>
      <c r="AJ584" s="25"/>
      <c r="AK584" s="3"/>
      <c r="AL584" s="19">
        <f t="shared" si="10"/>
        <v>1</v>
      </c>
      <c r="AM584" s="3"/>
      <c r="AN584" s="3"/>
      <c r="AO584" s="3"/>
      <c r="AP584" s="3"/>
      <c r="AQ584" s="3"/>
      <c r="AR584" s="3"/>
      <c r="AS584" s="3"/>
      <c r="AT584" s="10"/>
      <c r="AV584" s="6"/>
      <c r="AX584" s="4"/>
      <c r="AZ584" s="5"/>
    </row>
    <row r="585" spans="1:52" x14ac:dyDescent="0.15">
      <c r="A585" s="13">
        <v>1295</v>
      </c>
      <c r="B585" s="13">
        <v>519</v>
      </c>
      <c r="C585" s="13">
        <v>202702</v>
      </c>
      <c r="D585" s="23" t="s">
        <v>2476</v>
      </c>
      <c r="E585" s="23" t="s">
        <v>104</v>
      </c>
      <c r="F585" s="3"/>
      <c r="G585" s="24">
        <v>1</v>
      </c>
      <c r="H585" s="25"/>
      <c r="I585" s="24"/>
      <c r="J585" s="25"/>
      <c r="K585" s="24"/>
      <c r="L585" s="25"/>
      <c r="M585" s="24"/>
      <c r="N585" s="25"/>
      <c r="O585" s="24"/>
      <c r="P585" s="25"/>
      <c r="Q585" s="24"/>
      <c r="R585" s="25"/>
      <c r="S585" s="24"/>
      <c r="T585" s="25"/>
      <c r="U585" s="24"/>
      <c r="V585" s="25"/>
      <c r="W585" s="24"/>
      <c r="X585" s="25"/>
      <c r="Y585" s="24"/>
      <c r="Z585" s="25"/>
      <c r="AA585" s="24"/>
      <c r="AB585" s="25"/>
      <c r="AC585" s="24"/>
      <c r="AD585" s="25"/>
      <c r="AE585" s="24"/>
      <c r="AF585" s="25"/>
      <c r="AG585" s="24"/>
      <c r="AH585" s="25"/>
      <c r="AI585" s="24"/>
      <c r="AJ585" s="25"/>
      <c r="AK585" s="3"/>
      <c r="AL585" s="19">
        <f t="shared" si="10"/>
        <v>1</v>
      </c>
      <c r="AM585" s="3"/>
      <c r="AN585" s="3"/>
      <c r="AO585" s="3"/>
      <c r="AP585" s="3"/>
      <c r="AQ585" s="3"/>
      <c r="AR585" s="3"/>
      <c r="AS585" s="3"/>
      <c r="AT585" s="10"/>
      <c r="AV585" s="6"/>
      <c r="AX585" s="4"/>
      <c r="AZ585" s="5"/>
    </row>
    <row r="586" spans="1:52" x14ac:dyDescent="0.15">
      <c r="A586" s="13">
        <v>1297</v>
      </c>
      <c r="B586" s="13">
        <v>2042</v>
      </c>
      <c r="C586" s="13">
        <v>201690</v>
      </c>
      <c r="D586" s="23" t="s">
        <v>2477</v>
      </c>
      <c r="E586" s="23" t="s">
        <v>112</v>
      </c>
      <c r="F586" s="3"/>
      <c r="G586" s="24"/>
      <c r="H586" s="25"/>
      <c r="I586" s="24"/>
      <c r="J586" s="25"/>
      <c r="K586" s="24"/>
      <c r="L586" s="25"/>
      <c r="M586" s="24"/>
      <c r="N586" s="25"/>
      <c r="O586" s="24"/>
      <c r="P586" s="25"/>
      <c r="Q586" s="24"/>
      <c r="R586" s="25"/>
      <c r="S586" s="24"/>
      <c r="T586" s="25"/>
      <c r="U586" s="24"/>
      <c r="V586" s="25"/>
      <c r="W586" s="24"/>
      <c r="X586" s="25"/>
      <c r="Y586" s="24"/>
      <c r="Z586" s="25"/>
      <c r="AA586" s="24"/>
      <c r="AB586" s="25">
        <v>1</v>
      </c>
      <c r="AC586" s="24"/>
      <c r="AD586" s="25"/>
      <c r="AE586" s="24"/>
      <c r="AF586" s="25"/>
      <c r="AG586" s="24"/>
      <c r="AH586" s="25"/>
      <c r="AI586" s="24"/>
      <c r="AJ586" s="25"/>
      <c r="AK586" s="3"/>
      <c r="AL586" s="19">
        <f t="shared" si="10"/>
        <v>1</v>
      </c>
      <c r="AM586" s="3"/>
      <c r="AN586" s="3"/>
      <c r="AO586" s="3"/>
      <c r="AP586" s="3"/>
      <c r="AQ586" s="3"/>
      <c r="AR586" s="3"/>
      <c r="AS586" s="3"/>
      <c r="AT586" s="10"/>
      <c r="AV586" s="6"/>
      <c r="AX586" s="4"/>
      <c r="AZ586" s="5"/>
    </row>
    <row r="587" spans="1:52" x14ac:dyDescent="0.15">
      <c r="A587" s="13">
        <v>1300</v>
      </c>
      <c r="B587" s="13">
        <v>572</v>
      </c>
      <c r="C587" s="13">
        <v>201697</v>
      </c>
      <c r="D587" s="23" t="s">
        <v>2478</v>
      </c>
      <c r="E587" s="23" t="s">
        <v>112</v>
      </c>
      <c r="F587" s="3"/>
      <c r="G587" s="24"/>
      <c r="H587" s="25"/>
      <c r="I587" s="24"/>
      <c r="J587" s="25"/>
      <c r="K587" s="24"/>
      <c r="L587" s="25"/>
      <c r="M587" s="24"/>
      <c r="N587" s="25"/>
      <c r="O587" s="24"/>
      <c r="P587" s="25"/>
      <c r="Q587" s="24"/>
      <c r="R587" s="25"/>
      <c r="S587" s="24"/>
      <c r="T587" s="25"/>
      <c r="U587" s="24"/>
      <c r="V587" s="25"/>
      <c r="W587" s="24"/>
      <c r="X587" s="25"/>
      <c r="Y587" s="24"/>
      <c r="Z587" s="25"/>
      <c r="AA587" s="24"/>
      <c r="AB587" s="25">
        <v>1</v>
      </c>
      <c r="AC587" s="24"/>
      <c r="AD587" s="25"/>
      <c r="AE587" s="24"/>
      <c r="AF587" s="25"/>
      <c r="AG587" s="24"/>
      <c r="AH587" s="25"/>
      <c r="AI587" s="24"/>
      <c r="AJ587" s="25"/>
      <c r="AK587" s="3"/>
      <c r="AL587" s="19">
        <f t="shared" si="10"/>
        <v>1</v>
      </c>
      <c r="AM587" s="3"/>
      <c r="AN587" s="3"/>
      <c r="AO587" s="3"/>
      <c r="AP587" s="3"/>
      <c r="AQ587" s="3"/>
      <c r="AR587" s="3"/>
      <c r="AS587" s="3"/>
      <c r="AT587" s="10"/>
      <c r="AV587" s="6"/>
      <c r="AX587" s="4"/>
      <c r="AZ587" s="5"/>
    </row>
    <row r="588" spans="1:52" x14ac:dyDescent="0.15">
      <c r="A588" s="13">
        <v>1303</v>
      </c>
      <c r="B588" s="13">
        <v>153</v>
      </c>
      <c r="C588" s="13">
        <v>202058</v>
      </c>
      <c r="D588" s="23" t="s">
        <v>534</v>
      </c>
      <c r="E588" s="23" t="s">
        <v>104</v>
      </c>
      <c r="F588" s="3"/>
      <c r="G588" s="24"/>
      <c r="H588" s="25"/>
      <c r="I588" s="24"/>
      <c r="J588" s="25"/>
      <c r="K588" s="24"/>
      <c r="L588" s="25"/>
      <c r="M588" s="24"/>
      <c r="N588" s="25"/>
      <c r="O588" s="24"/>
      <c r="P588" s="25"/>
      <c r="Q588" s="24"/>
      <c r="R588" s="25"/>
      <c r="S588" s="24"/>
      <c r="T588" s="25"/>
      <c r="U588" s="24"/>
      <c r="V588" s="25"/>
      <c r="W588" s="24">
        <v>1</v>
      </c>
      <c r="X588" s="25"/>
      <c r="Y588" s="24"/>
      <c r="Z588" s="25"/>
      <c r="AA588" s="24"/>
      <c r="AB588" s="25"/>
      <c r="AC588" s="24"/>
      <c r="AD588" s="25"/>
      <c r="AE588" s="24"/>
      <c r="AF588" s="25"/>
      <c r="AG588" s="24"/>
      <c r="AH588" s="25"/>
      <c r="AI588" s="24"/>
      <c r="AJ588" s="25"/>
      <c r="AK588" s="3"/>
      <c r="AL588" s="19">
        <f t="shared" si="10"/>
        <v>1</v>
      </c>
      <c r="AM588" s="3"/>
      <c r="AN588" s="3"/>
      <c r="AO588" s="3"/>
      <c r="AP588" s="3"/>
      <c r="AQ588" s="3"/>
      <c r="AR588" s="3"/>
      <c r="AS588" s="3"/>
      <c r="AT588" s="10"/>
      <c r="AV588" s="6"/>
      <c r="AX588" s="4"/>
      <c r="AZ588" s="5"/>
    </row>
    <row r="589" spans="1:52" x14ac:dyDescent="0.15">
      <c r="A589" s="13">
        <v>1305</v>
      </c>
      <c r="B589" s="13">
        <v>782</v>
      </c>
      <c r="C589" s="13">
        <v>204376</v>
      </c>
      <c r="D589" s="23" t="s">
        <v>2479</v>
      </c>
      <c r="E589" s="23" t="s">
        <v>109</v>
      </c>
      <c r="F589" s="3"/>
      <c r="G589" s="24"/>
      <c r="H589" s="25"/>
      <c r="I589" s="24"/>
      <c r="J589" s="25"/>
      <c r="K589" s="24"/>
      <c r="L589" s="25"/>
      <c r="M589" s="24"/>
      <c r="N589" s="25"/>
      <c r="O589" s="24"/>
      <c r="P589" s="25"/>
      <c r="Q589" s="24"/>
      <c r="R589" s="25"/>
      <c r="S589" s="24"/>
      <c r="T589" s="25"/>
      <c r="U589" s="24"/>
      <c r="V589" s="25"/>
      <c r="W589" s="24"/>
      <c r="X589" s="25"/>
      <c r="Y589" s="24"/>
      <c r="Z589" s="25"/>
      <c r="AA589" s="24">
        <v>1</v>
      </c>
      <c r="AB589" s="25"/>
      <c r="AC589" s="24"/>
      <c r="AD589" s="25"/>
      <c r="AE589" s="24"/>
      <c r="AF589" s="25"/>
      <c r="AG589" s="24"/>
      <c r="AH589" s="25"/>
      <c r="AI589" s="24"/>
      <c r="AJ589" s="25"/>
      <c r="AK589" s="3"/>
      <c r="AL589" s="19">
        <f t="shared" si="10"/>
        <v>1</v>
      </c>
      <c r="AM589" s="3"/>
      <c r="AN589" s="3"/>
      <c r="AO589" s="3"/>
      <c r="AP589" s="3"/>
      <c r="AQ589" s="3"/>
      <c r="AR589" s="3"/>
      <c r="AS589" s="3"/>
      <c r="AT589" s="10"/>
      <c r="AV589" s="6"/>
      <c r="AX589" s="4"/>
      <c r="AZ589" s="5"/>
    </row>
    <row r="590" spans="1:52" x14ac:dyDescent="0.15">
      <c r="A590" s="13">
        <v>1306</v>
      </c>
      <c r="B590" s="13">
        <v>5096</v>
      </c>
      <c r="C590" s="13">
        <v>201815</v>
      </c>
      <c r="D590" s="23" t="s">
        <v>2480</v>
      </c>
      <c r="E590" s="23" t="s">
        <v>110</v>
      </c>
      <c r="F590" s="3"/>
      <c r="G590" s="24">
        <v>1</v>
      </c>
      <c r="H590" s="25"/>
      <c r="I590" s="24"/>
      <c r="J590" s="25"/>
      <c r="K590" s="24"/>
      <c r="L590" s="25"/>
      <c r="M590" s="24"/>
      <c r="N590" s="25"/>
      <c r="O590" s="24"/>
      <c r="P590" s="25"/>
      <c r="Q590" s="24"/>
      <c r="R590" s="25"/>
      <c r="S590" s="24"/>
      <c r="T590" s="25"/>
      <c r="U590" s="24"/>
      <c r="V590" s="25"/>
      <c r="W590" s="24"/>
      <c r="X590" s="25"/>
      <c r="Y590" s="24"/>
      <c r="Z590" s="25"/>
      <c r="AA590" s="24"/>
      <c r="AB590" s="25"/>
      <c r="AC590" s="24"/>
      <c r="AD590" s="25"/>
      <c r="AE590" s="24"/>
      <c r="AF590" s="25"/>
      <c r="AG590" s="24"/>
      <c r="AH590" s="25"/>
      <c r="AI590" s="24"/>
      <c r="AJ590" s="25"/>
      <c r="AK590" s="3"/>
      <c r="AL590" s="19">
        <f t="shared" si="10"/>
        <v>1</v>
      </c>
      <c r="AM590" s="3"/>
      <c r="AN590" s="3"/>
      <c r="AO590" s="3"/>
      <c r="AP590" s="3"/>
      <c r="AQ590" s="3"/>
      <c r="AR590" s="3"/>
      <c r="AS590" s="3"/>
      <c r="AT590" s="10"/>
      <c r="AV590" s="6"/>
      <c r="AX590" s="4"/>
      <c r="AZ590" s="5"/>
    </row>
    <row r="591" spans="1:52" x14ac:dyDescent="0.15">
      <c r="A591" s="13">
        <v>1319</v>
      </c>
      <c r="B591" s="13">
        <v>4287</v>
      </c>
      <c r="C591" s="13">
        <v>208077</v>
      </c>
      <c r="D591" s="23" t="s">
        <v>2482</v>
      </c>
      <c r="E591" s="23" t="s">
        <v>110</v>
      </c>
      <c r="F591" s="3"/>
      <c r="G591" s="24"/>
      <c r="H591" s="25"/>
      <c r="I591" s="24"/>
      <c r="J591" s="25"/>
      <c r="K591" s="24"/>
      <c r="L591" s="25"/>
      <c r="M591" s="24"/>
      <c r="N591" s="25"/>
      <c r="O591" s="24"/>
      <c r="P591" s="25"/>
      <c r="Q591" s="24"/>
      <c r="R591" s="25"/>
      <c r="S591" s="24"/>
      <c r="T591" s="25">
        <v>1</v>
      </c>
      <c r="U591" s="24"/>
      <c r="V591" s="25"/>
      <c r="W591" s="24"/>
      <c r="X591" s="25"/>
      <c r="Y591" s="24"/>
      <c r="Z591" s="25"/>
      <c r="AA591" s="24"/>
      <c r="AB591" s="25"/>
      <c r="AC591" s="24"/>
      <c r="AD591" s="25"/>
      <c r="AE591" s="24"/>
      <c r="AF591" s="25"/>
      <c r="AG591" s="24"/>
      <c r="AH591" s="25"/>
      <c r="AI591" s="24"/>
      <c r="AJ591" s="25"/>
      <c r="AK591" s="3"/>
      <c r="AL591" s="19">
        <f t="shared" si="10"/>
        <v>1</v>
      </c>
      <c r="AM591" s="3"/>
      <c r="AN591" s="3"/>
      <c r="AO591" s="3"/>
      <c r="AP591" s="3"/>
      <c r="AQ591" s="3"/>
      <c r="AR591" s="3"/>
      <c r="AS591" s="3"/>
      <c r="AT591" s="10"/>
      <c r="AV591" s="6"/>
      <c r="AX591" s="4"/>
      <c r="AZ591" s="5"/>
    </row>
    <row r="592" spans="1:52" x14ac:dyDescent="0.15">
      <c r="A592" s="13">
        <v>1321</v>
      </c>
      <c r="B592" s="13">
        <v>851</v>
      </c>
      <c r="C592" s="13">
        <v>201062</v>
      </c>
      <c r="D592" s="23" t="s">
        <v>2483</v>
      </c>
      <c r="E592" s="23" t="s">
        <v>106</v>
      </c>
      <c r="F592" s="3"/>
      <c r="G592" s="24"/>
      <c r="H592" s="25"/>
      <c r="I592" s="24"/>
      <c r="J592" s="25"/>
      <c r="K592" s="24"/>
      <c r="L592" s="25"/>
      <c r="M592" s="24"/>
      <c r="N592" s="25"/>
      <c r="O592" s="24"/>
      <c r="P592" s="25"/>
      <c r="Q592" s="24"/>
      <c r="R592" s="25"/>
      <c r="S592" s="24"/>
      <c r="T592" s="25"/>
      <c r="U592" s="24"/>
      <c r="V592" s="25"/>
      <c r="W592" s="24"/>
      <c r="X592" s="25"/>
      <c r="Y592" s="24"/>
      <c r="Z592" s="25"/>
      <c r="AA592" s="24"/>
      <c r="AB592" s="25">
        <v>1</v>
      </c>
      <c r="AC592" s="24"/>
      <c r="AD592" s="25"/>
      <c r="AE592" s="24"/>
      <c r="AF592" s="25"/>
      <c r="AG592" s="24"/>
      <c r="AH592" s="25"/>
      <c r="AI592" s="24"/>
      <c r="AJ592" s="25"/>
      <c r="AK592" s="3"/>
      <c r="AL592" s="19">
        <f t="shared" si="10"/>
        <v>1</v>
      </c>
      <c r="AM592" s="3"/>
      <c r="AN592" s="3"/>
      <c r="AO592" s="3"/>
      <c r="AP592" s="3"/>
      <c r="AQ592" s="3"/>
      <c r="AR592" s="3"/>
      <c r="AS592" s="3"/>
      <c r="AT592" s="10"/>
      <c r="AV592" s="6"/>
      <c r="AX592" s="4"/>
      <c r="AZ592" s="5"/>
    </row>
    <row r="593" spans="1:52" x14ac:dyDescent="0.15">
      <c r="A593" s="13">
        <v>1322</v>
      </c>
      <c r="B593" s="13">
        <v>1506</v>
      </c>
      <c r="C593" s="13">
        <v>203337</v>
      </c>
      <c r="D593" s="23" t="s">
        <v>2484</v>
      </c>
      <c r="E593" s="23" t="s">
        <v>104</v>
      </c>
      <c r="F593" s="3"/>
      <c r="G593" s="24"/>
      <c r="H593" s="25"/>
      <c r="I593" s="24"/>
      <c r="J593" s="25"/>
      <c r="K593" s="24"/>
      <c r="L593" s="25"/>
      <c r="M593" s="24"/>
      <c r="N593" s="25"/>
      <c r="O593" s="24"/>
      <c r="P593" s="25"/>
      <c r="Q593" s="24"/>
      <c r="R593" s="25"/>
      <c r="S593" s="24"/>
      <c r="T593" s="25"/>
      <c r="U593" s="24"/>
      <c r="V593" s="25"/>
      <c r="W593" s="24">
        <v>1</v>
      </c>
      <c r="X593" s="25"/>
      <c r="Y593" s="24"/>
      <c r="Z593" s="25"/>
      <c r="AA593" s="24"/>
      <c r="AB593" s="25"/>
      <c r="AC593" s="24"/>
      <c r="AD593" s="25"/>
      <c r="AE593" s="24"/>
      <c r="AF593" s="25"/>
      <c r="AG593" s="24"/>
      <c r="AH593" s="25"/>
      <c r="AI593" s="24"/>
      <c r="AJ593" s="25"/>
      <c r="AK593" s="3"/>
      <c r="AL593" s="19">
        <f t="shared" si="10"/>
        <v>1</v>
      </c>
      <c r="AM593" s="3"/>
      <c r="AN593" s="3"/>
      <c r="AO593" s="3"/>
      <c r="AP593" s="3"/>
      <c r="AQ593" s="3"/>
      <c r="AR593" s="3"/>
      <c r="AS593" s="3"/>
      <c r="AT593" s="10"/>
      <c r="AV593" s="6"/>
      <c r="AX593" s="4"/>
      <c r="AZ593" s="5"/>
    </row>
    <row r="594" spans="1:52" x14ac:dyDescent="0.15">
      <c r="A594" s="13">
        <v>1330</v>
      </c>
      <c r="B594" s="13">
        <v>7943</v>
      </c>
      <c r="C594" s="13">
        <v>208247</v>
      </c>
      <c r="D594" s="23" t="s">
        <v>2485</v>
      </c>
      <c r="E594" s="23" t="s">
        <v>112</v>
      </c>
      <c r="F594" s="3"/>
      <c r="G594" s="24">
        <v>1</v>
      </c>
      <c r="H594" s="25"/>
      <c r="I594" s="24"/>
      <c r="J594" s="25"/>
      <c r="K594" s="24"/>
      <c r="L594" s="25"/>
      <c r="M594" s="24"/>
      <c r="N594" s="25"/>
      <c r="O594" s="24"/>
      <c r="P594" s="25"/>
      <c r="Q594" s="24"/>
      <c r="R594" s="25"/>
      <c r="S594" s="24"/>
      <c r="T594" s="25"/>
      <c r="U594" s="24"/>
      <c r="V594" s="25"/>
      <c r="W594" s="24"/>
      <c r="X594" s="25"/>
      <c r="Y594" s="24"/>
      <c r="Z594" s="25"/>
      <c r="AA594" s="24"/>
      <c r="AB594" s="25"/>
      <c r="AC594" s="24"/>
      <c r="AD594" s="25"/>
      <c r="AE594" s="24"/>
      <c r="AF594" s="25"/>
      <c r="AG594" s="24"/>
      <c r="AH594" s="25"/>
      <c r="AI594" s="24"/>
      <c r="AJ594" s="25"/>
      <c r="AK594" s="3"/>
      <c r="AL594" s="19">
        <f t="shared" si="10"/>
        <v>1</v>
      </c>
      <c r="AM594" s="3"/>
      <c r="AN594" s="3"/>
      <c r="AO594" s="3"/>
      <c r="AP594" s="3"/>
      <c r="AQ594" s="3"/>
      <c r="AR594" s="3"/>
      <c r="AS594" s="3"/>
      <c r="AT594" s="10"/>
      <c r="AV594" s="6"/>
      <c r="AX594" s="4"/>
      <c r="AZ594" s="5"/>
    </row>
    <row r="595" spans="1:52" x14ac:dyDescent="0.15">
      <c r="A595" s="13">
        <v>1331</v>
      </c>
      <c r="B595" s="13">
        <v>872</v>
      </c>
      <c r="C595" s="13">
        <v>206186</v>
      </c>
      <c r="D595" s="23" t="s">
        <v>1226</v>
      </c>
      <c r="E595" s="23" t="s">
        <v>104</v>
      </c>
      <c r="F595" s="3"/>
      <c r="G595" s="24"/>
      <c r="H595" s="25"/>
      <c r="I595" s="24"/>
      <c r="J595" s="25"/>
      <c r="K595" s="24"/>
      <c r="L595" s="25"/>
      <c r="M595" s="24"/>
      <c r="N595" s="25"/>
      <c r="O595" s="24"/>
      <c r="P595" s="25"/>
      <c r="Q595" s="24"/>
      <c r="R595" s="25"/>
      <c r="S595" s="24"/>
      <c r="T595" s="25"/>
      <c r="U595" s="24"/>
      <c r="V595" s="25"/>
      <c r="W595" s="24">
        <v>1</v>
      </c>
      <c r="X595" s="25"/>
      <c r="Y595" s="24"/>
      <c r="Z595" s="25"/>
      <c r="AA595" s="24"/>
      <c r="AB595" s="25"/>
      <c r="AC595" s="24"/>
      <c r="AD595" s="25"/>
      <c r="AE595" s="24"/>
      <c r="AF595" s="25"/>
      <c r="AG595" s="24"/>
      <c r="AH595" s="25"/>
      <c r="AI595" s="24"/>
      <c r="AJ595" s="25"/>
      <c r="AK595" s="3"/>
      <c r="AL595" s="19">
        <f t="shared" si="10"/>
        <v>1</v>
      </c>
      <c r="AM595" s="3"/>
      <c r="AN595" s="3"/>
      <c r="AO595" s="3"/>
      <c r="AP595" s="3"/>
      <c r="AQ595" s="3"/>
      <c r="AR595" s="3"/>
      <c r="AS595" s="3"/>
      <c r="AT595" s="10"/>
      <c r="AV595" s="6"/>
      <c r="AX595" s="4"/>
      <c r="AZ595" s="5"/>
    </row>
    <row r="596" spans="1:52" x14ac:dyDescent="0.15">
      <c r="A596" s="13">
        <v>1333</v>
      </c>
      <c r="B596" s="13">
        <v>1768</v>
      </c>
      <c r="C596" s="13">
        <v>203603</v>
      </c>
      <c r="D596" s="23" t="s">
        <v>2486</v>
      </c>
      <c r="E596" s="23" t="s">
        <v>104</v>
      </c>
      <c r="F596" s="3"/>
      <c r="G596" s="24">
        <v>1</v>
      </c>
      <c r="H596" s="25"/>
      <c r="I596" s="24"/>
      <c r="J596" s="25"/>
      <c r="K596" s="24"/>
      <c r="L596" s="25"/>
      <c r="M596" s="24"/>
      <c r="N596" s="25"/>
      <c r="O596" s="24"/>
      <c r="P596" s="25"/>
      <c r="Q596" s="24"/>
      <c r="R596" s="25"/>
      <c r="S596" s="24"/>
      <c r="T596" s="25"/>
      <c r="U596" s="24"/>
      <c r="V596" s="25"/>
      <c r="W596" s="24"/>
      <c r="X596" s="25"/>
      <c r="Y596" s="24"/>
      <c r="Z596" s="25"/>
      <c r="AA596" s="24"/>
      <c r="AB596" s="25"/>
      <c r="AC596" s="24"/>
      <c r="AD596" s="25"/>
      <c r="AE596" s="24"/>
      <c r="AF596" s="25"/>
      <c r="AG596" s="24"/>
      <c r="AH596" s="25"/>
      <c r="AI596" s="24"/>
      <c r="AJ596" s="25"/>
      <c r="AK596" s="3"/>
      <c r="AL596" s="19">
        <f t="shared" si="10"/>
        <v>1</v>
      </c>
      <c r="AM596" s="3"/>
      <c r="AN596" s="3"/>
      <c r="AO596" s="3"/>
      <c r="AP596" s="3"/>
      <c r="AQ596" s="3"/>
      <c r="AR596" s="3"/>
      <c r="AS596" s="3"/>
      <c r="AT596" s="10"/>
      <c r="AV596" s="6"/>
      <c r="AX596" s="4"/>
      <c r="AZ596" s="5"/>
    </row>
    <row r="597" spans="1:52" x14ac:dyDescent="0.15">
      <c r="A597" s="13">
        <v>1340</v>
      </c>
      <c r="B597" s="13">
        <v>1077</v>
      </c>
      <c r="C597" s="13">
        <v>201624</v>
      </c>
      <c r="D597" s="48" t="s">
        <v>2487</v>
      </c>
      <c r="E597" s="23" t="s">
        <v>104</v>
      </c>
      <c r="F597" s="3"/>
      <c r="G597" s="24"/>
      <c r="H597" s="25"/>
      <c r="I597" s="24"/>
      <c r="J597" s="25"/>
      <c r="K597" s="24"/>
      <c r="L597" s="25"/>
      <c r="M597" s="24"/>
      <c r="N597" s="25"/>
      <c r="O597" s="24"/>
      <c r="P597" s="25"/>
      <c r="Q597" s="24"/>
      <c r="R597" s="25"/>
      <c r="S597" s="24"/>
      <c r="T597" s="25"/>
      <c r="U597" s="24">
        <v>1</v>
      </c>
      <c r="V597" s="25"/>
      <c r="W597" s="24"/>
      <c r="X597" s="25"/>
      <c r="Y597" s="24"/>
      <c r="Z597" s="25"/>
      <c r="AA597" s="24"/>
      <c r="AB597" s="25"/>
      <c r="AC597" s="24"/>
      <c r="AD597" s="25"/>
      <c r="AE597" s="24"/>
      <c r="AF597" s="25"/>
      <c r="AG597" s="24"/>
      <c r="AH597" s="25"/>
      <c r="AI597" s="24"/>
      <c r="AJ597" s="25"/>
      <c r="AK597" s="3"/>
      <c r="AL597" s="19">
        <f t="shared" si="10"/>
        <v>1</v>
      </c>
      <c r="AM597" s="3"/>
      <c r="AN597" s="3"/>
      <c r="AO597" s="3"/>
      <c r="AP597" s="3"/>
      <c r="AQ597" s="3"/>
      <c r="AR597" s="3"/>
      <c r="AS597" s="3"/>
      <c r="AT597" s="10"/>
      <c r="AV597" s="6"/>
      <c r="AX597" s="4"/>
      <c r="AZ597" s="5"/>
    </row>
    <row r="598" spans="1:52" x14ac:dyDescent="0.15">
      <c r="A598" s="13">
        <v>1343</v>
      </c>
      <c r="B598" s="13">
        <v>3973</v>
      </c>
      <c r="C598" s="13">
        <v>208249</v>
      </c>
      <c r="D598" s="23" t="s">
        <v>2488</v>
      </c>
      <c r="E598" s="23" t="s">
        <v>104</v>
      </c>
      <c r="F598" s="3"/>
      <c r="G598" s="24"/>
      <c r="H598" s="25"/>
      <c r="I598" s="24"/>
      <c r="J598" s="25"/>
      <c r="K598" s="24"/>
      <c r="L598" s="25"/>
      <c r="M598" s="24"/>
      <c r="N598" s="25"/>
      <c r="O598" s="24"/>
      <c r="P598" s="25"/>
      <c r="Q598" s="24"/>
      <c r="R598" s="25"/>
      <c r="S598" s="24"/>
      <c r="T598" s="25"/>
      <c r="U598" s="24"/>
      <c r="V598" s="25"/>
      <c r="W598" s="24">
        <v>1</v>
      </c>
      <c r="X598" s="25"/>
      <c r="Y598" s="24"/>
      <c r="Z598" s="25"/>
      <c r="AA598" s="24"/>
      <c r="AB598" s="25"/>
      <c r="AC598" s="24"/>
      <c r="AD598" s="25"/>
      <c r="AE598" s="24"/>
      <c r="AF598" s="25"/>
      <c r="AG598" s="24"/>
      <c r="AH598" s="25"/>
      <c r="AI598" s="24"/>
      <c r="AJ598" s="25"/>
      <c r="AK598" s="3"/>
      <c r="AL598" s="19">
        <f t="shared" si="10"/>
        <v>1</v>
      </c>
      <c r="AM598" s="3"/>
      <c r="AN598" s="3"/>
      <c r="AO598" s="3"/>
      <c r="AP598" s="3"/>
      <c r="AQ598" s="3"/>
      <c r="AR598" s="3"/>
      <c r="AS598" s="3"/>
      <c r="AT598" s="10"/>
      <c r="AV598" s="6"/>
      <c r="AX598" s="4"/>
      <c r="AZ598" s="5"/>
    </row>
    <row r="599" spans="1:52" x14ac:dyDescent="0.15">
      <c r="A599" s="13">
        <v>1344</v>
      </c>
      <c r="B599" s="13">
        <v>2373</v>
      </c>
      <c r="C599" s="13">
        <v>205467</v>
      </c>
      <c r="D599" s="23" t="s">
        <v>2489</v>
      </c>
      <c r="E599" s="23" t="s">
        <v>104</v>
      </c>
      <c r="F599" s="3"/>
      <c r="G599" s="24"/>
      <c r="H599" s="25"/>
      <c r="I599" s="24"/>
      <c r="J599" s="25"/>
      <c r="K599" s="24"/>
      <c r="L599" s="25"/>
      <c r="M599" s="24"/>
      <c r="N599" s="25"/>
      <c r="O599" s="24"/>
      <c r="P599" s="25"/>
      <c r="Q599" s="24"/>
      <c r="R599" s="25"/>
      <c r="S599" s="24"/>
      <c r="T599" s="25"/>
      <c r="U599" s="24"/>
      <c r="V599" s="25"/>
      <c r="W599" s="24">
        <v>1</v>
      </c>
      <c r="X599" s="25"/>
      <c r="Y599" s="24"/>
      <c r="Z599" s="25"/>
      <c r="AA599" s="24"/>
      <c r="AB599" s="25"/>
      <c r="AC599" s="24"/>
      <c r="AD599" s="25"/>
      <c r="AE599" s="24"/>
      <c r="AF599" s="25"/>
      <c r="AG599" s="24"/>
      <c r="AH599" s="25"/>
      <c r="AI599" s="24"/>
      <c r="AJ599" s="25"/>
      <c r="AK599" s="3"/>
      <c r="AL599" s="19">
        <f t="shared" si="10"/>
        <v>1</v>
      </c>
      <c r="AM599" s="3"/>
      <c r="AN599" s="3"/>
      <c r="AO599" s="3"/>
      <c r="AP599" s="3"/>
      <c r="AQ599" s="3"/>
      <c r="AR599" s="3"/>
      <c r="AS599" s="3"/>
      <c r="AT599" s="10"/>
      <c r="AV599" s="6"/>
      <c r="AX599" s="4"/>
      <c r="AZ599" s="5"/>
    </row>
    <row r="600" spans="1:52" x14ac:dyDescent="0.15">
      <c r="A600" s="13">
        <v>1356</v>
      </c>
      <c r="B600" s="13">
        <v>235</v>
      </c>
      <c r="C600" s="13">
        <v>202694</v>
      </c>
      <c r="D600" s="23" t="s">
        <v>1228</v>
      </c>
      <c r="E600" s="23" t="s">
        <v>106</v>
      </c>
      <c r="F600" s="3"/>
      <c r="G600" s="24">
        <v>1</v>
      </c>
      <c r="H600" s="25"/>
      <c r="I600" s="24"/>
      <c r="J600" s="25"/>
      <c r="K600" s="24"/>
      <c r="L600" s="25"/>
      <c r="M600" s="24"/>
      <c r="N600" s="25"/>
      <c r="O600" s="24"/>
      <c r="P600" s="25"/>
      <c r="Q600" s="24"/>
      <c r="R600" s="25"/>
      <c r="S600" s="24"/>
      <c r="T600" s="25"/>
      <c r="U600" s="24"/>
      <c r="V600" s="25"/>
      <c r="W600" s="24"/>
      <c r="X600" s="25"/>
      <c r="Y600" s="24"/>
      <c r="Z600" s="25"/>
      <c r="AA600" s="24"/>
      <c r="AB600" s="25"/>
      <c r="AC600" s="24"/>
      <c r="AD600" s="25"/>
      <c r="AE600" s="24"/>
      <c r="AF600" s="25"/>
      <c r="AG600" s="24"/>
      <c r="AH600" s="25"/>
      <c r="AI600" s="24"/>
      <c r="AJ600" s="25"/>
      <c r="AK600" s="3"/>
      <c r="AL600" s="19">
        <f t="shared" si="10"/>
        <v>1</v>
      </c>
      <c r="AM600" s="3"/>
      <c r="AN600" s="3"/>
      <c r="AO600" s="3"/>
      <c r="AP600" s="3"/>
      <c r="AQ600" s="3"/>
      <c r="AR600" s="3"/>
      <c r="AS600" s="3"/>
      <c r="AT600" s="10"/>
      <c r="AV600" s="6"/>
      <c r="AX600" s="4"/>
      <c r="AZ600" s="5"/>
    </row>
    <row r="601" spans="1:52" x14ac:dyDescent="0.15">
      <c r="A601" s="13">
        <v>1358</v>
      </c>
      <c r="B601" s="13">
        <v>208</v>
      </c>
      <c r="C601" s="13">
        <v>203029</v>
      </c>
      <c r="D601" s="23" t="s">
        <v>1762</v>
      </c>
      <c r="E601" s="23" t="s">
        <v>106</v>
      </c>
      <c r="F601" s="3"/>
      <c r="G601" s="24"/>
      <c r="H601" s="25">
        <v>1</v>
      </c>
      <c r="I601" s="24"/>
      <c r="J601" s="25"/>
      <c r="K601" s="24"/>
      <c r="L601" s="25"/>
      <c r="M601" s="24"/>
      <c r="N601" s="25"/>
      <c r="O601" s="24"/>
      <c r="P601" s="25"/>
      <c r="Q601" s="24"/>
      <c r="R601" s="25"/>
      <c r="S601" s="24"/>
      <c r="T601" s="25"/>
      <c r="U601" s="24"/>
      <c r="V601" s="25"/>
      <c r="W601" s="24"/>
      <c r="X601" s="25"/>
      <c r="Y601" s="24"/>
      <c r="Z601" s="25"/>
      <c r="AA601" s="24"/>
      <c r="AB601" s="25"/>
      <c r="AC601" s="24"/>
      <c r="AD601" s="25"/>
      <c r="AE601" s="24"/>
      <c r="AF601" s="25"/>
      <c r="AG601" s="24"/>
      <c r="AH601" s="25"/>
      <c r="AI601" s="24"/>
      <c r="AJ601" s="25"/>
      <c r="AK601" s="3"/>
      <c r="AL601" s="19">
        <f t="shared" si="10"/>
        <v>1</v>
      </c>
      <c r="AM601" s="3"/>
      <c r="AN601" s="3"/>
      <c r="AO601" s="3"/>
      <c r="AP601" s="3"/>
      <c r="AQ601" s="3"/>
      <c r="AR601" s="3"/>
      <c r="AS601" s="3"/>
      <c r="AT601" s="10"/>
      <c r="AV601" s="6"/>
      <c r="AX601" s="4"/>
      <c r="AZ601" s="5"/>
    </row>
    <row r="602" spans="1:52" x14ac:dyDescent="0.15">
      <c r="A602" s="13">
        <v>1359</v>
      </c>
      <c r="B602" s="13">
        <v>7349</v>
      </c>
      <c r="C602" s="13">
        <v>208280</v>
      </c>
      <c r="D602" s="46" t="s">
        <v>2559</v>
      </c>
      <c r="E602" s="23" t="s">
        <v>104</v>
      </c>
      <c r="F602" s="3"/>
      <c r="G602" s="24"/>
      <c r="H602" s="25"/>
      <c r="I602" s="24"/>
      <c r="J602" s="25"/>
      <c r="K602" s="24"/>
      <c r="L602" s="25"/>
      <c r="M602" s="24"/>
      <c r="N602" s="25"/>
      <c r="O602" s="24"/>
      <c r="P602" s="25">
        <v>1</v>
      </c>
      <c r="Q602" s="24"/>
      <c r="R602" s="25"/>
      <c r="S602" s="24"/>
      <c r="T602" s="25"/>
      <c r="U602" s="24"/>
      <c r="V602" s="25"/>
      <c r="W602" s="24"/>
      <c r="X602" s="25"/>
      <c r="Y602" s="24"/>
      <c r="Z602" s="25"/>
      <c r="AA602" s="24"/>
      <c r="AB602" s="25"/>
      <c r="AC602" s="24"/>
      <c r="AD602" s="25"/>
      <c r="AE602" s="24"/>
      <c r="AF602" s="25"/>
      <c r="AG602" s="24"/>
      <c r="AH602" s="25"/>
      <c r="AI602" s="24"/>
      <c r="AJ602" s="25"/>
      <c r="AK602" s="3"/>
      <c r="AL602" s="19">
        <f t="shared" si="10"/>
        <v>1</v>
      </c>
      <c r="AM602" s="3"/>
      <c r="AN602" s="3"/>
      <c r="AO602" s="3"/>
      <c r="AP602" s="3"/>
      <c r="AQ602" s="3"/>
      <c r="AR602" s="3"/>
      <c r="AS602" s="3"/>
      <c r="AT602" s="10"/>
      <c r="AV602" s="6"/>
      <c r="AX602" s="4"/>
      <c r="AZ602" s="5"/>
    </row>
    <row r="603" spans="1:52" x14ac:dyDescent="0.15">
      <c r="A603" s="13">
        <v>1366</v>
      </c>
      <c r="B603" s="13">
        <v>1154</v>
      </c>
      <c r="C603" s="13">
        <v>205677</v>
      </c>
      <c r="D603" s="23" t="s">
        <v>762</v>
      </c>
      <c r="E603" s="23" t="s">
        <v>112</v>
      </c>
      <c r="F603" s="3"/>
      <c r="G603" s="24"/>
      <c r="H603" s="25"/>
      <c r="I603" s="24"/>
      <c r="J603" s="25"/>
      <c r="K603" s="24"/>
      <c r="L603" s="25"/>
      <c r="M603" s="24"/>
      <c r="N603" s="25"/>
      <c r="O603" s="24"/>
      <c r="P603" s="25"/>
      <c r="Q603" s="24"/>
      <c r="R603" s="25"/>
      <c r="S603" s="24"/>
      <c r="T603" s="25"/>
      <c r="U603" s="24"/>
      <c r="V603" s="25">
        <v>1</v>
      </c>
      <c r="W603" s="24"/>
      <c r="X603" s="25"/>
      <c r="Y603" s="24"/>
      <c r="Z603" s="25"/>
      <c r="AA603" s="24"/>
      <c r="AB603" s="25"/>
      <c r="AC603" s="24"/>
      <c r="AD603" s="25"/>
      <c r="AE603" s="24"/>
      <c r="AF603" s="25"/>
      <c r="AG603" s="24"/>
      <c r="AH603" s="25"/>
      <c r="AI603" s="24"/>
      <c r="AJ603" s="25"/>
      <c r="AK603" s="3"/>
      <c r="AL603" s="19">
        <f t="shared" si="10"/>
        <v>1</v>
      </c>
      <c r="AM603" s="3"/>
      <c r="AN603" s="3"/>
      <c r="AO603" s="3"/>
      <c r="AP603" s="3"/>
      <c r="AQ603" s="3"/>
      <c r="AR603" s="3"/>
      <c r="AS603" s="3"/>
      <c r="AT603" s="10"/>
      <c r="AV603" s="6"/>
      <c r="AX603" s="4"/>
      <c r="AZ603" s="5"/>
    </row>
    <row r="604" spans="1:52" x14ac:dyDescent="0.15">
      <c r="A604" s="13">
        <v>1367</v>
      </c>
      <c r="B604" s="13">
        <v>6418</v>
      </c>
      <c r="C604" s="13">
        <v>208191</v>
      </c>
      <c r="D604" s="23" t="s">
        <v>901</v>
      </c>
      <c r="E604" s="23" t="s">
        <v>104</v>
      </c>
      <c r="F604" s="3"/>
      <c r="G604" s="24"/>
      <c r="H604" s="25"/>
      <c r="I604" s="24"/>
      <c r="J604" s="25"/>
      <c r="K604" s="24"/>
      <c r="L604" s="25"/>
      <c r="M604" s="24"/>
      <c r="N604" s="25"/>
      <c r="O604" s="24"/>
      <c r="P604" s="25"/>
      <c r="Q604" s="24"/>
      <c r="R604" s="25"/>
      <c r="S604" s="24"/>
      <c r="T604" s="25"/>
      <c r="U604" s="24">
        <v>1</v>
      </c>
      <c r="V604" s="25"/>
      <c r="W604" s="24"/>
      <c r="X604" s="25"/>
      <c r="Y604" s="24"/>
      <c r="Z604" s="25"/>
      <c r="AA604" s="24"/>
      <c r="AB604" s="25"/>
      <c r="AC604" s="24"/>
      <c r="AD604" s="25"/>
      <c r="AE604" s="24"/>
      <c r="AF604" s="25"/>
      <c r="AG604" s="24"/>
      <c r="AH604" s="25"/>
      <c r="AI604" s="24"/>
      <c r="AJ604" s="25"/>
      <c r="AK604" s="3"/>
      <c r="AL604" s="19">
        <f t="shared" si="10"/>
        <v>1</v>
      </c>
      <c r="AM604" s="3"/>
      <c r="AN604" s="3"/>
      <c r="AO604" s="3"/>
      <c r="AP604" s="3"/>
      <c r="AQ604" s="3"/>
      <c r="AR604" s="3"/>
      <c r="AS604" s="3"/>
      <c r="AT604" s="10"/>
      <c r="AV604" s="6"/>
      <c r="AX604" s="4"/>
      <c r="AZ604" s="5"/>
    </row>
    <row r="605" spans="1:52" x14ac:dyDescent="0.15">
      <c r="A605" s="13">
        <v>1369</v>
      </c>
      <c r="B605" s="13">
        <v>2585</v>
      </c>
      <c r="C605" s="13">
        <v>207995</v>
      </c>
      <c r="D605" s="46" t="s">
        <v>2560</v>
      </c>
      <c r="E605" s="23" t="s">
        <v>104</v>
      </c>
      <c r="F605" s="3"/>
      <c r="G605" s="24"/>
      <c r="H605" s="25"/>
      <c r="I605" s="24"/>
      <c r="J605" s="25"/>
      <c r="K605" s="24">
        <v>1</v>
      </c>
      <c r="L605" s="25"/>
      <c r="M605" s="24"/>
      <c r="N605" s="25"/>
      <c r="O605" s="24"/>
      <c r="P605" s="25"/>
      <c r="Q605" s="24"/>
      <c r="R605" s="25"/>
      <c r="S605" s="24"/>
      <c r="T605" s="25"/>
      <c r="U605" s="24"/>
      <c r="V605" s="25"/>
      <c r="W605" s="24"/>
      <c r="X605" s="25"/>
      <c r="Y605" s="24"/>
      <c r="Z605" s="25"/>
      <c r="AA605" s="24"/>
      <c r="AB605" s="25"/>
      <c r="AC605" s="24"/>
      <c r="AD605" s="25"/>
      <c r="AE605" s="24"/>
      <c r="AF605" s="25"/>
      <c r="AG605" s="24"/>
      <c r="AH605" s="25"/>
      <c r="AI605" s="24"/>
      <c r="AJ605" s="25"/>
      <c r="AK605" s="3"/>
      <c r="AL605" s="19">
        <f t="shared" si="10"/>
        <v>1</v>
      </c>
      <c r="AM605" s="3"/>
      <c r="AN605" s="3"/>
      <c r="AO605" s="3"/>
      <c r="AP605" s="3"/>
      <c r="AQ605" s="3"/>
      <c r="AR605" s="3"/>
      <c r="AS605" s="3"/>
      <c r="AT605" s="10"/>
      <c r="AV605" s="6"/>
      <c r="AX605" s="4"/>
      <c r="AZ605" s="5"/>
    </row>
    <row r="606" spans="1:52" x14ac:dyDescent="0.15">
      <c r="A606" s="13">
        <v>1373</v>
      </c>
      <c r="B606" s="13">
        <v>624</v>
      </c>
      <c r="C606" s="13">
        <v>207610</v>
      </c>
      <c r="D606" s="23" t="s">
        <v>2490</v>
      </c>
      <c r="E606" s="23" t="s">
        <v>111</v>
      </c>
      <c r="F606" s="3"/>
      <c r="G606" s="24"/>
      <c r="H606" s="25"/>
      <c r="I606" s="24"/>
      <c r="J606" s="25"/>
      <c r="K606" s="24"/>
      <c r="L606" s="25"/>
      <c r="M606" s="24"/>
      <c r="N606" s="25"/>
      <c r="O606" s="24"/>
      <c r="P606" s="25"/>
      <c r="Q606" s="24"/>
      <c r="R606" s="25"/>
      <c r="S606" s="24"/>
      <c r="T606" s="25"/>
      <c r="U606" s="24"/>
      <c r="V606" s="25"/>
      <c r="W606" s="24"/>
      <c r="X606" s="25"/>
      <c r="Y606" s="24"/>
      <c r="Z606" s="25"/>
      <c r="AA606" s="24">
        <v>1</v>
      </c>
      <c r="AB606" s="25"/>
      <c r="AC606" s="24"/>
      <c r="AD606" s="25"/>
      <c r="AE606" s="24"/>
      <c r="AF606" s="25"/>
      <c r="AG606" s="24"/>
      <c r="AH606" s="25"/>
      <c r="AI606" s="24"/>
      <c r="AJ606" s="25"/>
      <c r="AK606" s="3"/>
      <c r="AL606" s="19">
        <f t="shared" si="10"/>
        <v>1</v>
      </c>
      <c r="AM606" s="3"/>
      <c r="AN606" s="3"/>
      <c r="AO606" s="3"/>
      <c r="AP606" s="3"/>
      <c r="AQ606" s="3"/>
      <c r="AR606" s="3"/>
      <c r="AS606" s="3"/>
      <c r="AT606" s="10"/>
      <c r="AV606" s="6"/>
      <c r="AX606" s="4"/>
      <c r="AZ606" s="5"/>
    </row>
    <row r="607" spans="1:52" x14ac:dyDescent="0.15">
      <c r="A607" s="13">
        <v>1375</v>
      </c>
      <c r="B607" s="13">
        <v>3859</v>
      </c>
      <c r="C607" s="13">
        <v>208192</v>
      </c>
      <c r="D607" s="23" t="s">
        <v>66</v>
      </c>
      <c r="E607" s="23" t="s">
        <v>112</v>
      </c>
      <c r="F607" s="3"/>
      <c r="G607" s="24"/>
      <c r="H607" s="25">
        <v>1</v>
      </c>
      <c r="I607" s="24"/>
      <c r="J607" s="25"/>
      <c r="K607" s="24"/>
      <c r="L607" s="25"/>
      <c r="M607" s="24"/>
      <c r="N607" s="25"/>
      <c r="O607" s="24"/>
      <c r="P607" s="25"/>
      <c r="Q607" s="24"/>
      <c r="R607" s="25"/>
      <c r="S607" s="24"/>
      <c r="T607" s="25"/>
      <c r="U607" s="24"/>
      <c r="V607" s="25"/>
      <c r="W607" s="24"/>
      <c r="X607" s="25"/>
      <c r="Y607" s="24"/>
      <c r="Z607" s="25"/>
      <c r="AA607" s="24"/>
      <c r="AB607" s="25"/>
      <c r="AC607" s="24"/>
      <c r="AD607" s="25"/>
      <c r="AE607" s="24"/>
      <c r="AF607" s="25"/>
      <c r="AG607" s="24"/>
      <c r="AH607" s="25"/>
      <c r="AI607" s="24"/>
      <c r="AJ607" s="25"/>
      <c r="AK607" s="3"/>
      <c r="AL607" s="19">
        <f t="shared" si="10"/>
        <v>1</v>
      </c>
      <c r="AM607" s="3"/>
      <c r="AN607" s="3"/>
      <c r="AO607" s="3"/>
      <c r="AP607" s="3"/>
      <c r="AQ607" s="3"/>
      <c r="AR607" s="3"/>
      <c r="AS607" s="3"/>
      <c r="AT607" s="10"/>
      <c r="AV607" s="6"/>
      <c r="AX607" s="4"/>
      <c r="AZ607" s="5"/>
    </row>
    <row r="608" spans="1:52" x14ac:dyDescent="0.15">
      <c r="A608" s="13">
        <v>1377</v>
      </c>
      <c r="B608" s="13">
        <v>781</v>
      </c>
      <c r="C608" s="13">
        <v>200788</v>
      </c>
      <c r="D608" s="23" t="s">
        <v>2491</v>
      </c>
      <c r="E608" s="23" t="s">
        <v>104</v>
      </c>
      <c r="F608" s="3"/>
      <c r="G608" s="24"/>
      <c r="H608" s="25">
        <v>1</v>
      </c>
      <c r="I608" s="24"/>
      <c r="J608" s="25"/>
      <c r="K608" s="24"/>
      <c r="L608" s="25"/>
      <c r="M608" s="24"/>
      <c r="N608" s="25"/>
      <c r="O608" s="24"/>
      <c r="P608" s="25"/>
      <c r="Q608" s="24"/>
      <c r="R608" s="25"/>
      <c r="S608" s="24"/>
      <c r="T608" s="25"/>
      <c r="U608" s="24"/>
      <c r="V608" s="25"/>
      <c r="W608" s="24"/>
      <c r="X608" s="25"/>
      <c r="Y608" s="24"/>
      <c r="Z608" s="25"/>
      <c r="AA608" s="24"/>
      <c r="AB608" s="25"/>
      <c r="AC608" s="24"/>
      <c r="AD608" s="25"/>
      <c r="AE608" s="24"/>
      <c r="AF608" s="25"/>
      <c r="AG608" s="24"/>
      <c r="AH608" s="25"/>
      <c r="AI608" s="24"/>
      <c r="AJ608" s="25"/>
      <c r="AK608" s="3"/>
      <c r="AL608" s="19">
        <f t="shared" si="10"/>
        <v>1</v>
      </c>
      <c r="AM608" s="3"/>
      <c r="AN608" s="3"/>
      <c r="AO608" s="3"/>
      <c r="AP608" s="3"/>
      <c r="AQ608" s="3"/>
      <c r="AR608" s="3"/>
      <c r="AS608" s="3"/>
      <c r="AT608" s="10"/>
      <c r="AV608" s="6"/>
      <c r="AX608" s="4"/>
      <c r="AZ608" s="5"/>
    </row>
    <row r="609" spans="1:52" x14ac:dyDescent="0.15">
      <c r="A609" s="13">
        <v>1384</v>
      </c>
      <c r="B609" s="13">
        <v>4899</v>
      </c>
      <c r="C609" s="13">
        <v>207671</v>
      </c>
      <c r="D609" s="23" t="s">
        <v>2492</v>
      </c>
      <c r="E609" s="23" t="s">
        <v>112</v>
      </c>
      <c r="F609" s="3"/>
      <c r="G609" s="24"/>
      <c r="H609" s="25"/>
      <c r="I609" s="24"/>
      <c r="J609" s="25"/>
      <c r="K609" s="24"/>
      <c r="L609" s="25"/>
      <c r="M609" s="24"/>
      <c r="N609" s="25"/>
      <c r="O609" s="24"/>
      <c r="P609" s="25"/>
      <c r="Q609" s="24"/>
      <c r="R609" s="25"/>
      <c r="S609" s="24"/>
      <c r="T609" s="25"/>
      <c r="U609" s="24"/>
      <c r="V609" s="25"/>
      <c r="W609" s="24"/>
      <c r="X609" s="25"/>
      <c r="Y609" s="24"/>
      <c r="Z609" s="25"/>
      <c r="AA609" s="24">
        <v>1</v>
      </c>
      <c r="AB609" s="25"/>
      <c r="AC609" s="24"/>
      <c r="AD609" s="25"/>
      <c r="AE609" s="24"/>
      <c r="AF609" s="25"/>
      <c r="AG609" s="24"/>
      <c r="AH609" s="25"/>
      <c r="AI609" s="24"/>
      <c r="AJ609" s="25"/>
      <c r="AK609" s="3"/>
      <c r="AL609" s="19">
        <f t="shared" si="10"/>
        <v>1</v>
      </c>
      <c r="AM609" s="3"/>
      <c r="AN609" s="3"/>
      <c r="AO609" s="3"/>
      <c r="AP609" s="3"/>
      <c r="AQ609" s="3"/>
      <c r="AR609" s="3"/>
      <c r="AS609" s="3"/>
      <c r="AT609" s="10"/>
      <c r="AV609" s="6"/>
      <c r="AX609" s="4"/>
      <c r="AZ609" s="5"/>
    </row>
    <row r="610" spans="1:52" x14ac:dyDescent="0.15">
      <c r="A610" s="13">
        <v>1390</v>
      </c>
      <c r="B610" s="13">
        <v>2045</v>
      </c>
      <c r="C610" s="13">
        <v>203171</v>
      </c>
      <c r="D610" s="23" t="s">
        <v>712</v>
      </c>
      <c r="E610" s="23" t="s">
        <v>104</v>
      </c>
      <c r="F610" s="3"/>
      <c r="G610" s="24"/>
      <c r="H610" s="25"/>
      <c r="I610" s="24"/>
      <c r="J610" s="25"/>
      <c r="K610" s="24"/>
      <c r="L610" s="25"/>
      <c r="M610" s="24"/>
      <c r="N610" s="25"/>
      <c r="O610" s="24"/>
      <c r="P610" s="25"/>
      <c r="Q610" s="24"/>
      <c r="R610" s="25"/>
      <c r="S610" s="24"/>
      <c r="T610" s="25"/>
      <c r="U610" s="24"/>
      <c r="V610" s="25"/>
      <c r="W610" s="24">
        <v>1</v>
      </c>
      <c r="X610" s="25"/>
      <c r="Y610" s="24"/>
      <c r="Z610" s="25"/>
      <c r="AA610" s="24"/>
      <c r="AB610" s="25"/>
      <c r="AC610" s="24"/>
      <c r="AD610" s="25"/>
      <c r="AE610" s="24"/>
      <c r="AF610" s="25"/>
      <c r="AG610" s="24"/>
      <c r="AH610" s="25"/>
      <c r="AI610" s="24"/>
      <c r="AJ610" s="25"/>
      <c r="AK610" s="3"/>
      <c r="AL610" s="19">
        <f t="shared" si="10"/>
        <v>1</v>
      </c>
      <c r="AM610" s="3"/>
      <c r="AN610" s="3"/>
      <c r="AO610" s="3"/>
      <c r="AP610" s="3"/>
      <c r="AQ610" s="3"/>
      <c r="AR610" s="3"/>
      <c r="AS610" s="3"/>
      <c r="AT610" s="10"/>
      <c r="AV610" s="6"/>
      <c r="AX610" s="4"/>
      <c r="AZ610" s="5"/>
    </row>
    <row r="611" spans="1:52" x14ac:dyDescent="0.15">
      <c r="A611" s="13">
        <v>1392</v>
      </c>
      <c r="B611" s="13">
        <v>6969</v>
      </c>
      <c r="C611" s="13">
        <v>208193</v>
      </c>
      <c r="D611" s="23" t="s">
        <v>549</v>
      </c>
      <c r="E611" s="23" t="s">
        <v>112</v>
      </c>
      <c r="F611" s="3"/>
      <c r="G611" s="24">
        <v>1</v>
      </c>
      <c r="H611" s="25"/>
      <c r="I611" s="24"/>
      <c r="J611" s="25"/>
      <c r="K611" s="24"/>
      <c r="L611" s="25"/>
      <c r="M611" s="24"/>
      <c r="N611" s="25"/>
      <c r="O611" s="24"/>
      <c r="P611" s="25"/>
      <c r="Q611" s="24"/>
      <c r="R611" s="25"/>
      <c r="S611" s="24"/>
      <c r="T611" s="25"/>
      <c r="U611" s="24"/>
      <c r="V611" s="25"/>
      <c r="W611" s="24"/>
      <c r="X611" s="25"/>
      <c r="Y611" s="24"/>
      <c r="Z611" s="25"/>
      <c r="AA611" s="24"/>
      <c r="AB611" s="25"/>
      <c r="AC611" s="24"/>
      <c r="AD611" s="25"/>
      <c r="AE611" s="24"/>
      <c r="AF611" s="25"/>
      <c r="AG611" s="24"/>
      <c r="AH611" s="25"/>
      <c r="AI611" s="24"/>
      <c r="AJ611" s="25"/>
      <c r="AK611" s="3"/>
      <c r="AL611" s="19">
        <f t="shared" si="10"/>
        <v>1</v>
      </c>
      <c r="AM611" s="3"/>
      <c r="AN611" s="3"/>
      <c r="AO611" s="3"/>
      <c r="AP611" s="3"/>
      <c r="AQ611" s="3"/>
      <c r="AR611" s="3"/>
      <c r="AS611" s="3"/>
      <c r="AT611" s="10"/>
      <c r="AV611" s="6"/>
      <c r="AX611" s="4"/>
      <c r="AZ611" s="5"/>
    </row>
    <row r="612" spans="1:52" x14ac:dyDescent="0.15">
      <c r="A612" s="13">
        <v>1395</v>
      </c>
      <c r="B612" s="13">
        <v>1315</v>
      </c>
      <c r="C612" s="13">
        <v>207468</v>
      </c>
      <c r="D612" s="23" t="s">
        <v>2493</v>
      </c>
      <c r="E612" s="23" t="s">
        <v>112</v>
      </c>
      <c r="F612" s="3"/>
      <c r="G612" s="24"/>
      <c r="H612" s="25"/>
      <c r="I612" s="24"/>
      <c r="J612" s="25"/>
      <c r="K612" s="24"/>
      <c r="L612" s="25"/>
      <c r="M612" s="24"/>
      <c r="N612" s="25"/>
      <c r="O612" s="24"/>
      <c r="P612" s="25"/>
      <c r="Q612" s="24"/>
      <c r="R612" s="25"/>
      <c r="S612" s="24"/>
      <c r="T612" s="25"/>
      <c r="U612" s="24">
        <v>1</v>
      </c>
      <c r="V612" s="25"/>
      <c r="W612" s="24"/>
      <c r="X612" s="25"/>
      <c r="Y612" s="24"/>
      <c r="Z612" s="25"/>
      <c r="AA612" s="24"/>
      <c r="AB612" s="25"/>
      <c r="AC612" s="24"/>
      <c r="AD612" s="25"/>
      <c r="AE612" s="24"/>
      <c r="AF612" s="25"/>
      <c r="AG612" s="24"/>
      <c r="AH612" s="25"/>
      <c r="AI612" s="24"/>
      <c r="AJ612" s="25"/>
      <c r="AK612" s="3"/>
      <c r="AL612" s="19">
        <f t="shared" si="10"/>
        <v>1</v>
      </c>
      <c r="AM612" s="3"/>
      <c r="AN612" s="3"/>
      <c r="AO612" s="3"/>
      <c r="AP612" s="3"/>
      <c r="AQ612" s="3"/>
      <c r="AR612" s="3"/>
      <c r="AS612" s="3"/>
      <c r="AT612" s="10"/>
      <c r="AV612" s="6"/>
      <c r="AX612" s="4"/>
      <c r="AZ612" s="5"/>
    </row>
    <row r="613" spans="1:52" x14ac:dyDescent="0.15">
      <c r="A613" s="13">
        <v>1397</v>
      </c>
      <c r="B613" s="13">
        <v>5657</v>
      </c>
      <c r="C613" s="13">
        <v>208137</v>
      </c>
      <c r="D613" s="23" t="s">
        <v>698</v>
      </c>
      <c r="E613" s="23" t="s">
        <v>104</v>
      </c>
      <c r="F613" s="3"/>
      <c r="G613" s="24"/>
      <c r="H613" s="25"/>
      <c r="I613" s="24"/>
      <c r="J613" s="25"/>
      <c r="K613" s="24"/>
      <c r="L613" s="25"/>
      <c r="M613" s="24"/>
      <c r="N613" s="25"/>
      <c r="O613" s="24"/>
      <c r="P613" s="25"/>
      <c r="Q613" s="24"/>
      <c r="R613" s="25"/>
      <c r="S613" s="24"/>
      <c r="T613" s="25"/>
      <c r="U613" s="24"/>
      <c r="V613" s="25"/>
      <c r="W613" s="24"/>
      <c r="X613" s="25"/>
      <c r="Y613" s="24"/>
      <c r="Z613" s="25"/>
      <c r="AA613" s="24"/>
      <c r="AB613" s="25"/>
      <c r="AC613" s="24"/>
      <c r="AD613" s="25"/>
      <c r="AE613" s="24"/>
      <c r="AF613" s="25"/>
      <c r="AG613" s="24"/>
      <c r="AH613" s="25">
        <v>1</v>
      </c>
      <c r="AI613" s="24"/>
      <c r="AJ613" s="25"/>
      <c r="AK613" s="3"/>
      <c r="AL613" s="19">
        <f t="shared" si="10"/>
        <v>1</v>
      </c>
      <c r="AM613" s="3"/>
      <c r="AN613" s="3"/>
      <c r="AO613" s="3"/>
      <c r="AP613" s="3"/>
      <c r="AQ613" s="3"/>
      <c r="AR613" s="3"/>
      <c r="AS613" s="3"/>
      <c r="AT613" s="10"/>
      <c r="AV613" s="6"/>
      <c r="AX613" s="4"/>
      <c r="AZ613" s="5"/>
    </row>
    <row r="614" spans="1:52" x14ac:dyDescent="0.15">
      <c r="A614" s="13">
        <v>1402</v>
      </c>
      <c r="B614" s="13">
        <v>5456</v>
      </c>
      <c r="C614" s="13">
        <v>208317</v>
      </c>
      <c r="D614" s="23" t="s">
        <v>2495</v>
      </c>
      <c r="E614" s="23" t="s">
        <v>109</v>
      </c>
      <c r="F614" s="3"/>
      <c r="G614" s="24"/>
      <c r="H614" s="25"/>
      <c r="I614" s="24"/>
      <c r="J614" s="25"/>
      <c r="K614" s="24"/>
      <c r="L614" s="25"/>
      <c r="M614" s="24"/>
      <c r="N614" s="25"/>
      <c r="O614" s="24"/>
      <c r="P614" s="25"/>
      <c r="Q614" s="24"/>
      <c r="R614" s="25"/>
      <c r="S614" s="24"/>
      <c r="T614" s="25"/>
      <c r="U614" s="24">
        <v>1</v>
      </c>
      <c r="V614" s="25"/>
      <c r="W614" s="24"/>
      <c r="X614" s="25"/>
      <c r="Y614" s="24"/>
      <c r="Z614" s="25"/>
      <c r="AA614" s="24"/>
      <c r="AB614" s="25"/>
      <c r="AC614" s="24"/>
      <c r="AD614" s="25"/>
      <c r="AE614" s="24"/>
      <c r="AF614" s="25"/>
      <c r="AG614" s="24"/>
      <c r="AH614" s="25"/>
      <c r="AI614" s="24"/>
      <c r="AJ614" s="25"/>
      <c r="AK614" s="3"/>
      <c r="AL614" s="19">
        <f t="shared" si="10"/>
        <v>1</v>
      </c>
      <c r="AM614" s="3"/>
      <c r="AN614" s="3"/>
      <c r="AO614" s="3"/>
      <c r="AP614" s="3"/>
      <c r="AQ614" s="3"/>
      <c r="AR614" s="3"/>
      <c r="AS614" s="3"/>
      <c r="AT614" s="10"/>
      <c r="AV614" s="6"/>
      <c r="AX614" s="4"/>
      <c r="AZ614" s="5"/>
    </row>
    <row r="615" spans="1:52" x14ac:dyDescent="0.15">
      <c r="A615" s="13">
        <v>1412</v>
      </c>
      <c r="B615" s="13">
        <v>1658</v>
      </c>
      <c r="C615" s="13">
        <v>100002</v>
      </c>
      <c r="D615" s="23" t="s">
        <v>554</v>
      </c>
      <c r="E615" s="23" t="s">
        <v>112</v>
      </c>
      <c r="F615" s="3"/>
      <c r="G615" s="24"/>
      <c r="H615" s="25"/>
      <c r="I615" s="24"/>
      <c r="J615" s="25"/>
      <c r="K615" s="24"/>
      <c r="L615" s="25"/>
      <c r="M615" s="24"/>
      <c r="N615" s="25"/>
      <c r="O615" s="24"/>
      <c r="P615" s="25"/>
      <c r="Q615" s="24"/>
      <c r="R615" s="25"/>
      <c r="S615" s="24"/>
      <c r="T615" s="25"/>
      <c r="U615" s="24"/>
      <c r="V615" s="25"/>
      <c r="W615" s="24"/>
      <c r="X615" s="25"/>
      <c r="Y615" s="24"/>
      <c r="Z615" s="25"/>
      <c r="AA615" s="24"/>
      <c r="AB615" s="25"/>
      <c r="AC615" s="24">
        <v>1</v>
      </c>
      <c r="AD615" s="25"/>
      <c r="AE615" s="24"/>
      <c r="AF615" s="25"/>
      <c r="AG615" s="24"/>
      <c r="AH615" s="25"/>
      <c r="AI615" s="24"/>
      <c r="AJ615" s="25"/>
      <c r="AK615" s="3"/>
      <c r="AL615" s="19">
        <f t="shared" si="10"/>
        <v>1</v>
      </c>
      <c r="AM615" s="3"/>
      <c r="AN615" s="3"/>
      <c r="AO615" s="3"/>
      <c r="AP615" s="3"/>
      <c r="AQ615" s="3"/>
      <c r="AR615" s="3"/>
      <c r="AS615" s="3"/>
      <c r="AT615" s="10"/>
      <c r="AV615" s="6"/>
      <c r="AX615" s="4"/>
      <c r="AZ615" s="5"/>
    </row>
    <row r="616" spans="1:52" x14ac:dyDescent="0.15">
      <c r="A616" s="13">
        <v>1418</v>
      </c>
      <c r="B616" s="13">
        <v>4800</v>
      </c>
      <c r="C616" s="13">
        <v>208250</v>
      </c>
      <c r="D616" s="23" t="s">
        <v>2496</v>
      </c>
      <c r="E616" s="23" t="s">
        <v>104</v>
      </c>
      <c r="F616" s="3"/>
      <c r="G616" s="24">
        <v>1</v>
      </c>
      <c r="H616" s="25"/>
      <c r="I616" s="24"/>
      <c r="J616" s="25"/>
      <c r="K616" s="24"/>
      <c r="L616" s="25"/>
      <c r="M616" s="24"/>
      <c r="N616" s="25"/>
      <c r="O616" s="24"/>
      <c r="P616" s="25"/>
      <c r="Q616" s="24"/>
      <c r="R616" s="25"/>
      <c r="S616" s="24"/>
      <c r="T616" s="25"/>
      <c r="U616" s="24"/>
      <c r="V616" s="25"/>
      <c r="W616" s="24"/>
      <c r="X616" s="25"/>
      <c r="Y616" s="24"/>
      <c r="Z616" s="25"/>
      <c r="AA616" s="24"/>
      <c r="AB616" s="25"/>
      <c r="AC616" s="24"/>
      <c r="AD616" s="25"/>
      <c r="AE616" s="24"/>
      <c r="AF616" s="25"/>
      <c r="AG616" s="24"/>
      <c r="AH616" s="25"/>
      <c r="AI616" s="24"/>
      <c r="AJ616" s="25"/>
      <c r="AK616" s="3"/>
      <c r="AL616" s="19">
        <f t="shared" si="10"/>
        <v>1</v>
      </c>
      <c r="AM616" s="3"/>
      <c r="AN616" s="3"/>
      <c r="AO616" s="3"/>
      <c r="AP616" s="3"/>
      <c r="AQ616" s="3"/>
      <c r="AR616" s="3"/>
      <c r="AS616" s="3"/>
      <c r="AT616" s="10"/>
      <c r="AV616" s="6"/>
      <c r="AX616" s="4"/>
      <c r="AZ616" s="5"/>
    </row>
    <row r="617" spans="1:52" x14ac:dyDescent="0.15">
      <c r="A617" s="13">
        <v>1420</v>
      </c>
      <c r="B617" s="13">
        <v>778</v>
      </c>
      <c r="C617" s="13">
        <v>202953</v>
      </c>
      <c r="D617" s="23" t="s">
        <v>2497</v>
      </c>
      <c r="E617" s="23" t="s">
        <v>143</v>
      </c>
      <c r="F617" s="3"/>
      <c r="G617" s="24"/>
      <c r="H617" s="25"/>
      <c r="I617" s="24"/>
      <c r="J617" s="25"/>
      <c r="K617" s="24"/>
      <c r="L617" s="25"/>
      <c r="M617" s="24"/>
      <c r="N617" s="25"/>
      <c r="O617" s="24"/>
      <c r="P617" s="25"/>
      <c r="Q617" s="24"/>
      <c r="R617" s="25"/>
      <c r="S617" s="24"/>
      <c r="T617" s="25"/>
      <c r="U617" s="24"/>
      <c r="V617" s="25"/>
      <c r="W617" s="24"/>
      <c r="X617" s="25"/>
      <c r="Y617" s="24"/>
      <c r="Z617" s="25"/>
      <c r="AA617" s="24">
        <v>1</v>
      </c>
      <c r="AB617" s="25"/>
      <c r="AC617" s="24"/>
      <c r="AD617" s="25"/>
      <c r="AE617" s="24"/>
      <c r="AF617" s="25"/>
      <c r="AG617" s="24"/>
      <c r="AH617" s="25"/>
      <c r="AI617" s="24"/>
      <c r="AJ617" s="25"/>
      <c r="AK617" s="3"/>
      <c r="AL617" s="19">
        <f t="shared" si="10"/>
        <v>1</v>
      </c>
      <c r="AM617" s="3"/>
      <c r="AN617" s="3"/>
      <c r="AO617" s="3"/>
      <c r="AP617" s="3"/>
      <c r="AQ617" s="3"/>
      <c r="AR617" s="3"/>
      <c r="AS617" s="3"/>
      <c r="AT617" s="10"/>
      <c r="AV617" s="6"/>
      <c r="AX617" s="4"/>
      <c r="AZ617" s="5"/>
    </row>
    <row r="618" spans="1:52" x14ac:dyDescent="0.15">
      <c r="A618" s="13">
        <v>1423</v>
      </c>
      <c r="B618" s="13">
        <v>1323</v>
      </c>
      <c r="C618" s="13">
        <v>201498</v>
      </c>
      <c r="D618" s="23" t="s">
        <v>1054</v>
      </c>
      <c r="E618" s="23" t="s">
        <v>110</v>
      </c>
      <c r="F618" s="3"/>
      <c r="G618" s="24"/>
      <c r="H618" s="25"/>
      <c r="I618" s="24"/>
      <c r="J618" s="25"/>
      <c r="K618" s="24"/>
      <c r="L618" s="25"/>
      <c r="M618" s="24"/>
      <c r="N618" s="25"/>
      <c r="O618" s="24"/>
      <c r="P618" s="25"/>
      <c r="Q618" s="24"/>
      <c r="R618" s="25"/>
      <c r="S618" s="24"/>
      <c r="T618" s="25"/>
      <c r="U618" s="24"/>
      <c r="V618" s="25"/>
      <c r="W618" s="24"/>
      <c r="X618" s="25"/>
      <c r="Y618" s="24"/>
      <c r="Z618" s="25"/>
      <c r="AA618" s="24"/>
      <c r="AB618" s="25">
        <v>1</v>
      </c>
      <c r="AC618" s="24"/>
      <c r="AD618" s="25"/>
      <c r="AE618" s="24"/>
      <c r="AF618" s="25"/>
      <c r="AG618" s="24"/>
      <c r="AH618" s="25"/>
      <c r="AI618" s="24"/>
      <c r="AJ618" s="25"/>
      <c r="AK618" s="3"/>
      <c r="AL618" s="19">
        <f t="shared" si="10"/>
        <v>1</v>
      </c>
      <c r="AM618" s="3"/>
      <c r="AN618" s="3"/>
      <c r="AO618" s="3"/>
      <c r="AP618" s="3"/>
      <c r="AQ618" s="3"/>
      <c r="AR618" s="3"/>
      <c r="AS618" s="3"/>
      <c r="AT618" s="10"/>
      <c r="AV618" s="6"/>
      <c r="AX618" s="4"/>
      <c r="AZ618" s="5"/>
    </row>
    <row r="619" spans="1:52" x14ac:dyDescent="0.15">
      <c r="A619" s="13">
        <v>1424</v>
      </c>
      <c r="B619" s="13">
        <v>7705</v>
      </c>
      <c r="C619" s="13">
        <v>208273</v>
      </c>
      <c r="D619" s="23" t="s">
        <v>558</v>
      </c>
      <c r="E619" s="23" t="s">
        <v>110</v>
      </c>
      <c r="F619" s="3"/>
      <c r="G619" s="24"/>
      <c r="H619" s="25"/>
      <c r="I619" s="24"/>
      <c r="J619" s="25"/>
      <c r="K619" s="24"/>
      <c r="L619" s="25"/>
      <c r="M619" s="24"/>
      <c r="N619" s="25"/>
      <c r="O619" s="24"/>
      <c r="P619" s="25"/>
      <c r="Q619" s="24"/>
      <c r="R619" s="25"/>
      <c r="S619" s="24"/>
      <c r="T619" s="25"/>
      <c r="U619" s="24"/>
      <c r="V619" s="25"/>
      <c r="W619" s="24"/>
      <c r="X619" s="25">
        <v>1</v>
      </c>
      <c r="Y619" s="24"/>
      <c r="Z619" s="25"/>
      <c r="AA619" s="24"/>
      <c r="AB619" s="25"/>
      <c r="AC619" s="24"/>
      <c r="AD619" s="25"/>
      <c r="AE619" s="24"/>
      <c r="AF619" s="25"/>
      <c r="AG619" s="24"/>
      <c r="AH619" s="25"/>
      <c r="AI619" s="24"/>
      <c r="AJ619" s="25"/>
      <c r="AK619" s="3"/>
      <c r="AL619" s="19">
        <f t="shared" si="10"/>
        <v>1</v>
      </c>
      <c r="AM619" s="3"/>
      <c r="AN619" s="3"/>
      <c r="AO619" s="3"/>
      <c r="AP619" s="3"/>
      <c r="AQ619" s="3"/>
      <c r="AR619" s="3"/>
      <c r="AS619" s="3"/>
      <c r="AT619" s="10"/>
      <c r="AV619" s="6"/>
      <c r="AX619" s="4"/>
      <c r="AZ619" s="5"/>
    </row>
    <row r="620" spans="1:52" x14ac:dyDescent="0.15">
      <c r="A620" s="13">
        <v>1427</v>
      </c>
      <c r="B620" s="13">
        <v>2767</v>
      </c>
      <c r="C620" s="13">
        <v>201555</v>
      </c>
      <c r="D620" s="23" t="s">
        <v>86</v>
      </c>
      <c r="E620" s="23" t="s">
        <v>112</v>
      </c>
      <c r="F620" s="3"/>
      <c r="G620" s="24"/>
      <c r="H620" s="25"/>
      <c r="I620" s="24"/>
      <c r="J620" s="25"/>
      <c r="K620" s="24"/>
      <c r="L620" s="25"/>
      <c r="M620" s="24"/>
      <c r="N620" s="25"/>
      <c r="O620" s="24"/>
      <c r="P620" s="25"/>
      <c r="Q620" s="24"/>
      <c r="R620" s="25"/>
      <c r="S620" s="24"/>
      <c r="T620" s="25"/>
      <c r="U620" s="24"/>
      <c r="V620" s="25"/>
      <c r="W620" s="24">
        <v>1</v>
      </c>
      <c r="X620" s="25"/>
      <c r="Y620" s="24"/>
      <c r="Z620" s="25"/>
      <c r="AA620" s="24"/>
      <c r="AB620" s="25"/>
      <c r="AC620" s="24"/>
      <c r="AD620" s="25"/>
      <c r="AE620" s="24"/>
      <c r="AF620" s="25"/>
      <c r="AG620" s="24"/>
      <c r="AH620" s="25"/>
      <c r="AI620" s="24"/>
      <c r="AJ620" s="25"/>
      <c r="AK620" s="3"/>
      <c r="AL620" s="19">
        <f t="shared" si="10"/>
        <v>1</v>
      </c>
      <c r="AM620" s="3"/>
      <c r="AN620" s="3"/>
      <c r="AO620" s="3"/>
      <c r="AP620" s="3"/>
      <c r="AQ620" s="3"/>
      <c r="AR620" s="3"/>
      <c r="AS620" s="3"/>
      <c r="AT620" s="10"/>
      <c r="AV620" s="6"/>
      <c r="AX620" s="4"/>
      <c r="AZ620" s="5"/>
    </row>
    <row r="621" spans="1:52" x14ac:dyDescent="0.15">
      <c r="A621" s="13">
        <v>1429</v>
      </c>
      <c r="B621" s="13">
        <v>5409</v>
      </c>
      <c r="C621" s="13">
        <v>201925</v>
      </c>
      <c r="D621" s="23" t="s">
        <v>2498</v>
      </c>
      <c r="E621" s="23" t="s">
        <v>106</v>
      </c>
      <c r="F621" s="3"/>
      <c r="G621" s="24"/>
      <c r="H621" s="25"/>
      <c r="I621" s="24"/>
      <c r="J621" s="25"/>
      <c r="K621" s="24"/>
      <c r="L621" s="25"/>
      <c r="M621" s="24"/>
      <c r="N621" s="25"/>
      <c r="O621" s="24"/>
      <c r="P621" s="25"/>
      <c r="Q621" s="24"/>
      <c r="R621" s="25"/>
      <c r="S621" s="24"/>
      <c r="T621" s="25"/>
      <c r="U621" s="24">
        <v>1</v>
      </c>
      <c r="V621" s="25"/>
      <c r="W621" s="24"/>
      <c r="X621" s="25"/>
      <c r="Y621" s="24"/>
      <c r="Z621" s="25"/>
      <c r="AA621" s="24"/>
      <c r="AB621" s="25"/>
      <c r="AC621" s="24"/>
      <c r="AD621" s="25"/>
      <c r="AE621" s="24"/>
      <c r="AF621" s="25"/>
      <c r="AG621" s="24"/>
      <c r="AH621" s="25"/>
      <c r="AI621" s="24"/>
      <c r="AJ621" s="25"/>
      <c r="AK621" s="3"/>
      <c r="AL621" s="19">
        <f t="shared" si="10"/>
        <v>1</v>
      </c>
      <c r="AM621" s="3"/>
      <c r="AN621" s="3"/>
      <c r="AO621" s="3"/>
      <c r="AP621" s="3"/>
      <c r="AQ621" s="3"/>
      <c r="AR621" s="3"/>
      <c r="AS621" s="3"/>
      <c r="AT621" s="10"/>
      <c r="AV621" s="6"/>
      <c r="AX621" s="4"/>
      <c r="AZ621" s="5"/>
    </row>
    <row r="622" spans="1:52" x14ac:dyDescent="0.15">
      <c r="A622" s="13">
        <v>1433</v>
      </c>
      <c r="B622" s="13">
        <v>4345</v>
      </c>
      <c r="C622" s="13">
        <v>201603</v>
      </c>
      <c r="D622" s="23" t="s">
        <v>2499</v>
      </c>
      <c r="E622" s="23" t="s">
        <v>223</v>
      </c>
      <c r="F622" s="3"/>
      <c r="G622" s="24"/>
      <c r="H622" s="25"/>
      <c r="I622" s="24"/>
      <c r="J622" s="25"/>
      <c r="K622" s="24"/>
      <c r="L622" s="25"/>
      <c r="M622" s="24"/>
      <c r="N622" s="25"/>
      <c r="O622" s="24"/>
      <c r="P622" s="25"/>
      <c r="Q622" s="24"/>
      <c r="R622" s="25">
        <v>1</v>
      </c>
      <c r="S622" s="24"/>
      <c r="T622" s="25"/>
      <c r="U622" s="24"/>
      <c r="V622" s="25"/>
      <c r="W622" s="24"/>
      <c r="X622" s="25"/>
      <c r="Y622" s="24"/>
      <c r="Z622" s="25"/>
      <c r="AA622" s="24"/>
      <c r="AB622" s="25"/>
      <c r="AC622" s="24"/>
      <c r="AD622" s="25"/>
      <c r="AE622" s="24"/>
      <c r="AF622" s="25"/>
      <c r="AG622" s="24"/>
      <c r="AH622" s="25"/>
      <c r="AI622" s="24"/>
      <c r="AJ622" s="25"/>
      <c r="AK622" s="3"/>
      <c r="AL622" s="19">
        <f t="shared" si="10"/>
        <v>1</v>
      </c>
      <c r="AM622" s="3"/>
      <c r="AN622" s="3"/>
      <c r="AO622" s="3"/>
      <c r="AP622" s="3"/>
      <c r="AQ622" s="3"/>
      <c r="AR622" s="3"/>
      <c r="AS622" s="3"/>
      <c r="AT622" s="10"/>
      <c r="AV622" s="6"/>
      <c r="AX622" s="4"/>
      <c r="AZ622" s="5"/>
    </row>
    <row r="623" spans="1:52" x14ac:dyDescent="0.15">
      <c r="A623" s="13">
        <v>1451</v>
      </c>
      <c r="B623" s="13">
        <v>392</v>
      </c>
      <c r="C623" s="13">
        <v>204914</v>
      </c>
      <c r="D623" s="23" t="s">
        <v>2500</v>
      </c>
      <c r="E623" s="23" t="s">
        <v>112</v>
      </c>
      <c r="F623" s="3"/>
      <c r="G623" s="24"/>
      <c r="H623" s="25">
        <v>1</v>
      </c>
      <c r="I623" s="24"/>
      <c r="J623" s="25"/>
      <c r="K623" s="24"/>
      <c r="L623" s="25"/>
      <c r="M623" s="24"/>
      <c r="N623" s="25"/>
      <c r="O623" s="24"/>
      <c r="P623" s="25"/>
      <c r="Q623" s="24"/>
      <c r="R623" s="25"/>
      <c r="S623" s="24"/>
      <c r="T623" s="25"/>
      <c r="U623" s="24"/>
      <c r="V623" s="25"/>
      <c r="W623" s="24"/>
      <c r="X623" s="25"/>
      <c r="Y623" s="24"/>
      <c r="Z623" s="25"/>
      <c r="AA623" s="24"/>
      <c r="AB623" s="25"/>
      <c r="AC623" s="24"/>
      <c r="AD623" s="25"/>
      <c r="AE623" s="24"/>
      <c r="AF623" s="25"/>
      <c r="AG623" s="24"/>
      <c r="AH623" s="25"/>
      <c r="AI623" s="24"/>
      <c r="AJ623" s="25"/>
      <c r="AK623" s="3"/>
      <c r="AL623" s="19">
        <f t="shared" si="10"/>
        <v>1</v>
      </c>
      <c r="AM623" s="3"/>
      <c r="AN623" s="3"/>
      <c r="AO623" s="3"/>
      <c r="AP623" s="3"/>
      <c r="AQ623" s="3"/>
      <c r="AR623" s="3"/>
      <c r="AS623" s="3"/>
      <c r="AT623" s="10"/>
      <c r="AV623" s="6"/>
      <c r="AX623" s="4"/>
      <c r="AZ623" s="5"/>
    </row>
    <row r="624" spans="1:52" x14ac:dyDescent="0.15">
      <c r="A624" s="13">
        <v>1459</v>
      </c>
      <c r="B624" s="13">
        <v>196</v>
      </c>
      <c r="C624" s="13">
        <v>200402</v>
      </c>
      <c r="D624" s="23" t="s">
        <v>651</v>
      </c>
      <c r="E624" s="23" t="s">
        <v>158</v>
      </c>
      <c r="F624" s="3"/>
      <c r="G624" s="24"/>
      <c r="H624" s="25"/>
      <c r="I624" s="24"/>
      <c r="J624" s="25"/>
      <c r="K624" s="24"/>
      <c r="L624" s="25"/>
      <c r="M624" s="24"/>
      <c r="N624" s="25"/>
      <c r="O624" s="24"/>
      <c r="P624" s="25"/>
      <c r="Q624" s="24"/>
      <c r="R624" s="25"/>
      <c r="S624" s="24"/>
      <c r="T624" s="25"/>
      <c r="U624" s="24"/>
      <c r="V624" s="25"/>
      <c r="W624" s="24"/>
      <c r="X624" s="25"/>
      <c r="Y624" s="24"/>
      <c r="Z624" s="25"/>
      <c r="AA624" s="24"/>
      <c r="AB624" s="25">
        <v>1</v>
      </c>
      <c r="AC624" s="24"/>
      <c r="AD624" s="25"/>
      <c r="AE624" s="24"/>
      <c r="AF624" s="25"/>
      <c r="AG624" s="24"/>
      <c r="AH624" s="25"/>
      <c r="AI624" s="24"/>
      <c r="AJ624" s="25"/>
      <c r="AK624" s="3"/>
      <c r="AL624" s="19">
        <f t="shared" si="10"/>
        <v>1</v>
      </c>
      <c r="AM624" s="3"/>
      <c r="AN624" s="3"/>
      <c r="AO624" s="3"/>
      <c r="AP624" s="3"/>
      <c r="AQ624" s="3"/>
      <c r="AR624" s="3"/>
      <c r="AS624" s="3"/>
      <c r="AT624" s="10"/>
      <c r="AV624" s="6"/>
      <c r="AX624" s="4"/>
      <c r="AZ624" s="5"/>
    </row>
    <row r="625" spans="1:52" x14ac:dyDescent="0.15">
      <c r="A625" s="13">
        <v>1462</v>
      </c>
      <c r="B625" s="13">
        <v>5614</v>
      </c>
      <c r="C625" s="13">
        <v>208312</v>
      </c>
      <c r="D625" s="23" t="s">
        <v>568</v>
      </c>
      <c r="E625" s="23" t="s">
        <v>112</v>
      </c>
      <c r="F625" s="3"/>
      <c r="G625" s="24"/>
      <c r="H625" s="25">
        <v>1</v>
      </c>
      <c r="I625" s="24"/>
      <c r="J625" s="25"/>
      <c r="K625" s="24"/>
      <c r="L625" s="25"/>
      <c r="M625" s="24"/>
      <c r="N625" s="25"/>
      <c r="O625" s="24"/>
      <c r="P625" s="25"/>
      <c r="Q625" s="24"/>
      <c r="R625" s="25"/>
      <c r="S625" s="24"/>
      <c r="T625" s="25"/>
      <c r="U625" s="24"/>
      <c r="V625" s="25"/>
      <c r="W625" s="24"/>
      <c r="X625" s="25"/>
      <c r="Y625" s="24"/>
      <c r="Z625" s="25"/>
      <c r="AA625" s="24"/>
      <c r="AB625" s="25"/>
      <c r="AC625" s="24"/>
      <c r="AD625" s="25"/>
      <c r="AE625" s="24"/>
      <c r="AF625" s="25"/>
      <c r="AG625" s="24"/>
      <c r="AH625" s="25"/>
      <c r="AI625" s="24"/>
      <c r="AJ625" s="25"/>
      <c r="AK625" s="3"/>
      <c r="AL625" s="19">
        <f t="shared" si="10"/>
        <v>1</v>
      </c>
      <c r="AM625" s="3"/>
      <c r="AN625" s="3"/>
      <c r="AO625" s="3"/>
      <c r="AP625" s="3"/>
      <c r="AQ625" s="3"/>
      <c r="AR625" s="3"/>
      <c r="AS625" s="3"/>
      <c r="AT625" s="10"/>
      <c r="AV625" s="6"/>
      <c r="AX625" s="4"/>
      <c r="AZ625" s="5"/>
    </row>
    <row r="626" spans="1:52" x14ac:dyDescent="0.15">
      <c r="A626" s="13">
        <v>1472</v>
      </c>
      <c r="B626" s="13">
        <v>355</v>
      </c>
      <c r="C626" s="13">
        <v>205523</v>
      </c>
      <c r="D626" s="23" t="s">
        <v>2502</v>
      </c>
      <c r="E626" s="23" t="s">
        <v>164</v>
      </c>
      <c r="F626" s="3"/>
      <c r="G626" s="24"/>
      <c r="H626" s="25"/>
      <c r="I626" s="24"/>
      <c r="J626" s="25"/>
      <c r="K626" s="24"/>
      <c r="L626" s="25"/>
      <c r="M626" s="24"/>
      <c r="N626" s="25"/>
      <c r="O626" s="24"/>
      <c r="P626" s="25"/>
      <c r="Q626" s="24"/>
      <c r="R626" s="25"/>
      <c r="S626" s="24"/>
      <c r="T626" s="25"/>
      <c r="U626" s="24"/>
      <c r="V626" s="25"/>
      <c r="W626" s="24"/>
      <c r="X626" s="25"/>
      <c r="Y626" s="24"/>
      <c r="Z626" s="25"/>
      <c r="AA626" s="24"/>
      <c r="AB626" s="25"/>
      <c r="AC626" s="24">
        <v>1</v>
      </c>
      <c r="AD626" s="25"/>
      <c r="AE626" s="24"/>
      <c r="AF626" s="25"/>
      <c r="AG626" s="24"/>
      <c r="AH626" s="25"/>
      <c r="AI626" s="24"/>
      <c r="AJ626" s="25"/>
      <c r="AK626" s="3"/>
      <c r="AL626" s="19">
        <f t="shared" si="10"/>
        <v>1</v>
      </c>
      <c r="AM626" s="3"/>
      <c r="AN626" s="3"/>
      <c r="AO626" s="3"/>
      <c r="AP626" s="3"/>
      <c r="AQ626" s="3"/>
      <c r="AR626" s="3"/>
      <c r="AS626" s="3"/>
      <c r="AT626" s="10"/>
      <c r="AV626" s="6"/>
      <c r="AX626" s="4"/>
      <c r="AZ626" s="5"/>
    </row>
    <row r="627" spans="1:52" x14ac:dyDescent="0.15">
      <c r="A627" s="13">
        <v>1481</v>
      </c>
      <c r="B627" s="13">
        <v>1377</v>
      </c>
      <c r="C627" s="13">
        <v>203101</v>
      </c>
      <c r="D627" s="23" t="s">
        <v>2503</v>
      </c>
      <c r="E627" s="23" t="s">
        <v>2205</v>
      </c>
      <c r="F627" s="3"/>
      <c r="G627" s="24"/>
      <c r="H627" s="25"/>
      <c r="I627" s="24"/>
      <c r="J627" s="25"/>
      <c r="K627" s="24"/>
      <c r="L627" s="25"/>
      <c r="M627" s="24"/>
      <c r="N627" s="25"/>
      <c r="O627" s="24"/>
      <c r="P627" s="25"/>
      <c r="Q627" s="24"/>
      <c r="R627" s="25"/>
      <c r="S627" s="24"/>
      <c r="T627" s="25"/>
      <c r="U627" s="24"/>
      <c r="V627" s="25"/>
      <c r="W627" s="24"/>
      <c r="X627" s="25"/>
      <c r="Y627" s="24"/>
      <c r="Z627" s="25"/>
      <c r="AA627" s="24"/>
      <c r="AB627" s="25"/>
      <c r="AC627" s="24"/>
      <c r="AD627" s="25"/>
      <c r="AE627" s="24"/>
      <c r="AF627" s="25"/>
      <c r="AG627" s="24"/>
      <c r="AH627" s="25"/>
      <c r="AI627" s="24"/>
      <c r="AJ627" s="25">
        <v>1</v>
      </c>
      <c r="AK627" s="3"/>
      <c r="AL627" s="19">
        <f t="shared" si="10"/>
        <v>1</v>
      </c>
      <c r="AM627" s="3"/>
      <c r="AN627" s="3"/>
      <c r="AO627" s="3"/>
      <c r="AP627" s="3"/>
      <c r="AQ627" s="3"/>
      <c r="AR627" s="3"/>
      <c r="AS627" s="3"/>
      <c r="AT627" s="10"/>
      <c r="AV627" s="6"/>
      <c r="AX627" s="4"/>
      <c r="AZ627" s="5"/>
    </row>
    <row r="628" spans="1:52" x14ac:dyDescent="0.15">
      <c r="A628" s="13">
        <v>1490</v>
      </c>
      <c r="B628" s="13">
        <v>1431</v>
      </c>
      <c r="C628" s="13">
        <v>206313</v>
      </c>
      <c r="D628" s="23" t="s">
        <v>2504</v>
      </c>
      <c r="E628" s="23" t="s">
        <v>114</v>
      </c>
      <c r="F628" s="3"/>
      <c r="G628" s="24">
        <v>1</v>
      </c>
      <c r="H628" s="25"/>
      <c r="I628" s="24"/>
      <c r="J628" s="25"/>
      <c r="K628" s="24"/>
      <c r="L628" s="25"/>
      <c r="M628" s="24"/>
      <c r="N628" s="25"/>
      <c r="O628" s="24"/>
      <c r="P628" s="25"/>
      <c r="Q628" s="24"/>
      <c r="R628" s="25"/>
      <c r="S628" s="24"/>
      <c r="T628" s="25"/>
      <c r="U628" s="24"/>
      <c r="V628" s="25"/>
      <c r="W628" s="24"/>
      <c r="X628" s="25"/>
      <c r="Y628" s="24"/>
      <c r="Z628" s="25"/>
      <c r="AA628" s="24"/>
      <c r="AB628" s="25"/>
      <c r="AC628" s="24"/>
      <c r="AD628" s="25"/>
      <c r="AE628" s="24"/>
      <c r="AF628" s="25"/>
      <c r="AG628" s="24"/>
      <c r="AH628" s="25"/>
      <c r="AI628" s="24"/>
      <c r="AJ628" s="25"/>
      <c r="AK628" s="3"/>
      <c r="AL628" s="19">
        <f t="shared" si="10"/>
        <v>1</v>
      </c>
      <c r="AM628" s="3"/>
      <c r="AN628" s="3"/>
      <c r="AO628" s="3"/>
      <c r="AP628" s="3"/>
      <c r="AQ628" s="3"/>
      <c r="AR628" s="3"/>
      <c r="AS628" s="3"/>
      <c r="AT628" s="10"/>
      <c r="AV628" s="6"/>
      <c r="AX628" s="4"/>
      <c r="AZ628" s="5"/>
    </row>
    <row r="629" spans="1:52" x14ac:dyDescent="0.15">
      <c r="A629" s="13">
        <v>1493</v>
      </c>
      <c r="B629" s="13">
        <v>611</v>
      </c>
      <c r="C629" s="13">
        <v>202300</v>
      </c>
      <c r="D629" s="23" t="s">
        <v>61</v>
      </c>
      <c r="E629" s="23" t="s">
        <v>110</v>
      </c>
      <c r="F629" s="3"/>
      <c r="G629" s="24"/>
      <c r="H629" s="25"/>
      <c r="I629" s="24"/>
      <c r="J629" s="25"/>
      <c r="K629" s="24"/>
      <c r="L629" s="25"/>
      <c r="M629" s="24"/>
      <c r="N629" s="25"/>
      <c r="O629" s="24"/>
      <c r="P629" s="25"/>
      <c r="Q629" s="24"/>
      <c r="R629" s="25"/>
      <c r="S629" s="24"/>
      <c r="T629" s="25"/>
      <c r="U629" s="24"/>
      <c r="V629" s="25"/>
      <c r="W629" s="24">
        <v>1</v>
      </c>
      <c r="X629" s="25"/>
      <c r="Y629" s="24"/>
      <c r="Z629" s="25"/>
      <c r="AA629" s="24"/>
      <c r="AB629" s="25"/>
      <c r="AC629" s="24"/>
      <c r="AD629" s="25"/>
      <c r="AE629" s="24"/>
      <c r="AF629" s="25"/>
      <c r="AG629" s="24"/>
      <c r="AH629" s="25"/>
      <c r="AI629" s="24"/>
      <c r="AJ629" s="25"/>
      <c r="AK629" s="3"/>
      <c r="AL629" s="19">
        <f t="shared" si="10"/>
        <v>1</v>
      </c>
      <c r="AM629" s="3"/>
      <c r="AN629" s="3"/>
      <c r="AO629" s="3"/>
      <c r="AP629" s="3"/>
      <c r="AQ629" s="3"/>
      <c r="AR629" s="3"/>
      <c r="AS629" s="3"/>
      <c r="AT629" s="10"/>
      <c r="AV629" s="6"/>
      <c r="AX629" s="4"/>
      <c r="AZ629" s="5"/>
    </row>
    <row r="630" spans="1:52" x14ac:dyDescent="0.15">
      <c r="A630" s="13">
        <v>1501</v>
      </c>
      <c r="B630" s="13">
        <v>736</v>
      </c>
      <c r="C630" s="13">
        <v>203147</v>
      </c>
      <c r="D630" s="23" t="s">
        <v>2505</v>
      </c>
      <c r="E630" s="23" t="s">
        <v>112</v>
      </c>
      <c r="F630" s="3"/>
      <c r="G630" s="24"/>
      <c r="H630" s="25"/>
      <c r="I630" s="24"/>
      <c r="J630" s="25"/>
      <c r="K630" s="24"/>
      <c r="L630" s="25"/>
      <c r="M630" s="24"/>
      <c r="N630" s="25"/>
      <c r="O630" s="24"/>
      <c r="P630" s="25"/>
      <c r="Q630" s="24"/>
      <c r="R630" s="25"/>
      <c r="S630" s="24"/>
      <c r="T630" s="25"/>
      <c r="U630" s="24"/>
      <c r="V630" s="25"/>
      <c r="W630" s="24"/>
      <c r="X630" s="25"/>
      <c r="Y630" s="24"/>
      <c r="Z630" s="25"/>
      <c r="AA630" s="24"/>
      <c r="AB630" s="25"/>
      <c r="AC630" s="24">
        <v>1</v>
      </c>
      <c r="AD630" s="25"/>
      <c r="AE630" s="24"/>
      <c r="AF630" s="25"/>
      <c r="AG630" s="24"/>
      <c r="AH630" s="25"/>
      <c r="AI630" s="24"/>
      <c r="AJ630" s="25"/>
      <c r="AK630" s="3"/>
      <c r="AL630" s="19">
        <f t="shared" si="10"/>
        <v>1</v>
      </c>
      <c r="AM630" s="3"/>
      <c r="AN630" s="3"/>
      <c r="AO630" s="3"/>
      <c r="AP630" s="3"/>
      <c r="AQ630" s="3"/>
      <c r="AR630" s="3"/>
      <c r="AS630" s="3"/>
      <c r="AT630" s="10"/>
      <c r="AV630" s="6"/>
      <c r="AX630" s="4"/>
      <c r="AZ630" s="5"/>
    </row>
    <row r="631" spans="1:52" x14ac:dyDescent="0.15">
      <c r="A631" s="13">
        <v>1503</v>
      </c>
      <c r="B631" s="13">
        <v>344</v>
      </c>
      <c r="C631" s="13">
        <v>203478</v>
      </c>
      <c r="D631" s="23" t="s">
        <v>575</v>
      </c>
      <c r="E631" s="23" t="s">
        <v>106</v>
      </c>
      <c r="F631" s="3"/>
      <c r="G631" s="24">
        <v>1</v>
      </c>
      <c r="H631" s="25"/>
      <c r="I631" s="24"/>
      <c r="J631" s="25"/>
      <c r="K631" s="24"/>
      <c r="L631" s="25"/>
      <c r="M631" s="24"/>
      <c r="N631" s="25"/>
      <c r="O631" s="24"/>
      <c r="P631" s="25"/>
      <c r="Q631" s="24"/>
      <c r="R631" s="25"/>
      <c r="S631" s="24"/>
      <c r="T631" s="25"/>
      <c r="U631" s="24"/>
      <c r="V631" s="25"/>
      <c r="W631" s="24"/>
      <c r="X631" s="25"/>
      <c r="Y631" s="24"/>
      <c r="Z631" s="25"/>
      <c r="AA631" s="24"/>
      <c r="AB631" s="25"/>
      <c r="AC631" s="24"/>
      <c r="AD631" s="25"/>
      <c r="AE631" s="24"/>
      <c r="AF631" s="25"/>
      <c r="AG631" s="24"/>
      <c r="AH631" s="25"/>
      <c r="AI631" s="24"/>
      <c r="AJ631" s="25"/>
      <c r="AK631" s="3"/>
      <c r="AL631" s="19">
        <f t="shared" si="10"/>
        <v>1</v>
      </c>
      <c r="AM631" s="3"/>
      <c r="AN631" s="3"/>
      <c r="AO631" s="3"/>
      <c r="AP631" s="3"/>
      <c r="AQ631" s="3"/>
      <c r="AR631" s="3"/>
      <c r="AS631" s="3"/>
      <c r="AT631" s="10"/>
      <c r="AV631" s="6"/>
      <c r="AX631" s="4"/>
      <c r="AZ631" s="5"/>
    </row>
    <row r="632" spans="1:52" x14ac:dyDescent="0.15">
      <c r="A632" s="13">
        <v>1508</v>
      </c>
      <c r="B632" s="13">
        <v>714</v>
      </c>
      <c r="C632" s="13">
        <v>203666</v>
      </c>
      <c r="D632" s="23" t="s">
        <v>2506</v>
      </c>
      <c r="E632" s="23" t="s">
        <v>104</v>
      </c>
      <c r="F632" s="3"/>
      <c r="G632" s="24"/>
      <c r="H632" s="25">
        <v>1</v>
      </c>
      <c r="I632" s="24"/>
      <c r="J632" s="25"/>
      <c r="K632" s="24"/>
      <c r="L632" s="25"/>
      <c r="M632" s="24"/>
      <c r="N632" s="25"/>
      <c r="O632" s="24"/>
      <c r="P632" s="25"/>
      <c r="Q632" s="24"/>
      <c r="R632" s="25"/>
      <c r="S632" s="24"/>
      <c r="T632" s="25"/>
      <c r="U632" s="24"/>
      <c r="V632" s="25"/>
      <c r="W632" s="24"/>
      <c r="X632" s="25"/>
      <c r="Y632" s="24"/>
      <c r="Z632" s="25"/>
      <c r="AA632" s="24"/>
      <c r="AB632" s="25"/>
      <c r="AC632" s="24"/>
      <c r="AD632" s="25"/>
      <c r="AE632" s="24"/>
      <c r="AF632" s="25"/>
      <c r="AG632" s="24"/>
      <c r="AH632" s="25"/>
      <c r="AI632" s="24"/>
      <c r="AJ632" s="25"/>
      <c r="AK632" s="3"/>
      <c r="AL632" s="19">
        <f t="shared" si="10"/>
        <v>1</v>
      </c>
      <c r="AM632" s="3"/>
      <c r="AN632" s="3"/>
      <c r="AO632" s="3"/>
      <c r="AP632" s="3"/>
      <c r="AQ632" s="3"/>
      <c r="AR632" s="3"/>
      <c r="AS632" s="3"/>
      <c r="AT632" s="10"/>
      <c r="AV632" s="6"/>
      <c r="AX632" s="4"/>
      <c r="AZ632" s="5"/>
    </row>
    <row r="633" spans="1:52" x14ac:dyDescent="0.15">
      <c r="A633" s="13">
        <v>1515</v>
      </c>
      <c r="B633" s="13">
        <v>3430</v>
      </c>
      <c r="C633" s="13">
        <v>207180</v>
      </c>
      <c r="D633" s="23" t="s">
        <v>1757</v>
      </c>
      <c r="E633" s="23" t="s">
        <v>112</v>
      </c>
      <c r="F633" s="3"/>
      <c r="G633" s="24"/>
      <c r="H633" s="25">
        <v>1</v>
      </c>
      <c r="I633" s="24"/>
      <c r="J633" s="25"/>
      <c r="K633" s="24"/>
      <c r="L633" s="25"/>
      <c r="M633" s="24"/>
      <c r="N633" s="25"/>
      <c r="O633" s="24"/>
      <c r="P633" s="25"/>
      <c r="Q633" s="24"/>
      <c r="R633" s="25"/>
      <c r="S633" s="24"/>
      <c r="T633" s="25"/>
      <c r="U633" s="24"/>
      <c r="V633" s="25"/>
      <c r="W633" s="24"/>
      <c r="X633" s="25"/>
      <c r="Y633" s="24"/>
      <c r="Z633" s="25"/>
      <c r="AA633" s="24"/>
      <c r="AB633" s="25"/>
      <c r="AC633" s="24"/>
      <c r="AD633" s="25"/>
      <c r="AE633" s="24"/>
      <c r="AF633" s="25"/>
      <c r="AG633" s="24"/>
      <c r="AH633" s="25"/>
      <c r="AI633" s="24"/>
      <c r="AJ633" s="25"/>
      <c r="AK633" s="3"/>
      <c r="AL633" s="19">
        <f t="shared" si="10"/>
        <v>1</v>
      </c>
      <c r="AM633" s="3"/>
      <c r="AN633" s="3"/>
      <c r="AO633" s="3"/>
      <c r="AP633" s="3"/>
      <c r="AQ633" s="3"/>
      <c r="AR633" s="3"/>
      <c r="AS633" s="3"/>
      <c r="AT633" s="10"/>
      <c r="AV633" s="6"/>
      <c r="AX633" s="4"/>
      <c r="AZ633" s="5"/>
    </row>
    <row r="634" spans="1:52" x14ac:dyDescent="0.15">
      <c r="A634" s="13">
        <v>1516</v>
      </c>
      <c r="B634" s="13">
        <v>6017</v>
      </c>
      <c r="C634" s="13">
        <v>208074</v>
      </c>
      <c r="D634" s="23" t="s">
        <v>2507</v>
      </c>
      <c r="E634" s="23" t="s">
        <v>112</v>
      </c>
      <c r="F634" s="3"/>
      <c r="G634" s="24"/>
      <c r="H634" s="25"/>
      <c r="I634" s="24"/>
      <c r="J634" s="25"/>
      <c r="K634" s="24"/>
      <c r="L634" s="25"/>
      <c r="M634" s="24"/>
      <c r="N634" s="25"/>
      <c r="O634" s="24"/>
      <c r="P634" s="25"/>
      <c r="Q634" s="24"/>
      <c r="R634" s="25"/>
      <c r="S634" s="24"/>
      <c r="T634" s="25"/>
      <c r="U634" s="24">
        <v>1</v>
      </c>
      <c r="V634" s="25"/>
      <c r="W634" s="24"/>
      <c r="X634" s="25"/>
      <c r="Y634" s="24"/>
      <c r="Z634" s="25"/>
      <c r="AA634" s="24"/>
      <c r="AB634" s="25"/>
      <c r="AC634" s="24"/>
      <c r="AD634" s="25"/>
      <c r="AE634" s="24"/>
      <c r="AF634" s="25"/>
      <c r="AG634" s="24"/>
      <c r="AH634" s="25"/>
      <c r="AI634" s="24"/>
      <c r="AJ634" s="25"/>
      <c r="AK634" s="3"/>
      <c r="AL634" s="19">
        <f t="shared" si="10"/>
        <v>1</v>
      </c>
      <c r="AM634" s="3"/>
      <c r="AN634" s="3"/>
      <c r="AO634" s="3"/>
      <c r="AP634" s="3"/>
      <c r="AQ634" s="3"/>
      <c r="AR634" s="3"/>
      <c r="AS634" s="3"/>
      <c r="AT634" s="10"/>
      <c r="AV634" s="6"/>
      <c r="AX634" s="4"/>
      <c r="AZ634" s="5"/>
    </row>
    <row r="635" spans="1:52" x14ac:dyDescent="0.15">
      <c r="A635" s="13">
        <v>1517</v>
      </c>
      <c r="B635" s="13">
        <v>85</v>
      </c>
      <c r="C635" s="13">
        <v>203314</v>
      </c>
      <c r="D635" s="23" t="s">
        <v>2508</v>
      </c>
      <c r="E635" s="23" t="s">
        <v>239</v>
      </c>
      <c r="F635" s="3"/>
      <c r="G635" s="24"/>
      <c r="H635" s="25"/>
      <c r="I635" s="24"/>
      <c r="J635" s="25"/>
      <c r="K635" s="24"/>
      <c r="L635" s="25"/>
      <c r="M635" s="24"/>
      <c r="N635" s="25"/>
      <c r="O635" s="24"/>
      <c r="P635" s="25"/>
      <c r="Q635" s="24"/>
      <c r="R635" s="25"/>
      <c r="S635" s="24"/>
      <c r="T635" s="25"/>
      <c r="U635" s="24"/>
      <c r="V635" s="25"/>
      <c r="W635" s="24"/>
      <c r="X635" s="25"/>
      <c r="Y635" s="24"/>
      <c r="Z635" s="25"/>
      <c r="AA635" s="24"/>
      <c r="AB635" s="25">
        <v>1</v>
      </c>
      <c r="AC635" s="24"/>
      <c r="AD635" s="25"/>
      <c r="AE635" s="24"/>
      <c r="AF635" s="25"/>
      <c r="AG635" s="24"/>
      <c r="AH635" s="25"/>
      <c r="AI635" s="24"/>
      <c r="AJ635" s="25"/>
      <c r="AK635" s="3"/>
      <c r="AL635" s="19">
        <f t="shared" si="10"/>
        <v>1</v>
      </c>
      <c r="AM635" s="3"/>
      <c r="AN635" s="3"/>
      <c r="AO635" s="3"/>
      <c r="AP635" s="3"/>
      <c r="AQ635" s="3"/>
      <c r="AR635" s="3"/>
      <c r="AS635" s="3"/>
      <c r="AT635" s="10"/>
      <c r="AV635" s="6"/>
      <c r="AX635" s="4"/>
      <c r="AZ635" s="5"/>
    </row>
    <row r="636" spans="1:52" x14ac:dyDescent="0.15">
      <c r="A636" s="13">
        <v>1518</v>
      </c>
      <c r="B636" s="13">
        <v>1093</v>
      </c>
      <c r="C636" s="13">
        <v>201352</v>
      </c>
      <c r="D636" s="23" t="s">
        <v>2509</v>
      </c>
      <c r="E636" s="23" t="s">
        <v>2205</v>
      </c>
      <c r="F636" s="3"/>
      <c r="G636" s="24"/>
      <c r="H636" s="25"/>
      <c r="I636" s="24">
        <v>1</v>
      </c>
      <c r="J636" s="25"/>
      <c r="K636" s="24"/>
      <c r="L636" s="25"/>
      <c r="M636" s="24"/>
      <c r="N636" s="25"/>
      <c r="O636" s="24"/>
      <c r="P636" s="25"/>
      <c r="Q636" s="24"/>
      <c r="R636" s="25"/>
      <c r="S636" s="24"/>
      <c r="T636" s="25"/>
      <c r="U636" s="24"/>
      <c r="V636" s="25"/>
      <c r="W636" s="24"/>
      <c r="X636" s="25"/>
      <c r="Y636" s="24"/>
      <c r="Z636" s="25"/>
      <c r="AA636" s="24"/>
      <c r="AB636" s="25"/>
      <c r="AC636" s="24"/>
      <c r="AD636" s="25"/>
      <c r="AE636" s="24"/>
      <c r="AF636" s="25"/>
      <c r="AG636" s="24"/>
      <c r="AH636" s="25"/>
      <c r="AI636" s="24"/>
      <c r="AJ636" s="25"/>
      <c r="AK636" s="3"/>
      <c r="AL636" s="19">
        <f t="shared" si="10"/>
        <v>1</v>
      </c>
      <c r="AM636" s="3"/>
      <c r="AN636" s="3"/>
      <c r="AO636" s="3"/>
      <c r="AP636" s="3"/>
      <c r="AQ636" s="3"/>
      <c r="AR636" s="3"/>
      <c r="AS636" s="3"/>
      <c r="AT636" s="10"/>
      <c r="AV636" s="6"/>
      <c r="AX636" s="4"/>
      <c r="AZ636" s="5"/>
    </row>
    <row r="637" spans="1:52" x14ac:dyDescent="0.15">
      <c r="A637" s="13">
        <v>1523</v>
      </c>
      <c r="B637" s="13">
        <v>2587</v>
      </c>
      <c r="C637" s="13">
        <v>205524</v>
      </c>
      <c r="D637" s="23" t="s">
        <v>33</v>
      </c>
      <c r="E637" s="23" t="s">
        <v>112</v>
      </c>
      <c r="F637" s="3"/>
      <c r="G637" s="24"/>
      <c r="H637" s="25"/>
      <c r="I637" s="24"/>
      <c r="J637" s="25"/>
      <c r="K637" s="24"/>
      <c r="L637" s="25"/>
      <c r="M637" s="24"/>
      <c r="N637" s="25"/>
      <c r="O637" s="24"/>
      <c r="P637" s="25"/>
      <c r="Q637" s="24"/>
      <c r="R637" s="25"/>
      <c r="S637" s="24"/>
      <c r="T637" s="25"/>
      <c r="U637" s="24"/>
      <c r="V637" s="25"/>
      <c r="W637" s="24"/>
      <c r="X637" s="25">
        <v>1</v>
      </c>
      <c r="Y637" s="24"/>
      <c r="Z637" s="25"/>
      <c r="AA637" s="24"/>
      <c r="AB637" s="25"/>
      <c r="AC637" s="24"/>
      <c r="AD637" s="25"/>
      <c r="AE637" s="24"/>
      <c r="AF637" s="25"/>
      <c r="AG637" s="24"/>
      <c r="AH637" s="25"/>
      <c r="AI637" s="24"/>
      <c r="AJ637" s="25"/>
      <c r="AK637" s="3"/>
      <c r="AL637" s="19">
        <f t="shared" si="10"/>
        <v>1</v>
      </c>
      <c r="AM637" s="3"/>
      <c r="AN637" s="3"/>
      <c r="AO637" s="3"/>
      <c r="AP637" s="3"/>
      <c r="AQ637" s="3"/>
      <c r="AR637" s="3"/>
      <c r="AS637" s="3"/>
      <c r="AT637" s="10"/>
      <c r="AV637" s="6"/>
      <c r="AX637" s="4"/>
      <c r="AZ637" s="5"/>
    </row>
    <row r="638" spans="1:52" x14ac:dyDescent="0.15">
      <c r="A638" s="13">
        <v>1527</v>
      </c>
      <c r="B638" s="13">
        <v>106</v>
      </c>
      <c r="C638" s="13">
        <v>201296</v>
      </c>
      <c r="D638" s="23" t="s">
        <v>2510</v>
      </c>
      <c r="E638" s="23" t="s">
        <v>110</v>
      </c>
      <c r="F638" s="3"/>
      <c r="G638" s="24"/>
      <c r="H638" s="25"/>
      <c r="I638" s="24"/>
      <c r="J638" s="25"/>
      <c r="K638" s="24"/>
      <c r="L638" s="25"/>
      <c r="M638" s="24"/>
      <c r="N638" s="25"/>
      <c r="O638" s="24"/>
      <c r="P638" s="25"/>
      <c r="Q638" s="24"/>
      <c r="R638" s="25"/>
      <c r="S638" s="24"/>
      <c r="T638" s="25"/>
      <c r="U638" s="24"/>
      <c r="V638" s="25"/>
      <c r="W638" s="24">
        <v>1</v>
      </c>
      <c r="X638" s="25"/>
      <c r="Y638" s="24"/>
      <c r="Z638" s="25"/>
      <c r="AA638" s="24"/>
      <c r="AB638" s="25"/>
      <c r="AC638" s="24"/>
      <c r="AD638" s="25"/>
      <c r="AE638" s="24"/>
      <c r="AF638" s="25"/>
      <c r="AG638" s="24"/>
      <c r="AH638" s="25"/>
      <c r="AI638" s="24"/>
      <c r="AJ638" s="25"/>
      <c r="AK638" s="3"/>
      <c r="AL638" s="19">
        <f t="shared" si="10"/>
        <v>1</v>
      </c>
      <c r="AM638" s="3"/>
      <c r="AN638" s="3"/>
      <c r="AO638" s="3"/>
      <c r="AP638" s="3"/>
      <c r="AQ638" s="3"/>
      <c r="AR638" s="3"/>
      <c r="AS638" s="3"/>
      <c r="AT638" s="10"/>
      <c r="AV638" s="6"/>
      <c r="AX638" s="4"/>
      <c r="AZ638" s="5"/>
    </row>
    <row r="639" spans="1:52" s="45" customFormat="1" x14ac:dyDescent="0.15">
      <c r="A639" s="13">
        <v>1547</v>
      </c>
      <c r="B639" s="13">
        <v>4272</v>
      </c>
      <c r="C639" s="13">
        <v>201103</v>
      </c>
      <c r="D639" s="23" t="s">
        <v>1231</v>
      </c>
      <c r="E639" s="23" t="s">
        <v>112</v>
      </c>
      <c r="F639" s="3"/>
      <c r="G639" s="24">
        <v>1</v>
      </c>
      <c r="H639" s="25"/>
      <c r="I639" s="24"/>
      <c r="J639" s="25"/>
      <c r="K639" s="24"/>
      <c r="L639" s="25"/>
      <c r="M639" s="24"/>
      <c r="N639" s="25"/>
      <c r="O639" s="24"/>
      <c r="P639" s="25"/>
      <c r="Q639" s="24"/>
      <c r="R639" s="25"/>
      <c r="S639" s="24"/>
      <c r="T639" s="25"/>
      <c r="U639" s="24"/>
      <c r="V639" s="25"/>
      <c r="W639" s="24"/>
      <c r="X639" s="25"/>
      <c r="Y639" s="24"/>
      <c r="Z639" s="25"/>
      <c r="AA639" s="24"/>
      <c r="AB639" s="25"/>
      <c r="AC639" s="24"/>
      <c r="AD639" s="25"/>
      <c r="AE639" s="24"/>
      <c r="AF639" s="25"/>
      <c r="AG639" s="24"/>
      <c r="AH639" s="25"/>
      <c r="AI639" s="24"/>
      <c r="AJ639" s="25"/>
      <c r="AK639" s="3"/>
      <c r="AL639" s="19">
        <f t="shared" si="10"/>
        <v>1</v>
      </c>
      <c r="AM639" s="3"/>
      <c r="AN639" s="3"/>
      <c r="AO639" s="3"/>
      <c r="AP639" s="3"/>
      <c r="AQ639" s="3"/>
      <c r="AR639" s="3"/>
      <c r="AS639" s="3"/>
      <c r="AT639" s="10"/>
      <c r="AU639" s="4"/>
      <c r="AV639" s="6"/>
      <c r="AW639" s="5"/>
      <c r="AX639" s="4"/>
      <c r="AY639" s="5"/>
      <c r="AZ639" s="5"/>
    </row>
    <row r="640" spans="1:52" x14ac:dyDescent="0.15">
      <c r="A640" s="13">
        <v>1548</v>
      </c>
      <c r="B640" s="13">
        <v>516</v>
      </c>
      <c r="C640" s="13">
        <v>206252</v>
      </c>
      <c r="D640" s="23" t="s">
        <v>2512</v>
      </c>
      <c r="E640" s="23" t="s">
        <v>108</v>
      </c>
      <c r="F640" s="3"/>
      <c r="G640" s="24"/>
      <c r="H640" s="25"/>
      <c r="I640" s="24"/>
      <c r="J640" s="25"/>
      <c r="K640" s="24"/>
      <c r="L640" s="25"/>
      <c r="M640" s="24"/>
      <c r="N640" s="25"/>
      <c r="O640" s="24"/>
      <c r="P640" s="25"/>
      <c r="Q640" s="24"/>
      <c r="R640" s="25"/>
      <c r="S640" s="24"/>
      <c r="T640" s="25"/>
      <c r="U640" s="24"/>
      <c r="V640" s="25"/>
      <c r="W640" s="24">
        <v>1</v>
      </c>
      <c r="X640" s="25"/>
      <c r="Y640" s="24"/>
      <c r="Z640" s="25"/>
      <c r="AA640" s="24"/>
      <c r="AB640" s="25"/>
      <c r="AC640" s="24"/>
      <c r="AD640" s="25"/>
      <c r="AE640" s="24"/>
      <c r="AF640" s="25"/>
      <c r="AG640" s="24"/>
      <c r="AH640" s="25"/>
      <c r="AI640" s="24"/>
      <c r="AJ640" s="25"/>
      <c r="AK640" s="3"/>
      <c r="AL640" s="19">
        <f t="shared" si="10"/>
        <v>1</v>
      </c>
      <c r="AM640" s="3"/>
      <c r="AN640" s="3"/>
      <c r="AO640" s="3"/>
      <c r="AP640" s="3"/>
      <c r="AQ640" s="3"/>
      <c r="AR640" s="3"/>
      <c r="AS640" s="3"/>
      <c r="AT640" s="10"/>
      <c r="AV640" s="6"/>
      <c r="AX640" s="4"/>
      <c r="AZ640" s="5"/>
    </row>
    <row r="641" spans="1:52" x14ac:dyDescent="0.15">
      <c r="A641" s="13">
        <v>1555</v>
      </c>
      <c r="B641" s="13">
        <v>462</v>
      </c>
      <c r="C641" s="13">
        <v>202708</v>
      </c>
      <c r="D641" s="23" t="s">
        <v>91</v>
      </c>
      <c r="E641" s="23" t="s">
        <v>106</v>
      </c>
      <c r="F641" s="3"/>
      <c r="G641" s="24"/>
      <c r="H641" s="25"/>
      <c r="I641" s="24"/>
      <c r="J641" s="25"/>
      <c r="K641" s="24"/>
      <c r="L641" s="25"/>
      <c r="M641" s="24"/>
      <c r="N641" s="25"/>
      <c r="O641" s="24"/>
      <c r="P641" s="25"/>
      <c r="Q641" s="24"/>
      <c r="R641" s="25"/>
      <c r="S641" s="24"/>
      <c r="T641" s="25"/>
      <c r="U641" s="24"/>
      <c r="V641" s="25"/>
      <c r="W641" s="24"/>
      <c r="X641" s="25"/>
      <c r="Y641" s="24"/>
      <c r="Z641" s="25"/>
      <c r="AA641" s="24"/>
      <c r="AB641" s="25">
        <v>1</v>
      </c>
      <c r="AC641" s="24"/>
      <c r="AD641" s="25"/>
      <c r="AE641" s="24"/>
      <c r="AF641" s="25"/>
      <c r="AG641" s="24"/>
      <c r="AH641" s="25"/>
      <c r="AI641" s="24"/>
      <c r="AJ641" s="25"/>
      <c r="AK641" s="3"/>
      <c r="AL641" s="19">
        <f t="shared" si="10"/>
        <v>1</v>
      </c>
      <c r="AM641" s="3"/>
      <c r="AN641" s="3"/>
      <c r="AO641" s="3"/>
      <c r="AP641" s="3"/>
      <c r="AQ641" s="3"/>
      <c r="AR641" s="3"/>
      <c r="AS641" s="3"/>
      <c r="AT641" s="10"/>
      <c r="AV641" s="6"/>
      <c r="AX641" s="4"/>
      <c r="AZ641" s="5"/>
    </row>
    <row r="642" spans="1:52" x14ac:dyDescent="0.15">
      <c r="A642" s="13">
        <v>1571</v>
      </c>
      <c r="B642" s="13">
        <v>1244</v>
      </c>
      <c r="C642" s="13">
        <v>205495</v>
      </c>
      <c r="D642" s="23" t="s">
        <v>2513</v>
      </c>
      <c r="E642" s="23" t="s">
        <v>112</v>
      </c>
      <c r="F642" s="3"/>
      <c r="G642" s="24"/>
      <c r="H642" s="25"/>
      <c r="I642" s="24"/>
      <c r="J642" s="25"/>
      <c r="K642" s="24"/>
      <c r="L642" s="25"/>
      <c r="M642" s="24"/>
      <c r="N642" s="25"/>
      <c r="O642" s="24"/>
      <c r="P642" s="25"/>
      <c r="Q642" s="24"/>
      <c r="R642" s="25"/>
      <c r="S642" s="24"/>
      <c r="T642" s="25"/>
      <c r="U642" s="24">
        <v>1</v>
      </c>
      <c r="V642" s="25"/>
      <c r="W642" s="24"/>
      <c r="X642" s="25"/>
      <c r="Y642" s="24"/>
      <c r="Z642" s="25"/>
      <c r="AA642" s="24"/>
      <c r="AB642" s="25"/>
      <c r="AC642" s="24"/>
      <c r="AD642" s="25"/>
      <c r="AE642" s="24"/>
      <c r="AF642" s="25"/>
      <c r="AG642" s="24"/>
      <c r="AH642" s="25"/>
      <c r="AI642" s="24"/>
      <c r="AJ642" s="25"/>
      <c r="AK642" s="3"/>
      <c r="AL642" s="19">
        <f t="shared" si="10"/>
        <v>1</v>
      </c>
      <c r="AM642" s="3"/>
      <c r="AN642" s="3"/>
      <c r="AO642" s="3"/>
      <c r="AP642" s="3"/>
      <c r="AQ642" s="3"/>
      <c r="AR642" s="3"/>
      <c r="AS642" s="3"/>
      <c r="AT642" s="10"/>
      <c r="AV642" s="6"/>
      <c r="AX642" s="4"/>
      <c r="AZ642" s="5"/>
    </row>
    <row r="643" spans="1:52" x14ac:dyDescent="0.15">
      <c r="A643" s="13">
        <v>1574</v>
      </c>
      <c r="B643" s="13">
        <v>1622</v>
      </c>
      <c r="C643" s="13">
        <v>204348</v>
      </c>
      <c r="D643" s="23" t="s">
        <v>85</v>
      </c>
      <c r="E643" s="23" t="s">
        <v>110</v>
      </c>
      <c r="F643" s="3"/>
      <c r="G643" s="24"/>
      <c r="H643" s="25"/>
      <c r="I643" s="24"/>
      <c r="J643" s="25"/>
      <c r="K643" s="24"/>
      <c r="L643" s="25"/>
      <c r="M643" s="24"/>
      <c r="N643" s="25"/>
      <c r="O643" s="24"/>
      <c r="P643" s="25"/>
      <c r="Q643" s="24"/>
      <c r="R643" s="25"/>
      <c r="S643" s="24"/>
      <c r="T643" s="25"/>
      <c r="U643" s="24"/>
      <c r="V643" s="25"/>
      <c r="W643" s="24">
        <v>1</v>
      </c>
      <c r="X643" s="25"/>
      <c r="Y643" s="24"/>
      <c r="Z643" s="25"/>
      <c r="AA643" s="24"/>
      <c r="AB643" s="25"/>
      <c r="AC643" s="24"/>
      <c r="AD643" s="25"/>
      <c r="AE643" s="24"/>
      <c r="AF643" s="25"/>
      <c r="AG643" s="24"/>
      <c r="AH643" s="25"/>
      <c r="AI643" s="24"/>
      <c r="AJ643" s="25"/>
      <c r="AK643" s="3"/>
      <c r="AL643" s="19">
        <f t="shared" si="10"/>
        <v>1</v>
      </c>
      <c r="AM643" s="3"/>
      <c r="AN643" s="3"/>
      <c r="AO643" s="3"/>
      <c r="AP643" s="3"/>
      <c r="AQ643" s="3"/>
      <c r="AR643" s="3"/>
      <c r="AS643" s="3"/>
      <c r="AT643" s="10"/>
      <c r="AV643" s="6"/>
      <c r="AX643" s="4"/>
      <c r="AZ643" s="5"/>
    </row>
    <row r="644" spans="1:52" x14ac:dyDescent="0.15">
      <c r="A644" s="13">
        <v>1578</v>
      </c>
      <c r="B644" s="13">
        <v>1485</v>
      </c>
      <c r="C644" s="13">
        <v>207039</v>
      </c>
      <c r="D644" s="23" t="s">
        <v>2514</v>
      </c>
      <c r="E644" s="23" t="s">
        <v>112</v>
      </c>
      <c r="F644" s="3"/>
      <c r="G644" s="24"/>
      <c r="H644" s="25"/>
      <c r="I644" s="24"/>
      <c r="J644" s="25"/>
      <c r="K644" s="24"/>
      <c r="L644" s="25"/>
      <c r="M644" s="24"/>
      <c r="N644" s="25"/>
      <c r="O644" s="24"/>
      <c r="P644" s="25"/>
      <c r="Q644" s="24"/>
      <c r="R644" s="25"/>
      <c r="S644" s="24"/>
      <c r="T644" s="25"/>
      <c r="U644" s="24">
        <v>1</v>
      </c>
      <c r="V644" s="25"/>
      <c r="W644" s="24"/>
      <c r="X644" s="25"/>
      <c r="Y644" s="24"/>
      <c r="Z644" s="25"/>
      <c r="AA644" s="24"/>
      <c r="AB644" s="25"/>
      <c r="AC644" s="24"/>
      <c r="AD644" s="25"/>
      <c r="AE644" s="24"/>
      <c r="AF644" s="25"/>
      <c r="AG644" s="24"/>
      <c r="AH644" s="25"/>
      <c r="AI644" s="24"/>
      <c r="AJ644" s="25"/>
      <c r="AK644" s="3"/>
      <c r="AL644" s="19">
        <f t="shared" si="10"/>
        <v>1</v>
      </c>
      <c r="AM644" s="3"/>
      <c r="AN644" s="3"/>
      <c r="AO644" s="3"/>
      <c r="AP644" s="3"/>
      <c r="AQ644" s="3"/>
      <c r="AR644" s="3"/>
      <c r="AS644" s="3"/>
      <c r="AT644" s="10"/>
      <c r="AV644" s="6"/>
      <c r="AX644" s="4"/>
      <c r="AZ644" s="5"/>
    </row>
    <row r="645" spans="1:52" x14ac:dyDescent="0.15">
      <c r="A645" s="13">
        <v>1581</v>
      </c>
      <c r="B645" s="13">
        <v>186</v>
      </c>
      <c r="C645" s="13">
        <v>203137</v>
      </c>
      <c r="D645" s="23" t="s">
        <v>2515</v>
      </c>
      <c r="E645" s="23" t="s">
        <v>114</v>
      </c>
      <c r="F645" s="3"/>
      <c r="G645" s="24"/>
      <c r="H645" s="25"/>
      <c r="I645" s="24"/>
      <c r="J645" s="25"/>
      <c r="K645" s="24"/>
      <c r="L645" s="25"/>
      <c r="M645" s="24"/>
      <c r="N645" s="25"/>
      <c r="O645" s="24"/>
      <c r="P645" s="25"/>
      <c r="Q645" s="24"/>
      <c r="R645" s="25"/>
      <c r="S645" s="24"/>
      <c r="T645" s="25"/>
      <c r="U645" s="24"/>
      <c r="V645" s="25"/>
      <c r="W645" s="24"/>
      <c r="X645" s="25"/>
      <c r="Y645" s="24"/>
      <c r="Z645" s="25"/>
      <c r="AA645" s="24"/>
      <c r="AB645" s="25"/>
      <c r="AC645" s="24"/>
      <c r="AD645" s="25">
        <v>1</v>
      </c>
      <c r="AE645" s="24"/>
      <c r="AF645" s="25"/>
      <c r="AG645" s="24"/>
      <c r="AH645" s="25"/>
      <c r="AI645" s="24"/>
      <c r="AJ645" s="25"/>
      <c r="AK645" s="3"/>
      <c r="AL645" s="19">
        <f t="shared" si="10"/>
        <v>1</v>
      </c>
      <c r="AM645" s="3"/>
      <c r="AN645" s="3"/>
      <c r="AO645" s="3"/>
      <c r="AP645" s="3"/>
      <c r="AQ645" s="3"/>
      <c r="AR645" s="3"/>
      <c r="AS645" s="3"/>
      <c r="AT645" s="10"/>
      <c r="AV645" s="6"/>
      <c r="AX645" s="4"/>
      <c r="AZ645" s="5"/>
    </row>
    <row r="646" spans="1:52" x14ac:dyDescent="0.15">
      <c r="A646" s="13">
        <v>1588</v>
      </c>
      <c r="B646" s="13">
        <v>513</v>
      </c>
      <c r="C646" s="13">
        <v>202508</v>
      </c>
      <c r="D646" s="46" t="s">
        <v>2575</v>
      </c>
      <c r="E646" s="23" t="s">
        <v>104</v>
      </c>
      <c r="F646" s="3"/>
      <c r="G646" s="24"/>
      <c r="H646" s="25"/>
      <c r="I646" s="24"/>
      <c r="J646" s="25"/>
      <c r="K646" s="24"/>
      <c r="L646" s="25"/>
      <c r="M646" s="24"/>
      <c r="N646" s="25"/>
      <c r="O646" s="24"/>
      <c r="P646" s="25"/>
      <c r="Q646" s="24"/>
      <c r="R646" s="25"/>
      <c r="S646" s="24"/>
      <c r="T646" s="25"/>
      <c r="U646" s="24">
        <v>1</v>
      </c>
      <c r="V646" s="25"/>
      <c r="W646" s="24"/>
      <c r="X646" s="25"/>
      <c r="Y646" s="24"/>
      <c r="Z646" s="25"/>
      <c r="AA646" s="24"/>
      <c r="AB646" s="25"/>
      <c r="AC646" s="24"/>
      <c r="AD646" s="25"/>
      <c r="AE646" s="24"/>
      <c r="AF646" s="25"/>
      <c r="AG646" s="24"/>
      <c r="AH646" s="25"/>
      <c r="AI646" s="24"/>
      <c r="AJ646" s="25"/>
      <c r="AK646" s="3"/>
      <c r="AL646" s="19">
        <f t="shared" ref="AL646:AL687" si="11">SUBTOTAL(9,G646:AK646)</f>
        <v>1</v>
      </c>
      <c r="AM646" s="3"/>
      <c r="AN646" s="3"/>
      <c r="AO646" s="3"/>
      <c r="AP646" s="3"/>
      <c r="AQ646" s="3"/>
      <c r="AR646" s="3"/>
      <c r="AS646" s="3"/>
      <c r="AT646" s="10"/>
      <c r="AV646" s="6"/>
      <c r="AX646" s="4"/>
      <c r="AZ646" s="5"/>
    </row>
    <row r="647" spans="1:52" x14ac:dyDescent="0.15">
      <c r="A647" s="13">
        <v>1589</v>
      </c>
      <c r="B647" s="13">
        <v>4615</v>
      </c>
      <c r="C647" s="13">
        <v>208118</v>
      </c>
      <c r="D647" s="46" t="s">
        <v>2561</v>
      </c>
      <c r="E647" s="23" t="s">
        <v>108</v>
      </c>
      <c r="F647" s="3"/>
      <c r="G647" s="24"/>
      <c r="H647" s="25">
        <v>1</v>
      </c>
      <c r="I647" s="24"/>
      <c r="J647" s="25"/>
      <c r="K647" s="24"/>
      <c r="L647" s="25"/>
      <c r="M647" s="24"/>
      <c r="N647" s="25"/>
      <c r="O647" s="24"/>
      <c r="P647" s="25"/>
      <c r="Q647" s="24"/>
      <c r="R647" s="25"/>
      <c r="S647" s="24"/>
      <c r="T647" s="25"/>
      <c r="U647" s="24"/>
      <c r="V647" s="25"/>
      <c r="W647" s="24"/>
      <c r="X647" s="25"/>
      <c r="Y647" s="24"/>
      <c r="Z647" s="25"/>
      <c r="AA647" s="24"/>
      <c r="AB647" s="25"/>
      <c r="AC647" s="24"/>
      <c r="AD647" s="25"/>
      <c r="AE647" s="24"/>
      <c r="AF647" s="25"/>
      <c r="AG647" s="24"/>
      <c r="AH647" s="25"/>
      <c r="AI647" s="24"/>
      <c r="AJ647" s="25"/>
      <c r="AK647" s="3"/>
      <c r="AL647" s="19">
        <f t="shared" si="11"/>
        <v>1</v>
      </c>
      <c r="AM647" s="3"/>
      <c r="AN647" s="3"/>
      <c r="AO647" s="3"/>
      <c r="AP647" s="3"/>
      <c r="AQ647" s="3"/>
      <c r="AR647" s="3"/>
      <c r="AS647" s="3"/>
      <c r="AT647" s="10"/>
      <c r="AV647" s="6"/>
      <c r="AX647" s="4"/>
      <c r="AZ647" s="5"/>
    </row>
    <row r="648" spans="1:52" x14ac:dyDescent="0.15">
      <c r="A648" s="13">
        <v>1595</v>
      </c>
      <c r="B648" s="13">
        <v>4546</v>
      </c>
      <c r="C648" s="13">
        <v>208115</v>
      </c>
      <c r="D648" s="46" t="s">
        <v>2590</v>
      </c>
      <c r="E648" s="23" t="s">
        <v>111</v>
      </c>
      <c r="F648" s="3"/>
      <c r="G648" s="24"/>
      <c r="H648" s="25"/>
      <c r="I648" s="24"/>
      <c r="J648" s="25"/>
      <c r="K648" s="24"/>
      <c r="L648" s="25">
        <v>1</v>
      </c>
      <c r="M648" s="24"/>
      <c r="N648" s="25"/>
      <c r="O648" s="24"/>
      <c r="P648" s="25"/>
      <c r="Q648" s="24"/>
      <c r="R648" s="25"/>
      <c r="S648" s="24"/>
      <c r="T648" s="25"/>
      <c r="U648" s="24"/>
      <c r="V648" s="25"/>
      <c r="W648" s="24"/>
      <c r="X648" s="25"/>
      <c r="Y648" s="24"/>
      <c r="Z648" s="25"/>
      <c r="AA648" s="24"/>
      <c r="AB648" s="25"/>
      <c r="AC648" s="24"/>
      <c r="AD648" s="25"/>
      <c r="AE648" s="24"/>
      <c r="AF648" s="25"/>
      <c r="AG648" s="24"/>
      <c r="AH648" s="25"/>
      <c r="AI648" s="24"/>
      <c r="AJ648" s="25"/>
      <c r="AK648" s="3"/>
      <c r="AL648" s="19">
        <f t="shared" si="11"/>
        <v>1</v>
      </c>
      <c r="AM648" s="3"/>
      <c r="AN648" s="3"/>
      <c r="AO648" s="3"/>
      <c r="AP648" s="3"/>
      <c r="AQ648" s="3"/>
      <c r="AR648" s="3"/>
      <c r="AS648" s="3"/>
      <c r="AT648" s="10"/>
      <c r="AV648" s="6"/>
      <c r="AX648" s="4"/>
      <c r="AZ648" s="5"/>
    </row>
    <row r="649" spans="1:52" x14ac:dyDescent="0.15">
      <c r="A649" s="13">
        <v>1598</v>
      </c>
      <c r="B649" s="13">
        <v>3595</v>
      </c>
      <c r="C649" s="13">
        <v>208116</v>
      </c>
      <c r="D649" s="46" t="s">
        <v>2587</v>
      </c>
      <c r="E649" s="23" t="s">
        <v>239</v>
      </c>
      <c r="F649" s="3"/>
      <c r="G649" s="24"/>
      <c r="H649" s="25"/>
      <c r="I649" s="24"/>
      <c r="J649" s="25"/>
      <c r="K649" s="24"/>
      <c r="L649" s="25"/>
      <c r="M649" s="24">
        <v>1</v>
      </c>
      <c r="N649" s="25"/>
      <c r="O649" s="24"/>
      <c r="P649" s="25"/>
      <c r="Q649" s="24"/>
      <c r="R649" s="25"/>
      <c r="S649" s="24"/>
      <c r="T649" s="25"/>
      <c r="U649" s="24"/>
      <c r="V649" s="25"/>
      <c r="W649" s="24"/>
      <c r="X649" s="25"/>
      <c r="Y649" s="24"/>
      <c r="Z649" s="25"/>
      <c r="AA649" s="24"/>
      <c r="AB649" s="25"/>
      <c r="AC649" s="24"/>
      <c r="AD649" s="25"/>
      <c r="AE649" s="24"/>
      <c r="AF649" s="25"/>
      <c r="AG649" s="24"/>
      <c r="AH649" s="25"/>
      <c r="AI649" s="24"/>
      <c r="AJ649" s="25"/>
      <c r="AK649" s="3"/>
      <c r="AL649" s="19">
        <f t="shared" si="11"/>
        <v>1</v>
      </c>
      <c r="AM649" s="3"/>
      <c r="AN649" s="3"/>
      <c r="AO649" s="3"/>
      <c r="AP649" s="3"/>
      <c r="AQ649" s="3"/>
      <c r="AR649" s="3"/>
      <c r="AS649" s="3"/>
      <c r="AT649" s="10"/>
      <c r="AV649" s="6"/>
      <c r="AX649" s="4"/>
      <c r="AZ649" s="5"/>
    </row>
    <row r="650" spans="1:52" x14ac:dyDescent="0.15">
      <c r="A650" s="13">
        <v>1599</v>
      </c>
      <c r="B650" s="13">
        <v>2243</v>
      </c>
      <c r="C650" s="13">
        <v>207900</v>
      </c>
      <c r="D650" s="46" t="s">
        <v>75</v>
      </c>
      <c r="E650" s="23" t="s">
        <v>109</v>
      </c>
      <c r="F650" s="3"/>
      <c r="G650" s="24"/>
      <c r="H650" s="25"/>
      <c r="I650" s="24"/>
      <c r="J650" s="25"/>
      <c r="K650" s="24"/>
      <c r="L650" s="25"/>
      <c r="M650" s="24"/>
      <c r="N650" s="25"/>
      <c r="O650" s="24"/>
      <c r="P650" s="25"/>
      <c r="Q650" s="24"/>
      <c r="R650" s="25"/>
      <c r="S650" s="24"/>
      <c r="T650" s="25"/>
      <c r="U650" s="24">
        <v>1</v>
      </c>
      <c r="V650" s="25"/>
      <c r="W650" s="24"/>
      <c r="X650" s="25"/>
      <c r="Y650" s="24"/>
      <c r="Z650" s="25"/>
      <c r="AA650" s="24"/>
      <c r="AB650" s="25"/>
      <c r="AC650" s="24"/>
      <c r="AD650" s="25"/>
      <c r="AE650" s="24"/>
      <c r="AF650" s="25"/>
      <c r="AG650" s="24"/>
      <c r="AH650" s="25"/>
      <c r="AI650" s="24"/>
      <c r="AJ650" s="25"/>
      <c r="AK650" s="3"/>
      <c r="AL650" s="19">
        <f t="shared" si="11"/>
        <v>1</v>
      </c>
      <c r="AM650" s="41"/>
      <c r="AN650" s="3"/>
      <c r="AO650" s="3"/>
      <c r="AP650" s="3"/>
      <c r="AQ650" s="3"/>
      <c r="AR650" s="3"/>
      <c r="AS650" s="3"/>
      <c r="AT650" s="42"/>
      <c r="AV650" s="44"/>
      <c r="AW650" s="44"/>
      <c r="AX650" s="43"/>
      <c r="AY650" s="44"/>
      <c r="AZ650" s="44"/>
    </row>
    <row r="651" spans="1:52" x14ac:dyDescent="0.15">
      <c r="A651" s="13">
        <v>1601</v>
      </c>
      <c r="B651" s="13">
        <v>521</v>
      </c>
      <c r="C651" s="13">
        <v>205510</v>
      </c>
      <c r="D651" s="23" t="s">
        <v>1022</v>
      </c>
      <c r="E651" s="23" t="s">
        <v>104</v>
      </c>
      <c r="F651" s="3"/>
      <c r="G651" s="24"/>
      <c r="H651" s="25"/>
      <c r="I651" s="24"/>
      <c r="J651" s="25"/>
      <c r="K651" s="24"/>
      <c r="L651" s="25"/>
      <c r="M651" s="24"/>
      <c r="N651" s="25"/>
      <c r="O651" s="24"/>
      <c r="P651" s="25"/>
      <c r="Q651" s="24"/>
      <c r="R651" s="25"/>
      <c r="S651" s="24"/>
      <c r="T651" s="25"/>
      <c r="U651" s="24"/>
      <c r="V651" s="25"/>
      <c r="W651" s="24">
        <v>1</v>
      </c>
      <c r="X651" s="25"/>
      <c r="Y651" s="24"/>
      <c r="Z651" s="25"/>
      <c r="AA651" s="24"/>
      <c r="AB651" s="25"/>
      <c r="AC651" s="24"/>
      <c r="AD651" s="25"/>
      <c r="AE651" s="24"/>
      <c r="AF651" s="25"/>
      <c r="AG651" s="24"/>
      <c r="AH651" s="25"/>
      <c r="AI651" s="24"/>
      <c r="AJ651" s="25"/>
      <c r="AK651" s="3"/>
      <c r="AL651" s="19">
        <f t="shared" si="11"/>
        <v>1</v>
      </c>
      <c r="AM651" s="3"/>
      <c r="AN651" s="3"/>
      <c r="AO651" s="3"/>
      <c r="AP651" s="3"/>
      <c r="AQ651" s="3"/>
      <c r="AR651" s="3"/>
      <c r="AS651" s="3"/>
      <c r="AT651" s="10"/>
      <c r="AV651" s="6"/>
      <c r="AX651" s="4"/>
      <c r="AZ651" s="5"/>
    </row>
    <row r="652" spans="1:52" x14ac:dyDescent="0.15">
      <c r="A652" s="13">
        <v>1608</v>
      </c>
      <c r="B652" s="13">
        <v>543</v>
      </c>
      <c r="C652" s="13">
        <v>201887</v>
      </c>
      <c r="D652" s="23" t="s">
        <v>2516</v>
      </c>
      <c r="E652" s="23" t="s">
        <v>109</v>
      </c>
      <c r="F652" s="3"/>
      <c r="G652" s="24"/>
      <c r="H652" s="25"/>
      <c r="I652" s="24"/>
      <c r="J652" s="25"/>
      <c r="K652" s="24"/>
      <c r="L652" s="25"/>
      <c r="M652" s="24"/>
      <c r="N652" s="25"/>
      <c r="O652" s="24"/>
      <c r="P652" s="25"/>
      <c r="Q652" s="24"/>
      <c r="R652" s="25"/>
      <c r="S652" s="24"/>
      <c r="T652" s="25"/>
      <c r="U652" s="24">
        <v>1</v>
      </c>
      <c r="V652" s="25"/>
      <c r="W652" s="24"/>
      <c r="X652" s="25"/>
      <c r="Y652" s="24"/>
      <c r="Z652" s="25"/>
      <c r="AA652" s="24"/>
      <c r="AB652" s="25"/>
      <c r="AC652" s="24"/>
      <c r="AD652" s="25"/>
      <c r="AE652" s="24"/>
      <c r="AF652" s="25"/>
      <c r="AG652" s="24"/>
      <c r="AH652" s="25"/>
      <c r="AI652" s="24"/>
      <c r="AJ652" s="25"/>
      <c r="AK652" s="3"/>
      <c r="AL652" s="19">
        <f t="shared" si="11"/>
        <v>1</v>
      </c>
      <c r="AM652" s="3"/>
      <c r="AN652" s="3"/>
      <c r="AO652" s="3"/>
      <c r="AP652" s="3"/>
      <c r="AQ652" s="3"/>
      <c r="AR652" s="3"/>
      <c r="AS652" s="3"/>
      <c r="AT652" s="10"/>
      <c r="AV652" s="6"/>
      <c r="AX652" s="4"/>
      <c r="AZ652" s="5"/>
    </row>
    <row r="653" spans="1:52" x14ac:dyDescent="0.15">
      <c r="A653" s="13">
        <v>1612</v>
      </c>
      <c r="B653" s="13">
        <v>3841</v>
      </c>
      <c r="C653" s="13">
        <v>208252</v>
      </c>
      <c r="D653" s="23" t="s">
        <v>2517</v>
      </c>
      <c r="E653" s="23" t="s">
        <v>104</v>
      </c>
      <c r="F653" s="3"/>
      <c r="G653" s="24"/>
      <c r="H653" s="25">
        <v>1</v>
      </c>
      <c r="I653" s="24"/>
      <c r="J653" s="25"/>
      <c r="K653" s="24"/>
      <c r="L653" s="25"/>
      <c r="M653" s="24"/>
      <c r="N653" s="25"/>
      <c r="O653" s="24"/>
      <c r="P653" s="25"/>
      <c r="Q653" s="24"/>
      <c r="R653" s="25"/>
      <c r="S653" s="24"/>
      <c r="T653" s="25"/>
      <c r="U653" s="24"/>
      <c r="V653" s="25"/>
      <c r="W653" s="24"/>
      <c r="X653" s="25"/>
      <c r="Y653" s="24"/>
      <c r="Z653" s="25"/>
      <c r="AA653" s="24"/>
      <c r="AB653" s="25"/>
      <c r="AC653" s="24"/>
      <c r="AD653" s="25"/>
      <c r="AE653" s="24"/>
      <c r="AF653" s="25"/>
      <c r="AG653" s="24"/>
      <c r="AH653" s="25"/>
      <c r="AI653" s="24"/>
      <c r="AJ653" s="25"/>
      <c r="AK653" s="3"/>
      <c r="AL653" s="19">
        <f t="shared" si="11"/>
        <v>1</v>
      </c>
      <c r="AM653" s="3"/>
      <c r="AN653" s="3"/>
      <c r="AO653" s="3"/>
      <c r="AP653" s="3"/>
      <c r="AQ653" s="3"/>
      <c r="AR653" s="3"/>
      <c r="AS653" s="3"/>
      <c r="AT653" s="10"/>
      <c r="AV653" s="6"/>
      <c r="AX653" s="4"/>
      <c r="AZ653" s="5"/>
    </row>
    <row r="654" spans="1:52" x14ac:dyDescent="0.15">
      <c r="A654" s="13">
        <v>1613</v>
      </c>
      <c r="B654" s="13">
        <v>365</v>
      </c>
      <c r="C654" s="13">
        <v>201020</v>
      </c>
      <c r="D654" s="46" t="s">
        <v>2576</v>
      </c>
      <c r="E654" s="23" t="s">
        <v>104</v>
      </c>
      <c r="F654" s="3"/>
      <c r="G654" s="24"/>
      <c r="H654" s="25"/>
      <c r="I654" s="24"/>
      <c r="J654" s="25"/>
      <c r="K654" s="24">
        <v>1</v>
      </c>
      <c r="L654" s="25"/>
      <c r="M654" s="24"/>
      <c r="N654" s="25"/>
      <c r="O654" s="24"/>
      <c r="P654" s="25"/>
      <c r="Q654" s="24"/>
      <c r="R654" s="25"/>
      <c r="S654" s="24"/>
      <c r="T654" s="25"/>
      <c r="U654" s="24"/>
      <c r="V654" s="25"/>
      <c r="W654" s="24"/>
      <c r="X654" s="25"/>
      <c r="Y654" s="24"/>
      <c r="Z654" s="25"/>
      <c r="AA654" s="24"/>
      <c r="AB654" s="25"/>
      <c r="AC654" s="24"/>
      <c r="AD654" s="25"/>
      <c r="AE654" s="24"/>
      <c r="AF654" s="25"/>
      <c r="AG654" s="24"/>
      <c r="AH654" s="25"/>
      <c r="AI654" s="24"/>
      <c r="AJ654" s="25"/>
      <c r="AK654" s="3"/>
      <c r="AL654" s="19">
        <f t="shared" si="11"/>
        <v>1</v>
      </c>
      <c r="AM654" s="3"/>
      <c r="AN654" s="3"/>
      <c r="AO654" s="3"/>
      <c r="AP654" s="3"/>
      <c r="AQ654" s="3"/>
      <c r="AR654" s="3"/>
      <c r="AS654" s="3"/>
      <c r="AT654" s="10"/>
      <c r="AV654" s="6"/>
      <c r="AX654" s="4"/>
      <c r="AZ654" s="5"/>
    </row>
    <row r="655" spans="1:52" x14ac:dyDescent="0.15">
      <c r="A655" s="13">
        <v>1614</v>
      </c>
      <c r="B655" s="13">
        <v>2205</v>
      </c>
      <c r="C655" s="13">
        <v>205516</v>
      </c>
      <c r="D655" s="46" t="s">
        <v>2588</v>
      </c>
      <c r="E655" s="23" t="s">
        <v>178</v>
      </c>
      <c r="F655" s="3"/>
      <c r="G655" s="24"/>
      <c r="H655" s="25"/>
      <c r="I655" s="24"/>
      <c r="J655" s="25"/>
      <c r="K655" s="24"/>
      <c r="L655" s="25">
        <v>1</v>
      </c>
      <c r="M655" s="24"/>
      <c r="N655" s="25"/>
      <c r="O655" s="24"/>
      <c r="P655" s="25"/>
      <c r="Q655" s="24"/>
      <c r="R655" s="25"/>
      <c r="S655" s="24"/>
      <c r="T655" s="25"/>
      <c r="U655" s="24"/>
      <c r="V655" s="25"/>
      <c r="W655" s="24"/>
      <c r="X655" s="25"/>
      <c r="Y655" s="24"/>
      <c r="Z655" s="25"/>
      <c r="AA655" s="24"/>
      <c r="AB655" s="25"/>
      <c r="AC655" s="24"/>
      <c r="AD655" s="25"/>
      <c r="AE655" s="24"/>
      <c r="AF655" s="25"/>
      <c r="AG655" s="24"/>
      <c r="AH655" s="25"/>
      <c r="AI655" s="24"/>
      <c r="AJ655" s="25"/>
      <c r="AK655" s="3"/>
      <c r="AL655" s="19">
        <f t="shared" si="11"/>
        <v>1</v>
      </c>
      <c r="AM655" s="3"/>
      <c r="AN655" s="3"/>
      <c r="AO655" s="3"/>
      <c r="AP655" s="3"/>
      <c r="AQ655" s="3"/>
      <c r="AR655" s="3"/>
      <c r="AS655" s="3"/>
      <c r="AT655" s="10"/>
      <c r="AV655" s="6"/>
      <c r="AX655" s="4"/>
      <c r="AZ655" s="5"/>
    </row>
    <row r="656" spans="1:52" x14ac:dyDescent="0.15">
      <c r="A656" s="13">
        <v>1615</v>
      </c>
      <c r="B656" s="13">
        <v>688</v>
      </c>
      <c r="C656" s="13">
        <v>200140</v>
      </c>
      <c r="D656" s="46" t="s">
        <v>2571</v>
      </c>
      <c r="E656" s="23" t="s">
        <v>178</v>
      </c>
      <c r="F656" s="3"/>
      <c r="G656" s="24"/>
      <c r="H656" s="25"/>
      <c r="I656" s="24"/>
      <c r="J656" s="25"/>
      <c r="K656" s="24"/>
      <c r="L656" s="25"/>
      <c r="M656" s="24"/>
      <c r="N656" s="25"/>
      <c r="O656" s="24"/>
      <c r="P656" s="25"/>
      <c r="Q656" s="24"/>
      <c r="R656" s="25"/>
      <c r="S656" s="24"/>
      <c r="T656" s="25"/>
      <c r="U656" s="24"/>
      <c r="V656" s="25"/>
      <c r="W656" s="24"/>
      <c r="X656" s="25"/>
      <c r="Y656" s="24"/>
      <c r="Z656" s="25"/>
      <c r="AA656" s="24">
        <v>1</v>
      </c>
      <c r="AB656" s="25"/>
      <c r="AC656" s="24"/>
      <c r="AD656" s="25"/>
      <c r="AE656" s="24"/>
      <c r="AF656" s="25"/>
      <c r="AG656" s="24"/>
      <c r="AH656" s="25"/>
      <c r="AI656" s="24"/>
      <c r="AJ656" s="25"/>
      <c r="AK656" s="3"/>
      <c r="AL656" s="19">
        <f t="shared" si="11"/>
        <v>1</v>
      </c>
      <c r="AM656" s="3"/>
      <c r="AN656" s="3"/>
      <c r="AO656" s="3"/>
      <c r="AP656" s="3"/>
      <c r="AQ656" s="3"/>
      <c r="AR656" s="3"/>
      <c r="AS656" s="3"/>
      <c r="AT656" s="10"/>
      <c r="AV656" s="6"/>
      <c r="AX656" s="4"/>
      <c r="AZ656" s="5"/>
    </row>
    <row r="657" spans="1:52" x14ac:dyDescent="0.15">
      <c r="A657" s="13">
        <v>1620</v>
      </c>
      <c r="B657" s="13">
        <v>5813</v>
      </c>
      <c r="C657" s="13">
        <v>208119</v>
      </c>
      <c r="D657" s="23" t="s">
        <v>2518</v>
      </c>
      <c r="E657" s="23" t="s">
        <v>178</v>
      </c>
      <c r="F657" s="3"/>
      <c r="G657" s="24"/>
      <c r="H657" s="25"/>
      <c r="I657" s="24"/>
      <c r="J657" s="25"/>
      <c r="K657" s="24">
        <v>1</v>
      </c>
      <c r="L657" s="25"/>
      <c r="M657" s="24"/>
      <c r="N657" s="25"/>
      <c r="O657" s="24"/>
      <c r="P657" s="25"/>
      <c r="Q657" s="24"/>
      <c r="R657" s="25"/>
      <c r="S657" s="24"/>
      <c r="T657" s="25"/>
      <c r="U657" s="24"/>
      <c r="V657" s="25"/>
      <c r="W657" s="24"/>
      <c r="X657" s="25"/>
      <c r="Y657" s="24"/>
      <c r="Z657" s="25"/>
      <c r="AA657" s="24"/>
      <c r="AB657" s="25"/>
      <c r="AC657" s="24"/>
      <c r="AD657" s="25"/>
      <c r="AE657" s="24"/>
      <c r="AF657" s="25"/>
      <c r="AG657" s="24"/>
      <c r="AH657" s="25"/>
      <c r="AI657" s="24"/>
      <c r="AJ657" s="25"/>
      <c r="AK657" s="3"/>
      <c r="AL657" s="19">
        <f t="shared" si="11"/>
        <v>1</v>
      </c>
      <c r="AM657" s="3"/>
      <c r="AN657" s="3"/>
      <c r="AO657" s="3"/>
      <c r="AP657" s="3"/>
      <c r="AQ657" s="3"/>
      <c r="AR657" s="3"/>
      <c r="AS657" s="3"/>
      <c r="AT657" s="10"/>
      <c r="AV657" s="6"/>
      <c r="AX657" s="4"/>
      <c r="AZ657" s="5"/>
    </row>
    <row r="658" spans="1:52" x14ac:dyDescent="0.15">
      <c r="A658" s="13">
        <v>1621</v>
      </c>
      <c r="B658" s="13">
        <v>567</v>
      </c>
      <c r="C658" s="13">
        <v>206228</v>
      </c>
      <c r="D658" s="23" t="s">
        <v>2519</v>
      </c>
      <c r="E658" s="23" t="s">
        <v>132</v>
      </c>
      <c r="F658" s="3"/>
      <c r="G658" s="24"/>
      <c r="H658" s="25"/>
      <c r="I658" s="24"/>
      <c r="J658" s="25"/>
      <c r="K658" s="24"/>
      <c r="L658" s="25"/>
      <c r="M658" s="24"/>
      <c r="N658" s="25"/>
      <c r="O658" s="24"/>
      <c r="P658" s="25"/>
      <c r="Q658" s="24"/>
      <c r="R658" s="25"/>
      <c r="S658" s="24"/>
      <c r="T658" s="25"/>
      <c r="U658" s="24"/>
      <c r="V658" s="25"/>
      <c r="W658" s="24"/>
      <c r="X658" s="25"/>
      <c r="Y658" s="24"/>
      <c r="Z658" s="25"/>
      <c r="AA658" s="24">
        <v>1</v>
      </c>
      <c r="AB658" s="25"/>
      <c r="AC658" s="24"/>
      <c r="AD658" s="25"/>
      <c r="AE658" s="24"/>
      <c r="AF658" s="25"/>
      <c r="AG658" s="24"/>
      <c r="AH658" s="25"/>
      <c r="AI658" s="24"/>
      <c r="AJ658" s="25"/>
      <c r="AK658" s="3"/>
      <c r="AL658" s="19">
        <f t="shared" si="11"/>
        <v>1</v>
      </c>
      <c r="AM658" s="3"/>
      <c r="AN658" s="3"/>
      <c r="AO658" s="3"/>
      <c r="AP658" s="3"/>
      <c r="AQ658" s="3"/>
      <c r="AR658" s="3"/>
      <c r="AS658" s="3"/>
      <c r="AT658" s="10"/>
      <c r="AV658" s="6"/>
      <c r="AX658" s="4"/>
      <c r="AZ658" s="5"/>
    </row>
    <row r="659" spans="1:52" x14ac:dyDescent="0.15">
      <c r="A659" s="13">
        <v>1622</v>
      </c>
      <c r="B659" s="13">
        <v>4110</v>
      </c>
      <c r="C659" s="13">
        <v>208120</v>
      </c>
      <c r="D659" s="46" t="s">
        <v>2572</v>
      </c>
      <c r="E659" s="23" t="s">
        <v>132</v>
      </c>
      <c r="F659" s="3"/>
      <c r="G659" s="24"/>
      <c r="H659" s="25"/>
      <c r="I659" s="24"/>
      <c r="J659" s="25"/>
      <c r="K659" s="24"/>
      <c r="L659" s="25"/>
      <c r="M659" s="24"/>
      <c r="N659" s="25"/>
      <c r="O659" s="24"/>
      <c r="P659" s="25"/>
      <c r="Q659" s="24"/>
      <c r="R659" s="25"/>
      <c r="S659" s="24"/>
      <c r="T659" s="25"/>
      <c r="U659" s="24"/>
      <c r="V659" s="25"/>
      <c r="W659" s="24"/>
      <c r="X659" s="25"/>
      <c r="Y659" s="24"/>
      <c r="Z659" s="25"/>
      <c r="AA659" s="24"/>
      <c r="AB659" s="25">
        <v>1</v>
      </c>
      <c r="AC659" s="24"/>
      <c r="AD659" s="25"/>
      <c r="AE659" s="24"/>
      <c r="AF659" s="25"/>
      <c r="AG659" s="24"/>
      <c r="AH659" s="25"/>
      <c r="AI659" s="24"/>
      <c r="AJ659" s="25"/>
      <c r="AK659" s="3"/>
      <c r="AL659" s="19">
        <f t="shared" si="11"/>
        <v>1</v>
      </c>
      <c r="AM659" s="3"/>
      <c r="AN659" s="3"/>
      <c r="AO659" s="3"/>
      <c r="AP659" s="3"/>
      <c r="AQ659" s="3"/>
      <c r="AR659" s="3"/>
      <c r="AS659" s="3"/>
      <c r="AT659" s="10"/>
      <c r="AV659" s="6"/>
      <c r="AX659" s="4"/>
      <c r="AZ659" s="5"/>
    </row>
    <row r="660" spans="1:52" x14ac:dyDescent="0.15">
      <c r="A660" s="13">
        <v>1626</v>
      </c>
      <c r="B660" s="13">
        <v>1316</v>
      </c>
      <c r="C660" s="13">
        <v>200861</v>
      </c>
      <c r="D660" s="46" t="s">
        <v>2562</v>
      </c>
      <c r="E660" s="23" t="s">
        <v>104</v>
      </c>
      <c r="F660" s="3"/>
      <c r="G660" s="24"/>
      <c r="H660" s="25"/>
      <c r="I660" s="24"/>
      <c r="J660" s="25"/>
      <c r="K660" s="24"/>
      <c r="L660" s="25"/>
      <c r="M660" s="24"/>
      <c r="N660" s="25"/>
      <c r="O660" s="24"/>
      <c r="P660" s="25"/>
      <c r="Q660" s="24"/>
      <c r="R660" s="25"/>
      <c r="S660" s="24"/>
      <c r="T660" s="25"/>
      <c r="U660" s="24"/>
      <c r="V660" s="25"/>
      <c r="W660" s="24"/>
      <c r="X660" s="25"/>
      <c r="Y660" s="24"/>
      <c r="Z660" s="25"/>
      <c r="AA660" s="24"/>
      <c r="AB660" s="25">
        <v>1</v>
      </c>
      <c r="AC660" s="24"/>
      <c r="AD660" s="25"/>
      <c r="AE660" s="24"/>
      <c r="AF660" s="25"/>
      <c r="AG660" s="24"/>
      <c r="AH660" s="25"/>
      <c r="AI660" s="24"/>
      <c r="AJ660" s="25"/>
      <c r="AK660" s="3"/>
      <c r="AL660" s="19">
        <f t="shared" si="11"/>
        <v>1</v>
      </c>
      <c r="AM660" s="3"/>
      <c r="AN660" s="3"/>
      <c r="AO660" s="3"/>
      <c r="AP660" s="3"/>
      <c r="AQ660" s="3"/>
      <c r="AR660" s="3"/>
      <c r="AS660" s="3"/>
      <c r="AT660" s="10"/>
      <c r="AV660" s="6"/>
      <c r="AX660" s="4"/>
      <c r="AZ660" s="5"/>
    </row>
    <row r="661" spans="1:52" x14ac:dyDescent="0.15">
      <c r="A661" s="13">
        <v>1627</v>
      </c>
      <c r="B661" s="13">
        <v>3964</v>
      </c>
      <c r="C661" s="13">
        <v>200065</v>
      </c>
      <c r="D661" s="23" t="s">
        <v>2520</v>
      </c>
      <c r="E661" s="23" t="s">
        <v>104</v>
      </c>
      <c r="F661" s="3"/>
      <c r="G661" s="24"/>
      <c r="H661" s="25"/>
      <c r="I661" s="24"/>
      <c r="J661" s="25"/>
      <c r="K661" s="24"/>
      <c r="L661" s="25"/>
      <c r="M661" s="24"/>
      <c r="N661" s="25"/>
      <c r="O661" s="24"/>
      <c r="P661" s="25"/>
      <c r="Q661" s="24"/>
      <c r="R661" s="25"/>
      <c r="S661" s="24"/>
      <c r="T661" s="25"/>
      <c r="U661" s="24">
        <v>1</v>
      </c>
      <c r="V661" s="25"/>
      <c r="W661" s="24"/>
      <c r="X661" s="25"/>
      <c r="Y661" s="24"/>
      <c r="Z661" s="25"/>
      <c r="AA661" s="24"/>
      <c r="AB661" s="25"/>
      <c r="AC661" s="24"/>
      <c r="AD661" s="25"/>
      <c r="AE661" s="24"/>
      <c r="AF661" s="25"/>
      <c r="AG661" s="24"/>
      <c r="AH661" s="25"/>
      <c r="AI661" s="24"/>
      <c r="AJ661" s="25"/>
      <c r="AK661" s="3"/>
      <c r="AL661" s="19">
        <f t="shared" si="11"/>
        <v>1</v>
      </c>
      <c r="AM661" s="3"/>
      <c r="AN661" s="3"/>
      <c r="AO661" s="3"/>
      <c r="AP661" s="3"/>
      <c r="AQ661" s="3"/>
      <c r="AR661" s="3"/>
      <c r="AS661" s="3"/>
      <c r="AT661" s="10"/>
      <c r="AV661" s="6"/>
      <c r="AX661" s="4"/>
      <c r="AZ661" s="5"/>
    </row>
    <row r="662" spans="1:52" x14ac:dyDescent="0.15">
      <c r="A662" s="13">
        <v>1628</v>
      </c>
      <c r="B662" s="13">
        <v>3179</v>
      </c>
      <c r="C662" s="13">
        <v>208121</v>
      </c>
      <c r="D662" s="23" t="s">
        <v>2521</v>
      </c>
      <c r="E662" s="23" t="s">
        <v>112</v>
      </c>
      <c r="F662" s="3"/>
      <c r="G662" s="24">
        <v>1</v>
      </c>
      <c r="H662" s="25"/>
      <c r="I662" s="24"/>
      <c r="J662" s="25"/>
      <c r="K662" s="24"/>
      <c r="L662" s="25"/>
      <c r="M662" s="24"/>
      <c r="N662" s="25"/>
      <c r="O662" s="24"/>
      <c r="P662" s="25"/>
      <c r="Q662" s="24"/>
      <c r="R662" s="25"/>
      <c r="S662" s="24"/>
      <c r="T662" s="25"/>
      <c r="U662" s="24"/>
      <c r="V662" s="25"/>
      <c r="W662" s="24"/>
      <c r="X662" s="25"/>
      <c r="Y662" s="24"/>
      <c r="Z662" s="25"/>
      <c r="AA662" s="24"/>
      <c r="AB662" s="25"/>
      <c r="AC662" s="24"/>
      <c r="AD662" s="25"/>
      <c r="AE662" s="24"/>
      <c r="AF662" s="25"/>
      <c r="AG662" s="24"/>
      <c r="AH662" s="25"/>
      <c r="AI662" s="24"/>
      <c r="AJ662" s="25"/>
      <c r="AK662" s="3"/>
      <c r="AL662" s="19">
        <f t="shared" si="11"/>
        <v>1</v>
      </c>
      <c r="AM662" s="3"/>
      <c r="AN662" s="3"/>
      <c r="AO662" s="3"/>
      <c r="AP662" s="3"/>
      <c r="AQ662" s="3"/>
      <c r="AR662" s="3"/>
      <c r="AS662" s="3"/>
      <c r="AT662" s="10"/>
      <c r="AV662" s="6"/>
      <c r="AX662" s="4"/>
      <c r="AZ662" s="5"/>
    </row>
    <row r="663" spans="1:52" x14ac:dyDescent="0.15">
      <c r="A663" s="13">
        <v>1632</v>
      </c>
      <c r="B663" s="13">
        <v>4943</v>
      </c>
      <c r="C663" s="13">
        <v>208123</v>
      </c>
      <c r="D663" s="46" t="s">
        <v>2563</v>
      </c>
      <c r="E663" s="23" t="s">
        <v>104</v>
      </c>
      <c r="F663" s="3"/>
      <c r="G663" s="24">
        <v>1</v>
      </c>
      <c r="H663" s="25"/>
      <c r="I663" s="24"/>
      <c r="J663" s="25"/>
      <c r="K663" s="24"/>
      <c r="L663" s="25"/>
      <c r="M663" s="24"/>
      <c r="N663" s="25"/>
      <c r="O663" s="24"/>
      <c r="P663" s="25"/>
      <c r="Q663" s="24"/>
      <c r="R663" s="25"/>
      <c r="S663" s="24"/>
      <c r="T663" s="25"/>
      <c r="U663" s="24"/>
      <c r="V663" s="25"/>
      <c r="W663" s="24"/>
      <c r="X663" s="25"/>
      <c r="Y663" s="24"/>
      <c r="Z663" s="25"/>
      <c r="AA663" s="24"/>
      <c r="AB663" s="25"/>
      <c r="AC663" s="24"/>
      <c r="AD663" s="25"/>
      <c r="AE663" s="24"/>
      <c r="AF663" s="25"/>
      <c r="AG663" s="24"/>
      <c r="AH663" s="25"/>
      <c r="AI663" s="24"/>
      <c r="AJ663" s="25"/>
      <c r="AK663" s="3"/>
      <c r="AL663" s="19">
        <f t="shared" si="11"/>
        <v>1</v>
      </c>
      <c r="AM663" s="3"/>
      <c r="AN663" s="3"/>
      <c r="AO663" s="3"/>
      <c r="AP663" s="3"/>
      <c r="AQ663" s="3"/>
      <c r="AR663" s="3"/>
      <c r="AS663" s="3"/>
      <c r="AT663" s="10"/>
      <c r="AV663" s="6"/>
      <c r="AX663" s="4"/>
      <c r="AZ663" s="5"/>
    </row>
    <row r="664" spans="1:52" x14ac:dyDescent="0.15">
      <c r="A664" s="13">
        <v>1633</v>
      </c>
      <c r="B664" s="13">
        <v>4799</v>
      </c>
      <c r="C664" s="13">
        <v>208253</v>
      </c>
      <c r="D664" s="23" t="s">
        <v>2522</v>
      </c>
      <c r="E664" s="23" t="s">
        <v>104</v>
      </c>
      <c r="F664" s="3"/>
      <c r="G664" s="24"/>
      <c r="H664" s="25"/>
      <c r="I664" s="24"/>
      <c r="J664" s="25"/>
      <c r="K664" s="24"/>
      <c r="L664" s="25"/>
      <c r="M664" s="24"/>
      <c r="N664" s="25"/>
      <c r="O664" s="24"/>
      <c r="P664" s="25"/>
      <c r="Q664" s="24"/>
      <c r="R664" s="25"/>
      <c r="S664" s="24"/>
      <c r="T664" s="25"/>
      <c r="U664" s="24"/>
      <c r="V664" s="25">
        <v>1</v>
      </c>
      <c r="W664" s="24"/>
      <c r="X664" s="25"/>
      <c r="Y664" s="24"/>
      <c r="Z664" s="25"/>
      <c r="AA664" s="24"/>
      <c r="AB664" s="25"/>
      <c r="AC664" s="24"/>
      <c r="AD664" s="25"/>
      <c r="AE664" s="24"/>
      <c r="AF664" s="25"/>
      <c r="AG664" s="24"/>
      <c r="AH664" s="25"/>
      <c r="AI664" s="24"/>
      <c r="AJ664" s="25"/>
      <c r="AK664" s="3"/>
      <c r="AL664" s="19">
        <f t="shared" si="11"/>
        <v>1</v>
      </c>
      <c r="AM664" s="3"/>
      <c r="AN664" s="3"/>
      <c r="AO664" s="3"/>
      <c r="AP664" s="3"/>
      <c r="AQ664" s="3"/>
      <c r="AR664" s="3"/>
      <c r="AS664" s="3"/>
      <c r="AT664" s="10"/>
      <c r="AV664" s="6"/>
      <c r="AX664" s="4"/>
      <c r="AZ664" s="5"/>
    </row>
    <row r="665" spans="1:52" x14ac:dyDescent="0.15">
      <c r="A665" s="13">
        <v>1634</v>
      </c>
      <c r="B665" s="13">
        <v>1764</v>
      </c>
      <c r="C665" s="13">
        <v>205322</v>
      </c>
      <c r="D665" s="23" t="s">
        <v>1909</v>
      </c>
      <c r="E665" s="23" t="s">
        <v>104</v>
      </c>
      <c r="F665" s="3"/>
      <c r="G665" s="24"/>
      <c r="H665" s="25"/>
      <c r="I665" s="24"/>
      <c r="J665" s="25"/>
      <c r="K665" s="24"/>
      <c r="L665" s="25"/>
      <c r="M665" s="24"/>
      <c r="N665" s="25"/>
      <c r="O665" s="24"/>
      <c r="P665" s="25"/>
      <c r="Q665" s="24"/>
      <c r="R665" s="25"/>
      <c r="S665" s="24"/>
      <c r="T665" s="25"/>
      <c r="U665" s="24">
        <v>1</v>
      </c>
      <c r="V665" s="25"/>
      <c r="W665" s="24"/>
      <c r="X665" s="25"/>
      <c r="Y665" s="24"/>
      <c r="Z665" s="25"/>
      <c r="AA665" s="24"/>
      <c r="AB665" s="25"/>
      <c r="AC665" s="24"/>
      <c r="AD665" s="25"/>
      <c r="AE665" s="24"/>
      <c r="AF665" s="25"/>
      <c r="AG665" s="24"/>
      <c r="AH665" s="25"/>
      <c r="AI665" s="24"/>
      <c r="AJ665" s="25"/>
      <c r="AK665" s="3"/>
      <c r="AL665" s="19">
        <f t="shared" si="11"/>
        <v>1</v>
      </c>
      <c r="AM665" s="3"/>
      <c r="AN665" s="3"/>
      <c r="AO665" s="3"/>
      <c r="AP665" s="3"/>
      <c r="AQ665" s="3"/>
      <c r="AR665" s="3"/>
      <c r="AS665" s="3"/>
      <c r="AT665" s="10"/>
      <c r="AV665" s="6"/>
      <c r="AX665" s="4"/>
      <c r="AZ665" s="5"/>
    </row>
    <row r="666" spans="1:52" x14ac:dyDescent="0.15">
      <c r="A666" s="13">
        <v>1635</v>
      </c>
      <c r="B666" s="13">
        <v>1253</v>
      </c>
      <c r="C666" s="13">
        <v>203367</v>
      </c>
      <c r="D666" s="23" t="s">
        <v>2523</v>
      </c>
      <c r="E666" s="23" t="s">
        <v>106</v>
      </c>
      <c r="F666" s="3"/>
      <c r="G666" s="24"/>
      <c r="H666" s="25">
        <v>1</v>
      </c>
      <c r="I666" s="24"/>
      <c r="J666" s="25"/>
      <c r="K666" s="24"/>
      <c r="L666" s="25"/>
      <c r="M666" s="24"/>
      <c r="N666" s="25"/>
      <c r="O666" s="24"/>
      <c r="P666" s="25"/>
      <c r="Q666" s="24"/>
      <c r="R666" s="25"/>
      <c r="S666" s="24"/>
      <c r="T666" s="25"/>
      <c r="U666" s="24"/>
      <c r="V666" s="25"/>
      <c r="W666" s="24"/>
      <c r="X666" s="25"/>
      <c r="Y666" s="24"/>
      <c r="Z666" s="25"/>
      <c r="AA666" s="24"/>
      <c r="AB666" s="25"/>
      <c r="AC666" s="24"/>
      <c r="AD666" s="25"/>
      <c r="AE666" s="24"/>
      <c r="AF666" s="25"/>
      <c r="AG666" s="24"/>
      <c r="AH666" s="25"/>
      <c r="AI666" s="24"/>
      <c r="AJ666" s="25"/>
      <c r="AK666" s="3"/>
      <c r="AL666" s="19">
        <f t="shared" si="11"/>
        <v>1</v>
      </c>
      <c r="AM666" s="3"/>
      <c r="AN666" s="3"/>
      <c r="AO666" s="3"/>
      <c r="AP666" s="3"/>
      <c r="AQ666" s="3"/>
      <c r="AR666" s="3"/>
      <c r="AS666" s="3"/>
      <c r="AT666" s="10"/>
      <c r="AV666" s="6"/>
      <c r="AX666" s="4"/>
      <c r="AZ666" s="5"/>
    </row>
    <row r="667" spans="1:52" x14ac:dyDescent="0.15">
      <c r="A667" s="13">
        <v>1636</v>
      </c>
      <c r="B667" s="13">
        <v>3926</v>
      </c>
      <c r="C667" s="13">
        <v>208195</v>
      </c>
      <c r="D667" s="23" t="s">
        <v>2524</v>
      </c>
      <c r="E667" s="23" t="s">
        <v>163</v>
      </c>
      <c r="F667" s="3"/>
      <c r="G667" s="24"/>
      <c r="H667" s="25"/>
      <c r="I667" s="24"/>
      <c r="J667" s="25"/>
      <c r="K667" s="24"/>
      <c r="L667" s="25"/>
      <c r="M667" s="24"/>
      <c r="N667" s="25"/>
      <c r="O667" s="24"/>
      <c r="P667" s="25"/>
      <c r="Q667" s="24"/>
      <c r="R667" s="25"/>
      <c r="S667" s="24"/>
      <c r="T667" s="25"/>
      <c r="U667" s="24"/>
      <c r="V667" s="25"/>
      <c r="W667" s="24"/>
      <c r="X667" s="25"/>
      <c r="Y667" s="24"/>
      <c r="Z667" s="25"/>
      <c r="AA667" s="24"/>
      <c r="AB667" s="25">
        <v>1</v>
      </c>
      <c r="AC667" s="24"/>
      <c r="AD667" s="25"/>
      <c r="AE667" s="24"/>
      <c r="AF667" s="25"/>
      <c r="AG667" s="24"/>
      <c r="AH667" s="25"/>
      <c r="AI667" s="24"/>
      <c r="AJ667" s="25"/>
      <c r="AK667" s="3"/>
      <c r="AL667" s="19">
        <f t="shared" si="11"/>
        <v>1</v>
      </c>
      <c r="AM667" s="3"/>
      <c r="AN667" s="3"/>
      <c r="AO667" s="3"/>
      <c r="AP667" s="3"/>
      <c r="AQ667" s="3"/>
      <c r="AR667" s="3"/>
      <c r="AS667" s="3"/>
      <c r="AT667" s="10"/>
      <c r="AV667" s="6"/>
      <c r="AX667" s="4"/>
      <c r="AZ667" s="5"/>
    </row>
    <row r="668" spans="1:52" x14ac:dyDescent="0.15">
      <c r="A668" s="13">
        <v>1637</v>
      </c>
      <c r="B668" s="13">
        <v>669</v>
      </c>
      <c r="C668" s="13">
        <v>206160</v>
      </c>
      <c r="D668" s="23" t="s">
        <v>2525</v>
      </c>
      <c r="E668" s="23" t="s">
        <v>110</v>
      </c>
      <c r="F668" s="3"/>
      <c r="G668" s="24"/>
      <c r="H668" s="25"/>
      <c r="I668" s="24"/>
      <c r="J668" s="25"/>
      <c r="K668" s="24"/>
      <c r="L668" s="25"/>
      <c r="M668" s="24"/>
      <c r="N668" s="25"/>
      <c r="O668" s="24"/>
      <c r="P668" s="25"/>
      <c r="Q668" s="24"/>
      <c r="R668" s="25"/>
      <c r="S668" s="24"/>
      <c r="T668" s="25"/>
      <c r="U668" s="24"/>
      <c r="V668" s="25"/>
      <c r="W668" s="24">
        <v>1</v>
      </c>
      <c r="X668" s="25"/>
      <c r="Y668" s="24"/>
      <c r="Z668" s="25"/>
      <c r="AA668" s="24"/>
      <c r="AB668" s="25"/>
      <c r="AC668" s="24"/>
      <c r="AD668" s="25"/>
      <c r="AE668" s="24"/>
      <c r="AF668" s="25"/>
      <c r="AG668" s="24"/>
      <c r="AH668" s="25"/>
      <c r="AI668" s="24"/>
      <c r="AJ668" s="25"/>
      <c r="AK668" s="3"/>
      <c r="AL668" s="19">
        <f t="shared" si="11"/>
        <v>1</v>
      </c>
      <c r="AM668" s="3"/>
      <c r="AN668" s="3"/>
      <c r="AO668" s="3"/>
      <c r="AP668" s="3"/>
      <c r="AQ668" s="3"/>
      <c r="AR668" s="3"/>
      <c r="AS668" s="3"/>
      <c r="AT668" s="10"/>
      <c r="AV668" s="6"/>
      <c r="AX668" s="4"/>
      <c r="AZ668" s="5"/>
    </row>
    <row r="669" spans="1:52" x14ac:dyDescent="0.15">
      <c r="A669" s="13">
        <v>1646</v>
      </c>
      <c r="B669" s="13">
        <v>234</v>
      </c>
      <c r="C669" s="13">
        <v>201032</v>
      </c>
      <c r="D669" s="23" t="s">
        <v>2526</v>
      </c>
      <c r="E669" s="23" t="s">
        <v>104</v>
      </c>
      <c r="F669" s="3"/>
      <c r="G669" s="24"/>
      <c r="H669" s="25"/>
      <c r="I669" s="24"/>
      <c r="J669" s="25"/>
      <c r="K669" s="24"/>
      <c r="L669" s="25"/>
      <c r="M669" s="24"/>
      <c r="N669" s="25"/>
      <c r="O669" s="24"/>
      <c r="P669" s="25"/>
      <c r="Q669" s="24"/>
      <c r="R669" s="25"/>
      <c r="S669" s="24"/>
      <c r="T669" s="25"/>
      <c r="U669" s="24"/>
      <c r="V669" s="25"/>
      <c r="W669" s="24"/>
      <c r="X669" s="25"/>
      <c r="Y669" s="24"/>
      <c r="Z669" s="25"/>
      <c r="AA669" s="24">
        <v>1</v>
      </c>
      <c r="AB669" s="25"/>
      <c r="AC669" s="24"/>
      <c r="AD669" s="25"/>
      <c r="AE669" s="24"/>
      <c r="AF669" s="25"/>
      <c r="AG669" s="24"/>
      <c r="AH669" s="25"/>
      <c r="AI669" s="24"/>
      <c r="AJ669" s="25"/>
      <c r="AK669" s="3"/>
      <c r="AL669" s="19">
        <f t="shared" si="11"/>
        <v>1</v>
      </c>
      <c r="AM669" s="3"/>
      <c r="AN669" s="3"/>
      <c r="AO669" s="3"/>
      <c r="AP669" s="3"/>
      <c r="AQ669" s="3"/>
      <c r="AR669" s="3"/>
      <c r="AS669" s="3"/>
      <c r="AT669" s="10"/>
      <c r="AV669" s="6"/>
      <c r="AX669" s="4"/>
      <c r="AZ669" s="5"/>
    </row>
    <row r="670" spans="1:52" x14ac:dyDescent="0.15">
      <c r="A670" s="13">
        <v>1648</v>
      </c>
      <c r="B670" s="13">
        <v>6342</v>
      </c>
      <c r="C670" s="13">
        <v>202298</v>
      </c>
      <c r="D670" s="23" t="s">
        <v>1236</v>
      </c>
      <c r="E670" s="23" t="s">
        <v>104</v>
      </c>
      <c r="F670" s="3"/>
      <c r="G670" s="24">
        <v>1</v>
      </c>
      <c r="H670" s="25"/>
      <c r="I670" s="24"/>
      <c r="J670" s="25"/>
      <c r="K670" s="24"/>
      <c r="L670" s="25"/>
      <c r="M670" s="24"/>
      <c r="N670" s="25"/>
      <c r="O670" s="24"/>
      <c r="P670" s="25"/>
      <c r="Q670" s="24"/>
      <c r="R670" s="25"/>
      <c r="S670" s="24"/>
      <c r="T670" s="25"/>
      <c r="U670" s="24"/>
      <c r="V670" s="25"/>
      <c r="W670" s="24"/>
      <c r="X670" s="25"/>
      <c r="Y670" s="24"/>
      <c r="Z670" s="25"/>
      <c r="AA670" s="24"/>
      <c r="AB670" s="25"/>
      <c r="AC670" s="24"/>
      <c r="AD670" s="25"/>
      <c r="AE670" s="24"/>
      <c r="AF670" s="25"/>
      <c r="AG670" s="24"/>
      <c r="AH670" s="25"/>
      <c r="AI670" s="24"/>
      <c r="AJ670" s="25"/>
      <c r="AK670" s="3"/>
      <c r="AL670" s="19">
        <f t="shared" si="11"/>
        <v>1</v>
      </c>
      <c r="AM670" s="3"/>
      <c r="AN670" s="3"/>
      <c r="AO670" s="3"/>
      <c r="AP670" s="3"/>
      <c r="AQ670" s="3"/>
      <c r="AR670" s="3"/>
      <c r="AS670" s="3"/>
      <c r="AT670" s="10"/>
      <c r="AV670" s="6"/>
      <c r="AX670" s="4"/>
      <c r="AZ670" s="5"/>
    </row>
    <row r="671" spans="1:52" x14ac:dyDescent="0.15">
      <c r="A671" s="13">
        <v>1649</v>
      </c>
      <c r="B671" s="13">
        <v>1028</v>
      </c>
      <c r="C671" s="13">
        <v>204837</v>
      </c>
      <c r="D671" s="23" t="s">
        <v>924</v>
      </c>
      <c r="E671" s="23" t="s">
        <v>104</v>
      </c>
      <c r="F671" s="3"/>
      <c r="G671" s="24"/>
      <c r="H671" s="25"/>
      <c r="I671" s="24"/>
      <c r="J671" s="25"/>
      <c r="K671" s="24"/>
      <c r="L671" s="25"/>
      <c r="M671" s="24"/>
      <c r="N671" s="25"/>
      <c r="O671" s="24"/>
      <c r="P671" s="25"/>
      <c r="Q671" s="24"/>
      <c r="R671" s="25"/>
      <c r="S671" s="24"/>
      <c r="T671" s="25"/>
      <c r="U671" s="24"/>
      <c r="V671" s="25">
        <v>1</v>
      </c>
      <c r="W671" s="24"/>
      <c r="X671" s="25"/>
      <c r="Y671" s="24"/>
      <c r="Z671" s="25"/>
      <c r="AA671" s="24"/>
      <c r="AB671" s="25"/>
      <c r="AC671" s="24"/>
      <c r="AD671" s="25"/>
      <c r="AE671" s="24"/>
      <c r="AF671" s="25"/>
      <c r="AG671" s="24"/>
      <c r="AH671" s="25"/>
      <c r="AI671" s="24"/>
      <c r="AJ671" s="25"/>
      <c r="AK671" s="3"/>
      <c r="AL671" s="19">
        <f t="shared" si="11"/>
        <v>1</v>
      </c>
      <c r="AM671" s="3"/>
      <c r="AN671" s="3"/>
      <c r="AO671" s="3"/>
      <c r="AP671" s="3"/>
      <c r="AQ671" s="3"/>
      <c r="AR671" s="3"/>
      <c r="AS671" s="3"/>
      <c r="AT671" s="10"/>
      <c r="AV671" s="6"/>
      <c r="AX671" s="4"/>
      <c r="AZ671" s="5"/>
    </row>
    <row r="672" spans="1:52" x14ac:dyDescent="0.15">
      <c r="A672" s="13">
        <v>1650</v>
      </c>
      <c r="B672" s="13">
        <v>4978</v>
      </c>
      <c r="C672" s="13">
        <v>201136</v>
      </c>
      <c r="D672" s="23" t="s">
        <v>2527</v>
      </c>
      <c r="E672" s="23" t="s">
        <v>113</v>
      </c>
      <c r="F672" s="3"/>
      <c r="G672" s="24"/>
      <c r="H672" s="25"/>
      <c r="I672" s="24"/>
      <c r="J672" s="25"/>
      <c r="K672" s="24"/>
      <c r="L672" s="25"/>
      <c r="M672" s="24"/>
      <c r="N672" s="25"/>
      <c r="O672" s="24"/>
      <c r="P672" s="25"/>
      <c r="Q672" s="24"/>
      <c r="R672" s="25"/>
      <c r="S672" s="24"/>
      <c r="T672" s="25"/>
      <c r="U672" s="24"/>
      <c r="V672" s="25">
        <v>1</v>
      </c>
      <c r="W672" s="24"/>
      <c r="X672" s="25"/>
      <c r="Y672" s="24"/>
      <c r="Z672" s="25"/>
      <c r="AA672" s="24"/>
      <c r="AB672" s="25"/>
      <c r="AC672" s="24"/>
      <c r="AD672" s="25"/>
      <c r="AE672" s="24"/>
      <c r="AF672" s="25"/>
      <c r="AG672" s="24"/>
      <c r="AH672" s="25"/>
      <c r="AI672" s="24"/>
      <c r="AJ672" s="25"/>
      <c r="AK672" s="3"/>
      <c r="AL672" s="19">
        <f t="shared" si="11"/>
        <v>1</v>
      </c>
      <c r="AM672" s="3"/>
      <c r="AN672" s="3"/>
      <c r="AO672" s="3"/>
      <c r="AP672" s="3"/>
      <c r="AQ672" s="3"/>
      <c r="AR672" s="3"/>
      <c r="AS672" s="3"/>
      <c r="AT672" s="10"/>
      <c r="AV672" s="6"/>
      <c r="AX672" s="4"/>
      <c r="AZ672" s="5"/>
    </row>
    <row r="673" spans="1:52" x14ac:dyDescent="0.15">
      <c r="A673" s="13">
        <v>1652</v>
      </c>
      <c r="B673" s="13">
        <v>6947</v>
      </c>
      <c r="C673" s="13">
        <v>202422</v>
      </c>
      <c r="D673" s="23" t="s">
        <v>1818</v>
      </c>
      <c r="E673" s="23" t="s">
        <v>112</v>
      </c>
      <c r="F673" s="3"/>
      <c r="G673" s="24"/>
      <c r="H673" s="25"/>
      <c r="I673" s="24"/>
      <c r="J673" s="25"/>
      <c r="K673" s="24"/>
      <c r="L673" s="25"/>
      <c r="M673" s="24"/>
      <c r="N673" s="25"/>
      <c r="O673" s="24"/>
      <c r="P673" s="25"/>
      <c r="Q673" s="24"/>
      <c r="R673" s="25"/>
      <c r="S673" s="24"/>
      <c r="T673" s="25"/>
      <c r="U673" s="24"/>
      <c r="V673" s="25"/>
      <c r="W673" s="24">
        <v>1</v>
      </c>
      <c r="X673" s="25"/>
      <c r="Y673" s="24"/>
      <c r="Z673" s="25"/>
      <c r="AA673" s="24"/>
      <c r="AB673" s="25"/>
      <c r="AC673" s="24"/>
      <c r="AD673" s="25"/>
      <c r="AE673" s="24"/>
      <c r="AF673" s="25"/>
      <c r="AG673" s="24"/>
      <c r="AH673" s="25"/>
      <c r="AI673" s="24"/>
      <c r="AJ673" s="25"/>
      <c r="AK673" s="3"/>
      <c r="AL673" s="19">
        <f t="shared" si="11"/>
        <v>1</v>
      </c>
      <c r="AM673" s="3"/>
      <c r="AN673" s="3"/>
      <c r="AO673" s="3"/>
      <c r="AP673" s="3"/>
      <c r="AQ673" s="3"/>
      <c r="AR673" s="3"/>
      <c r="AS673" s="3"/>
      <c r="AT673" s="10"/>
      <c r="AV673" s="6"/>
      <c r="AX673" s="4"/>
      <c r="AZ673" s="5"/>
    </row>
    <row r="674" spans="1:52" x14ac:dyDescent="0.15">
      <c r="A674" s="13">
        <v>1653</v>
      </c>
      <c r="B674" s="13">
        <v>8292</v>
      </c>
      <c r="C674" s="13">
        <v>201392</v>
      </c>
      <c r="D674" s="23" t="s">
        <v>2528</v>
      </c>
      <c r="E674" s="23" t="s">
        <v>106</v>
      </c>
      <c r="F674" s="3"/>
      <c r="G674" s="24"/>
      <c r="H674" s="25"/>
      <c r="I674" s="24"/>
      <c r="J674" s="25"/>
      <c r="K674" s="24"/>
      <c r="L674" s="25"/>
      <c r="M674" s="24"/>
      <c r="N674" s="25"/>
      <c r="O674" s="24"/>
      <c r="P674" s="25"/>
      <c r="Q674" s="24"/>
      <c r="R674" s="25"/>
      <c r="S674" s="24"/>
      <c r="T674" s="25"/>
      <c r="U674" s="24"/>
      <c r="V674" s="25"/>
      <c r="W674" s="24"/>
      <c r="X674" s="25"/>
      <c r="Y674" s="24"/>
      <c r="Z674" s="25"/>
      <c r="AA674" s="24"/>
      <c r="AB674" s="25">
        <v>1</v>
      </c>
      <c r="AC674" s="24"/>
      <c r="AD674" s="25"/>
      <c r="AE674" s="24"/>
      <c r="AF674" s="25"/>
      <c r="AG674" s="24"/>
      <c r="AH674" s="25"/>
      <c r="AI674" s="24"/>
      <c r="AJ674" s="25"/>
      <c r="AK674" s="3"/>
      <c r="AL674" s="19">
        <f t="shared" si="11"/>
        <v>1</v>
      </c>
      <c r="AM674" s="3"/>
      <c r="AN674" s="3"/>
      <c r="AO674" s="3"/>
      <c r="AP674" s="3"/>
      <c r="AQ674" s="3"/>
      <c r="AR674" s="3"/>
      <c r="AS674" s="3"/>
      <c r="AT674" s="10"/>
      <c r="AV674" s="6"/>
      <c r="AX674" s="4"/>
      <c r="AZ674" s="5"/>
    </row>
    <row r="675" spans="1:52" x14ac:dyDescent="0.15">
      <c r="A675" s="13">
        <v>1655</v>
      </c>
      <c r="B675" s="13">
        <v>6135</v>
      </c>
      <c r="C675" s="13">
        <v>208196</v>
      </c>
      <c r="D675" s="46" t="s">
        <v>607</v>
      </c>
      <c r="E675" s="23" t="s">
        <v>112</v>
      </c>
      <c r="F675" s="3"/>
      <c r="G675" s="24"/>
      <c r="H675" s="25"/>
      <c r="I675" s="24"/>
      <c r="J675" s="25"/>
      <c r="K675" s="24"/>
      <c r="L675" s="25"/>
      <c r="M675" s="24"/>
      <c r="N675" s="25"/>
      <c r="O675" s="24"/>
      <c r="P675" s="25"/>
      <c r="Q675" s="24"/>
      <c r="R675" s="25"/>
      <c r="S675" s="24"/>
      <c r="T675" s="25"/>
      <c r="U675" s="24"/>
      <c r="V675" s="25"/>
      <c r="W675" s="24">
        <v>1</v>
      </c>
      <c r="X675" s="25"/>
      <c r="Y675" s="24"/>
      <c r="Z675" s="25"/>
      <c r="AA675" s="24"/>
      <c r="AB675" s="25"/>
      <c r="AC675" s="24"/>
      <c r="AD675" s="25"/>
      <c r="AE675" s="24"/>
      <c r="AF675" s="25"/>
      <c r="AG675" s="24"/>
      <c r="AH675" s="25"/>
      <c r="AI675" s="24"/>
      <c r="AJ675" s="25"/>
      <c r="AK675" s="3"/>
      <c r="AL675" s="19">
        <f t="shared" si="11"/>
        <v>1</v>
      </c>
      <c r="AM675" s="3"/>
      <c r="AN675" s="3"/>
      <c r="AO675" s="3"/>
      <c r="AP675" s="3"/>
      <c r="AQ675" s="3"/>
      <c r="AR675" s="3"/>
      <c r="AS675" s="3"/>
      <c r="AT675" s="10"/>
      <c r="AV675" s="6"/>
      <c r="AX675" s="4"/>
      <c r="AZ675" s="5"/>
    </row>
    <row r="676" spans="1:52" x14ac:dyDescent="0.15">
      <c r="A676" s="13">
        <v>1657</v>
      </c>
      <c r="B676" s="13">
        <v>946</v>
      </c>
      <c r="C676" s="13">
        <v>202165</v>
      </c>
      <c r="D676" s="23" t="s">
        <v>2529</v>
      </c>
      <c r="E676" s="23" t="s">
        <v>110</v>
      </c>
      <c r="F676" s="3"/>
      <c r="G676" s="24"/>
      <c r="H676" s="25"/>
      <c r="I676" s="24"/>
      <c r="J676" s="25"/>
      <c r="K676" s="24"/>
      <c r="L676" s="25"/>
      <c r="M676" s="24"/>
      <c r="N676" s="25"/>
      <c r="O676" s="24"/>
      <c r="P676" s="25"/>
      <c r="Q676" s="24"/>
      <c r="R676" s="25"/>
      <c r="S676" s="24"/>
      <c r="T676" s="25"/>
      <c r="U676" s="24"/>
      <c r="V676" s="25"/>
      <c r="W676" s="24"/>
      <c r="X676" s="25"/>
      <c r="Y676" s="24"/>
      <c r="Z676" s="25"/>
      <c r="AA676" s="24"/>
      <c r="AB676" s="25">
        <v>1</v>
      </c>
      <c r="AC676" s="24"/>
      <c r="AD676" s="25"/>
      <c r="AE676" s="24"/>
      <c r="AF676" s="25"/>
      <c r="AG676" s="24"/>
      <c r="AH676" s="25"/>
      <c r="AI676" s="24"/>
      <c r="AJ676" s="25"/>
      <c r="AK676" s="3"/>
      <c r="AL676" s="19">
        <f t="shared" si="11"/>
        <v>1</v>
      </c>
      <c r="AM676" s="3"/>
      <c r="AN676" s="3"/>
      <c r="AO676" s="3"/>
      <c r="AP676" s="3"/>
      <c r="AQ676" s="3"/>
      <c r="AR676" s="3"/>
      <c r="AS676" s="3"/>
      <c r="AT676" s="10"/>
      <c r="AV676" s="6"/>
      <c r="AX676" s="4"/>
      <c r="AZ676" s="5"/>
    </row>
    <row r="677" spans="1:52" x14ac:dyDescent="0.15">
      <c r="A677" s="13">
        <v>1662</v>
      </c>
      <c r="B677" s="13">
        <v>1640</v>
      </c>
      <c r="C677" s="13">
        <v>204403</v>
      </c>
      <c r="D677" s="23" t="s">
        <v>2530</v>
      </c>
      <c r="E677" s="23" t="s">
        <v>112</v>
      </c>
      <c r="F677" s="3"/>
      <c r="G677" s="24">
        <v>1</v>
      </c>
      <c r="H677" s="25"/>
      <c r="I677" s="24"/>
      <c r="J677" s="25"/>
      <c r="K677" s="24"/>
      <c r="L677" s="25"/>
      <c r="M677" s="24"/>
      <c r="N677" s="25"/>
      <c r="O677" s="24"/>
      <c r="P677" s="25"/>
      <c r="Q677" s="24"/>
      <c r="R677" s="25"/>
      <c r="S677" s="24"/>
      <c r="T677" s="25"/>
      <c r="U677" s="24"/>
      <c r="V677" s="25"/>
      <c r="W677" s="24"/>
      <c r="X677" s="25"/>
      <c r="Y677" s="24"/>
      <c r="Z677" s="25"/>
      <c r="AA677" s="24"/>
      <c r="AB677" s="25"/>
      <c r="AC677" s="24"/>
      <c r="AD677" s="25"/>
      <c r="AE677" s="24"/>
      <c r="AF677" s="25"/>
      <c r="AG677" s="24"/>
      <c r="AH677" s="25"/>
      <c r="AI677" s="24"/>
      <c r="AJ677" s="25"/>
      <c r="AK677" s="3"/>
      <c r="AL677" s="19">
        <f t="shared" si="11"/>
        <v>1</v>
      </c>
      <c r="AM677" s="3"/>
      <c r="AN677" s="3"/>
      <c r="AO677" s="3"/>
      <c r="AP677" s="3"/>
      <c r="AQ677" s="3"/>
      <c r="AR677" s="3"/>
      <c r="AS677" s="3"/>
      <c r="AT677" s="10"/>
      <c r="AV677" s="6"/>
      <c r="AX677" s="4"/>
      <c r="AZ677" s="5"/>
    </row>
    <row r="678" spans="1:52" x14ac:dyDescent="0.15">
      <c r="A678" s="13">
        <v>1663</v>
      </c>
      <c r="B678" s="13">
        <v>6578</v>
      </c>
      <c r="C678" s="13">
        <v>206165</v>
      </c>
      <c r="D678" s="23" t="s">
        <v>2531</v>
      </c>
      <c r="E678" s="23" t="s">
        <v>104</v>
      </c>
      <c r="F678" s="3"/>
      <c r="G678" s="24"/>
      <c r="H678" s="25"/>
      <c r="I678" s="24"/>
      <c r="J678" s="25"/>
      <c r="K678" s="24"/>
      <c r="L678" s="25">
        <v>1</v>
      </c>
      <c r="M678" s="24"/>
      <c r="N678" s="25"/>
      <c r="O678" s="24"/>
      <c r="P678" s="25"/>
      <c r="Q678" s="24"/>
      <c r="R678" s="25"/>
      <c r="S678" s="24"/>
      <c r="T678" s="25"/>
      <c r="U678" s="24"/>
      <c r="V678" s="25"/>
      <c r="W678" s="24"/>
      <c r="X678" s="25"/>
      <c r="Y678" s="24"/>
      <c r="Z678" s="25"/>
      <c r="AA678" s="24"/>
      <c r="AB678" s="25"/>
      <c r="AC678" s="24"/>
      <c r="AD678" s="25"/>
      <c r="AE678" s="24"/>
      <c r="AF678" s="25"/>
      <c r="AG678" s="24"/>
      <c r="AH678" s="25"/>
      <c r="AI678" s="24"/>
      <c r="AJ678" s="25"/>
      <c r="AK678" s="3"/>
      <c r="AL678" s="19">
        <f t="shared" si="11"/>
        <v>1</v>
      </c>
      <c r="AM678" s="3"/>
      <c r="AN678" s="3"/>
      <c r="AO678" s="3"/>
      <c r="AP678" s="3"/>
      <c r="AQ678" s="3"/>
      <c r="AR678" s="3"/>
      <c r="AS678" s="3"/>
      <c r="AT678" s="10"/>
      <c r="AV678" s="6"/>
      <c r="AX678" s="4"/>
      <c r="AZ678" s="5"/>
    </row>
    <row r="679" spans="1:52" x14ac:dyDescent="0.15">
      <c r="A679" s="13">
        <v>1665</v>
      </c>
      <c r="B679" s="13">
        <v>7123</v>
      </c>
      <c r="C679" s="13">
        <v>208125</v>
      </c>
      <c r="D679" s="23" t="s">
        <v>2532</v>
      </c>
      <c r="E679" s="23" t="s">
        <v>106</v>
      </c>
      <c r="F679" s="3"/>
      <c r="G679" s="24"/>
      <c r="H679" s="25"/>
      <c r="I679" s="24"/>
      <c r="J679" s="25"/>
      <c r="K679" s="24"/>
      <c r="L679" s="25"/>
      <c r="M679" s="24"/>
      <c r="N679" s="25"/>
      <c r="O679" s="24"/>
      <c r="P679" s="25"/>
      <c r="Q679" s="24"/>
      <c r="R679" s="25"/>
      <c r="S679" s="24"/>
      <c r="T679" s="25"/>
      <c r="U679" s="24"/>
      <c r="V679" s="25"/>
      <c r="W679" s="24"/>
      <c r="X679" s="25"/>
      <c r="Y679" s="24"/>
      <c r="Z679" s="25"/>
      <c r="AA679" s="24"/>
      <c r="AB679" s="25">
        <v>1</v>
      </c>
      <c r="AC679" s="24"/>
      <c r="AD679" s="25"/>
      <c r="AE679" s="24"/>
      <c r="AF679" s="25"/>
      <c r="AG679" s="24"/>
      <c r="AH679" s="25"/>
      <c r="AI679" s="24"/>
      <c r="AJ679" s="25"/>
      <c r="AK679" s="3"/>
      <c r="AL679" s="19">
        <f t="shared" si="11"/>
        <v>1</v>
      </c>
      <c r="AM679" s="3"/>
      <c r="AN679" s="3"/>
      <c r="AO679" s="3"/>
      <c r="AP679" s="3"/>
      <c r="AQ679" s="3"/>
      <c r="AR679" s="3"/>
      <c r="AS679" s="3"/>
      <c r="AT679" s="10"/>
      <c r="AV679" s="6"/>
      <c r="AX679" s="4"/>
      <c r="AZ679" s="5"/>
    </row>
    <row r="680" spans="1:52" x14ac:dyDescent="0.15">
      <c r="A680" s="13">
        <v>1668</v>
      </c>
      <c r="B680" s="13">
        <v>1855</v>
      </c>
      <c r="C680" s="13">
        <v>203359</v>
      </c>
      <c r="D680" s="23" t="s">
        <v>2533</v>
      </c>
      <c r="E680" s="23" t="s">
        <v>112</v>
      </c>
      <c r="F680" s="3"/>
      <c r="G680" s="24">
        <v>1</v>
      </c>
      <c r="H680" s="25"/>
      <c r="I680" s="24"/>
      <c r="J680" s="25"/>
      <c r="K680" s="24"/>
      <c r="L680" s="25"/>
      <c r="M680" s="24"/>
      <c r="N680" s="25"/>
      <c r="O680" s="24"/>
      <c r="P680" s="25"/>
      <c r="Q680" s="24"/>
      <c r="R680" s="25"/>
      <c r="S680" s="24"/>
      <c r="T680" s="25"/>
      <c r="U680" s="24"/>
      <c r="V680" s="25"/>
      <c r="W680" s="24"/>
      <c r="X680" s="25"/>
      <c r="Y680" s="24"/>
      <c r="Z680" s="25"/>
      <c r="AA680" s="24"/>
      <c r="AB680" s="25"/>
      <c r="AC680" s="24"/>
      <c r="AD680" s="25"/>
      <c r="AE680" s="24"/>
      <c r="AF680" s="25"/>
      <c r="AG680" s="24"/>
      <c r="AH680" s="25"/>
      <c r="AI680" s="24"/>
      <c r="AJ680" s="25"/>
      <c r="AK680" s="3"/>
      <c r="AL680" s="19">
        <f t="shared" si="11"/>
        <v>1</v>
      </c>
      <c r="AM680" s="3"/>
      <c r="AN680" s="3"/>
      <c r="AO680" s="3"/>
      <c r="AP680" s="3"/>
      <c r="AQ680" s="3"/>
      <c r="AR680" s="3"/>
      <c r="AS680" s="3"/>
      <c r="AT680" s="10"/>
      <c r="AV680" s="6"/>
      <c r="AX680" s="4"/>
      <c r="AZ680" s="5"/>
    </row>
    <row r="681" spans="1:52" x14ac:dyDescent="0.15">
      <c r="A681" s="13">
        <v>1673</v>
      </c>
      <c r="B681" s="13">
        <v>844</v>
      </c>
      <c r="C681" s="13">
        <v>203127</v>
      </c>
      <c r="D681" s="23" t="s">
        <v>2534</v>
      </c>
      <c r="E681" s="23" t="s">
        <v>104</v>
      </c>
      <c r="F681" s="3"/>
      <c r="G681" s="24"/>
      <c r="H681" s="25"/>
      <c r="I681" s="24"/>
      <c r="J681" s="25"/>
      <c r="K681" s="24"/>
      <c r="L681" s="25"/>
      <c r="M681" s="24"/>
      <c r="N681" s="25"/>
      <c r="O681" s="24"/>
      <c r="P681" s="25"/>
      <c r="Q681" s="24"/>
      <c r="R681" s="25"/>
      <c r="S681" s="24"/>
      <c r="T681" s="25"/>
      <c r="U681" s="24">
        <v>1</v>
      </c>
      <c r="V681" s="25"/>
      <c r="W681" s="24"/>
      <c r="X681" s="25"/>
      <c r="Y681" s="24"/>
      <c r="Z681" s="25"/>
      <c r="AA681" s="24"/>
      <c r="AB681" s="25"/>
      <c r="AC681" s="24"/>
      <c r="AD681" s="25"/>
      <c r="AE681" s="24"/>
      <c r="AF681" s="25"/>
      <c r="AG681" s="24"/>
      <c r="AH681" s="25"/>
      <c r="AI681" s="24"/>
      <c r="AJ681" s="25"/>
      <c r="AK681" s="3"/>
      <c r="AL681" s="19">
        <f t="shared" si="11"/>
        <v>1</v>
      </c>
      <c r="AM681" s="3"/>
      <c r="AN681" s="3"/>
      <c r="AO681" s="3"/>
      <c r="AP681" s="3"/>
      <c r="AQ681" s="3"/>
      <c r="AR681" s="3"/>
      <c r="AS681" s="3"/>
      <c r="AT681" s="10"/>
      <c r="AV681" s="6"/>
      <c r="AX681" s="4"/>
      <c r="AZ681" s="5"/>
    </row>
    <row r="682" spans="1:52" x14ac:dyDescent="0.15">
      <c r="A682" s="13">
        <v>1676</v>
      </c>
      <c r="B682" s="13">
        <v>7366</v>
      </c>
      <c r="C682" s="13">
        <v>208197</v>
      </c>
      <c r="D682" s="23" t="s">
        <v>2535</v>
      </c>
      <c r="E682" s="23" t="s">
        <v>111</v>
      </c>
      <c r="F682" s="3"/>
      <c r="G682" s="24"/>
      <c r="H682" s="25">
        <v>1</v>
      </c>
      <c r="I682" s="24"/>
      <c r="J682" s="25"/>
      <c r="K682" s="24"/>
      <c r="L682" s="25"/>
      <c r="M682" s="24"/>
      <c r="N682" s="25"/>
      <c r="O682" s="24"/>
      <c r="P682" s="25"/>
      <c r="Q682" s="24"/>
      <c r="R682" s="25"/>
      <c r="S682" s="24"/>
      <c r="T682" s="25"/>
      <c r="U682" s="24"/>
      <c r="V682" s="25"/>
      <c r="W682" s="24"/>
      <c r="X682" s="25"/>
      <c r="Y682" s="24"/>
      <c r="Z682" s="25"/>
      <c r="AA682" s="24"/>
      <c r="AB682" s="25"/>
      <c r="AC682" s="24"/>
      <c r="AD682" s="25"/>
      <c r="AE682" s="24"/>
      <c r="AF682" s="25"/>
      <c r="AG682" s="24"/>
      <c r="AH682" s="25"/>
      <c r="AI682" s="24"/>
      <c r="AJ682" s="25"/>
      <c r="AK682" s="3"/>
      <c r="AL682" s="19">
        <f t="shared" si="11"/>
        <v>1</v>
      </c>
      <c r="AM682" s="3"/>
      <c r="AN682" s="3"/>
      <c r="AO682" s="3"/>
      <c r="AP682" s="3"/>
      <c r="AQ682" s="3"/>
      <c r="AR682" s="3"/>
      <c r="AS682" s="3"/>
      <c r="AT682" s="10"/>
      <c r="AV682" s="6"/>
      <c r="AX682" s="4"/>
      <c r="AZ682" s="5"/>
    </row>
    <row r="683" spans="1:52" x14ac:dyDescent="0.15">
      <c r="A683" s="13">
        <v>1679</v>
      </c>
      <c r="B683" s="13">
        <v>2405</v>
      </c>
      <c r="C683" s="13">
        <v>204569</v>
      </c>
      <c r="D683" s="23" t="s">
        <v>2536</v>
      </c>
      <c r="E683" s="23" t="s">
        <v>2537</v>
      </c>
      <c r="F683" s="3"/>
      <c r="G683" s="24"/>
      <c r="H683" s="25"/>
      <c r="I683" s="24"/>
      <c r="J683" s="25"/>
      <c r="K683" s="24"/>
      <c r="L683" s="25"/>
      <c r="M683" s="24"/>
      <c r="N683" s="25"/>
      <c r="O683" s="24"/>
      <c r="P683" s="25"/>
      <c r="Q683" s="24"/>
      <c r="R683" s="25"/>
      <c r="S683" s="24"/>
      <c r="T683" s="25"/>
      <c r="U683" s="24"/>
      <c r="V683" s="25"/>
      <c r="W683" s="24"/>
      <c r="X683" s="25"/>
      <c r="Y683" s="24"/>
      <c r="Z683" s="25"/>
      <c r="AA683" s="24"/>
      <c r="AB683" s="25">
        <v>1</v>
      </c>
      <c r="AC683" s="24"/>
      <c r="AD683" s="25"/>
      <c r="AE683" s="24"/>
      <c r="AF683" s="25"/>
      <c r="AG683" s="24"/>
      <c r="AH683" s="25"/>
      <c r="AI683" s="24"/>
      <c r="AJ683" s="25"/>
      <c r="AK683" s="3"/>
      <c r="AL683" s="19">
        <f t="shared" si="11"/>
        <v>1</v>
      </c>
      <c r="AM683" s="3"/>
      <c r="AN683" s="3"/>
      <c r="AO683" s="3"/>
      <c r="AP683" s="3"/>
      <c r="AQ683" s="3"/>
      <c r="AR683" s="3"/>
      <c r="AS683" s="3"/>
      <c r="AT683" s="10"/>
      <c r="AV683" s="6"/>
      <c r="AX683" s="4"/>
      <c r="AZ683" s="5"/>
    </row>
    <row r="684" spans="1:52" x14ac:dyDescent="0.15">
      <c r="A684" s="13">
        <v>1685</v>
      </c>
      <c r="B684" s="13">
        <v>1301</v>
      </c>
      <c r="C684" s="13">
        <v>206699</v>
      </c>
      <c r="D684" s="46" t="s">
        <v>24</v>
      </c>
      <c r="E684" s="23" t="s">
        <v>112</v>
      </c>
      <c r="F684" s="10"/>
      <c r="G684" s="24"/>
      <c r="H684" s="25"/>
      <c r="I684" s="24"/>
      <c r="J684" s="25"/>
      <c r="K684" s="24"/>
      <c r="L684" s="25"/>
      <c r="M684" s="24"/>
      <c r="N684" s="25"/>
      <c r="O684" s="24"/>
      <c r="P684" s="25"/>
      <c r="Q684" s="24"/>
      <c r="R684" s="25"/>
      <c r="S684" s="24"/>
      <c r="T684" s="25"/>
      <c r="U684" s="24"/>
      <c r="V684" s="25"/>
      <c r="W684" s="24"/>
      <c r="X684" s="25"/>
      <c r="Y684" s="24"/>
      <c r="Z684" s="25"/>
      <c r="AA684" s="24"/>
      <c r="AB684" s="25"/>
      <c r="AC684" s="24">
        <v>1</v>
      </c>
      <c r="AD684" s="25"/>
      <c r="AE684" s="24"/>
      <c r="AF684" s="25"/>
      <c r="AG684" s="24"/>
      <c r="AH684" s="25"/>
      <c r="AI684" s="24"/>
      <c r="AJ684" s="25"/>
      <c r="AK684" s="3"/>
      <c r="AL684" s="19">
        <f t="shared" si="11"/>
        <v>1</v>
      </c>
      <c r="AM684" s="3"/>
      <c r="AN684" s="3"/>
      <c r="AO684" s="3"/>
      <c r="AP684" s="3"/>
      <c r="AQ684" s="3"/>
      <c r="AR684" s="3"/>
      <c r="AS684" s="3"/>
      <c r="AT684" s="10"/>
      <c r="AV684" s="6"/>
      <c r="AX684" s="4"/>
      <c r="AZ684" s="5"/>
    </row>
    <row r="685" spans="1:52" x14ac:dyDescent="0.15">
      <c r="A685" s="13">
        <v>1690</v>
      </c>
      <c r="B685" s="13">
        <v>2372</v>
      </c>
      <c r="C685" s="13">
        <v>205083</v>
      </c>
      <c r="D685" s="46" t="s">
        <v>2577</v>
      </c>
      <c r="E685" s="23" t="s">
        <v>108</v>
      </c>
      <c r="F685" s="10"/>
      <c r="G685" s="24">
        <v>1</v>
      </c>
      <c r="H685" s="25"/>
      <c r="I685" s="24"/>
      <c r="J685" s="25"/>
      <c r="K685" s="24"/>
      <c r="L685" s="25"/>
      <c r="M685" s="24"/>
      <c r="N685" s="25"/>
      <c r="O685" s="24"/>
      <c r="P685" s="25"/>
      <c r="Q685" s="24"/>
      <c r="R685" s="25"/>
      <c r="S685" s="24"/>
      <c r="T685" s="25"/>
      <c r="U685" s="24"/>
      <c r="V685" s="25"/>
      <c r="W685" s="24"/>
      <c r="X685" s="25"/>
      <c r="Y685" s="24"/>
      <c r="Z685" s="25"/>
      <c r="AA685" s="24"/>
      <c r="AB685" s="25"/>
      <c r="AC685" s="24"/>
      <c r="AD685" s="25"/>
      <c r="AE685" s="24"/>
      <c r="AF685" s="25"/>
      <c r="AG685" s="24"/>
      <c r="AH685" s="25"/>
      <c r="AI685" s="24"/>
      <c r="AJ685" s="25"/>
      <c r="AK685" s="3"/>
      <c r="AL685" s="19">
        <f t="shared" si="11"/>
        <v>1</v>
      </c>
      <c r="AM685" s="3"/>
      <c r="AN685" s="3"/>
      <c r="AO685" s="3"/>
      <c r="AP685" s="3"/>
      <c r="AQ685" s="3"/>
      <c r="AR685" s="3"/>
      <c r="AS685" s="3"/>
      <c r="AT685" s="10"/>
      <c r="AV685" s="6"/>
      <c r="AX685" s="4"/>
      <c r="AZ685" s="5"/>
    </row>
    <row r="686" spans="1:52" x14ac:dyDescent="0.15">
      <c r="A686" s="13">
        <v>1698</v>
      </c>
      <c r="B686" s="13">
        <v>233</v>
      </c>
      <c r="C686" s="13">
        <v>204640</v>
      </c>
      <c r="D686" s="23" t="s">
        <v>1927</v>
      </c>
      <c r="E686" s="23" t="s">
        <v>112</v>
      </c>
      <c r="F686" s="10"/>
      <c r="G686" s="24"/>
      <c r="H686" s="25"/>
      <c r="I686" s="24"/>
      <c r="J686" s="25"/>
      <c r="K686" s="24"/>
      <c r="L686" s="25"/>
      <c r="M686" s="24"/>
      <c r="N686" s="25"/>
      <c r="O686" s="24"/>
      <c r="P686" s="25"/>
      <c r="Q686" s="24"/>
      <c r="R686" s="25"/>
      <c r="S686" s="24"/>
      <c r="T686" s="25"/>
      <c r="U686" s="24"/>
      <c r="V686" s="25"/>
      <c r="W686" s="24"/>
      <c r="X686" s="25"/>
      <c r="Y686" s="24"/>
      <c r="Z686" s="25"/>
      <c r="AA686" s="24"/>
      <c r="AB686" s="25">
        <v>1</v>
      </c>
      <c r="AC686" s="24"/>
      <c r="AD686" s="25"/>
      <c r="AE686" s="24"/>
      <c r="AF686" s="25"/>
      <c r="AG686" s="24"/>
      <c r="AH686" s="25"/>
      <c r="AI686" s="24"/>
      <c r="AJ686" s="25"/>
      <c r="AK686" s="3"/>
      <c r="AL686" s="19">
        <f t="shared" si="11"/>
        <v>1</v>
      </c>
      <c r="AM686" s="3"/>
      <c r="AN686" s="3"/>
      <c r="AO686" s="3"/>
      <c r="AP686" s="3"/>
      <c r="AQ686" s="3"/>
      <c r="AR686" s="3"/>
      <c r="AS686" s="3"/>
      <c r="AT686" s="10"/>
      <c r="AV686" s="6"/>
      <c r="AX686" s="4"/>
      <c r="AZ686" s="5"/>
    </row>
    <row r="687" spans="1:52" x14ac:dyDescent="0.15">
      <c r="A687" s="13">
        <v>1708</v>
      </c>
      <c r="B687" s="13">
        <v>36</v>
      </c>
      <c r="C687" s="13">
        <v>201027</v>
      </c>
      <c r="D687" s="23" t="s">
        <v>2538</v>
      </c>
      <c r="E687" s="23" t="s">
        <v>162</v>
      </c>
      <c r="F687" s="10"/>
      <c r="G687" s="24"/>
      <c r="H687" s="25"/>
      <c r="I687" s="24"/>
      <c r="J687" s="25"/>
      <c r="K687" s="24"/>
      <c r="L687" s="25"/>
      <c r="M687" s="24"/>
      <c r="N687" s="25"/>
      <c r="O687" s="24"/>
      <c r="P687" s="25"/>
      <c r="Q687" s="24"/>
      <c r="R687" s="25"/>
      <c r="S687" s="24"/>
      <c r="T687" s="25"/>
      <c r="U687" s="24"/>
      <c r="V687" s="25"/>
      <c r="W687" s="24"/>
      <c r="X687" s="25"/>
      <c r="Y687" s="24"/>
      <c r="Z687" s="25"/>
      <c r="AA687" s="24"/>
      <c r="AB687" s="25"/>
      <c r="AC687" s="24"/>
      <c r="AD687" s="25">
        <v>1</v>
      </c>
      <c r="AE687" s="24"/>
      <c r="AF687" s="25"/>
      <c r="AG687" s="24"/>
      <c r="AH687" s="25"/>
      <c r="AI687" s="24"/>
      <c r="AJ687" s="25"/>
      <c r="AK687" s="3"/>
      <c r="AL687" s="19">
        <f t="shared" si="11"/>
        <v>1</v>
      </c>
      <c r="AM687" s="3"/>
      <c r="AN687" s="3"/>
      <c r="AO687" s="3"/>
      <c r="AP687" s="3"/>
      <c r="AQ687" s="3"/>
      <c r="AR687" s="3"/>
      <c r="AS687" s="3"/>
      <c r="AT687" s="10"/>
      <c r="AV687" s="6"/>
      <c r="AX687" s="4"/>
      <c r="AZ687" s="5"/>
    </row>
    <row r="688" spans="1:52" x14ac:dyDescent="0.15">
      <c r="A688" s="13">
        <v>1710</v>
      </c>
      <c r="B688" s="13">
        <v>2909</v>
      </c>
      <c r="C688" s="13">
        <v>208267</v>
      </c>
      <c r="D688" s="23"/>
      <c r="E688" s="23"/>
      <c r="F688" s="10"/>
      <c r="G688" s="24"/>
      <c r="H688" s="25"/>
      <c r="I688" s="24"/>
      <c r="J688" s="25"/>
      <c r="K688" s="24"/>
      <c r="L688" s="25"/>
      <c r="M688" s="24"/>
      <c r="N688" s="25"/>
      <c r="O688" s="24"/>
      <c r="P688" s="25"/>
      <c r="Q688" s="24"/>
      <c r="R688" s="25"/>
      <c r="S688" s="24"/>
      <c r="T688" s="25"/>
      <c r="U688" s="24"/>
      <c r="V688" s="25"/>
      <c r="W688" s="24"/>
      <c r="X688" s="25"/>
      <c r="Y688" s="24"/>
      <c r="Z688" s="25"/>
      <c r="AA688" s="24"/>
      <c r="AB688" s="25"/>
      <c r="AC688" s="24"/>
      <c r="AD688" s="25"/>
      <c r="AE688" s="24"/>
      <c r="AF688" s="25"/>
      <c r="AG688" s="24"/>
      <c r="AH688" s="25"/>
      <c r="AI688" s="24"/>
      <c r="AJ688" s="25"/>
      <c r="AK688" s="3"/>
      <c r="AL688" s="19"/>
      <c r="AM688" s="3"/>
      <c r="AN688" s="3"/>
      <c r="AO688" s="3"/>
      <c r="AP688" s="3"/>
      <c r="AQ688" s="3"/>
      <c r="AR688" s="3"/>
      <c r="AS688" s="3"/>
      <c r="AT688" s="10"/>
      <c r="AV688" s="6"/>
      <c r="AX688" s="4"/>
      <c r="AZ688" s="5"/>
    </row>
  </sheetData>
  <autoFilter ref="A5:AZ688" xr:uid="{00000000-0009-0000-0000-000003000000}">
    <sortState xmlns:xlrd2="http://schemas.microsoft.com/office/spreadsheetml/2017/richdata2" ref="A6:AZ688">
      <sortCondition descending="1" ref="AL5:AL688"/>
    </sortState>
  </autoFilter>
  <mergeCells count="22">
    <mergeCell ref="AK2:AK3"/>
    <mergeCell ref="AL2:AL3"/>
    <mergeCell ref="AM2:AM3"/>
    <mergeCell ref="AN2:AS2"/>
    <mergeCell ref="Y2:Z2"/>
    <mergeCell ref="AA2:AB2"/>
    <mergeCell ref="AC2:AD2"/>
    <mergeCell ref="AE2:AF2"/>
    <mergeCell ref="AG2:AH2"/>
    <mergeCell ref="AI2:AJ2"/>
    <mergeCell ref="W2:X2"/>
    <mergeCell ref="D2:D3"/>
    <mergeCell ref="E2:E3"/>
    <mergeCell ref="F2:F3"/>
    <mergeCell ref="G2:H2"/>
    <mergeCell ref="I2:J2"/>
    <mergeCell ref="K2:L2"/>
    <mergeCell ref="M2:N2"/>
    <mergeCell ref="O2:P2"/>
    <mergeCell ref="Q2:R2"/>
    <mergeCell ref="S2:T2"/>
    <mergeCell ref="U2:V2"/>
  </mergeCells>
  <phoneticPr fontId="17"/>
  <pageMargins left="0.70866141732283472" right="0.70866141732283472" top="0.74803149606299213" bottom="0.74803149606299213" header="0.31496062992125984" footer="0.31496062992125984"/>
  <pageSetup paperSize="8" scale="48" fitToHeight="0"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AX693"/>
  <sheetViews>
    <sheetView zoomScaleNormal="100" workbookViewId="0">
      <pane xSplit="4" ySplit="5" topLeftCell="V6" activePane="bottomRight" state="frozen"/>
      <selection pane="topRight" activeCell="E1" sqref="E1"/>
      <selection pane="bottomLeft" activeCell="A6" sqref="A6"/>
      <selection pane="bottomRight" activeCell="Q2" sqref="Q2:R2"/>
    </sheetView>
  </sheetViews>
  <sheetFormatPr defaultColWidth="9" defaultRowHeight="14.25" x14ac:dyDescent="0.15"/>
  <cols>
    <col min="1" max="1" width="0" style="13" hidden="1" customWidth="1"/>
    <col min="2" max="2" width="84.875" style="13" bestFit="1" customWidth="1"/>
    <col min="3" max="3" width="9.375" style="13" customWidth="1"/>
    <col min="4" max="4" width="1.25" style="1" customWidth="1"/>
    <col min="5" max="30" width="9.5" style="13" customWidth="1"/>
    <col min="31" max="34" width="10.5" style="13" customWidth="1"/>
    <col min="35" max="35" width="1.25" style="1" customWidth="1"/>
    <col min="36" max="36" width="9.5" style="14" customWidth="1"/>
    <col min="37" max="37" width="1.25" style="1" hidden="1" customWidth="1"/>
    <col min="38" max="43" width="0" style="1" hidden="1" customWidth="1"/>
    <col min="44" max="44" width="1.25" style="1" hidden="1" customWidth="1"/>
    <col min="45" max="45" width="0" style="4" hidden="1" customWidth="1"/>
    <col min="46" max="49" width="0" style="5" hidden="1" customWidth="1"/>
    <col min="50" max="50" width="0" style="13" hidden="1" customWidth="1"/>
    <col min="51" max="16384" width="9" style="13"/>
  </cols>
  <sheetData>
    <row r="1" spans="1:50" ht="30.75" customHeight="1" x14ac:dyDescent="0.15">
      <c r="B1" s="12" t="s">
        <v>2592</v>
      </c>
    </row>
    <row r="2" spans="1:50" ht="35.25" customHeight="1" x14ac:dyDescent="0.15">
      <c r="B2" s="64" t="s">
        <v>1179</v>
      </c>
      <c r="C2" s="66" t="s">
        <v>1180</v>
      </c>
      <c r="D2" s="55"/>
      <c r="E2" s="61" t="s">
        <v>1181</v>
      </c>
      <c r="F2" s="61"/>
      <c r="G2" s="59" t="s">
        <v>1272</v>
      </c>
      <c r="H2" s="60"/>
      <c r="I2" s="61" t="s">
        <v>1182</v>
      </c>
      <c r="J2" s="61"/>
      <c r="K2" s="61" t="s">
        <v>1183</v>
      </c>
      <c r="L2" s="61"/>
      <c r="M2" s="59" t="s">
        <v>1273</v>
      </c>
      <c r="N2" s="61"/>
      <c r="O2" s="62" t="s">
        <v>2985</v>
      </c>
      <c r="P2" s="63"/>
      <c r="Q2" s="62" t="s">
        <v>2986</v>
      </c>
      <c r="R2" s="63"/>
      <c r="S2" s="61" t="s">
        <v>1184</v>
      </c>
      <c r="T2" s="61"/>
      <c r="U2" s="59" t="s">
        <v>1276</v>
      </c>
      <c r="V2" s="60"/>
      <c r="W2" s="59" t="s">
        <v>1277</v>
      </c>
      <c r="X2" s="60"/>
      <c r="Y2" s="61" t="s">
        <v>1185</v>
      </c>
      <c r="Z2" s="61"/>
      <c r="AA2" s="59" t="s">
        <v>1278</v>
      </c>
      <c r="AB2" s="60"/>
      <c r="AC2" s="59" t="s">
        <v>1279</v>
      </c>
      <c r="AD2" s="60"/>
      <c r="AE2" s="62" t="s">
        <v>1280</v>
      </c>
      <c r="AF2" s="63"/>
      <c r="AG2" s="62" t="s">
        <v>1281</v>
      </c>
      <c r="AH2" s="63"/>
      <c r="AI2" s="55"/>
      <c r="AJ2" s="56" t="s">
        <v>1175</v>
      </c>
      <c r="AK2" s="55"/>
      <c r="AL2" s="58" t="s">
        <v>1194</v>
      </c>
      <c r="AM2" s="53"/>
      <c r="AN2" s="53"/>
      <c r="AO2" s="53"/>
      <c r="AP2" s="53"/>
      <c r="AQ2" s="54"/>
      <c r="AR2" s="7"/>
      <c r="AS2" s="8" t="s">
        <v>1194</v>
      </c>
      <c r="AT2" s="2" t="s">
        <v>1187</v>
      </c>
    </row>
    <row r="3" spans="1:50" x14ac:dyDescent="0.15">
      <c r="B3" s="65"/>
      <c r="C3" s="66"/>
      <c r="D3" s="52"/>
      <c r="E3" s="15" t="s">
        <v>1176</v>
      </c>
      <c r="F3" s="16" t="s">
        <v>1177</v>
      </c>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52"/>
      <c r="AJ3" s="57"/>
      <c r="AK3" s="52"/>
      <c r="AL3" s="11" t="s">
        <v>1190</v>
      </c>
      <c r="AM3" s="11" t="s">
        <v>1191</v>
      </c>
      <c r="AN3" s="11" t="s">
        <v>1196</v>
      </c>
      <c r="AO3" s="11" t="s">
        <v>1192</v>
      </c>
      <c r="AP3" s="11" t="s">
        <v>1193</v>
      </c>
      <c r="AQ3" s="11" t="s">
        <v>1197</v>
      </c>
      <c r="AR3" s="9"/>
      <c r="AS3" s="8" t="s">
        <v>1195</v>
      </c>
      <c r="AT3" s="2" t="s">
        <v>1188</v>
      </c>
      <c r="AU3" s="28" t="s">
        <v>1267</v>
      </c>
      <c r="AV3" s="28" t="s">
        <v>1271</v>
      </c>
      <c r="AW3" s="32" t="s">
        <v>1282</v>
      </c>
      <c r="AX3" s="30" t="s">
        <v>1269</v>
      </c>
    </row>
    <row r="4" spans="1:50" s="14" customFormat="1" x14ac:dyDescent="0.15">
      <c r="B4" s="26"/>
      <c r="C4" s="26" t="s">
        <v>1186</v>
      </c>
      <c r="D4" s="3"/>
      <c r="E4" s="17">
        <f t="shared" ref="E4:AH4" si="0">+SUM(E5:E694)</f>
        <v>119</v>
      </c>
      <c r="F4" s="18">
        <f t="shared" si="0"/>
        <v>128</v>
      </c>
      <c r="G4" s="17">
        <f t="shared" si="0"/>
        <v>1</v>
      </c>
      <c r="H4" s="18">
        <f t="shared" si="0"/>
        <v>2</v>
      </c>
      <c r="I4" s="17">
        <f t="shared" si="0"/>
        <v>62</v>
      </c>
      <c r="J4" s="18">
        <f t="shared" si="0"/>
        <v>121</v>
      </c>
      <c r="K4" s="17">
        <f t="shared" si="0"/>
        <v>15</v>
      </c>
      <c r="L4" s="18">
        <f t="shared" si="0"/>
        <v>8</v>
      </c>
      <c r="M4" s="17">
        <f t="shared" si="0"/>
        <v>3</v>
      </c>
      <c r="N4" s="18">
        <f t="shared" si="0"/>
        <v>75</v>
      </c>
      <c r="O4" s="17">
        <f t="shared" si="0"/>
        <v>2</v>
      </c>
      <c r="P4" s="18">
        <f t="shared" si="0"/>
        <v>7</v>
      </c>
      <c r="Q4" s="17">
        <f t="shared" si="0"/>
        <v>33</v>
      </c>
      <c r="R4" s="18">
        <f t="shared" si="0"/>
        <v>14</v>
      </c>
      <c r="S4" s="17">
        <f t="shared" si="0"/>
        <v>118</v>
      </c>
      <c r="T4" s="18">
        <f t="shared" si="0"/>
        <v>30</v>
      </c>
      <c r="U4" s="17">
        <f t="shared" si="0"/>
        <v>194</v>
      </c>
      <c r="V4" s="18">
        <f t="shared" si="0"/>
        <v>16</v>
      </c>
      <c r="W4" s="17">
        <f t="shared" si="0"/>
        <v>4</v>
      </c>
      <c r="X4" s="18">
        <f t="shared" si="0"/>
        <v>3</v>
      </c>
      <c r="Y4" s="17">
        <f t="shared" si="0"/>
        <v>80</v>
      </c>
      <c r="Z4" s="18">
        <f t="shared" si="0"/>
        <v>67</v>
      </c>
      <c r="AA4" s="17">
        <f t="shared" si="0"/>
        <v>44</v>
      </c>
      <c r="AB4" s="18">
        <f t="shared" si="0"/>
        <v>27</v>
      </c>
      <c r="AC4" s="17">
        <f t="shared" si="0"/>
        <v>3</v>
      </c>
      <c r="AD4" s="18">
        <f t="shared" si="0"/>
        <v>3</v>
      </c>
      <c r="AE4" s="17">
        <f t="shared" si="0"/>
        <v>4</v>
      </c>
      <c r="AF4" s="18">
        <f t="shared" si="0"/>
        <v>4</v>
      </c>
      <c r="AG4" s="17">
        <f t="shared" si="0"/>
        <v>4</v>
      </c>
      <c r="AH4" s="18">
        <f t="shared" si="0"/>
        <v>1</v>
      </c>
      <c r="AI4" s="3"/>
      <c r="AJ4" s="51">
        <f>+SUM(AJ5:AJ694)</f>
        <v>1192</v>
      </c>
      <c r="AK4" s="3"/>
      <c r="AL4" s="3">
        <f>+SUM(E4:H4)</f>
        <v>250</v>
      </c>
      <c r="AM4" s="3">
        <f>+SUM(I4:L4)</f>
        <v>206</v>
      </c>
      <c r="AN4" s="3">
        <f>+SUM(M4:R4)</f>
        <v>134</v>
      </c>
      <c r="AO4" s="3">
        <f>+SUM(S4:X4)</f>
        <v>365</v>
      </c>
      <c r="AP4" s="3">
        <f>+SUM(Y4:AD4)</f>
        <v>224</v>
      </c>
      <c r="AQ4" s="3">
        <f>+SUM(AE4:AH4)</f>
        <v>13</v>
      </c>
      <c r="AR4" s="10"/>
      <c r="AS4" s="4" t="str">
        <f>+IF(AJ4=SUM(AK4:AR4),"○","×")</f>
        <v>○</v>
      </c>
      <c r="AT4" s="1" t="s">
        <v>1189</v>
      </c>
      <c r="AU4" s="29" t="s">
        <v>1268</v>
      </c>
      <c r="AV4" s="29"/>
      <c r="AW4" s="33" t="s">
        <v>1283</v>
      </c>
      <c r="AX4" s="31" t="s">
        <v>1270</v>
      </c>
    </row>
    <row r="5" spans="1:50" x14ac:dyDescent="0.15">
      <c r="B5" s="20"/>
      <c r="C5" s="20"/>
      <c r="D5" s="3"/>
      <c r="E5" s="21"/>
      <c r="F5" s="22"/>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3"/>
      <c r="AJ5" s="19"/>
      <c r="AK5" s="3"/>
      <c r="AL5" s="3"/>
      <c r="AM5" s="3"/>
      <c r="AN5" s="3"/>
      <c r="AO5" s="3"/>
      <c r="AP5" s="3"/>
      <c r="AQ5" s="3"/>
      <c r="AR5" s="10"/>
      <c r="AT5" s="6"/>
      <c r="AV5" s="4"/>
      <c r="AX5" s="5"/>
    </row>
    <row r="6" spans="1:50" x14ac:dyDescent="0.15">
      <c r="A6" s="13">
        <v>201829</v>
      </c>
      <c r="B6" s="40" t="s">
        <v>2981</v>
      </c>
      <c r="C6" s="20" t="s">
        <v>106</v>
      </c>
      <c r="D6" s="3"/>
      <c r="E6" s="21">
        <v>1</v>
      </c>
      <c r="F6" s="22">
        <v>1</v>
      </c>
      <c r="G6" s="21"/>
      <c r="H6" s="22"/>
      <c r="I6" s="21">
        <v>31</v>
      </c>
      <c r="J6" s="22">
        <v>44</v>
      </c>
      <c r="K6" s="21">
        <v>13</v>
      </c>
      <c r="L6" s="22">
        <v>3</v>
      </c>
      <c r="M6" s="21"/>
      <c r="N6" s="22"/>
      <c r="O6" s="21"/>
      <c r="P6" s="22"/>
      <c r="Q6" s="21"/>
      <c r="R6" s="22"/>
      <c r="S6" s="21"/>
      <c r="T6" s="22"/>
      <c r="U6" s="21"/>
      <c r="V6" s="22"/>
      <c r="W6" s="21"/>
      <c r="X6" s="22"/>
      <c r="Y6" s="21"/>
      <c r="Z6" s="22">
        <v>2</v>
      </c>
      <c r="AA6" s="21"/>
      <c r="AB6" s="22"/>
      <c r="AC6" s="21"/>
      <c r="AD6" s="22"/>
      <c r="AE6" s="21"/>
      <c r="AF6" s="22"/>
      <c r="AG6" s="21"/>
      <c r="AH6" s="22"/>
      <c r="AI6" s="3"/>
      <c r="AJ6" s="19">
        <f t="shared" ref="AJ6:AJ69" si="1">+SUM(D6:AI6)</f>
        <v>95</v>
      </c>
      <c r="AK6" s="3"/>
      <c r="AL6" s="3">
        <f t="shared" ref="AL6:AL69" si="2">+SUM(E6:H6)</f>
        <v>2</v>
      </c>
      <c r="AM6" s="3">
        <f t="shared" ref="AM6:AM69" si="3">+SUM(I6:L6)</f>
        <v>91</v>
      </c>
      <c r="AN6" s="3">
        <f t="shared" ref="AN6:AN69" si="4">+SUM(M6:R6)</f>
        <v>0</v>
      </c>
      <c r="AO6" s="3">
        <f t="shared" ref="AO6:AO69" si="5">+SUM(S6:X6)</f>
        <v>0</v>
      </c>
      <c r="AP6" s="3">
        <f t="shared" ref="AP6:AP69" si="6">+SUM(Y6:AD6)</f>
        <v>2</v>
      </c>
      <c r="AQ6" s="3">
        <f t="shared" ref="AQ6:AQ69" si="7">+SUM(AE6:AH6)</f>
        <v>0</v>
      </c>
      <c r="AR6" s="10"/>
      <c r="AS6" s="4" t="str">
        <f t="shared" ref="AS6:AS69" si="8">+IF(AJ6=SUM(AK6:AR6),"○","×")</f>
        <v>○</v>
      </c>
      <c r="AT6" s="6">
        <f>+IF(ISERROR(MATCH($A6,#REF!,0))=TRUE,$A6,INDEX(#REF!,MATCH($A6,#REF!,0)))</f>
        <v>201829</v>
      </c>
      <c r="AU6" s="5" t="str">
        <f>+IF(ISERROR(MATCH(AT6,#REF!,0))=TRUE,"",INDEX(#REF!,MATCH(AT6,#REF!,0)))</f>
        <v/>
      </c>
      <c r="AV6" s="4" t="str">
        <f t="shared" ref="AV6:AV69" si="9">+IF($C6=AU6,"○","×")</f>
        <v>×</v>
      </c>
      <c r="AW6" s="5" t="str">
        <f>+IF(AT6&lt;200000,"",IF(ISERROR(MATCH(AT6,#REF!,0))=TRUE,"",INDEX(#REF!,MATCH(AT6,#REF!,0))))</f>
        <v/>
      </c>
      <c r="AX6" s="5" t="str">
        <f>+IF(ISERROR(MATCH(AT6,#REF!,0))=TRUE,"",INDEX(#REF!,MATCH(AT6,#REF!,0)))</f>
        <v/>
      </c>
    </row>
    <row r="7" spans="1:50" s="14" customFormat="1" x14ac:dyDescent="0.15">
      <c r="A7" s="13">
        <v>203269</v>
      </c>
      <c r="B7" s="20" t="s">
        <v>1738</v>
      </c>
      <c r="C7" s="20" t="s">
        <v>106</v>
      </c>
      <c r="D7" s="3"/>
      <c r="E7" s="21"/>
      <c r="F7" s="22"/>
      <c r="G7" s="21"/>
      <c r="H7" s="22"/>
      <c r="I7" s="21"/>
      <c r="J7" s="22"/>
      <c r="K7" s="21"/>
      <c r="L7" s="22"/>
      <c r="M7" s="21">
        <v>1</v>
      </c>
      <c r="N7" s="22">
        <v>42</v>
      </c>
      <c r="O7" s="21">
        <v>1</v>
      </c>
      <c r="P7" s="22">
        <v>1</v>
      </c>
      <c r="Q7" s="21">
        <v>13</v>
      </c>
      <c r="R7" s="22">
        <v>7</v>
      </c>
      <c r="S7" s="21"/>
      <c r="T7" s="22"/>
      <c r="U7" s="21"/>
      <c r="V7" s="22"/>
      <c r="W7" s="21"/>
      <c r="X7" s="22"/>
      <c r="Y7" s="21"/>
      <c r="Z7" s="22"/>
      <c r="AA7" s="21"/>
      <c r="AB7" s="22"/>
      <c r="AC7" s="21"/>
      <c r="AD7" s="22"/>
      <c r="AE7" s="21"/>
      <c r="AF7" s="22"/>
      <c r="AG7" s="21"/>
      <c r="AH7" s="22"/>
      <c r="AI7" s="3"/>
      <c r="AJ7" s="19">
        <f t="shared" si="1"/>
        <v>65</v>
      </c>
      <c r="AK7" s="3"/>
      <c r="AL7" s="3">
        <f t="shared" si="2"/>
        <v>0</v>
      </c>
      <c r="AM7" s="3">
        <f t="shared" si="3"/>
        <v>0</v>
      </c>
      <c r="AN7" s="3">
        <f t="shared" si="4"/>
        <v>65</v>
      </c>
      <c r="AO7" s="3">
        <f t="shared" si="5"/>
        <v>0</v>
      </c>
      <c r="AP7" s="3">
        <f t="shared" si="6"/>
        <v>0</v>
      </c>
      <c r="AQ7" s="3">
        <f t="shared" si="7"/>
        <v>0</v>
      </c>
      <c r="AR7" s="10"/>
      <c r="AS7" s="4" t="str">
        <f t="shared" si="8"/>
        <v>○</v>
      </c>
      <c r="AT7" s="6">
        <f>+IF(ISERROR(MATCH($A7,#REF!,0))=TRUE,$A7,INDEX(#REF!,MATCH($A7,#REF!,0)))</f>
        <v>203269</v>
      </c>
      <c r="AU7" s="5" t="str">
        <f>+IF(ISERROR(MATCH(AT7,#REF!,0))=TRUE,"",INDEX(#REF!,MATCH(AT7,#REF!,0)))</f>
        <v/>
      </c>
      <c r="AV7" s="4" t="str">
        <f t="shared" si="9"/>
        <v>×</v>
      </c>
      <c r="AW7" s="5" t="str">
        <f>+IF(AT7&lt;200000,"",IF(ISERROR(MATCH(AT7,#REF!,0))=TRUE,"",INDEX(#REF!,MATCH(AT7,#REF!,0))))</f>
        <v/>
      </c>
      <c r="AX7" s="5" t="str">
        <f>+IF(ISERROR(MATCH(AT7,#REF!,0))=TRUE,"",INDEX(#REF!,MATCH(AT7,#REF!,0)))</f>
        <v/>
      </c>
    </row>
    <row r="8" spans="1:50" x14ac:dyDescent="0.15">
      <c r="A8" s="13">
        <v>201403</v>
      </c>
      <c r="B8" s="20" t="s">
        <v>2593</v>
      </c>
      <c r="C8" s="20" t="s">
        <v>106</v>
      </c>
      <c r="D8" s="3"/>
      <c r="E8" s="21">
        <v>10</v>
      </c>
      <c r="F8" s="22">
        <v>5</v>
      </c>
      <c r="G8" s="21"/>
      <c r="H8" s="22"/>
      <c r="I8" s="21"/>
      <c r="J8" s="22">
        <v>2</v>
      </c>
      <c r="K8" s="21"/>
      <c r="L8" s="22"/>
      <c r="M8" s="21"/>
      <c r="N8" s="22"/>
      <c r="O8" s="21"/>
      <c r="P8" s="22"/>
      <c r="Q8" s="21"/>
      <c r="R8" s="22"/>
      <c r="S8" s="21">
        <v>1</v>
      </c>
      <c r="T8" s="22"/>
      <c r="U8" s="21"/>
      <c r="V8" s="22"/>
      <c r="W8" s="21"/>
      <c r="X8" s="22"/>
      <c r="Y8" s="21">
        <v>7</v>
      </c>
      <c r="Z8" s="22">
        <v>3</v>
      </c>
      <c r="AA8" s="21">
        <v>1</v>
      </c>
      <c r="AB8" s="22"/>
      <c r="AC8" s="21"/>
      <c r="AD8" s="22"/>
      <c r="AE8" s="21"/>
      <c r="AF8" s="22"/>
      <c r="AG8" s="21"/>
      <c r="AH8" s="22"/>
      <c r="AI8" s="3"/>
      <c r="AJ8" s="19">
        <f t="shared" si="1"/>
        <v>29</v>
      </c>
      <c r="AK8" s="3"/>
      <c r="AL8" s="3">
        <f t="shared" si="2"/>
        <v>15</v>
      </c>
      <c r="AM8" s="3">
        <f t="shared" si="3"/>
        <v>2</v>
      </c>
      <c r="AN8" s="3">
        <f t="shared" si="4"/>
        <v>0</v>
      </c>
      <c r="AO8" s="3">
        <f t="shared" si="5"/>
        <v>1</v>
      </c>
      <c r="AP8" s="3">
        <f t="shared" si="6"/>
        <v>11</v>
      </c>
      <c r="AQ8" s="3">
        <f t="shared" si="7"/>
        <v>0</v>
      </c>
      <c r="AR8" s="10"/>
      <c r="AS8" s="4" t="str">
        <f t="shared" si="8"/>
        <v>○</v>
      </c>
      <c r="AT8" s="6">
        <f>+IF(ISERROR(MATCH($A8,#REF!,0))=TRUE,$A8,INDEX(#REF!,MATCH($A8,#REF!,0)))</f>
        <v>201403</v>
      </c>
      <c r="AU8" s="5" t="str">
        <f>+IF(ISERROR(MATCH(AT8,#REF!,0))=TRUE,"",INDEX(#REF!,MATCH(AT8,#REF!,0)))</f>
        <v/>
      </c>
      <c r="AV8" s="4" t="str">
        <f t="shared" si="9"/>
        <v>×</v>
      </c>
      <c r="AW8" s="5" t="str">
        <f>+IF(AT8&lt;200000,"",IF(ISERROR(MATCH(AT8,#REF!,0))=TRUE,"",INDEX(#REF!,MATCH(AT8,#REF!,0))))</f>
        <v/>
      </c>
      <c r="AX8" s="5" t="str">
        <f>+IF(ISERROR(MATCH(AT8,#REF!,0))=TRUE,"",INDEX(#REF!,MATCH(AT8,#REF!,0)))</f>
        <v/>
      </c>
    </row>
    <row r="9" spans="1:50" x14ac:dyDescent="0.15">
      <c r="A9" s="13">
        <v>201825</v>
      </c>
      <c r="B9" s="20" t="s">
        <v>493</v>
      </c>
      <c r="C9" s="20" t="s">
        <v>106</v>
      </c>
      <c r="D9" s="3"/>
      <c r="E9" s="21"/>
      <c r="F9" s="22">
        <v>1</v>
      </c>
      <c r="G9" s="21"/>
      <c r="H9" s="22"/>
      <c r="I9" s="21"/>
      <c r="J9" s="22"/>
      <c r="K9" s="21"/>
      <c r="L9" s="22"/>
      <c r="M9" s="21"/>
      <c r="N9" s="22"/>
      <c r="O9" s="21"/>
      <c r="P9" s="22"/>
      <c r="Q9" s="21"/>
      <c r="R9" s="22"/>
      <c r="S9" s="21">
        <v>6</v>
      </c>
      <c r="T9" s="22">
        <v>2</v>
      </c>
      <c r="U9" s="21">
        <v>8</v>
      </c>
      <c r="V9" s="22"/>
      <c r="W9" s="21"/>
      <c r="X9" s="22"/>
      <c r="Y9" s="21"/>
      <c r="Z9" s="22">
        <v>1</v>
      </c>
      <c r="AA9" s="21">
        <v>2</v>
      </c>
      <c r="AB9" s="22"/>
      <c r="AC9" s="21"/>
      <c r="AD9" s="22"/>
      <c r="AE9" s="21">
        <v>1</v>
      </c>
      <c r="AF9" s="22"/>
      <c r="AG9" s="21"/>
      <c r="AH9" s="22"/>
      <c r="AI9" s="3"/>
      <c r="AJ9" s="19">
        <f t="shared" si="1"/>
        <v>21</v>
      </c>
      <c r="AK9" s="3"/>
      <c r="AL9" s="3">
        <f t="shared" si="2"/>
        <v>1</v>
      </c>
      <c r="AM9" s="3">
        <f t="shared" si="3"/>
        <v>0</v>
      </c>
      <c r="AN9" s="3">
        <f t="shared" si="4"/>
        <v>0</v>
      </c>
      <c r="AO9" s="3">
        <f t="shared" si="5"/>
        <v>16</v>
      </c>
      <c r="AP9" s="3">
        <f t="shared" si="6"/>
        <v>3</v>
      </c>
      <c r="AQ9" s="3">
        <f t="shared" si="7"/>
        <v>1</v>
      </c>
      <c r="AR9" s="10"/>
      <c r="AS9" s="4" t="str">
        <f t="shared" si="8"/>
        <v>○</v>
      </c>
      <c r="AT9" s="6">
        <f>+IF(ISERROR(MATCH($A9,#REF!,0))=TRUE,$A9,INDEX(#REF!,MATCH($A9,#REF!,0)))</f>
        <v>201825</v>
      </c>
      <c r="AU9" s="5" t="str">
        <f>+IF(ISERROR(MATCH(AT9,#REF!,0))=TRUE,"",INDEX(#REF!,MATCH(AT9,#REF!,0)))</f>
        <v/>
      </c>
      <c r="AV9" s="4" t="str">
        <f t="shared" si="9"/>
        <v>×</v>
      </c>
      <c r="AW9" s="5" t="str">
        <f>+IF(AT9&lt;200000,"",IF(ISERROR(MATCH(AT9,#REF!,0))=TRUE,"",INDEX(#REF!,MATCH(AT9,#REF!,0))))</f>
        <v/>
      </c>
      <c r="AX9" s="5" t="str">
        <f>+IF(ISERROR(MATCH(AT9,#REF!,0))=TRUE,"",INDEX(#REF!,MATCH(AT9,#REF!,0)))</f>
        <v/>
      </c>
    </row>
    <row r="10" spans="1:50" x14ac:dyDescent="0.15">
      <c r="A10" s="13">
        <v>201758</v>
      </c>
      <c r="B10" s="40" t="s">
        <v>2982</v>
      </c>
      <c r="C10" s="20" t="s">
        <v>104</v>
      </c>
      <c r="D10" s="3"/>
      <c r="E10" s="21"/>
      <c r="F10" s="22">
        <v>2</v>
      </c>
      <c r="G10" s="21"/>
      <c r="H10" s="22"/>
      <c r="I10" s="21">
        <v>6</v>
      </c>
      <c r="J10" s="22">
        <v>13</v>
      </c>
      <c r="K10" s="21"/>
      <c r="L10" s="22"/>
      <c r="M10" s="21"/>
      <c r="N10" s="22"/>
      <c r="O10" s="21"/>
      <c r="P10" s="22"/>
      <c r="Q10" s="21"/>
      <c r="R10" s="22"/>
      <c r="S10" s="21"/>
      <c r="T10" s="22"/>
      <c r="U10" s="21"/>
      <c r="V10" s="22"/>
      <c r="W10" s="21"/>
      <c r="X10" s="22"/>
      <c r="Y10" s="21"/>
      <c r="Z10" s="22"/>
      <c r="AA10" s="21"/>
      <c r="AB10" s="22"/>
      <c r="AC10" s="21"/>
      <c r="AD10" s="22"/>
      <c r="AE10" s="21"/>
      <c r="AF10" s="22"/>
      <c r="AG10" s="21"/>
      <c r="AH10" s="22"/>
      <c r="AI10" s="3"/>
      <c r="AJ10" s="19">
        <f t="shared" si="1"/>
        <v>21</v>
      </c>
      <c r="AK10" s="3"/>
      <c r="AL10" s="3">
        <f t="shared" si="2"/>
        <v>2</v>
      </c>
      <c r="AM10" s="3">
        <f t="shared" si="3"/>
        <v>19</v>
      </c>
      <c r="AN10" s="3">
        <f t="shared" si="4"/>
        <v>0</v>
      </c>
      <c r="AO10" s="3">
        <f t="shared" si="5"/>
        <v>0</v>
      </c>
      <c r="AP10" s="3">
        <f t="shared" si="6"/>
        <v>0</v>
      </c>
      <c r="AQ10" s="3">
        <f t="shared" si="7"/>
        <v>0</v>
      </c>
      <c r="AR10" s="10"/>
      <c r="AS10" s="4" t="str">
        <f t="shared" si="8"/>
        <v>○</v>
      </c>
      <c r="AT10" s="6">
        <f>+IF(ISERROR(MATCH($A10,#REF!,0))=TRUE,$A10,INDEX(#REF!,MATCH($A10,#REF!,0)))</f>
        <v>201758</v>
      </c>
      <c r="AU10" s="5" t="str">
        <f>+IF(ISERROR(MATCH(AT10,#REF!,0))=TRUE,"",INDEX(#REF!,MATCH(AT10,#REF!,0)))</f>
        <v/>
      </c>
      <c r="AV10" s="4" t="str">
        <f t="shared" si="9"/>
        <v>×</v>
      </c>
      <c r="AW10" s="5" t="str">
        <f>+IF(AT10&lt;200000,"",IF(ISERROR(MATCH(AT10,#REF!,0))=TRUE,"",INDEX(#REF!,MATCH(AT10,#REF!,0))))</f>
        <v/>
      </c>
      <c r="AX10" s="5" t="str">
        <f>+IF(ISERROR(MATCH(AT10,#REF!,0))=TRUE,"",INDEX(#REF!,MATCH(AT10,#REF!,0)))</f>
        <v/>
      </c>
    </row>
    <row r="11" spans="1:50" x14ac:dyDescent="0.15">
      <c r="A11" s="13">
        <v>201399</v>
      </c>
      <c r="B11" s="20" t="s">
        <v>1739</v>
      </c>
      <c r="C11" s="20" t="s">
        <v>112</v>
      </c>
      <c r="D11" s="3"/>
      <c r="E11" s="21"/>
      <c r="F11" s="22"/>
      <c r="G11" s="21"/>
      <c r="H11" s="22"/>
      <c r="I11" s="21"/>
      <c r="J11" s="22"/>
      <c r="K11" s="21"/>
      <c r="L11" s="22"/>
      <c r="M11" s="21"/>
      <c r="N11" s="22"/>
      <c r="O11" s="21"/>
      <c r="P11" s="22"/>
      <c r="Q11" s="21"/>
      <c r="R11" s="22"/>
      <c r="S11" s="21">
        <v>1</v>
      </c>
      <c r="T11" s="22">
        <v>1</v>
      </c>
      <c r="U11" s="21">
        <v>8</v>
      </c>
      <c r="V11" s="22"/>
      <c r="W11" s="21"/>
      <c r="X11" s="22"/>
      <c r="Y11" s="21">
        <v>1</v>
      </c>
      <c r="Z11" s="22">
        <v>1</v>
      </c>
      <c r="AA11" s="21">
        <v>2</v>
      </c>
      <c r="AB11" s="22">
        <v>1</v>
      </c>
      <c r="AC11" s="21"/>
      <c r="AD11" s="22"/>
      <c r="AE11" s="21"/>
      <c r="AF11" s="22"/>
      <c r="AG11" s="21"/>
      <c r="AH11" s="22"/>
      <c r="AI11" s="3"/>
      <c r="AJ11" s="19">
        <f t="shared" si="1"/>
        <v>15</v>
      </c>
      <c r="AK11" s="3"/>
      <c r="AL11" s="3">
        <f t="shared" si="2"/>
        <v>0</v>
      </c>
      <c r="AM11" s="3">
        <f t="shared" si="3"/>
        <v>0</v>
      </c>
      <c r="AN11" s="3">
        <f t="shared" si="4"/>
        <v>0</v>
      </c>
      <c r="AO11" s="3">
        <f t="shared" si="5"/>
        <v>10</v>
      </c>
      <c r="AP11" s="3">
        <f t="shared" si="6"/>
        <v>5</v>
      </c>
      <c r="AQ11" s="3">
        <f t="shared" si="7"/>
        <v>0</v>
      </c>
      <c r="AR11" s="10"/>
      <c r="AS11" s="4" t="str">
        <f t="shared" si="8"/>
        <v>○</v>
      </c>
      <c r="AT11" s="6">
        <f>+IF(ISERROR(MATCH($A11,#REF!,0))=TRUE,$A11,INDEX(#REF!,MATCH($A11,#REF!,0)))</f>
        <v>201399</v>
      </c>
      <c r="AU11" s="5" t="str">
        <f>+IF(ISERROR(MATCH(AT11,#REF!,0))=TRUE,"",INDEX(#REF!,MATCH(AT11,#REF!,0)))</f>
        <v/>
      </c>
      <c r="AV11" s="4" t="str">
        <f t="shared" si="9"/>
        <v>×</v>
      </c>
      <c r="AW11" s="5" t="str">
        <f>+IF(AT11&lt;200000,"",IF(ISERROR(MATCH(AT11,#REF!,0))=TRUE,"",INDEX(#REF!,MATCH(AT11,#REF!,0))))</f>
        <v/>
      </c>
      <c r="AX11" s="5" t="str">
        <f>+IF(ISERROR(MATCH(AT11,#REF!,0))=TRUE,"",INDEX(#REF!,MATCH(AT11,#REF!,0)))</f>
        <v/>
      </c>
    </row>
    <row r="12" spans="1:50" x14ac:dyDescent="0.15">
      <c r="A12" s="13">
        <v>200892</v>
      </c>
      <c r="B12" s="20" t="s">
        <v>2594</v>
      </c>
      <c r="C12" s="20" t="s">
        <v>104</v>
      </c>
      <c r="D12" s="3"/>
      <c r="E12" s="21">
        <v>2</v>
      </c>
      <c r="F12" s="22">
        <v>1</v>
      </c>
      <c r="G12" s="21"/>
      <c r="H12" s="22"/>
      <c r="I12" s="21"/>
      <c r="J12" s="22">
        <v>1</v>
      </c>
      <c r="K12" s="21"/>
      <c r="L12" s="22"/>
      <c r="M12" s="21"/>
      <c r="N12" s="22"/>
      <c r="O12" s="21"/>
      <c r="P12" s="22"/>
      <c r="Q12" s="21"/>
      <c r="R12" s="22"/>
      <c r="S12" s="21"/>
      <c r="T12" s="22"/>
      <c r="U12" s="21"/>
      <c r="V12" s="22"/>
      <c r="W12" s="21"/>
      <c r="X12" s="22"/>
      <c r="Y12" s="21">
        <v>5</v>
      </c>
      <c r="Z12" s="22">
        <v>2</v>
      </c>
      <c r="AA12" s="21">
        <v>2</v>
      </c>
      <c r="AB12" s="22"/>
      <c r="AC12" s="21"/>
      <c r="AD12" s="22"/>
      <c r="AE12" s="21"/>
      <c r="AF12" s="22"/>
      <c r="AG12" s="21"/>
      <c r="AH12" s="22"/>
      <c r="AI12" s="3"/>
      <c r="AJ12" s="19">
        <f t="shared" si="1"/>
        <v>13</v>
      </c>
      <c r="AK12" s="3"/>
      <c r="AL12" s="3">
        <f t="shared" si="2"/>
        <v>3</v>
      </c>
      <c r="AM12" s="3">
        <f t="shared" si="3"/>
        <v>1</v>
      </c>
      <c r="AN12" s="3">
        <f t="shared" si="4"/>
        <v>0</v>
      </c>
      <c r="AO12" s="3">
        <f t="shared" si="5"/>
        <v>0</v>
      </c>
      <c r="AP12" s="3">
        <f t="shared" si="6"/>
        <v>9</v>
      </c>
      <c r="AQ12" s="3">
        <f t="shared" si="7"/>
        <v>0</v>
      </c>
      <c r="AR12" s="10"/>
      <c r="AS12" s="4" t="str">
        <f t="shared" si="8"/>
        <v>○</v>
      </c>
      <c r="AT12" s="6">
        <f>+IF(ISERROR(MATCH($A12,#REF!,0))=TRUE,$A12,INDEX(#REF!,MATCH($A12,#REF!,0)))</f>
        <v>200892</v>
      </c>
      <c r="AU12" s="5" t="str">
        <f>+IF(ISERROR(MATCH(AT12,#REF!,0))=TRUE,"",INDEX(#REF!,MATCH(AT12,#REF!,0)))</f>
        <v/>
      </c>
      <c r="AV12" s="4" t="str">
        <f t="shared" si="9"/>
        <v>×</v>
      </c>
      <c r="AW12" s="5" t="str">
        <f>+IF(AT12&lt;200000,"",IF(ISERROR(MATCH(AT12,#REF!,0))=TRUE,"",INDEX(#REF!,MATCH(AT12,#REF!,0))))</f>
        <v/>
      </c>
      <c r="AX12" s="5" t="str">
        <f>+IF(ISERROR(MATCH(AT12,#REF!,0))=TRUE,"",INDEX(#REF!,MATCH(AT12,#REF!,0)))</f>
        <v/>
      </c>
    </row>
    <row r="13" spans="1:50" x14ac:dyDescent="0.15">
      <c r="A13" s="13">
        <v>203132</v>
      </c>
      <c r="B13" s="20" t="s">
        <v>352</v>
      </c>
      <c r="C13" s="20" t="s">
        <v>104</v>
      </c>
      <c r="D13" s="3"/>
      <c r="E13" s="21"/>
      <c r="F13" s="22">
        <v>1</v>
      </c>
      <c r="G13" s="21"/>
      <c r="H13" s="22"/>
      <c r="I13" s="21"/>
      <c r="J13" s="22"/>
      <c r="K13" s="21"/>
      <c r="L13" s="22"/>
      <c r="M13" s="21"/>
      <c r="N13" s="22"/>
      <c r="O13" s="21"/>
      <c r="P13" s="22"/>
      <c r="Q13" s="21"/>
      <c r="R13" s="22"/>
      <c r="S13" s="21">
        <v>2</v>
      </c>
      <c r="T13" s="22"/>
      <c r="U13" s="21">
        <v>5</v>
      </c>
      <c r="V13" s="22">
        <v>1</v>
      </c>
      <c r="W13" s="21"/>
      <c r="X13" s="22"/>
      <c r="Y13" s="21"/>
      <c r="Z13" s="22"/>
      <c r="AA13" s="21"/>
      <c r="AB13" s="22"/>
      <c r="AC13" s="21"/>
      <c r="AD13" s="22"/>
      <c r="AE13" s="21"/>
      <c r="AF13" s="22"/>
      <c r="AG13" s="21"/>
      <c r="AH13" s="22"/>
      <c r="AI13" s="3"/>
      <c r="AJ13" s="19">
        <f t="shared" si="1"/>
        <v>9</v>
      </c>
      <c r="AK13" s="3"/>
      <c r="AL13" s="3">
        <f t="shared" si="2"/>
        <v>1</v>
      </c>
      <c r="AM13" s="3">
        <f t="shared" si="3"/>
        <v>0</v>
      </c>
      <c r="AN13" s="3">
        <f t="shared" si="4"/>
        <v>0</v>
      </c>
      <c r="AO13" s="3">
        <f t="shared" si="5"/>
        <v>8</v>
      </c>
      <c r="AP13" s="3">
        <f t="shared" si="6"/>
        <v>0</v>
      </c>
      <c r="AQ13" s="3">
        <f t="shared" si="7"/>
        <v>0</v>
      </c>
      <c r="AR13" s="10"/>
      <c r="AS13" s="4" t="str">
        <f t="shared" si="8"/>
        <v>○</v>
      </c>
      <c r="AT13" s="6">
        <f>+IF(ISERROR(MATCH($A13,#REF!,0))=TRUE,$A13,INDEX(#REF!,MATCH($A13,#REF!,0)))</f>
        <v>203132</v>
      </c>
      <c r="AU13" s="5" t="str">
        <f>+IF(ISERROR(MATCH(AT13,#REF!,0))=TRUE,"",INDEX(#REF!,MATCH(AT13,#REF!,0)))</f>
        <v/>
      </c>
      <c r="AV13" s="4" t="str">
        <f t="shared" si="9"/>
        <v>×</v>
      </c>
      <c r="AW13" s="5" t="str">
        <f>+IF(AT13&lt;200000,"",IF(ISERROR(MATCH(AT13,#REF!,0))=TRUE,"",INDEX(#REF!,MATCH(AT13,#REF!,0))))</f>
        <v/>
      </c>
      <c r="AX13" s="5" t="str">
        <f>+IF(ISERROR(MATCH(AT13,#REF!,0))=TRUE,"",INDEX(#REF!,MATCH(AT13,#REF!,0)))</f>
        <v/>
      </c>
    </row>
    <row r="14" spans="1:50" x14ac:dyDescent="0.15">
      <c r="A14" s="13">
        <v>200896</v>
      </c>
      <c r="B14" s="20" t="s">
        <v>311</v>
      </c>
      <c r="C14" s="20" t="s">
        <v>104</v>
      </c>
      <c r="D14" s="3"/>
      <c r="E14" s="21">
        <v>1</v>
      </c>
      <c r="F14" s="22">
        <v>1</v>
      </c>
      <c r="G14" s="21"/>
      <c r="H14" s="22"/>
      <c r="I14" s="21"/>
      <c r="J14" s="22"/>
      <c r="K14" s="21"/>
      <c r="L14" s="22"/>
      <c r="M14" s="21"/>
      <c r="N14" s="22"/>
      <c r="O14" s="21"/>
      <c r="P14" s="22"/>
      <c r="Q14" s="21"/>
      <c r="R14" s="22"/>
      <c r="S14" s="21"/>
      <c r="T14" s="22"/>
      <c r="U14" s="21">
        <v>4</v>
      </c>
      <c r="V14" s="22"/>
      <c r="W14" s="21"/>
      <c r="X14" s="22"/>
      <c r="Y14" s="21"/>
      <c r="Z14" s="22"/>
      <c r="AA14" s="21"/>
      <c r="AB14" s="22">
        <v>1</v>
      </c>
      <c r="AC14" s="21"/>
      <c r="AD14" s="22"/>
      <c r="AE14" s="21"/>
      <c r="AF14" s="22"/>
      <c r="AG14" s="21"/>
      <c r="AH14" s="22"/>
      <c r="AI14" s="3"/>
      <c r="AJ14" s="19">
        <f t="shared" si="1"/>
        <v>7</v>
      </c>
      <c r="AK14" s="3"/>
      <c r="AL14" s="3">
        <f t="shared" si="2"/>
        <v>2</v>
      </c>
      <c r="AM14" s="3">
        <f t="shared" si="3"/>
        <v>0</v>
      </c>
      <c r="AN14" s="3">
        <f t="shared" si="4"/>
        <v>0</v>
      </c>
      <c r="AO14" s="3">
        <f t="shared" si="5"/>
        <v>4</v>
      </c>
      <c r="AP14" s="3">
        <f t="shared" si="6"/>
        <v>1</v>
      </c>
      <c r="AQ14" s="3">
        <f t="shared" si="7"/>
        <v>0</v>
      </c>
      <c r="AR14" s="10"/>
      <c r="AS14" s="4" t="str">
        <f t="shared" si="8"/>
        <v>○</v>
      </c>
      <c r="AT14" s="6">
        <f>+IF(ISERROR(MATCH($A14,#REF!,0))=TRUE,$A14,INDEX(#REF!,MATCH($A14,#REF!,0)))</f>
        <v>200896</v>
      </c>
      <c r="AU14" s="5" t="str">
        <f>+IF(ISERROR(MATCH(AT14,#REF!,0))=TRUE,"",INDEX(#REF!,MATCH(AT14,#REF!,0)))</f>
        <v/>
      </c>
      <c r="AV14" s="4" t="str">
        <f t="shared" si="9"/>
        <v>×</v>
      </c>
      <c r="AW14" s="5" t="str">
        <f>+IF(AT14&lt;200000,"",IF(ISERROR(MATCH(AT14,#REF!,0))=TRUE,"",INDEX(#REF!,MATCH(AT14,#REF!,0))))</f>
        <v/>
      </c>
      <c r="AX14" s="5" t="str">
        <f>+IF(ISERROR(MATCH(AT14,#REF!,0))=TRUE,"",INDEX(#REF!,MATCH(AT14,#REF!,0)))</f>
        <v/>
      </c>
    </row>
    <row r="15" spans="1:50" x14ac:dyDescent="0.15">
      <c r="A15" s="13">
        <v>200473</v>
      </c>
      <c r="B15" s="20" t="s">
        <v>436</v>
      </c>
      <c r="C15" s="20" t="s">
        <v>106</v>
      </c>
      <c r="D15" s="3"/>
      <c r="E15" s="21"/>
      <c r="F15" s="22">
        <v>2</v>
      </c>
      <c r="G15" s="21"/>
      <c r="H15" s="22"/>
      <c r="I15" s="21">
        <v>1</v>
      </c>
      <c r="J15" s="22"/>
      <c r="K15" s="21"/>
      <c r="L15" s="22"/>
      <c r="M15" s="21"/>
      <c r="N15" s="22"/>
      <c r="O15" s="21"/>
      <c r="P15" s="22"/>
      <c r="Q15" s="21">
        <v>3</v>
      </c>
      <c r="R15" s="22">
        <v>1</v>
      </c>
      <c r="S15" s="21"/>
      <c r="T15" s="22"/>
      <c r="U15" s="21"/>
      <c r="V15" s="22"/>
      <c r="W15" s="21"/>
      <c r="X15" s="22"/>
      <c r="Y15" s="21"/>
      <c r="Z15" s="22"/>
      <c r="AA15" s="21"/>
      <c r="AB15" s="22"/>
      <c r="AC15" s="21"/>
      <c r="AD15" s="22"/>
      <c r="AE15" s="21"/>
      <c r="AF15" s="22"/>
      <c r="AG15" s="21"/>
      <c r="AH15" s="22"/>
      <c r="AI15" s="3"/>
      <c r="AJ15" s="19">
        <f t="shared" si="1"/>
        <v>7</v>
      </c>
      <c r="AK15" s="3"/>
      <c r="AL15" s="3">
        <f t="shared" si="2"/>
        <v>2</v>
      </c>
      <c r="AM15" s="3">
        <f t="shared" si="3"/>
        <v>1</v>
      </c>
      <c r="AN15" s="3">
        <f t="shared" si="4"/>
        <v>4</v>
      </c>
      <c r="AO15" s="3">
        <f t="shared" si="5"/>
        <v>0</v>
      </c>
      <c r="AP15" s="3">
        <f t="shared" si="6"/>
        <v>0</v>
      </c>
      <c r="AQ15" s="3">
        <f t="shared" si="7"/>
        <v>0</v>
      </c>
      <c r="AR15" s="10"/>
      <c r="AS15" s="4" t="str">
        <f t="shared" si="8"/>
        <v>○</v>
      </c>
      <c r="AT15" s="6">
        <f>+IF(ISERROR(MATCH($A15,#REF!,0))=TRUE,$A15,INDEX(#REF!,MATCH($A15,#REF!,0)))</f>
        <v>200473</v>
      </c>
      <c r="AU15" s="5" t="str">
        <f>+IF(ISERROR(MATCH(AT15,#REF!,0))=TRUE,"",INDEX(#REF!,MATCH(AT15,#REF!,0)))</f>
        <v/>
      </c>
      <c r="AV15" s="4" t="str">
        <f t="shared" si="9"/>
        <v>×</v>
      </c>
      <c r="AW15" s="5" t="str">
        <f>+IF(AT15&lt;200000,"",IF(ISERROR(MATCH(AT15,#REF!,0))=TRUE,"",INDEX(#REF!,MATCH(AT15,#REF!,0))))</f>
        <v/>
      </c>
      <c r="AX15" s="5" t="str">
        <f>+IF(ISERROR(MATCH(AT15,#REF!,0))=TRUE,"",INDEX(#REF!,MATCH(AT15,#REF!,0)))</f>
        <v/>
      </c>
    </row>
    <row r="16" spans="1:50" x14ac:dyDescent="0.15">
      <c r="A16" s="13">
        <v>203230</v>
      </c>
      <c r="B16" s="20" t="s">
        <v>2595</v>
      </c>
      <c r="C16" s="20" t="s">
        <v>106</v>
      </c>
      <c r="D16" s="3"/>
      <c r="E16" s="21">
        <v>2</v>
      </c>
      <c r="F16" s="22">
        <v>2</v>
      </c>
      <c r="G16" s="21"/>
      <c r="H16" s="22"/>
      <c r="I16" s="21"/>
      <c r="J16" s="22">
        <v>3</v>
      </c>
      <c r="K16" s="21"/>
      <c r="L16" s="22"/>
      <c r="M16" s="21"/>
      <c r="N16" s="22"/>
      <c r="O16" s="21"/>
      <c r="P16" s="22"/>
      <c r="Q16" s="21"/>
      <c r="R16" s="22"/>
      <c r="S16" s="21"/>
      <c r="T16" s="22"/>
      <c r="U16" s="21"/>
      <c r="V16" s="22"/>
      <c r="W16" s="21"/>
      <c r="X16" s="22"/>
      <c r="Y16" s="21"/>
      <c r="Z16" s="22"/>
      <c r="AA16" s="21"/>
      <c r="AB16" s="22"/>
      <c r="AC16" s="21"/>
      <c r="AD16" s="22"/>
      <c r="AE16" s="21"/>
      <c r="AF16" s="22"/>
      <c r="AG16" s="21"/>
      <c r="AH16" s="22"/>
      <c r="AI16" s="3"/>
      <c r="AJ16" s="19">
        <f t="shared" si="1"/>
        <v>7</v>
      </c>
      <c r="AK16" s="3"/>
      <c r="AL16" s="3">
        <f t="shared" si="2"/>
        <v>4</v>
      </c>
      <c r="AM16" s="3">
        <f t="shared" si="3"/>
        <v>3</v>
      </c>
      <c r="AN16" s="3">
        <f t="shared" si="4"/>
        <v>0</v>
      </c>
      <c r="AO16" s="3">
        <f t="shared" si="5"/>
        <v>0</v>
      </c>
      <c r="AP16" s="3">
        <f t="shared" si="6"/>
        <v>0</v>
      </c>
      <c r="AQ16" s="3">
        <f t="shared" si="7"/>
        <v>0</v>
      </c>
      <c r="AR16" s="10"/>
      <c r="AS16" s="4" t="str">
        <f t="shared" si="8"/>
        <v>○</v>
      </c>
      <c r="AT16" s="6">
        <f>+IF(ISERROR(MATCH($A16,#REF!,0))=TRUE,$A16,INDEX(#REF!,MATCH($A16,#REF!,0)))</f>
        <v>203230</v>
      </c>
      <c r="AU16" s="5" t="str">
        <f>+IF(ISERROR(MATCH(AT16,#REF!,0))=TRUE,"",INDEX(#REF!,MATCH(AT16,#REF!,0)))</f>
        <v/>
      </c>
      <c r="AV16" s="4" t="str">
        <f t="shared" si="9"/>
        <v>×</v>
      </c>
      <c r="AW16" s="5" t="str">
        <f>+IF(AT16&lt;200000,"",IF(ISERROR(MATCH(AT16,#REF!,0))=TRUE,"",INDEX(#REF!,MATCH(AT16,#REF!,0))))</f>
        <v/>
      </c>
      <c r="AX16" s="5" t="str">
        <f>+IF(ISERROR(MATCH(AT16,#REF!,0))=TRUE,"",INDEX(#REF!,MATCH(AT16,#REF!,0)))</f>
        <v/>
      </c>
    </row>
    <row r="17" spans="1:50" x14ac:dyDescent="0.15">
      <c r="A17" s="13">
        <v>201751</v>
      </c>
      <c r="B17" s="20" t="s">
        <v>346</v>
      </c>
      <c r="C17" s="20" t="s">
        <v>104</v>
      </c>
      <c r="D17" s="3"/>
      <c r="E17" s="21"/>
      <c r="F17" s="22"/>
      <c r="G17" s="21"/>
      <c r="H17" s="22"/>
      <c r="I17" s="21"/>
      <c r="J17" s="22"/>
      <c r="K17" s="21"/>
      <c r="L17" s="22"/>
      <c r="M17" s="21"/>
      <c r="N17" s="22"/>
      <c r="O17" s="21"/>
      <c r="P17" s="22"/>
      <c r="Q17" s="21"/>
      <c r="R17" s="22"/>
      <c r="S17" s="21">
        <v>2</v>
      </c>
      <c r="T17" s="22"/>
      <c r="U17" s="21">
        <v>2</v>
      </c>
      <c r="V17" s="22">
        <v>1</v>
      </c>
      <c r="W17" s="21"/>
      <c r="X17" s="22"/>
      <c r="Y17" s="21"/>
      <c r="Z17" s="22"/>
      <c r="AA17" s="21"/>
      <c r="AB17" s="22"/>
      <c r="AC17" s="21"/>
      <c r="AD17" s="22"/>
      <c r="AE17" s="21">
        <v>1</v>
      </c>
      <c r="AF17" s="22"/>
      <c r="AG17" s="21"/>
      <c r="AH17" s="22"/>
      <c r="AI17" s="3"/>
      <c r="AJ17" s="19">
        <f t="shared" si="1"/>
        <v>6</v>
      </c>
      <c r="AK17" s="3"/>
      <c r="AL17" s="3">
        <f t="shared" si="2"/>
        <v>0</v>
      </c>
      <c r="AM17" s="3">
        <f t="shared" si="3"/>
        <v>0</v>
      </c>
      <c r="AN17" s="3">
        <f t="shared" si="4"/>
        <v>0</v>
      </c>
      <c r="AO17" s="3">
        <f t="shared" si="5"/>
        <v>5</v>
      </c>
      <c r="AP17" s="3">
        <f t="shared" si="6"/>
        <v>0</v>
      </c>
      <c r="AQ17" s="3">
        <f t="shared" si="7"/>
        <v>1</v>
      </c>
      <c r="AR17" s="10"/>
      <c r="AS17" s="4" t="str">
        <f t="shared" si="8"/>
        <v>○</v>
      </c>
      <c r="AT17" s="6">
        <f>+IF(ISERROR(MATCH($A17,#REF!,0))=TRUE,$A17,INDEX(#REF!,MATCH($A17,#REF!,0)))</f>
        <v>201751</v>
      </c>
      <c r="AU17" s="5" t="str">
        <f>+IF(ISERROR(MATCH(AT17,#REF!,0))=TRUE,"",INDEX(#REF!,MATCH(AT17,#REF!,0)))</f>
        <v/>
      </c>
      <c r="AV17" s="4" t="str">
        <f t="shared" si="9"/>
        <v>×</v>
      </c>
      <c r="AW17" s="5" t="str">
        <f>+IF(AT17&lt;200000,"",IF(ISERROR(MATCH(AT17,#REF!,0))=TRUE,"",INDEX(#REF!,MATCH(AT17,#REF!,0))))</f>
        <v/>
      </c>
      <c r="AX17" s="5" t="str">
        <f>+IF(ISERROR(MATCH(AT17,#REF!,0))=TRUE,"",INDEX(#REF!,MATCH(AT17,#REF!,0)))</f>
        <v/>
      </c>
    </row>
    <row r="18" spans="1:50" x14ac:dyDescent="0.15">
      <c r="A18" s="13">
        <v>203278</v>
      </c>
      <c r="B18" s="20" t="s">
        <v>205</v>
      </c>
      <c r="C18" s="20" t="s">
        <v>104</v>
      </c>
      <c r="D18" s="3"/>
      <c r="E18" s="21"/>
      <c r="F18" s="22"/>
      <c r="G18" s="21"/>
      <c r="H18" s="22"/>
      <c r="I18" s="21"/>
      <c r="J18" s="22"/>
      <c r="K18" s="21"/>
      <c r="L18" s="22"/>
      <c r="M18" s="21"/>
      <c r="N18" s="22"/>
      <c r="O18" s="21"/>
      <c r="P18" s="22"/>
      <c r="Q18" s="21"/>
      <c r="R18" s="22"/>
      <c r="S18" s="21">
        <v>1</v>
      </c>
      <c r="T18" s="22"/>
      <c r="U18" s="21">
        <v>5</v>
      </c>
      <c r="V18" s="22"/>
      <c r="W18" s="21"/>
      <c r="X18" s="22"/>
      <c r="Y18" s="21"/>
      <c r="Z18" s="22"/>
      <c r="AA18" s="21"/>
      <c r="AB18" s="22"/>
      <c r="AC18" s="21"/>
      <c r="AD18" s="22"/>
      <c r="AE18" s="21"/>
      <c r="AF18" s="22"/>
      <c r="AG18" s="21"/>
      <c r="AH18" s="22"/>
      <c r="AI18" s="3"/>
      <c r="AJ18" s="19">
        <f t="shared" si="1"/>
        <v>6</v>
      </c>
      <c r="AK18" s="3"/>
      <c r="AL18" s="3">
        <f t="shared" si="2"/>
        <v>0</v>
      </c>
      <c r="AM18" s="3">
        <f t="shared" si="3"/>
        <v>0</v>
      </c>
      <c r="AN18" s="3">
        <f t="shared" si="4"/>
        <v>0</v>
      </c>
      <c r="AO18" s="3">
        <f t="shared" si="5"/>
        <v>6</v>
      </c>
      <c r="AP18" s="3">
        <f t="shared" si="6"/>
        <v>0</v>
      </c>
      <c r="AQ18" s="3">
        <f t="shared" si="7"/>
        <v>0</v>
      </c>
      <c r="AR18" s="10"/>
      <c r="AS18" s="4" t="str">
        <f t="shared" si="8"/>
        <v>○</v>
      </c>
      <c r="AT18" s="6">
        <f>+IF(ISERROR(MATCH($A18,#REF!,0))=TRUE,$A18,INDEX(#REF!,MATCH($A18,#REF!,0)))</f>
        <v>203278</v>
      </c>
      <c r="AU18" s="5" t="str">
        <f>+IF(ISERROR(MATCH(AT18,#REF!,0))=TRUE,"",INDEX(#REF!,MATCH(AT18,#REF!,0)))</f>
        <v/>
      </c>
      <c r="AV18" s="4" t="str">
        <f t="shared" si="9"/>
        <v>×</v>
      </c>
      <c r="AW18" s="5" t="str">
        <f>+IF(AT18&lt;200000,"",IF(ISERROR(MATCH(AT18,#REF!,0))=TRUE,"",INDEX(#REF!,MATCH(AT18,#REF!,0))))</f>
        <v/>
      </c>
      <c r="AX18" s="5" t="str">
        <f>+IF(ISERROR(MATCH(AT18,#REF!,0))=TRUE,"",INDEX(#REF!,MATCH(AT18,#REF!,0)))</f>
        <v/>
      </c>
    </row>
    <row r="19" spans="1:50" x14ac:dyDescent="0.15">
      <c r="A19" s="13">
        <v>201828</v>
      </c>
      <c r="B19" s="20" t="s">
        <v>2596</v>
      </c>
      <c r="C19" s="20" t="s">
        <v>104</v>
      </c>
      <c r="D19" s="3"/>
      <c r="E19" s="21">
        <v>1</v>
      </c>
      <c r="F19" s="22">
        <v>1</v>
      </c>
      <c r="G19" s="21"/>
      <c r="H19" s="22"/>
      <c r="I19" s="21"/>
      <c r="J19" s="22">
        <v>3</v>
      </c>
      <c r="K19" s="21"/>
      <c r="L19" s="22"/>
      <c r="M19" s="21"/>
      <c r="N19" s="22"/>
      <c r="O19" s="21"/>
      <c r="P19" s="22"/>
      <c r="Q19" s="21"/>
      <c r="R19" s="22">
        <v>1</v>
      </c>
      <c r="S19" s="21"/>
      <c r="T19" s="22"/>
      <c r="U19" s="21"/>
      <c r="V19" s="22"/>
      <c r="W19" s="21"/>
      <c r="X19" s="22"/>
      <c r="Y19" s="21"/>
      <c r="Z19" s="22"/>
      <c r="AA19" s="21"/>
      <c r="AB19" s="22"/>
      <c r="AC19" s="21"/>
      <c r="AD19" s="22"/>
      <c r="AE19" s="21"/>
      <c r="AF19" s="22"/>
      <c r="AG19" s="21"/>
      <c r="AH19" s="22"/>
      <c r="AI19" s="3"/>
      <c r="AJ19" s="19">
        <f t="shared" si="1"/>
        <v>6</v>
      </c>
      <c r="AK19" s="3"/>
      <c r="AL19" s="3">
        <f t="shared" si="2"/>
        <v>2</v>
      </c>
      <c r="AM19" s="3">
        <f t="shared" si="3"/>
        <v>3</v>
      </c>
      <c r="AN19" s="3">
        <f t="shared" si="4"/>
        <v>1</v>
      </c>
      <c r="AO19" s="3">
        <f t="shared" si="5"/>
        <v>0</v>
      </c>
      <c r="AP19" s="3">
        <f t="shared" si="6"/>
        <v>0</v>
      </c>
      <c r="AQ19" s="3">
        <f t="shared" si="7"/>
        <v>0</v>
      </c>
      <c r="AR19" s="10"/>
      <c r="AS19" s="4" t="str">
        <f t="shared" si="8"/>
        <v>○</v>
      </c>
      <c r="AT19" s="6">
        <f>+IF(ISERROR(MATCH($A19,#REF!,0))=TRUE,$A19,INDEX(#REF!,MATCH($A19,#REF!,0)))</f>
        <v>201828</v>
      </c>
      <c r="AU19" s="5" t="str">
        <f>+IF(ISERROR(MATCH(AT19,#REF!,0))=TRUE,"",INDEX(#REF!,MATCH(AT19,#REF!,0)))</f>
        <v/>
      </c>
      <c r="AV19" s="4" t="str">
        <f t="shared" si="9"/>
        <v>×</v>
      </c>
      <c r="AW19" s="5" t="str">
        <f>+IF(AT19&lt;200000,"",IF(ISERROR(MATCH(AT19,#REF!,0))=TRUE,"",INDEX(#REF!,MATCH(AT19,#REF!,0))))</f>
        <v/>
      </c>
      <c r="AX19" s="5" t="str">
        <f>+IF(ISERROR(MATCH(AT19,#REF!,0))=TRUE,"",INDEX(#REF!,MATCH(AT19,#REF!,0)))</f>
        <v/>
      </c>
    </row>
    <row r="20" spans="1:50" x14ac:dyDescent="0.15">
      <c r="A20" s="13">
        <v>201041</v>
      </c>
      <c r="B20" s="20" t="s">
        <v>138</v>
      </c>
      <c r="C20" s="20" t="s">
        <v>104</v>
      </c>
      <c r="D20" s="3"/>
      <c r="E20" s="21">
        <v>1</v>
      </c>
      <c r="F20" s="22">
        <v>2</v>
      </c>
      <c r="G20" s="21"/>
      <c r="H20" s="22"/>
      <c r="I20" s="21"/>
      <c r="J20" s="22"/>
      <c r="K20" s="21"/>
      <c r="L20" s="22"/>
      <c r="M20" s="21"/>
      <c r="N20" s="22"/>
      <c r="O20" s="21"/>
      <c r="P20" s="22"/>
      <c r="Q20" s="21"/>
      <c r="R20" s="22"/>
      <c r="S20" s="21"/>
      <c r="T20" s="22"/>
      <c r="U20" s="21">
        <v>3</v>
      </c>
      <c r="V20" s="22"/>
      <c r="W20" s="21"/>
      <c r="X20" s="22"/>
      <c r="Y20" s="21"/>
      <c r="Z20" s="22"/>
      <c r="AA20" s="21"/>
      <c r="AB20" s="22"/>
      <c r="AC20" s="21"/>
      <c r="AD20" s="22"/>
      <c r="AE20" s="21"/>
      <c r="AF20" s="22"/>
      <c r="AG20" s="21"/>
      <c r="AH20" s="22"/>
      <c r="AI20" s="3"/>
      <c r="AJ20" s="19">
        <f t="shared" si="1"/>
        <v>6</v>
      </c>
      <c r="AK20" s="3"/>
      <c r="AL20" s="3">
        <f t="shared" si="2"/>
        <v>3</v>
      </c>
      <c r="AM20" s="3">
        <f t="shared" si="3"/>
        <v>0</v>
      </c>
      <c r="AN20" s="3">
        <f t="shared" si="4"/>
        <v>0</v>
      </c>
      <c r="AO20" s="3">
        <f t="shared" si="5"/>
        <v>3</v>
      </c>
      <c r="AP20" s="3">
        <f t="shared" si="6"/>
        <v>0</v>
      </c>
      <c r="AQ20" s="3">
        <f t="shared" si="7"/>
        <v>0</v>
      </c>
      <c r="AR20" s="10"/>
      <c r="AS20" s="4" t="str">
        <f t="shared" si="8"/>
        <v>○</v>
      </c>
      <c r="AT20" s="6">
        <f>+IF(ISERROR(MATCH($A20,#REF!,0))=TRUE,$A20,INDEX(#REF!,MATCH($A20,#REF!,0)))</f>
        <v>201041</v>
      </c>
      <c r="AU20" s="5" t="str">
        <f>+IF(ISERROR(MATCH(AT20,#REF!,0))=TRUE,"",INDEX(#REF!,MATCH(AT20,#REF!,0)))</f>
        <v/>
      </c>
      <c r="AV20" s="4" t="str">
        <f t="shared" si="9"/>
        <v>×</v>
      </c>
      <c r="AW20" s="5" t="str">
        <f>+IF(AT20&lt;200000,"",IF(ISERROR(MATCH(AT20,#REF!,0))=TRUE,"",INDEX(#REF!,MATCH(AT20,#REF!,0))))</f>
        <v/>
      </c>
      <c r="AX20" s="5" t="str">
        <f>+IF(ISERROR(MATCH(AT20,#REF!,0))=TRUE,"",INDEX(#REF!,MATCH(AT20,#REF!,0)))</f>
        <v/>
      </c>
    </row>
    <row r="21" spans="1:50" x14ac:dyDescent="0.15">
      <c r="A21" s="13">
        <v>200964</v>
      </c>
      <c r="B21" s="20" t="s">
        <v>320</v>
      </c>
      <c r="C21" s="20" t="s">
        <v>114</v>
      </c>
      <c r="D21" s="3"/>
      <c r="E21" s="21"/>
      <c r="F21" s="22"/>
      <c r="G21" s="21"/>
      <c r="H21" s="22"/>
      <c r="I21" s="21"/>
      <c r="J21" s="22"/>
      <c r="K21" s="21"/>
      <c r="L21" s="22"/>
      <c r="M21" s="21"/>
      <c r="N21" s="22"/>
      <c r="O21" s="21"/>
      <c r="P21" s="22"/>
      <c r="Q21" s="21"/>
      <c r="R21" s="22"/>
      <c r="S21" s="21"/>
      <c r="T21" s="22"/>
      <c r="U21" s="21">
        <v>3</v>
      </c>
      <c r="V21" s="22"/>
      <c r="W21" s="21"/>
      <c r="X21" s="22"/>
      <c r="Y21" s="21"/>
      <c r="Z21" s="22"/>
      <c r="AA21" s="21">
        <v>1</v>
      </c>
      <c r="AB21" s="22"/>
      <c r="AC21" s="21">
        <v>1</v>
      </c>
      <c r="AD21" s="22"/>
      <c r="AE21" s="21"/>
      <c r="AF21" s="22"/>
      <c r="AG21" s="21"/>
      <c r="AH21" s="22"/>
      <c r="AI21" s="3"/>
      <c r="AJ21" s="19">
        <f t="shared" si="1"/>
        <v>5</v>
      </c>
      <c r="AK21" s="3"/>
      <c r="AL21" s="3">
        <f t="shared" si="2"/>
        <v>0</v>
      </c>
      <c r="AM21" s="3">
        <f t="shared" si="3"/>
        <v>0</v>
      </c>
      <c r="AN21" s="3">
        <f t="shared" si="4"/>
        <v>0</v>
      </c>
      <c r="AO21" s="3">
        <f t="shared" si="5"/>
        <v>3</v>
      </c>
      <c r="AP21" s="3">
        <f t="shared" si="6"/>
        <v>2</v>
      </c>
      <c r="AQ21" s="3">
        <f t="shared" si="7"/>
        <v>0</v>
      </c>
      <c r="AR21" s="10"/>
      <c r="AS21" s="4" t="str">
        <f t="shared" si="8"/>
        <v>○</v>
      </c>
      <c r="AT21" s="6">
        <f>+IF(ISERROR(MATCH($A21,#REF!,0))=TRUE,$A21,INDEX(#REF!,MATCH($A21,#REF!,0)))</f>
        <v>200964</v>
      </c>
      <c r="AU21" s="5" t="str">
        <f>+IF(ISERROR(MATCH(AT21,#REF!,0))=TRUE,"",INDEX(#REF!,MATCH(AT21,#REF!,0)))</f>
        <v/>
      </c>
      <c r="AV21" s="4" t="str">
        <f t="shared" si="9"/>
        <v>×</v>
      </c>
      <c r="AW21" s="5" t="str">
        <f>+IF(AT21&lt;200000,"",IF(ISERROR(MATCH(AT21,#REF!,0))=TRUE,"",INDEX(#REF!,MATCH(AT21,#REF!,0))))</f>
        <v/>
      </c>
      <c r="AX21" s="5" t="str">
        <f>+IF(ISERROR(MATCH(AT21,#REF!,0))=TRUE,"",INDEX(#REF!,MATCH(AT21,#REF!,0)))</f>
        <v/>
      </c>
    </row>
    <row r="22" spans="1:50" x14ac:dyDescent="0.15">
      <c r="A22" s="13">
        <v>201981</v>
      </c>
      <c r="B22" s="20" t="s">
        <v>334</v>
      </c>
      <c r="C22" s="20" t="s">
        <v>112</v>
      </c>
      <c r="D22" s="3"/>
      <c r="E22" s="21"/>
      <c r="F22" s="22"/>
      <c r="G22" s="21"/>
      <c r="H22" s="22"/>
      <c r="I22" s="21"/>
      <c r="J22" s="22"/>
      <c r="K22" s="21"/>
      <c r="L22" s="22"/>
      <c r="M22" s="21"/>
      <c r="N22" s="22"/>
      <c r="O22" s="21"/>
      <c r="P22" s="22"/>
      <c r="Q22" s="21"/>
      <c r="R22" s="22"/>
      <c r="S22" s="21">
        <v>2</v>
      </c>
      <c r="T22" s="22"/>
      <c r="U22" s="21">
        <v>3</v>
      </c>
      <c r="V22" s="22"/>
      <c r="W22" s="21"/>
      <c r="X22" s="22"/>
      <c r="Y22" s="21"/>
      <c r="Z22" s="22"/>
      <c r="AA22" s="21"/>
      <c r="AB22" s="22"/>
      <c r="AC22" s="21"/>
      <c r="AD22" s="22"/>
      <c r="AE22" s="21"/>
      <c r="AF22" s="22"/>
      <c r="AG22" s="21"/>
      <c r="AH22" s="22"/>
      <c r="AI22" s="3"/>
      <c r="AJ22" s="19">
        <f t="shared" si="1"/>
        <v>5</v>
      </c>
      <c r="AK22" s="3"/>
      <c r="AL22" s="3">
        <f t="shared" si="2"/>
        <v>0</v>
      </c>
      <c r="AM22" s="3">
        <f t="shared" si="3"/>
        <v>0</v>
      </c>
      <c r="AN22" s="3">
        <f t="shared" si="4"/>
        <v>0</v>
      </c>
      <c r="AO22" s="3">
        <f t="shared" si="5"/>
        <v>5</v>
      </c>
      <c r="AP22" s="3">
        <f t="shared" si="6"/>
        <v>0</v>
      </c>
      <c r="AQ22" s="3">
        <f t="shared" si="7"/>
        <v>0</v>
      </c>
      <c r="AR22" s="10"/>
      <c r="AS22" s="4" t="str">
        <f t="shared" si="8"/>
        <v>○</v>
      </c>
      <c r="AT22" s="6">
        <f>+IF(ISERROR(MATCH($A22,#REF!,0))=TRUE,$A22,INDEX(#REF!,MATCH($A22,#REF!,0)))</f>
        <v>201981</v>
      </c>
      <c r="AU22" s="5" t="str">
        <f>+IF(ISERROR(MATCH(AT22,#REF!,0))=TRUE,"",INDEX(#REF!,MATCH(AT22,#REF!,0)))</f>
        <v/>
      </c>
      <c r="AV22" s="4" t="str">
        <f t="shared" si="9"/>
        <v>×</v>
      </c>
      <c r="AW22" s="5" t="str">
        <f>+IF(AT22&lt;200000,"",IF(ISERROR(MATCH(AT22,#REF!,0))=TRUE,"",INDEX(#REF!,MATCH(AT22,#REF!,0))))</f>
        <v/>
      </c>
      <c r="AX22" s="5" t="str">
        <f>+IF(ISERROR(MATCH(AT22,#REF!,0))=TRUE,"",INDEX(#REF!,MATCH(AT22,#REF!,0)))</f>
        <v/>
      </c>
    </row>
    <row r="23" spans="1:50" x14ac:dyDescent="0.15">
      <c r="A23" s="13">
        <v>202080</v>
      </c>
      <c r="B23" s="20" t="s">
        <v>714</v>
      </c>
      <c r="C23" s="20" t="s">
        <v>104</v>
      </c>
      <c r="D23" s="3"/>
      <c r="E23" s="21"/>
      <c r="F23" s="22"/>
      <c r="G23" s="21"/>
      <c r="H23" s="22"/>
      <c r="I23" s="21"/>
      <c r="J23" s="22"/>
      <c r="K23" s="21"/>
      <c r="L23" s="22"/>
      <c r="M23" s="21"/>
      <c r="N23" s="22"/>
      <c r="O23" s="21"/>
      <c r="P23" s="22"/>
      <c r="Q23" s="21"/>
      <c r="R23" s="22"/>
      <c r="S23" s="21">
        <v>1</v>
      </c>
      <c r="T23" s="22"/>
      <c r="U23" s="21">
        <v>4</v>
      </c>
      <c r="V23" s="22"/>
      <c r="W23" s="21"/>
      <c r="X23" s="22"/>
      <c r="Y23" s="21"/>
      <c r="Z23" s="22"/>
      <c r="AA23" s="21"/>
      <c r="AB23" s="22"/>
      <c r="AC23" s="21"/>
      <c r="AD23" s="22"/>
      <c r="AE23" s="21"/>
      <c r="AF23" s="22"/>
      <c r="AG23" s="21"/>
      <c r="AH23" s="22"/>
      <c r="AI23" s="3"/>
      <c r="AJ23" s="19">
        <f t="shared" si="1"/>
        <v>5</v>
      </c>
      <c r="AK23" s="3"/>
      <c r="AL23" s="3">
        <f t="shared" si="2"/>
        <v>0</v>
      </c>
      <c r="AM23" s="3">
        <f t="shared" si="3"/>
        <v>0</v>
      </c>
      <c r="AN23" s="3">
        <f t="shared" si="4"/>
        <v>0</v>
      </c>
      <c r="AO23" s="3">
        <f t="shared" si="5"/>
        <v>5</v>
      </c>
      <c r="AP23" s="3">
        <f t="shared" si="6"/>
        <v>0</v>
      </c>
      <c r="AQ23" s="3">
        <f t="shared" si="7"/>
        <v>0</v>
      </c>
      <c r="AR23" s="10"/>
      <c r="AS23" s="4" t="str">
        <f t="shared" si="8"/>
        <v>○</v>
      </c>
      <c r="AT23" s="6">
        <f>+IF(ISERROR(MATCH($A23,#REF!,0))=TRUE,$A23,INDEX(#REF!,MATCH($A23,#REF!,0)))</f>
        <v>202080</v>
      </c>
      <c r="AU23" s="5" t="str">
        <f>+IF(ISERROR(MATCH(AT23,#REF!,0))=TRUE,"",INDEX(#REF!,MATCH(AT23,#REF!,0)))</f>
        <v/>
      </c>
      <c r="AV23" s="4" t="str">
        <f t="shared" si="9"/>
        <v>×</v>
      </c>
      <c r="AW23" s="5" t="str">
        <f>+IF(AT23&lt;200000,"",IF(ISERROR(MATCH(AT23,#REF!,0))=TRUE,"",INDEX(#REF!,MATCH(AT23,#REF!,0))))</f>
        <v/>
      </c>
      <c r="AX23" s="5" t="str">
        <f>+IF(ISERROR(MATCH(AT23,#REF!,0))=TRUE,"",INDEX(#REF!,MATCH(AT23,#REF!,0)))</f>
        <v/>
      </c>
    </row>
    <row r="24" spans="1:50" x14ac:dyDescent="0.15">
      <c r="A24" s="13">
        <v>203125</v>
      </c>
      <c r="B24" s="20" t="s">
        <v>788</v>
      </c>
      <c r="C24" s="20" t="s">
        <v>104</v>
      </c>
      <c r="D24" s="3"/>
      <c r="E24" s="21"/>
      <c r="F24" s="22"/>
      <c r="G24" s="21"/>
      <c r="H24" s="22"/>
      <c r="I24" s="21"/>
      <c r="J24" s="22"/>
      <c r="K24" s="21"/>
      <c r="L24" s="22"/>
      <c r="M24" s="21"/>
      <c r="N24" s="22"/>
      <c r="O24" s="21"/>
      <c r="P24" s="22"/>
      <c r="Q24" s="21"/>
      <c r="R24" s="22"/>
      <c r="S24" s="21"/>
      <c r="T24" s="22"/>
      <c r="U24" s="21">
        <v>4</v>
      </c>
      <c r="V24" s="22"/>
      <c r="W24" s="21"/>
      <c r="X24" s="22"/>
      <c r="Y24" s="21"/>
      <c r="Z24" s="22"/>
      <c r="AA24" s="21">
        <v>1</v>
      </c>
      <c r="AB24" s="22"/>
      <c r="AC24" s="21"/>
      <c r="AD24" s="22"/>
      <c r="AE24" s="21"/>
      <c r="AF24" s="22"/>
      <c r="AG24" s="21"/>
      <c r="AH24" s="22"/>
      <c r="AI24" s="3"/>
      <c r="AJ24" s="19">
        <f t="shared" si="1"/>
        <v>5</v>
      </c>
      <c r="AK24" s="3"/>
      <c r="AL24" s="3">
        <f t="shared" si="2"/>
        <v>0</v>
      </c>
      <c r="AM24" s="3">
        <f t="shared" si="3"/>
        <v>0</v>
      </c>
      <c r="AN24" s="3">
        <f t="shared" si="4"/>
        <v>0</v>
      </c>
      <c r="AO24" s="3">
        <f t="shared" si="5"/>
        <v>4</v>
      </c>
      <c r="AP24" s="3">
        <f t="shared" si="6"/>
        <v>1</v>
      </c>
      <c r="AQ24" s="3">
        <f t="shared" si="7"/>
        <v>0</v>
      </c>
      <c r="AR24" s="10"/>
      <c r="AS24" s="4" t="str">
        <f t="shared" si="8"/>
        <v>○</v>
      </c>
      <c r="AT24" s="6">
        <f>+IF(ISERROR(MATCH($A24,#REF!,0))=TRUE,$A24,INDEX(#REF!,MATCH($A24,#REF!,0)))</f>
        <v>203125</v>
      </c>
      <c r="AU24" s="5" t="str">
        <f>+IF(ISERROR(MATCH(AT24,#REF!,0))=TRUE,"",INDEX(#REF!,MATCH(AT24,#REF!,0)))</f>
        <v/>
      </c>
      <c r="AV24" s="4" t="str">
        <f t="shared" si="9"/>
        <v>×</v>
      </c>
      <c r="AW24" s="5" t="str">
        <f>+IF(AT24&lt;200000,"",IF(ISERROR(MATCH(AT24,#REF!,0))=TRUE,"",INDEX(#REF!,MATCH(AT24,#REF!,0))))</f>
        <v/>
      </c>
      <c r="AX24" s="5" t="str">
        <f>+IF(ISERROR(MATCH(AT24,#REF!,0))=TRUE,"",INDEX(#REF!,MATCH(AT24,#REF!,0)))</f>
        <v/>
      </c>
    </row>
    <row r="25" spans="1:50" x14ac:dyDescent="0.15">
      <c r="A25" s="13">
        <v>203206</v>
      </c>
      <c r="B25" s="20" t="s">
        <v>55</v>
      </c>
      <c r="C25" s="20" t="s">
        <v>110</v>
      </c>
      <c r="D25" s="3"/>
      <c r="E25" s="21"/>
      <c r="F25" s="22"/>
      <c r="G25" s="21"/>
      <c r="H25" s="22"/>
      <c r="I25" s="21"/>
      <c r="J25" s="22"/>
      <c r="K25" s="21"/>
      <c r="L25" s="22"/>
      <c r="M25" s="21"/>
      <c r="N25" s="22"/>
      <c r="O25" s="21"/>
      <c r="P25" s="22"/>
      <c r="Q25" s="21"/>
      <c r="R25" s="22"/>
      <c r="S25" s="21"/>
      <c r="T25" s="22"/>
      <c r="U25" s="21">
        <v>4</v>
      </c>
      <c r="V25" s="22"/>
      <c r="W25" s="21"/>
      <c r="X25" s="22"/>
      <c r="Y25" s="21"/>
      <c r="Z25" s="22"/>
      <c r="AA25" s="21">
        <v>1</v>
      </c>
      <c r="AB25" s="22"/>
      <c r="AC25" s="21"/>
      <c r="AD25" s="22"/>
      <c r="AE25" s="21"/>
      <c r="AF25" s="22"/>
      <c r="AG25" s="21"/>
      <c r="AH25" s="22"/>
      <c r="AI25" s="3"/>
      <c r="AJ25" s="19">
        <f t="shared" si="1"/>
        <v>5</v>
      </c>
      <c r="AK25" s="3"/>
      <c r="AL25" s="3">
        <f t="shared" si="2"/>
        <v>0</v>
      </c>
      <c r="AM25" s="3">
        <f t="shared" si="3"/>
        <v>0</v>
      </c>
      <c r="AN25" s="3">
        <f t="shared" si="4"/>
        <v>0</v>
      </c>
      <c r="AO25" s="3">
        <f t="shared" si="5"/>
        <v>4</v>
      </c>
      <c r="AP25" s="3">
        <f t="shared" si="6"/>
        <v>1</v>
      </c>
      <c r="AQ25" s="3">
        <f t="shared" si="7"/>
        <v>0</v>
      </c>
      <c r="AR25" s="10"/>
      <c r="AS25" s="4" t="str">
        <f t="shared" si="8"/>
        <v>○</v>
      </c>
      <c r="AT25" s="6">
        <f>+IF(ISERROR(MATCH($A25,#REF!,0))=TRUE,$A25,INDEX(#REF!,MATCH($A25,#REF!,0)))</f>
        <v>203206</v>
      </c>
      <c r="AU25" s="5" t="str">
        <f>+IF(ISERROR(MATCH(AT25,#REF!,0))=TRUE,"",INDEX(#REF!,MATCH(AT25,#REF!,0)))</f>
        <v/>
      </c>
      <c r="AV25" s="4" t="str">
        <f t="shared" si="9"/>
        <v>×</v>
      </c>
      <c r="AW25" s="5" t="str">
        <f>+IF(AT25&lt;200000,"",IF(ISERROR(MATCH(AT25,#REF!,0))=TRUE,"",INDEX(#REF!,MATCH(AT25,#REF!,0))))</f>
        <v/>
      </c>
      <c r="AX25" s="5" t="str">
        <f>+IF(ISERROR(MATCH(AT25,#REF!,0))=TRUE,"",INDEX(#REF!,MATCH(AT25,#REF!,0)))</f>
        <v/>
      </c>
    </row>
    <row r="26" spans="1:50" x14ac:dyDescent="0.15">
      <c r="A26" s="13">
        <v>201027</v>
      </c>
      <c r="B26" s="20" t="s">
        <v>1556</v>
      </c>
      <c r="C26" s="20" t="s">
        <v>104</v>
      </c>
      <c r="D26" s="3"/>
      <c r="E26" s="21"/>
      <c r="F26" s="22">
        <v>1</v>
      </c>
      <c r="G26" s="21"/>
      <c r="H26" s="22"/>
      <c r="I26" s="21"/>
      <c r="J26" s="22"/>
      <c r="K26" s="21"/>
      <c r="L26" s="22"/>
      <c r="M26" s="21"/>
      <c r="N26" s="22"/>
      <c r="O26" s="21"/>
      <c r="P26" s="22"/>
      <c r="Q26" s="21"/>
      <c r="R26" s="22"/>
      <c r="S26" s="21"/>
      <c r="T26" s="22"/>
      <c r="U26" s="21">
        <v>3</v>
      </c>
      <c r="V26" s="22"/>
      <c r="W26" s="21"/>
      <c r="X26" s="22"/>
      <c r="Y26" s="21"/>
      <c r="Z26" s="22">
        <v>1</v>
      </c>
      <c r="AA26" s="21"/>
      <c r="AB26" s="22"/>
      <c r="AC26" s="21"/>
      <c r="AD26" s="22"/>
      <c r="AE26" s="21"/>
      <c r="AF26" s="22"/>
      <c r="AG26" s="21"/>
      <c r="AH26" s="22"/>
      <c r="AI26" s="3"/>
      <c r="AJ26" s="19">
        <f t="shared" si="1"/>
        <v>5</v>
      </c>
      <c r="AK26" s="3"/>
      <c r="AL26" s="3">
        <f t="shared" si="2"/>
        <v>1</v>
      </c>
      <c r="AM26" s="3">
        <f t="shared" si="3"/>
        <v>0</v>
      </c>
      <c r="AN26" s="3">
        <f t="shared" si="4"/>
        <v>0</v>
      </c>
      <c r="AO26" s="3">
        <f t="shared" si="5"/>
        <v>3</v>
      </c>
      <c r="AP26" s="3">
        <f t="shared" si="6"/>
        <v>1</v>
      </c>
      <c r="AQ26" s="3">
        <f t="shared" si="7"/>
        <v>0</v>
      </c>
      <c r="AR26" s="10"/>
      <c r="AS26" s="4" t="str">
        <f t="shared" si="8"/>
        <v>○</v>
      </c>
      <c r="AT26" s="6">
        <f>+IF(ISERROR(MATCH($A26,#REF!,0))=TRUE,$A26,INDEX(#REF!,MATCH($A26,#REF!,0)))</f>
        <v>201027</v>
      </c>
      <c r="AU26" s="5" t="str">
        <f>+IF(ISERROR(MATCH(AT26,#REF!,0))=TRUE,"",INDEX(#REF!,MATCH(AT26,#REF!,0)))</f>
        <v/>
      </c>
      <c r="AV26" s="4" t="str">
        <f t="shared" si="9"/>
        <v>×</v>
      </c>
      <c r="AW26" s="5" t="str">
        <f>+IF(AT26&lt;200000,"",IF(ISERROR(MATCH(AT26,#REF!,0))=TRUE,"",INDEX(#REF!,MATCH(AT26,#REF!,0))))</f>
        <v/>
      </c>
      <c r="AX26" s="5" t="str">
        <f>+IF(ISERROR(MATCH(AT26,#REF!,0))=TRUE,"",INDEX(#REF!,MATCH(AT26,#REF!,0)))</f>
        <v/>
      </c>
    </row>
    <row r="27" spans="1:50" x14ac:dyDescent="0.15">
      <c r="A27" s="13">
        <v>203637</v>
      </c>
      <c r="B27" s="20" t="s">
        <v>2597</v>
      </c>
      <c r="C27" s="20" t="s">
        <v>114</v>
      </c>
      <c r="D27" s="3"/>
      <c r="E27" s="21"/>
      <c r="F27" s="22">
        <v>1</v>
      </c>
      <c r="G27" s="21"/>
      <c r="H27" s="22"/>
      <c r="I27" s="21"/>
      <c r="J27" s="22"/>
      <c r="K27" s="21"/>
      <c r="L27" s="22"/>
      <c r="M27" s="21"/>
      <c r="N27" s="22"/>
      <c r="O27" s="21"/>
      <c r="P27" s="22"/>
      <c r="Q27" s="21"/>
      <c r="R27" s="22"/>
      <c r="S27" s="21">
        <v>1</v>
      </c>
      <c r="T27" s="22"/>
      <c r="U27" s="21"/>
      <c r="V27" s="22"/>
      <c r="W27" s="21"/>
      <c r="X27" s="22"/>
      <c r="Y27" s="21">
        <v>1</v>
      </c>
      <c r="Z27" s="22">
        <v>2</v>
      </c>
      <c r="AA27" s="21"/>
      <c r="AB27" s="22"/>
      <c r="AC27" s="21"/>
      <c r="AD27" s="22"/>
      <c r="AE27" s="21"/>
      <c r="AF27" s="22"/>
      <c r="AG27" s="21"/>
      <c r="AH27" s="22"/>
      <c r="AI27" s="3"/>
      <c r="AJ27" s="19">
        <f t="shared" si="1"/>
        <v>5</v>
      </c>
      <c r="AK27" s="3"/>
      <c r="AL27" s="3">
        <f t="shared" si="2"/>
        <v>1</v>
      </c>
      <c r="AM27" s="3">
        <f t="shared" si="3"/>
        <v>0</v>
      </c>
      <c r="AN27" s="3">
        <f t="shared" si="4"/>
        <v>0</v>
      </c>
      <c r="AO27" s="3">
        <f t="shared" si="5"/>
        <v>1</v>
      </c>
      <c r="AP27" s="3">
        <f t="shared" si="6"/>
        <v>3</v>
      </c>
      <c r="AQ27" s="3">
        <f t="shared" si="7"/>
        <v>0</v>
      </c>
      <c r="AR27" s="10"/>
      <c r="AS27" s="4" t="str">
        <f t="shared" si="8"/>
        <v>○</v>
      </c>
      <c r="AT27" s="6">
        <f>+IF(ISERROR(MATCH($A27,#REF!,0))=TRUE,$A27,INDEX(#REF!,MATCH($A27,#REF!,0)))</f>
        <v>203637</v>
      </c>
      <c r="AU27" s="5" t="str">
        <f>+IF(ISERROR(MATCH(AT27,#REF!,0))=TRUE,"",INDEX(#REF!,MATCH(AT27,#REF!,0)))</f>
        <v/>
      </c>
      <c r="AV27" s="4" t="str">
        <f t="shared" si="9"/>
        <v>×</v>
      </c>
      <c r="AW27" s="5" t="str">
        <f>+IF(AT27&lt;200000,"",IF(ISERROR(MATCH(AT27,#REF!,0))=TRUE,"",INDEX(#REF!,MATCH(AT27,#REF!,0))))</f>
        <v/>
      </c>
      <c r="AX27" s="5" t="str">
        <f>+IF(ISERROR(MATCH(AT27,#REF!,0))=TRUE,"",INDEX(#REF!,MATCH(AT27,#REF!,0)))</f>
        <v/>
      </c>
    </row>
    <row r="28" spans="1:50" x14ac:dyDescent="0.15">
      <c r="A28" s="13">
        <v>201183</v>
      </c>
      <c r="B28" s="20" t="s">
        <v>2598</v>
      </c>
      <c r="C28" s="20" t="s">
        <v>106</v>
      </c>
      <c r="D28" s="3"/>
      <c r="E28" s="21">
        <v>1</v>
      </c>
      <c r="F28" s="22">
        <v>1</v>
      </c>
      <c r="G28" s="21"/>
      <c r="H28" s="22"/>
      <c r="I28" s="21"/>
      <c r="J28" s="22">
        <v>1</v>
      </c>
      <c r="K28" s="21"/>
      <c r="L28" s="22"/>
      <c r="M28" s="21"/>
      <c r="N28" s="22"/>
      <c r="O28" s="21"/>
      <c r="P28" s="22"/>
      <c r="Q28" s="21"/>
      <c r="R28" s="22"/>
      <c r="S28" s="21">
        <v>1</v>
      </c>
      <c r="T28" s="22"/>
      <c r="U28" s="21"/>
      <c r="V28" s="22"/>
      <c r="W28" s="21"/>
      <c r="X28" s="22"/>
      <c r="Y28" s="21"/>
      <c r="Z28" s="22">
        <v>1</v>
      </c>
      <c r="AA28" s="21"/>
      <c r="AB28" s="22"/>
      <c r="AC28" s="21"/>
      <c r="AD28" s="22"/>
      <c r="AE28" s="21"/>
      <c r="AF28" s="22"/>
      <c r="AG28" s="21"/>
      <c r="AH28" s="22"/>
      <c r="AI28" s="3"/>
      <c r="AJ28" s="19">
        <f t="shared" si="1"/>
        <v>5</v>
      </c>
      <c r="AK28" s="3"/>
      <c r="AL28" s="3">
        <f t="shared" si="2"/>
        <v>2</v>
      </c>
      <c r="AM28" s="3">
        <f t="shared" si="3"/>
        <v>1</v>
      </c>
      <c r="AN28" s="3">
        <f t="shared" si="4"/>
        <v>0</v>
      </c>
      <c r="AO28" s="3">
        <f t="shared" si="5"/>
        <v>1</v>
      </c>
      <c r="AP28" s="3">
        <f t="shared" si="6"/>
        <v>1</v>
      </c>
      <c r="AQ28" s="3">
        <f t="shared" si="7"/>
        <v>0</v>
      </c>
      <c r="AR28" s="10"/>
      <c r="AS28" s="4" t="str">
        <f t="shared" si="8"/>
        <v>○</v>
      </c>
      <c r="AT28" s="6">
        <f>+IF(ISERROR(MATCH($A28,#REF!,0))=TRUE,$A28,INDEX(#REF!,MATCH($A28,#REF!,0)))</f>
        <v>201183</v>
      </c>
      <c r="AU28" s="5" t="str">
        <f>+IF(ISERROR(MATCH(AT28,#REF!,0))=TRUE,"",INDEX(#REF!,MATCH(AT28,#REF!,0)))</f>
        <v/>
      </c>
      <c r="AV28" s="4" t="str">
        <f t="shared" si="9"/>
        <v>×</v>
      </c>
      <c r="AW28" s="5" t="str">
        <f>+IF(AT28&lt;200000,"",IF(ISERROR(MATCH(AT28,#REF!,0))=TRUE,"",INDEX(#REF!,MATCH(AT28,#REF!,0))))</f>
        <v/>
      </c>
      <c r="AX28" s="5" t="str">
        <f>+IF(ISERROR(MATCH(AT28,#REF!,0))=TRUE,"",INDEX(#REF!,MATCH(AT28,#REF!,0)))</f>
        <v/>
      </c>
    </row>
    <row r="29" spans="1:50" x14ac:dyDescent="0.15">
      <c r="A29" s="13">
        <v>202268</v>
      </c>
      <c r="B29" s="20" t="s">
        <v>644</v>
      </c>
      <c r="C29" s="20" t="s">
        <v>104</v>
      </c>
      <c r="D29" s="3"/>
      <c r="E29" s="21"/>
      <c r="F29" s="22"/>
      <c r="G29" s="21"/>
      <c r="H29" s="22"/>
      <c r="I29" s="21"/>
      <c r="J29" s="22"/>
      <c r="K29" s="21"/>
      <c r="L29" s="22"/>
      <c r="M29" s="21"/>
      <c r="N29" s="22"/>
      <c r="O29" s="21"/>
      <c r="P29" s="22"/>
      <c r="Q29" s="21"/>
      <c r="R29" s="22"/>
      <c r="S29" s="21"/>
      <c r="T29" s="22"/>
      <c r="U29" s="21">
        <v>5</v>
      </c>
      <c r="V29" s="22"/>
      <c r="W29" s="21"/>
      <c r="X29" s="22"/>
      <c r="Y29" s="21"/>
      <c r="Z29" s="22"/>
      <c r="AA29" s="21"/>
      <c r="AB29" s="22"/>
      <c r="AC29" s="21"/>
      <c r="AD29" s="22"/>
      <c r="AE29" s="21"/>
      <c r="AF29" s="22"/>
      <c r="AG29" s="21"/>
      <c r="AH29" s="22"/>
      <c r="AI29" s="3"/>
      <c r="AJ29" s="19">
        <f t="shared" si="1"/>
        <v>5</v>
      </c>
      <c r="AK29" s="3"/>
      <c r="AL29" s="3">
        <f t="shared" si="2"/>
        <v>0</v>
      </c>
      <c r="AM29" s="3">
        <f t="shared" si="3"/>
        <v>0</v>
      </c>
      <c r="AN29" s="3">
        <f t="shared" si="4"/>
        <v>0</v>
      </c>
      <c r="AO29" s="3">
        <f t="shared" si="5"/>
        <v>5</v>
      </c>
      <c r="AP29" s="3">
        <f t="shared" si="6"/>
        <v>0</v>
      </c>
      <c r="AQ29" s="3">
        <f t="shared" si="7"/>
        <v>0</v>
      </c>
      <c r="AR29" s="10"/>
      <c r="AS29" s="4" t="str">
        <f t="shared" si="8"/>
        <v>○</v>
      </c>
      <c r="AT29" s="6">
        <f>+IF(ISERROR(MATCH($A29,#REF!,0))=TRUE,$A29,INDEX(#REF!,MATCH($A29,#REF!,0)))</f>
        <v>202268</v>
      </c>
      <c r="AU29" s="5" t="str">
        <f>+IF(ISERROR(MATCH(AT29,#REF!,0))=TRUE,"",INDEX(#REF!,MATCH(AT29,#REF!,0)))</f>
        <v/>
      </c>
      <c r="AV29" s="4" t="str">
        <f t="shared" si="9"/>
        <v>×</v>
      </c>
      <c r="AW29" s="5" t="str">
        <f>+IF(AT29&lt;200000,"",IF(ISERROR(MATCH(AT29,#REF!,0))=TRUE,"",INDEX(#REF!,MATCH(AT29,#REF!,0))))</f>
        <v/>
      </c>
      <c r="AX29" s="5" t="str">
        <f>+IF(ISERROR(MATCH(AT29,#REF!,0))=TRUE,"",INDEX(#REF!,MATCH(AT29,#REF!,0)))</f>
        <v/>
      </c>
    </row>
    <row r="30" spans="1:50" x14ac:dyDescent="0.15">
      <c r="A30" s="13">
        <v>203052</v>
      </c>
      <c r="B30" s="20" t="s">
        <v>2599</v>
      </c>
      <c r="C30" s="20" t="s">
        <v>111</v>
      </c>
      <c r="D30" s="3"/>
      <c r="E30" s="21"/>
      <c r="F30" s="22"/>
      <c r="G30" s="21"/>
      <c r="H30" s="22"/>
      <c r="I30" s="21">
        <v>2</v>
      </c>
      <c r="J30" s="22">
        <v>2</v>
      </c>
      <c r="K30" s="21"/>
      <c r="L30" s="22"/>
      <c r="M30" s="21"/>
      <c r="N30" s="22"/>
      <c r="O30" s="21"/>
      <c r="P30" s="22"/>
      <c r="Q30" s="21"/>
      <c r="R30" s="22"/>
      <c r="S30" s="21"/>
      <c r="T30" s="22"/>
      <c r="U30" s="21"/>
      <c r="V30" s="22"/>
      <c r="W30" s="21"/>
      <c r="X30" s="22"/>
      <c r="Y30" s="21"/>
      <c r="Z30" s="22">
        <v>1</v>
      </c>
      <c r="AA30" s="21"/>
      <c r="AB30" s="22"/>
      <c r="AC30" s="21"/>
      <c r="AD30" s="22"/>
      <c r="AE30" s="21"/>
      <c r="AF30" s="22"/>
      <c r="AG30" s="21"/>
      <c r="AH30" s="22"/>
      <c r="AI30" s="3"/>
      <c r="AJ30" s="19">
        <f t="shared" si="1"/>
        <v>5</v>
      </c>
      <c r="AK30" s="3"/>
      <c r="AL30" s="3">
        <f t="shared" si="2"/>
        <v>0</v>
      </c>
      <c r="AM30" s="3">
        <f t="shared" si="3"/>
        <v>4</v>
      </c>
      <c r="AN30" s="3">
        <f t="shared" si="4"/>
        <v>0</v>
      </c>
      <c r="AO30" s="3">
        <f t="shared" si="5"/>
        <v>0</v>
      </c>
      <c r="AP30" s="3">
        <f t="shared" si="6"/>
        <v>1</v>
      </c>
      <c r="AQ30" s="3">
        <f t="shared" si="7"/>
        <v>0</v>
      </c>
      <c r="AR30" s="10"/>
      <c r="AS30" s="4" t="str">
        <f t="shared" si="8"/>
        <v>○</v>
      </c>
      <c r="AT30" s="6">
        <f>+IF(ISERROR(MATCH($A30,#REF!,0))=TRUE,$A30,INDEX(#REF!,MATCH($A30,#REF!,0)))</f>
        <v>203052</v>
      </c>
      <c r="AU30" s="5" t="str">
        <f>+IF(ISERROR(MATCH(AT30,#REF!,0))=TRUE,"",INDEX(#REF!,MATCH(AT30,#REF!,0)))</f>
        <v/>
      </c>
      <c r="AV30" s="4" t="str">
        <f t="shared" si="9"/>
        <v>×</v>
      </c>
      <c r="AW30" s="5" t="str">
        <f>+IF(AT30&lt;200000,"",IF(ISERROR(MATCH(AT30,#REF!,0))=TRUE,"",INDEX(#REF!,MATCH(AT30,#REF!,0))))</f>
        <v/>
      </c>
      <c r="AX30" s="5" t="str">
        <f>+IF(ISERROR(MATCH(AT30,#REF!,0))=TRUE,"",INDEX(#REF!,MATCH(AT30,#REF!,0)))</f>
        <v/>
      </c>
    </row>
    <row r="31" spans="1:50" x14ac:dyDescent="0.15">
      <c r="A31" s="13">
        <v>201261</v>
      </c>
      <c r="B31" s="20" t="s">
        <v>338</v>
      </c>
      <c r="C31" s="20" t="s">
        <v>111</v>
      </c>
      <c r="D31" s="3"/>
      <c r="E31" s="21"/>
      <c r="F31" s="22"/>
      <c r="G31" s="21"/>
      <c r="H31" s="22"/>
      <c r="I31" s="21"/>
      <c r="J31" s="22"/>
      <c r="K31" s="21"/>
      <c r="L31" s="22"/>
      <c r="M31" s="21"/>
      <c r="N31" s="22"/>
      <c r="O31" s="21"/>
      <c r="P31" s="22"/>
      <c r="Q31" s="21"/>
      <c r="R31" s="22"/>
      <c r="S31" s="21">
        <v>1</v>
      </c>
      <c r="T31" s="22"/>
      <c r="U31" s="21">
        <v>4</v>
      </c>
      <c r="V31" s="22"/>
      <c r="W31" s="21"/>
      <c r="X31" s="22"/>
      <c r="Y31" s="21"/>
      <c r="Z31" s="22"/>
      <c r="AA31" s="21"/>
      <c r="AB31" s="22"/>
      <c r="AC31" s="21"/>
      <c r="AD31" s="22"/>
      <c r="AE31" s="21"/>
      <c r="AF31" s="22"/>
      <c r="AG31" s="21"/>
      <c r="AH31" s="22"/>
      <c r="AI31" s="3"/>
      <c r="AJ31" s="19">
        <f t="shared" si="1"/>
        <v>5</v>
      </c>
      <c r="AK31" s="3"/>
      <c r="AL31" s="3">
        <f t="shared" si="2"/>
        <v>0</v>
      </c>
      <c r="AM31" s="3">
        <f t="shared" si="3"/>
        <v>0</v>
      </c>
      <c r="AN31" s="3">
        <f t="shared" si="4"/>
        <v>0</v>
      </c>
      <c r="AO31" s="3">
        <f t="shared" si="5"/>
        <v>5</v>
      </c>
      <c r="AP31" s="3">
        <f t="shared" si="6"/>
        <v>0</v>
      </c>
      <c r="AQ31" s="3">
        <f t="shared" si="7"/>
        <v>0</v>
      </c>
      <c r="AR31" s="10"/>
      <c r="AS31" s="4" t="str">
        <f t="shared" si="8"/>
        <v>○</v>
      </c>
      <c r="AT31" s="6">
        <f>+IF(ISERROR(MATCH($A31,#REF!,0))=TRUE,$A31,INDEX(#REF!,MATCH($A31,#REF!,0)))</f>
        <v>201261</v>
      </c>
      <c r="AU31" s="5" t="str">
        <f>+IF(ISERROR(MATCH(AT31,#REF!,0))=TRUE,"",INDEX(#REF!,MATCH(AT31,#REF!,0)))</f>
        <v/>
      </c>
      <c r="AV31" s="4" t="str">
        <f t="shared" si="9"/>
        <v>×</v>
      </c>
      <c r="AW31" s="5" t="str">
        <f>+IF(AT31&lt;200000,"",IF(ISERROR(MATCH(AT31,#REF!,0))=TRUE,"",INDEX(#REF!,MATCH(AT31,#REF!,0))))</f>
        <v/>
      </c>
      <c r="AX31" s="5" t="str">
        <f>+IF(ISERROR(MATCH(AT31,#REF!,0))=TRUE,"",INDEX(#REF!,MATCH(AT31,#REF!,0)))</f>
        <v/>
      </c>
    </row>
    <row r="32" spans="1:50" x14ac:dyDescent="0.15">
      <c r="A32" s="13">
        <v>200014</v>
      </c>
      <c r="B32" s="20" t="s">
        <v>2600</v>
      </c>
      <c r="C32" s="20" t="s">
        <v>106</v>
      </c>
      <c r="D32" s="3"/>
      <c r="E32" s="21"/>
      <c r="F32" s="22">
        <v>1</v>
      </c>
      <c r="G32" s="21"/>
      <c r="H32" s="22"/>
      <c r="I32" s="21">
        <v>1</v>
      </c>
      <c r="J32" s="22">
        <v>1</v>
      </c>
      <c r="K32" s="21"/>
      <c r="L32" s="22">
        <v>1</v>
      </c>
      <c r="M32" s="21"/>
      <c r="N32" s="22"/>
      <c r="O32" s="21"/>
      <c r="P32" s="22"/>
      <c r="Q32" s="21"/>
      <c r="R32" s="22"/>
      <c r="S32" s="21"/>
      <c r="T32" s="22"/>
      <c r="U32" s="21"/>
      <c r="V32" s="22"/>
      <c r="W32" s="21"/>
      <c r="X32" s="22"/>
      <c r="Y32" s="21"/>
      <c r="Z32" s="22"/>
      <c r="AA32" s="21"/>
      <c r="AB32" s="22"/>
      <c r="AC32" s="21"/>
      <c r="AD32" s="22"/>
      <c r="AE32" s="21"/>
      <c r="AF32" s="22"/>
      <c r="AG32" s="21"/>
      <c r="AH32" s="22"/>
      <c r="AI32" s="3"/>
      <c r="AJ32" s="19">
        <f t="shared" si="1"/>
        <v>4</v>
      </c>
      <c r="AK32" s="3"/>
      <c r="AL32" s="3">
        <f t="shared" si="2"/>
        <v>1</v>
      </c>
      <c r="AM32" s="3">
        <f t="shared" si="3"/>
        <v>3</v>
      </c>
      <c r="AN32" s="3">
        <f t="shared" si="4"/>
        <v>0</v>
      </c>
      <c r="AO32" s="3">
        <f t="shared" si="5"/>
        <v>0</v>
      </c>
      <c r="AP32" s="3">
        <f t="shared" si="6"/>
        <v>0</v>
      </c>
      <c r="AQ32" s="3">
        <f t="shared" si="7"/>
        <v>0</v>
      </c>
      <c r="AR32" s="10"/>
      <c r="AS32" s="4" t="str">
        <f t="shared" si="8"/>
        <v>○</v>
      </c>
      <c r="AT32" s="6">
        <f>+IF(ISERROR(MATCH($A32,#REF!,0))=TRUE,$A32,INDEX(#REF!,MATCH($A32,#REF!,0)))</f>
        <v>200014</v>
      </c>
      <c r="AU32" s="5" t="str">
        <f>+IF(ISERROR(MATCH(AT32,#REF!,0))=TRUE,"",INDEX(#REF!,MATCH(AT32,#REF!,0)))</f>
        <v/>
      </c>
      <c r="AV32" s="4" t="str">
        <f t="shared" si="9"/>
        <v>×</v>
      </c>
      <c r="AW32" s="5" t="str">
        <f>+IF(AT32&lt;200000,"",IF(ISERROR(MATCH(AT32,#REF!,0))=TRUE,"",INDEX(#REF!,MATCH(AT32,#REF!,0))))</f>
        <v/>
      </c>
      <c r="AX32" s="5" t="str">
        <f>+IF(ISERROR(MATCH(AT32,#REF!,0))=TRUE,"",INDEX(#REF!,MATCH(AT32,#REF!,0)))</f>
        <v/>
      </c>
    </row>
    <row r="33" spans="1:50" x14ac:dyDescent="0.15">
      <c r="A33" s="13">
        <v>201857</v>
      </c>
      <c r="B33" s="20" t="s">
        <v>2309</v>
      </c>
      <c r="C33" s="20" t="s">
        <v>104</v>
      </c>
      <c r="D33" s="3"/>
      <c r="E33" s="21"/>
      <c r="F33" s="22"/>
      <c r="G33" s="21"/>
      <c r="H33" s="22"/>
      <c r="I33" s="21"/>
      <c r="J33" s="22"/>
      <c r="K33" s="21"/>
      <c r="L33" s="22"/>
      <c r="M33" s="21"/>
      <c r="N33" s="22"/>
      <c r="O33" s="21"/>
      <c r="P33" s="22"/>
      <c r="Q33" s="21"/>
      <c r="R33" s="22"/>
      <c r="S33" s="21">
        <v>1</v>
      </c>
      <c r="T33" s="22"/>
      <c r="U33" s="21">
        <v>3</v>
      </c>
      <c r="V33" s="22"/>
      <c r="W33" s="21"/>
      <c r="X33" s="22"/>
      <c r="Y33" s="21"/>
      <c r="Z33" s="22"/>
      <c r="AA33" s="21"/>
      <c r="AB33" s="22"/>
      <c r="AC33" s="21"/>
      <c r="AD33" s="22"/>
      <c r="AE33" s="21"/>
      <c r="AF33" s="22"/>
      <c r="AG33" s="21"/>
      <c r="AH33" s="22"/>
      <c r="AI33" s="3"/>
      <c r="AJ33" s="19">
        <f t="shared" si="1"/>
        <v>4</v>
      </c>
      <c r="AK33" s="3"/>
      <c r="AL33" s="3">
        <f t="shared" si="2"/>
        <v>0</v>
      </c>
      <c r="AM33" s="3">
        <f t="shared" si="3"/>
        <v>0</v>
      </c>
      <c r="AN33" s="3">
        <f t="shared" si="4"/>
        <v>0</v>
      </c>
      <c r="AO33" s="3">
        <f t="shared" si="5"/>
        <v>4</v>
      </c>
      <c r="AP33" s="3">
        <f t="shared" si="6"/>
        <v>0</v>
      </c>
      <c r="AQ33" s="3">
        <f t="shared" si="7"/>
        <v>0</v>
      </c>
      <c r="AR33" s="10"/>
      <c r="AS33" s="4" t="str">
        <f t="shared" si="8"/>
        <v>○</v>
      </c>
      <c r="AT33" s="6">
        <f>+IF(ISERROR(MATCH($A33,#REF!,0))=TRUE,$A33,INDEX(#REF!,MATCH($A33,#REF!,0)))</f>
        <v>201857</v>
      </c>
      <c r="AU33" s="5" t="str">
        <f>+IF(ISERROR(MATCH(AT33,#REF!,0))=TRUE,"",INDEX(#REF!,MATCH(AT33,#REF!,0)))</f>
        <v/>
      </c>
      <c r="AV33" s="4" t="str">
        <f t="shared" si="9"/>
        <v>×</v>
      </c>
      <c r="AW33" s="5" t="str">
        <f>+IF(AT33&lt;200000,"",IF(ISERROR(MATCH(AT33,#REF!,0))=TRUE,"",INDEX(#REF!,MATCH(AT33,#REF!,0))))</f>
        <v/>
      </c>
      <c r="AX33" s="5" t="str">
        <f>+IF(ISERROR(MATCH(AT33,#REF!,0))=TRUE,"",INDEX(#REF!,MATCH(AT33,#REF!,0)))</f>
        <v/>
      </c>
    </row>
    <row r="34" spans="1:50" x14ac:dyDescent="0.15">
      <c r="A34" s="13">
        <v>201861</v>
      </c>
      <c r="B34" s="20" t="s">
        <v>152</v>
      </c>
      <c r="C34" s="20" t="s">
        <v>104</v>
      </c>
      <c r="D34" s="3"/>
      <c r="E34" s="21">
        <v>1</v>
      </c>
      <c r="F34" s="22"/>
      <c r="G34" s="21"/>
      <c r="H34" s="22"/>
      <c r="I34" s="21"/>
      <c r="J34" s="22"/>
      <c r="K34" s="21"/>
      <c r="L34" s="22"/>
      <c r="M34" s="21"/>
      <c r="N34" s="22"/>
      <c r="O34" s="21"/>
      <c r="P34" s="22"/>
      <c r="Q34" s="21"/>
      <c r="R34" s="22"/>
      <c r="S34" s="21">
        <v>1</v>
      </c>
      <c r="T34" s="22"/>
      <c r="U34" s="21">
        <v>2</v>
      </c>
      <c r="V34" s="22"/>
      <c r="W34" s="21"/>
      <c r="X34" s="22"/>
      <c r="Y34" s="21"/>
      <c r="Z34" s="22"/>
      <c r="AA34" s="21"/>
      <c r="AB34" s="22"/>
      <c r="AC34" s="21"/>
      <c r="AD34" s="22"/>
      <c r="AE34" s="21"/>
      <c r="AF34" s="22"/>
      <c r="AG34" s="21"/>
      <c r="AH34" s="22"/>
      <c r="AI34" s="3"/>
      <c r="AJ34" s="19">
        <f t="shared" si="1"/>
        <v>4</v>
      </c>
      <c r="AK34" s="3"/>
      <c r="AL34" s="3">
        <f t="shared" si="2"/>
        <v>1</v>
      </c>
      <c r="AM34" s="3">
        <f t="shared" si="3"/>
        <v>0</v>
      </c>
      <c r="AN34" s="3">
        <f t="shared" si="4"/>
        <v>0</v>
      </c>
      <c r="AO34" s="3">
        <f t="shared" si="5"/>
        <v>3</v>
      </c>
      <c r="AP34" s="3">
        <f t="shared" si="6"/>
        <v>0</v>
      </c>
      <c r="AQ34" s="3">
        <f t="shared" si="7"/>
        <v>0</v>
      </c>
      <c r="AR34" s="10"/>
      <c r="AS34" s="4" t="str">
        <f t="shared" si="8"/>
        <v>○</v>
      </c>
      <c r="AT34" s="6">
        <f>+IF(ISERROR(MATCH($A34,#REF!,0))=TRUE,$A34,INDEX(#REF!,MATCH($A34,#REF!,0)))</f>
        <v>201861</v>
      </c>
      <c r="AU34" s="5" t="str">
        <f>+IF(ISERROR(MATCH(AT34,#REF!,0))=TRUE,"",INDEX(#REF!,MATCH(AT34,#REF!,0)))</f>
        <v/>
      </c>
      <c r="AV34" s="4" t="str">
        <f t="shared" si="9"/>
        <v>×</v>
      </c>
      <c r="AW34" s="5" t="str">
        <f>+IF(AT34&lt;200000,"",IF(ISERROR(MATCH(AT34,#REF!,0))=TRUE,"",INDEX(#REF!,MATCH(AT34,#REF!,0))))</f>
        <v/>
      </c>
      <c r="AX34" s="5" t="str">
        <f>+IF(ISERROR(MATCH(AT34,#REF!,0))=TRUE,"",INDEX(#REF!,MATCH(AT34,#REF!,0)))</f>
        <v/>
      </c>
    </row>
    <row r="35" spans="1:50" x14ac:dyDescent="0.15">
      <c r="A35" s="13">
        <v>201396</v>
      </c>
      <c r="B35" s="20" t="s">
        <v>873</v>
      </c>
      <c r="C35" s="20" t="s">
        <v>104</v>
      </c>
      <c r="D35" s="3"/>
      <c r="E35" s="21"/>
      <c r="F35" s="22"/>
      <c r="G35" s="21"/>
      <c r="H35" s="22"/>
      <c r="I35" s="21"/>
      <c r="J35" s="22"/>
      <c r="K35" s="21"/>
      <c r="L35" s="22"/>
      <c r="M35" s="21"/>
      <c r="N35" s="22"/>
      <c r="O35" s="21"/>
      <c r="P35" s="22"/>
      <c r="Q35" s="21"/>
      <c r="R35" s="22"/>
      <c r="S35" s="21"/>
      <c r="T35" s="22">
        <v>1</v>
      </c>
      <c r="U35" s="21">
        <v>1</v>
      </c>
      <c r="V35" s="22"/>
      <c r="W35" s="21"/>
      <c r="X35" s="22"/>
      <c r="Y35" s="21"/>
      <c r="Z35" s="22"/>
      <c r="AA35" s="21">
        <v>2</v>
      </c>
      <c r="AB35" s="22"/>
      <c r="AC35" s="21"/>
      <c r="AD35" s="22"/>
      <c r="AE35" s="21"/>
      <c r="AF35" s="22"/>
      <c r="AG35" s="21"/>
      <c r="AH35" s="22"/>
      <c r="AI35" s="3"/>
      <c r="AJ35" s="19">
        <f t="shared" si="1"/>
        <v>4</v>
      </c>
      <c r="AK35" s="3"/>
      <c r="AL35" s="3">
        <f t="shared" si="2"/>
        <v>0</v>
      </c>
      <c r="AM35" s="3">
        <f t="shared" si="3"/>
        <v>0</v>
      </c>
      <c r="AN35" s="3">
        <f t="shared" si="4"/>
        <v>0</v>
      </c>
      <c r="AO35" s="3">
        <f t="shared" si="5"/>
        <v>2</v>
      </c>
      <c r="AP35" s="3">
        <f t="shared" si="6"/>
        <v>2</v>
      </c>
      <c r="AQ35" s="3">
        <f t="shared" si="7"/>
        <v>0</v>
      </c>
      <c r="AR35" s="10"/>
      <c r="AS35" s="4" t="str">
        <f t="shared" si="8"/>
        <v>○</v>
      </c>
      <c r="AT35" s="6">
        <f>+IF(ISERROR(MATCH($A35,#REF!,0))=TRUE,$A35,INDEX(#REF!,MATCH($A35,#REF!,0)))</f>
        <v>201396</v>
      </c>
      <c r="AU35" s="5" t="str">
        <f>+IF(ISERROR(MATCH(AT35,#REF!,0))=TRUE,"",INDEX(#REF!,MATCH(AT35,#REF!,0)))</f>
        <v/>
      </c>
      <c r="AV35" s="4" t="str">
        <f t="shared" si="9"/>
        <v>×</v>
      </c>
      <c r="AW35" s="5" t="str">
        <f>+IF(AT35&lt;200000,"",IF(ISERROR(MATCH(AT35,#REF!,0))=TRUE,"",INDEX(#REF!,MATCH(AT35,#REF!,0))))</f>
        <v/>
      </c>
      <c r="AX35" s="5" t="str">
        <f>+IF(ISERROR(MATCH(AT35,#REF!,0))=TRUE,"",INDEX(#REF!,MATCH(AT35,#REF!,0)))</f>
        <v/>
      </c>
    </row>
    <row r="36" spans="1:50" x14ac:dyDescent="0.15">
      <c r="A36" s="13">
        <v>201402</v>
      </c>
      <c r="B36" s="20" t="s">
        <v>263</v>
      </c>
      <c r="C36" s="20" t="s">
        <v>104</v>
      </c>
      <c r="D36" s="3"/>
      <c r="E36" s="21"/>
      <c r="F36" s="22"/>
      <c r="G36" s="21"/>
      <c r="H36" s="22"/>
      <c r="I36" s="21"/>
      <c r="J36" s="22"/>
      <c r="K36" s="21"/>
      <c r="L36" s="22"/>
      <c r="M36" s="21"/>
      <c r="N36" s="22"/>
      <c r="O36" s="21"/>
      <c r="P36" s="22"/>
      <c r="Q36" s="21"/>
      <c r="R36" s="22"/>
      <c r="S36" s="21">
        <v>1</v>
      </c>
      <c r="T36" s="22"/>
      <c r="U36" s="21">
        <v>3</v>
      </c>
      <c r="V36" s="22"/>
      <c r="W36" s="21"/>
      <c r="X36" s="22"/>
      <c r="Y36" s="21"/>
      <c r="Z36" s="22"/>
      <c r="AA36" s="21"/>
      <c r="AB36" s="22"/>
      <c r="AC36" s="21"/>
      <c r="AD36" s="22"/>
      <c r="AE36" s="21"/>
      <c r="AF36" s="22"/>
      <c r="AG36" s="21"/>
      <c r="AH36" s="22"/>
      <c r="AI36" s="3"/>
      <c r="AJ36" s="19">
        <f t="shared" si="1"/>
        <v>4</v>
      </c>
      <c r="AK36" s="3"/>
      <c r="AL36" s="3">
        <f t="shared" si="2"/>
        <v>0</v>
      </c>
      <c r="AM36" s="3">
        <f t="shared" si="3"/>
        <v>0</v>
      </c>
      <c r="AN36" s="3">
        <f t="shared" si="4"/>
        <v>0</v>
      </c>
      <c r="AO36" s="3">
        <f t="shared" si="5"/>
        <v>4</v>
      </c>
      <c r="AP36" s="3">
        <f t="shared" si="6"/>
        <v>0</v>
      </c>
      <c r="AQ36" s="3">
        <f t="shared" si="7"/>
        <v>0</v>
      </c>
      <c r="AR36" s="10"/>
      <c r="AS36" s="4" t="str">
        <f t="shared" si="8"/>
        <v>○</v>
      </c>
      <c r="AT36" s="6">
        <f>+IF(ISERROR(MATCH($A36,#REF!,0))=TRUE,$A36,INDEX(#REF!,MATCH($A36,#REF!,0)))</f>
        <v>201402</v>
      </c>
      <c r="AU36" s="5" t="str">
        <f>+IF(ISERROR(MATCH(AT36,#REF!,0))=TRUE,"",INDEX(#REF!,MATCH(AT36,#REF!,0)))</f>
        <v/>
      </c>
      <c r="AV36" s="4" t="str">
        <f t="shared" si="9"/>
        <v>×</v>
      </c>
      <c r="AW36" s="5" t="str">
        <f>+IF(AT36&lt;200000,"",IF(ISERROR(MATCH(AT36,#REF!,0))=TRUE,"",INDEX(#REF!,MATCH(AT36,#REF!,0))))</f>
        <v/>
      </c>
      <c r="AX36" s="5" t="str">
        <f>+IF(ISERROR(MATCH(AT36,#REF!,0))=TRUE,"",INDEX(#REF!,MATCH(AT36,#REF!,0)))</f>
        <v/>
      </c>
    </row>
    <row r="37" spans="1:50" x14ac:dyDescent="0.15">
      <c r="A37" s="13">
        <v>201032</v>
      </c>
      <c r="B37" s="20" t="s">
        <v>2438</v>
      </c>
      <c r="C37" s="20" t="s">
        <v>106</v>
      </c>
      <c r="D37" s="3"/>
      <c r="E37" s="21"/>
      <c r="F37" s="22">
        <v>1</v>
      </c>
      <c r="G37" s="21"/>
      <c r="H37" s="22"/>
      <c r="I37" s="21"/>
      <c r="J37" s="22">
        <v>2</v>
      </c>
      <c r="K37" s="21"/>
      <c r="L37" s="22"/>
      <c r="M37" s="21"/>
      <c r="N37" s="22"/>
      <c r="O37" s="21"/>
      <c r="P37" s="22"/>
      <c r="Q37" s="21"/>
      <c r="R37" s="22"/>
      <c r="S37" s="21"/>
      <c r="T37" s="22">
        <v>1</v>
      </c>
      <c r="U37" s="21"/>
      <c r="V37" s="22"/>
      <c r="W37" s="21"/>
      <c r="X37" s="22"/>
      <c r="Y37" s="21"/>
      <c r="Z37" s="22"/>
      <c r="AA37" s="21"/>
      <c r="AB37" s="22"/>
      <c r="AC37" s="21"/>
      <c r="AD37" s="22"/>
      <c r="AE37" s="21"/>
      <c r="AF37" s="22"/>
      <c r="AG37" s="21"/>
      <c r="AH37" s="22"/>
      <c r="AI37" s="3"/>
      <c r="AJ37" s="19">
        <f t="shared" si="1"/>
        <v>4</v>
      </c>
      <c r="AK37" s="3"/>
      <c r="AL37" s="3">
        <f t="shared" si="2"/>
        <v>1</v>
      </c>
      <c r="AM37" s="3">
        <f t="shared" si="3"/>
        <v>2</v>
      </c>
      <c r="AN37" s="3">
        <f t="shared" si="4"/>
        <v>0</v>
      </c>
      <c r="AO37" s="3">
        <f t="shared" si="5"/>
        <v>1</v>
      </c>
      <c r="AP37" s="3">
        <f t="shared" si="6"/>
        <v>0</v>
      </c>
      <c r="AQ37" s="3">
        <f t="shared" si="7"/>
        <v>0</v>
      </c>
      <c r="AR37" s="10"/>
      <c r="AS37" s="4" t="str">
        <f t="shared" si="8"/>
        <v>○</v>
      </c>
      <c r="AT37" s="6">
        <f>+IF(ISERROR(MATCH($A37,#REF!,0))=TRUE,$A37,INDEX(#REF!,MATCH($A37,#REF!,0)))</f>
        <v>201032</v>
      </c>
      <c r="AU37" s="5" t="str">
        <f>+IF(ISERROR(MATCH(AT37,#REF!,0))=TRUE,"",INDEX(#REF!,MATCH(AT37,#REF!,0)))</f>
        <v/>
      </c>
      <c r="AV37" s="4" t="str">
        <f t="shared" si="9"/>
        <v>×</v>
      </c>
      <c r="AW37" s="5" t="str">
        <f>+IF(AT37&lt;200000,"",IF(ISERROR(MATCH(AT37,#REF!,0))=TRUE,"",INDEX(#REF!,MATCH(AT37,#REF!,0))))</f>
        <v/>
      </c>
      <c r="AX37" s="5" t="str">
        <f>+IF(ISERROR(MATCH(AT37,#REF!,0))=TRUE,"",INDEX(#REF!,MATCH(AT37,#REF!,0)))</f>
        <v/>
      </c>
    </row>
    <row r="38" spans="1:50" x14ac:dyDescent="0.15">
      <c r="A38" s="13">
        <v>200116</v>
      </c>
      <c r="B38" s="20" t="s">
        <v>502</v>
      </c>
      <c r="C38" s="20" t="s">
        <v>112</v>
      </c>
      <c r="D38" s="3"/>
      <c r="E38" s="21"/>
      <c r="F38" s="22"/>
      <c r="G38" s="21"/>
      <c r="H38" s="22"/>
      <c r="I38" s="21"/>
      <c r="J38" s="22"/>
      <c r="K38" s="21"/>
      <c r="L38" s="22"/>
      <c r="M38" s="21"/>
      <c r="N38" s="22"/>
      <c r="O38" s="21"/>
      <c r="P38" s="22"/>
      <c r="Q38" s="21"/>
      <c r="R38" s="22"/>
      <c r="S38" s="21">
        <v>3</v>
      </c>
      <c r="T38" s="22">
        <v>1</v>
      </c>
      <c r="U38" s="21"/>
      <c r="V38" s="22"/>
      <c r="W38" s="21"/>
      <c r="X38" s="22"/>
      <c r="Y38" s="21"/>
      <c r="Z38" s="22"/>
      <c r="AA38" s="21"/>
      <c r="AB38" s="22"/>
      <c r="AC38" s="21"/>
      <c r="AD38" s="22"/>
      <c r="AE38" s="21"/>
      <c r="AF38" s="22"/>
      <c r="AG38" s="21"/>
      <c r="AH38" s="22"/>
      <c r="AI38" s="3"/>
      <c r="AJ38" s="19">
        <f t="shared" si="1"/>
        <v>4</v>
      </c>
      <c r="AK38" s="3"/>
      <c r="AL38" s="3">
        <f t="shared" si="2"/>
        <v>0</v>
      </c>
      <c r="AM38" s="3">
        <f t="shared" si="3"/>
        <v>0</v>
      </c>
      <c r="AN38" s="3">
        <f t="shared" si="4"/>
        <v>0</v>
      </c>
      <c r="AO38" s="3">
        <f t="shared" si="5"/>
        <v>4</v>
      </c>
      <c r="AP38" s="3">
        <f t="shared" si="6"/>
        <v>0</v>
      </c>
      <c r="AQ38" s="3">
        <f t="shared" si="7"/>
        <v>0</v>
      </c>
      <c r="AR38" s="10"/>
      <c r="AS38" s="4" t="str">
        <f t="shared" si="8"/>
        <v>○</v>
      </c>
      <c r="AT38" s="6">
        <f>+IF(ISERROR(MATCH($A38,#REF!,0))=TRUE,$A38,INDEX(#REF!,MATCH($A38,#REF!,0)))</f>
        <v>200116</v>
      </c>
      <c r="AU38" s="5" t="str">
        <f>+IF(ISERROR(MATCH(AT38,#REF!,0))=TRUE,"",INDEX(#REF!,MATCH(AT38,#REF!,0)))</f>
        <v/>
      </c>
      <c r="AV38" s="4" t="str">
        <f t="shared" si="9"/>
        <v>×</v>
      </c>
      <c r="AW38" s="5" t="str">
        <f>+IF(AT38&lt;200000,"",IF(ISERROR(MATCH(AT38,#REF!,0))=TRUE,"",INDEX(#REF!,MATCH(AT38,#REF!,0))))</f>
        <v/>
      </c>
      <c r="AX38" s="5" t="str">
        <f>+IF(ISERROR(MATCH(AT38,#REF!,0))=TRUE,"",INDEX(#REF!,MATCH(AT38,#REF!,0)))</f>
        <v/>
      </c>
    </row>
    <row r="39" spans="1:50" x14ac:dyDescent="0.15">
      <c r="A39" s="13">
        <v>202845</v>
      </c>
      <c r="B39" s="20" t="s">
        <v>52</v>
      </c>
      <c r="C39" s="20" t="s">
        <v>104</v>
      </c>
      <c r="D39" s="3"/>
      <c r="E39" s="21"/>
      <c r="F39" s="22"/>
      <c r="G39" s="21"/>
      <c r="H39" s="22"/>
      <c r="I39" s="21"/>
      <c r="J39" s="22"/>
      <c r="K39" s="21"/>
      <c r="L39" s="22"/>
      <c r="M39" s="21"/>
      <c r="N39" s="22"/>
      <c r="O39" s="21"/>
      <c r="P39" s="22"/>
      <c r="Q39" s="21"/>
      <c r="R39" s="22"/>
      <c r="S39" s="21"/>
      <c r="T39" s="22"/>
      <c r="U39" s="21">
        <v>4</v>
      </c>
      <c r="V39" s="22"/>
      <c r="W39" s="21"/>
      <c r="X39" s="22"/>
      <c r="Y39" s="21"/>
      <c r="Z39" s="22"/>
      <c r="AA39" s="21"/>
      <c r="AB39" s="22"/>
      <c r="AC39" s="21"/>
      <c r="AD39" s="22"/>
      <c r="AE39" s="21"/>
      <c r="AF39" s="22"/>
      <c r="AG39" s="21"/>
      <c r="AH39" s="22"/>
      <c r="AI39" s="3"/>
      <c r="AJ39" s="19">
        <f t="shared" si="1"/>
        <v>4</v>
      </c>
      <c r="AK39" s="3"/>
      <c r="AL39" s="3">
        <f t="shared" si="2"/>
        <v>0</v>
      </c>
      <c r="AM39" s="3">
        <f t="shared" si="3"/>
        <v>0</v>
      </c>
      <c r="AN39" s="3">
        <f t="shared" si="4"/>
        <v>0</v>
      </c>
      <c r="AO39" s="3">
        <f t="shared" si="5"/>
        <v>4</v>
      </c>
      <c r="AP39" s="3">
        <f t="shared" si="6"/>
        <v>0</v>
      </c>
      <c r="AQ39" s="3">
        <f t="shared" si="7"/>
        <v>0</v>
      </c>
      <c r="AR39" s="10"/>
      <c r="AS39" s="4" t="str">
        <f t="shared" si="8"/>
        <v>○</v>
      </c>
      <c r="AT39" s="6">
        <f>+IF(ISERROR(MATCH($A39,#REF!,0))=TRUE,$A39,INDEX(#REF!,MATCH($A39,#REF!,0)))</f>
        <v>202845</v>
      </c>
      <c r="AU39" s="5" t="str">
        <f>+IF(ISERROR(MATCH(AT39,#REF!,0))=TRUE,"",INDEX(#REF!,MATCH(AT39,#REF!,0)))</f>
        <v/>
      </c>
      <c r="AV39" s="4" t="str">
        <f t="shared" si="9"/>
        <v>×</v>
      </c>
      <c r="AW39" s="5" t="str">
        <f>+IF(AT39&lt;200000,"",IF(ISERROR(MATCH(AT39,#REF!,0))=TRUE,"",INDEX(#REF!,MATCH(AT39,#REF!,0))))</f>
        <v/>
      </c>
      <c r="AX39" s="5" t="str">
        <f>+IF(ISERROR(MATCH(AT39,#REF!,0))=TRUE,"",INDEX(#REF!,MATCH(AT39,#REF!,0)))</f>
        <v/>
      </c>
    </row>
    <row r="40" spans="1:50" x14ac:dyDescent="0.15">
      <c r="A40" s="13">
        <v>204742</v>
      </c>
      <c r="B40" s="20" t="s">
        <v>963</v>
      </c>
      <c r="C40" s="20" t="s">
        <v>112</v>
      </c>
      <c r="D40" s="3"/>
      <c r="E40" s="21"/>
      <c r="F40" s="22"/>
      <c r="G40" s="21"/>
      <c r="H40" s="22"/>
      <c r="I40" s="21"/>
      <c r="J40" s="22"/>
      <c r="K40" s="21"/>
      <c r="L40" s="22"/>
      <c r="M40" s="21"/>
      <c r="N40" s="22"/>
      <c r="O40" s="21"/>
      <c r="P40" s="22"/>
      <c r="Q40" s="21"/>
      <c r="R40" s="22"/>
      <c r="S40" s="21"/>
      <c r="T40" s="22"/>
      <c r="U40" s="21"/>
      <c r="V40" s="22"/>
      <c r="W40" s="21"/>
      <c r="X40" s="22"/>
      <c r="Y40" s="21">
        <v>1</v>
      </c>
      <c r="Z40" s="22">
        <v>1</v>
      </c>
      <c r="AA40" s="21">
        <v>1</v>
      </c>
      <c r="AB40" s="22"/>
      <c r="AC40" s="21"/>
      <c r="AD40" s="22"/>
      <c r="AE40" s="21"/>
      <c r="AF40" s="22">
        <v>1</v>
      </c>
      <c r="AG40" s="21"/>
      <c r="AH40" s="22"/>
      <c r="AI40" s="3"/>
      <c r="AJ40" s="19">
        <f t="shared" si="1"/>
        <v>4</v>
      </c>
      <c r="AK40" s="3"/>
      <c r="AL40" s="3">
        <f t="shared" si="2"/>
        <v>0</v>
      </c>
      <c r="AM40" s="3">
        <f t="shared" si="3"/>
        <v>0</v>
      </c>
      <c r="AN40" s="3">
        <f t="shared" si="4"/>
        <v>0</v>
      </c>
      <c r="AO40" s="3">
        <f t="shared" si="5"/>
        <v>0</v>
      </c>
      <c r="AP40" s="3">
        <f t="shared" si="6"/>
        <v>3</v>
      </c>
      <c r="AQ40" s="3">
        <f t="shared" si="7"/>
        <v>1</v>
      </c>
      <c r="AR40" s="10"/>
      <c r="AS40" s="4" t="str">
        <f t="shared" si="8"/>
        <v>○</v>
      </c>
      <c r="AT40" s="6">
        <f>+IF(ISERROR(MATCH($A40,#REF!,0))=TRUE,$A40,INDEX(#REF!,MATCH($A40,#REF!,0)))</f>
        <v>204742</v>
      </c>
      <c r="AU40" s="5" t="str">
        <f>+IF(ISERROR(MATCH(AT40,#REF!,0))=TRUE,"",INDEX(#REF!,MATCH(AT40,#REF!,0)))</f>
        <v/>
      </c>
      <c r="AV40" s="4" t="str">
        <f t="shared" si="9"/>
        <v>×</v>
      </c>
      <c r="AW40" s="5" t="str">
        <f>+IF(AT40&lt;200000,"",IF(ISERROR(MATCH(AT40,#REF!,0))=TRUE,"",INDEX(#REF!,MATCH(AT40,#REF!,0))))</f>
        <v/>
      </c>
      <c r="AX40" s="5" t="str">
        <f>+IF(ISERROR(MATCH(AT40,#REF!,0))=TRUE,"",INDEX(#REF!,MATCH(AT40,#REF!,0)))</f>
        <v/>
      </c>
    </row>
    <row r="41" spans="1:50" x14ac:dyDescent="0.15">
      <c r="A41" s="13">
        <v>201194</v>
      </c>
      <c r="B41" s="20" t="s">
        <v>2601</v>
      </c>
      <c r="C41" s="20" t="s">
        <v>106</v>
      </c>
      <c r="D41" s="3"/>
      <c r="E41" s="21">
        <v>2</v>
      </c>
      <c r="F41" s="22"/>
      <c r="G41" s="21"/>
      <c r="H41" s="22"/>
      <c r="I41" s="21"/>
      <c r="J41" s="22">
        <v>2</v>
      </c>
      <c r="K41" s="21"/>
      <c r="L41" s="22"/>
      <c r="M41" s="21"/>
      <c r="N41" s="22"/>
      <c r="O41" s="21"/>
      <c r="P41" s="22"/>
      <c r="Q41" s="21"/>
      <c r="R41" s="22"/>
      <c r="S41" s="21"/>
      <c r="T41" s="22"/>
      <c r="U41" s="21"/>
      <c r="V41" s="22"/>
      <c r="W41" s="21"/>
      <c r="X41" s="22"/>
      <c r="Y41" s="21"/>
      <c r="Z41" s="22"/>
      <c r="AA41" s="21"/>
      <c r="AB41" s="22"/>
      <c r="AC41" s="21"/>
      <c r="AD41" s="22"/>
      <c r="AE41" s="21"/>
      <c r="AF41" s="22"/>
      <c r="AG41" s="21"/>
      <c r="AH41" s="22"/>
      <c r="AI41" s="3"/>
      <c r="AJ41" s="19">
        <f t="shared" si="1"/>
        <v>4</v>
      </c>
      <c r="AK41" s="3"/>
      <c r="AL41" s="3">
        <f t="shared" si="2"/>
        <v>2</v>
      </c>
      <c r="AM41" s="3">
        <f t="shared" si="3"/>
        <v>2</v>
      </c>
      <c r="AN41" s="3">
        <f t="shared" si="4"/>
        <v>0</v>
      </c>
      <c r="AO41" s="3">
        <f t="shared" si="5"/>
        <v>0</v>
      </c>
      <c r="AP41" s="3">
        <f t="shared" si="6"/>
        <v>0</v>
      </c>
      <c r="AQ41" s="3">
        <f t="shared" si="7"/>
        <v>0</v>
      </c>
      <c r="AR41" s="10"/>
      <c r="AS41" s="4" t="str">
        <f t="shared" si="8"/>
        <v>○</v>
      </c>
      <c r="AT41" s="6">
        <f>+IF(ISERROR(MATCH($A41,#REF!,0))=TRUE,$A41,INDEX(#REF!,MATCH($A41,#REF!,0)))</f>
        <v>201194</v>
      </c>
      <c r="AU41" s="5" t="str">
        <f>+IF(ISERROR(MATCH(AT41,#REF!,0))=TRUE,"",INDEX(#REF!,MATCH(AT41,#REF!,0)))</f>
        <v/>
      </c>
      <c r="AV41" s="4" t="str">
        <f t="shared" si="9"/>
        <v>×</v>
      </c>
      <c r="AW41" s="5" t="str">
        <f>+IF(AT41&lt;200000,"",IF(ISERROR(MATCH(AT41,#REF!,0))=TRUE,"",INDEX(#REF!,MATCH(AT41,#REF!,0))))</f>
        <v/>
      </c>
      <c r="AX41" s="5" t="str">
        <f>+IF(ISERROR(MATCH(AT41,#REF!,0))=TRUE,"",INDEX(#REF!,MATCH(AT41,#REF!,0)))</f>
        <v/>
      </c>
    </row>
    <row r="42" spans="1:50" x14ac:dyDescent="0.15">
      <c r="A42" s="13">
        <v>202157</v>
      </c>
      <c r="B42" s="20" t="s">
        <v>357</v>
      </c>
      <c r="C42" s="20" t="s">
        <v>112</v>
      </c>
      <c r="D42" s="3"/>
      <c r="E42" s="21"/>
      <c r="F42" s="22"/>
      <c r="G42" s="21"/>
      <c r="H42" s="22"/>
      <c r="I42" s="21"/>
      <c r="J42" s="22"/>
      <c r="K42" s="21"/>
      <c r="L42" s="22"/>
      <c r="M42" s="21"/>
      <c r="N42" s="22"/>
      <c r="O42" s="21"/>
      <c r="P42" s="22"/>
      <c r="Q42" s="21"/>
      <c r="R42" s="22"/>
      <c r="S42" s="21">
        <v>2</v>
      </c>
      <c r="T42" s="22"/>
      <c r="U42" s="21">
        <v>1</v>
      </c>
      <c r="V42" s="22"/>
      <c r="W42" s="21"/>
      <c r="X42" s="22"/>
      <c r="Y42" s="21"/>
      <c r="Z42" s="22"/>
      <c r="AA42" s="21"/>
      <c r="AB42" s="22"/>
      <c r="AC42" s="21"/>
      <c r="AD42" s="22"/>
      <c r="AE42" s="21"/>
      <c r="AF42" s="22"/>
      <c r="AG42" s="21"/>
      <c r="AH42" s="22"/>
      <c r="AI42" s="3"/>
      <c r="AJ42" s="19">
        <f t="shared" si="1"/>
        <v>3</v>
      </c>
      <c r="AK42" s="3"/>
      <c r="AL42" s="3">
        <f t="shared" si="2"/>
        <v>0</v>
      </c>
      <c r="AM42" s="3">
        <f t="shared" si="3"/>
        <v>0</v>
      </c>
      <c r="AN42" s="3">
        <f t="shared" si="4"/>
        <v>0</v>
      </c>
      <c r="AO42" s="3">
        <f t="shared" si="5"/>
        <v>3</v>
      </c>
      <c r="AP42" s="3">
        <f t="shared" si="6"/>
        <v>0</v>
      </c>
      <c r="AQ42" s="3">
        <f t="shared" si="7"/>
        <v>0</v>
      </c>
      <c r="AR42" s="10"/>
      <c r="AS42" s="4" t="str">
        <f t="shared" si="8"/>
        <v>○</v>
      </c>
      <c r="AT42" s="6">
        <f>+IF(ISERROR(MATCH($A42,#REF!,0))=TRUE,$A42,INDEX(#REF!,MATCH($A42,#REF!,0)))</f>
        <v>202157</v>
      </c>
      <c r="AU42" s="5" t="str">
        <f>+IF(ISERROR(MATCH(AT42,#REF!,0))=TRUE,"",INDEX(#REF!,MATCH(AT42,#REF!,0)))</f>
        <v/>
      </c>
      <c r="AV42" s="4" t="str">
        <f t="shared" si="9"/>
        <v>×</v>
      </c>
      <c r="AW42" s="5" t="str">
        <f>+IF(AT42&lt;200000,"",IF(ISERROR(MATCH(AT42,#REF!,0))=TRUE,"",INDEX(#REF!,MATCH(AT42,#REF!,0))))</f>
        <v/>
      </c>
      <c r="AX42" s="5" t="str">
        <f>+IF(ISERROR(MATCH(AT42,#REF!,0))=TRUE,"",INDEX(#REF!,MATCH(AT42,#REF!,0)))</f>
        <v/>
      </c>
    </row>
    <row r="43" spans="1:50" x14ac:dyDescent="0.15">
      <c r="A43" s="13">
        <v>202704</v>
      </c>
      <c r="B43" s="20" t="s">
        <v>733</v>
      </c>
      <c r="C43" s="20" t="s">
        <v>106</v>
      </c>
      <c r="D43" s="3"/>
      <c r="E43" s="21"/>
      <c r="F43" s="22">
        <v>1</v>
      </c>
      <c r="G43" s="21"/>
      <c r="H43" s="22"/>
      <c r="I43" s="21"/>
      <c r="J43" s="22"/>
      <c r="K43" s="21"/>
      <c r="L43" s="22"/>
      <c r="M43" s="21"/>
      <c r="N43" s="22"/>
      <c r="O43" s="21"/>
      <c r="P43" s="22"/>
      <c r="Q43" s="21"/>
      <c r="R43" s="22"/>
      <c r="S43" s="21"/>
      <c r="T43" s="22"/>
      <c r="U43" s="21"/>
      <c r="V43" s="22"/>
      <c r="W43" s="21"/>
      <c r="X43" s="22"/>
      <c r="Y43" s="21">
        <v>1</v>
      </c>
      <c r="Z43" s="22"/>
      <c r="AA43" s="21"/>
      <c r="AB43" s="22">
        <v>1</v>
      </c>
      <c r="AC43" s="21"/>
      <c r="AD43" s="22"/>
      <c r="AE43" s="21"/>
      <c r="AF43" s="22"/>
      <c r="AG43" s="21"/>
      <c r="AH43" s="22"/>
      <c r="AI43" s="3"/>
      <c r="AJ43" s="19">
        <f t="shared" si="1"/>
        <v>3</v>
      </c>
      <c r="AK43" s="3"/>
      <c r="AL43" s="3">
        <f t="shared" si="2"/>
        <v>1</v>
      </c>
      <c r="AM43" s="3">
        <f t="shared" si="3"/>
        <v>0</v>
      </c>
      <c r="AN43" s="3">
        <f t="shared" si="4"/>
        <v>0</v>
      </c>
      <c r="AO43" s="3">
        <f t="shared" si="5"/>
        <v>0</v>
      </c>
      <c r="AP43" s="3">
        <f t="shared" si="6"/>
        <v>2</v>
      </c>
      <c r="AQ43" s="3">
        <f t="shared" si="7"/>
        <v>0</v>
      </c>
      <c r="AR43" s="10"/>
      <c r="AS43" s="4" t="str">
        <f t="shared" si="8"/>
        <v>○</v>
      </c>
      <c r="AT43" s="6">
        <f>+IF(ISERROR(MATCH($A43,#REF!,0))=TRUE,$A43,INDEX(#REF!,MATCH($A43,#REF!,0)))</f>
        <v>202704</v>
      </c>
      <c r="AU43" s="5" t="str">
        <f>+IF(ISERROR(MATCH(AT43,#REF!,0))=TRUE,"",INDEX(#REF!,MATCH(AT43,#REF!,0)))</f>
        <v/>
      </c>
      <c r="AV43" s="4" t="str">
        <f t="shared" si="9"/>
        <v>×</v>
      </c>
      <c r="AW43" s="5" t="str">
        <f>+IF(AT43&lt;200000,"",IF(ISERROR(MATCH(AT43,#REF!,0))=TRUE,"",INDEX(#REF!,MATCH(AT43,#REF!,0))))</f>
        <v/>
      </c>
      <c r="AX43" s="5" t="str">
        <f>+IF(ISERROR(MATCH(AT43,#REF!,0))=TRUE,"",INDEX(#REF!,MATCH(AT43,#REF!,0)))</f>
        <v/>
      </c>
    </row>
    <row r="44" spans="1:50" x14ac:dyDescent="0.15">
      <c r="A44" s="13">
        <v>207515</v>
      </c>
      <c r="B44" s="20" t="s">
        <v>378</v>
      </c>
      <c r="C44" s="20" t="s">
        <v>104</v>
      </c>
      <c r="D44" s="3"/>
      <c r="E44" s="21"/>
      <c r="F44" s="22"/>
      <c r="G44" s="21"/>
      <c r="H44" s="22"/>
      <c r="I44" s="21"/>
      <c r="J44" s="22"/>
      <c r="K44" s="21"/>
      <c r="L44" s="22"/>
      <c r="M44" s="21"/>
      <c r="N44" s="22"/>
      <c r="O44" s="21"/>
      <c r="P44" s="22"/>
      <c r="Q44" s="21"/>
      <c r="R44" s="22"/>
      <c r="S44" s="21"/>
      <c r="T44" s="22"/>
      <c r="U44" s="21">
        <v>3</v>
      </c>
      <c r="V44" s="22"/>
      <c r="W44" s="21"/>
      <c r="X44" s="22"/>
      <c r="Y44" s="21"/>
      <c r="Z44" s="22"/>
      <c r="AA44" s="21"/>
      <c r="AB44" s="22"/>
      <c r="AC44" s="21"/>
      <c r="AD44" s="22"/>
      <c r="AE44" s="21"/>
      <c r="AF44" s="22"/>
      <c r="AG44" s="21"/>
      <c r="AH44" s="22"/>
      <c r="AI44" s="3"/>
      <c r="AJ44" s="19">
        <f t="shared" si="1"/>
        <v>3</v>
      </c>
      <c r="AK44" s="3"/>
      <c r="AL44" s="3">
        <f t="shared" si="2"/>
        <v>0</v>
      </c>
      <c r="AM44" s="3">
        <f t="shared" si="3"/>
        <v>0</v>
      </c>
      <c r="AN44" s="3">
        <f t="shared" si="4"/>
        <v>0</v>
      </c>
      <c r="AO44" s="3">
        <f t="shared" si="5"/>
        <v>3</v>
      </c>
      <c r="AP44" s="3">
        <f t="shared" si="6"/>
        <v>0</v>
      </c>
      <c r="AQ44" s="3">
        <f t="shared" si="7"/>
        <v>0</v>
      </c>
      <c r="AR44" s="10"/>
      <c r="AS44" s="4" t="str">
        <f t="shared" si="8"/>
        <v>○</v>
      </c>
      <c r="AT44" s="6">
        <f>+IF(ISERROR(MATCH($A44,#REF!,0))=TRUE,$A44,INDEX(#REF!,MATCH($A44,#REF!,0)))</f>
        <v>207515</v>
      </c>
      <c r="AU44" s="5" t="str">
        <f>+IF(ISERROR(MATCH(AT44,#REF!,0))=TRUE,"",INDEX(#REF!,MATCH(AT44,#REF!,0)))</f>
        <v/>
      </c>
      <c r="AV44" s="4" t="str">
        <f t="shared" si="9"/>
        <v>×</v>
      </c>
      <c r="AW44" s="5" t="str">
        <f>+IF(AT44&lt;200000,"",IF(ISERROR(MATCH(AT44,#REF!,0))=TRUE,"",INDEX(#REF!,MATCH(AT44,#REF!,0))))</f>
        <v/>
      </c>
      <c r="AX44" s="5" t="str">
        <f>+IF(ISERROR(MATCH(AT44,#REF!,0))=TRUE,"",INDEX(#REF!,MATCH(AT44,#REF!,0)))</f>
        <v/>
      </c>
    </row>
    <row r="45" spans="1:50" x14ac:dyDescent="0.15">
      <c r="A45" s="13">
        <v>202892</v>
      </c>
      <c r="B45" s="20" t="s">
        <v>2090</v>
      </c>
      <c r="C45" s="20" t="s">
        <v>106</v>
      </c>
      <c r="D45" s="3"/>
      <c r="E45" s="21"/>
      <c r="F45" s="22"/>
      <c r="G45" s="21"/>
      <c r="H45" s="22"/>
      <c r="I45" s="21"/>
      <c r="J45" s="22"/>
      <c r="K45" s="21"/>
      <c r="L45" s="22"/>
      <c r="M45" s="21"/>
      <c r="N45" s="22"/>
      <c r="O45" s="21"/>
      <c r="P45" s="22"/>
      <c r="Q45" s="21"/>
      <c r="R45" s="22"/>
      <c r="S45" s="21"/>
      <c r="T45" s="22"/>
      <c r="U45" s="21"/>
      <c r="V45" s="22"/>
      <c r="W45" s="21"/>
      <c r="X45" s="22"/>
      <c r="Y45" s="21"/>
      <c r="Z45" s="22">
        <v>1</v>
      </c>
      <c r="AA45" s="21"/>
      <c r="AB45" s="22">
        <v>2</v>
      </c>
      <c r="AC45" s="21"/>
      <c r="AD45" s="22"/>
      <c r="AE45" s="21"/>
      <c r="AF45" s="22"/>
      <c r="AG45" s="21"/>
      <c r="AH45" s="22"/>
      <c r="AI45" s="3"/>
      <c r="AJ45" s="19">
        <f t="shared" si="1"/>
        <v>3</v>
      </c>
      <c r="AK45" s="3"/>
      <c r="AL45" s="3">
        <f t="shared" si="2"/>
        <v>0</v>
      </c>
      <c r="AM45" s="3">
        <f t="shared" si="3"/>
        <v>0</v>
      </c>
      <c r="AN45" s="3">
        <f t="shared" si="4"/>
        <v>0</v>
      </c>
      <c r="AO45" s="3">
        <f t="shared" si="5"/>
        <v>0</v>
      </c>
      <c r="AP45" s="3">
        <f t="shared" si="6"/>
        <v>3</v>
      </c>
      <c r="AQ45" s="3">
        <f t="shared" si="7"/>
        <v>0</v>
      </c>
      <c r="AR45" s="10"/>
      <c r="AS45" s="4" t="str">
        <f t="shared" si="8"/>
        <v>○</v>
      </c>
      <c r="AT45" s="6">
        <f>+IF(ISERROR(MATCH($A45,#REF!,0))=TRUE,$A45,INDEX(#REF!,MATCH($A45,#REF!,0)))</f>
        <v>202892</v>
      </c>
      <c r="AU45" s="5" t="str">
        <f>+IF(ISERROR(MATCH(AT45,#REF!,0))=TRUE,"",INDEX(#REF!,MATCH(AT45,#REF!,0)))</f>
        <v/>
      </c>
      <c r="AV45" s="4" t="str">
        <f t="shared" si="9"/>
        <v>×</v>
      </c>
      <c r="AW45" s="5" t="str">
        <f>+IF(AT45&lt;200000,"",IF(ISERROR(MATCH(AT45,#REF!,0))=TRUE,"",INDEX(#REF!,MATCH(AT45,#REF!,0))))</f>
        <v/>
      </c>
      <c r="AX45" s="5" t="str">
        <f>+IF(ISERROR(MATCH(AT45,#REF!,0))=TRUE,"",INDEX(#REF!,MATCH(AT45,#REF!,0)))</f>
        <v/>
      </c>
    </row>
    <row r="46" spans="1:50" x14ac:dyDescent="0.15">
      <c r="A46" s="13">
        <v>200837</v>
      </c>
      <c r="B46" s="20" t="s">
        <v>2121</v>
      </c>
      <c r="C46" s="20" t="s">
        <v>104</v>
      </c>
      <c r="D46" s="3"/>
      <c r="E46" s="21"/>
      <c r="F46" s="22"/>
      <c r="G46" s="21"/>
      <c r="H46" s="22"/>
      <c r="I46" s="21"/>
      <c r="J46" s="22"/>
      <c r="K46" s="21"/>
      <c r="L46" s="22"/>
      <c r="M46" s="21"/>
      <c r="N46" s="22">
        <v>3</v>
      </c>
      <c r="O46" s="21"/>
      <c r="P46" s="22"/>
      <c r="Q46" s="21"/>
      <c r="R46" s="22"/>
      <c r="S46" s="21"/>
      <c r="T46" s="22"/>
      <c r="U46" s="21"/>
      <c r="V46" s="22"/>
      <c r="W46" s="21"/>
      <c r="X46" s="22"/>
      <c r="Y46" s="21"/>
      <c r="Z46" s="22"/>
      <c r="AA46" s="21"/>
      <c r="AB46" s="22"/>
      <c r="AC46" s="21"/>
      <c r="AD46" s="22"/>
      <c r="AE46" s="21"/>
      <c r="AF46" s="22"/>
      <c r="AG46" s="21"/>
      <c r="AH46" s="22"/>
      <c r="AI46" s="3"/>
      <c r="AJ46" s="19">
        <f t="shared" si="1"/>
        <v>3</v>
      </c>
      <c r="AK46" s="3"/>
      <c r="AL46" s="3">
        <f t="shared" si="2"/>
        <v>0</v>
      </c>
      <c r="AM46" s="3">
        <f t="shared" si="3"/>
        <v>0</v>
      </c>
      <c r="AN46" s="3">
        <f t="shared" si="4"/>
        <v>3</v>
      </c>
      <c r="AO46" s="3">
        <f t="shared" si="5"/>
        <v>0</v>
      </c>
      <c r="AP46" s="3">
        <f t="shared" si="6"/>
        <v>0</v>
      </c>
      <c r="AQ46" s="3">
        <f t="shared" si="7"/>
        <v>0</v>
      </c>
      <c r="AR46" s="10"/>
      <c r="AS46" s="4" t="str">
        <f t="shared" si="8"/>
        <v>○</v>
      </c>
      <c r="AT46" s="6">
        <f>+IF(ISERROR(MATCH($A46,#REF!,0))=TRUE,$A46,INDEX(#REF!,MATCH($A46,#REF!,0)))</f>
        <v>200837</v>
      </c>
      <c r="AU46" s="5" t="str">
        <f>+IF(ISERROR(MATCH(AT46,#REF!,0))=TRUE,"",INDEX(#REF!,MATCH(AT46,#REF!,0)))</f>
        <v/>
      </c>
      <c r="AV46" s="4" t="str">
        <f t="shared" si="9"/>
        <v>×</v>
      </c>
      <c r="AW46" s="5" t="str">
        <f>+IF(AT46&lt;200000,"",IF(ISERROR(MATCH(AT46,#REF!,0))=TRUE,"",INDEX(#REF!,MATCH(AT46,#REF!,0))))</f>
        <v/>
      </c>
      <c r="AX46" s="5" t="str">
        <f>+IF(ISERROR(MATCH(AT46,#REF!,0))=TRUE,"",INDEX(#REF!,MATCH(AT46,#REF!,0)))</f>
        <v/>
      </c>
    </row>
    <row r="47" spans="1:50" x14ac:dyDescent="0.15">
      <c r="A47" s="13">
        <v>200018</v>
      </c>
      <c r="B47" s="20" t="s">
        <v>11</v>
      </c>
      <c r="C47" s="20" t="s">
        <v>104</v>
      </c>
      <c r="D47" s="3"/>
      <c r="E47" s="21"/>
      <c r="F47" s="22"/>
      <c r="G47" s="21"/>
      <c r="H47" s="22"/>
      <c r="I47" s="21"/>
      <c r="J47" s="22"/>
      <c r="K47" s="21"/>
      <c r="L47" s="22"/>
      <c r="M47" s="21"/>
      <c r="N47" s="22"/>
      <c r="O47" s="21"/>
      <c r="P47" s="22"/>
      <c r="Q47" s="21"/>
      <c r="R47" s="22"/>
      <c r="S47" s="21"/>
      <c r="T47" s="22"/>
      <c r="U47" s="21">
        <v>3</v>
      </c>
      <c r="V47" s="22"/>
      <c r="W47" s="21"/>
      <c r="X47" s="22"/>
      <c r="Y47" s="21"/>
      <c r="Z47" s="22"/>
      <c r="AA47" s="21"/>
      <c r="AB47" s="22"/>
      <c r="AC47" s="21"/>
      <c r="AD47" s="22"/>
      <c r="AE47" s="21"/>
      <c r="AF47" s="22"/>
      <c r="AG47" s="21"/>
      <c r="AH47" s="22"/>
      <c r="AI47" s="3"/>
      <c r="AJ47" s="19">
        <f t="shared" si="1"/>
        <v>3</v>
      </c>
      <c r="AK47" s="3"/>
      <c r="AL47" s="3">
        <f t="shared" si="2"/>
        <v>0</v>
      </c>
      <c r="AM47" s="3">
        <f t="shared" si="3"/>
        <v>0</v>
      </c>
      <c r="AN47" s="3">
        <f t="shared" si="4"/>
        <v>0</v>
      </c>
      <c r="AO47" s="3">
        <f t="shared" si="5"/>
        <v>3</v>
      </c>
      <c r="AP47" s="3">
        <f t="shared" si="6"/>
        <v>0</v>
      </c>
      <c r="AQ47" s="3">
        <f t="shared" si="7"/>
        <v>0</v>
      </c>
      <c r="AR47" s="10"/>
      <c r="AS47" s="4" t="str">
        <f t="shared" si="8"/>
        <v>○</v>
      </c>
      <c r="AT47" s="6">
        <f>+IF(ISERROR(MATCH($A47,#REF!,0))=TRUE,$A47,INDEX(#REF!,MATCH($A47,#REF!,0)))</f>
        <v>200018</v>
      </c>
      <c r="AU47" s="5" t="str">
        <f>+IF(ISERROR(MATCH(AT47,#REF!,0))=TRUE,"",INDEX(#REF!,MATCH(AT47,#REF!,0)))</f>
        <v/>
      </c>
      <c r="AV47" s="4" t="str">
        <f t="shared" si="9"/>
        <v>×</v>
      </c>
      <c r="AW47" s="5" t="str">
        <f>+IF(AT47&lt;200000,"",IF(ISERROR(MATCH(AT47,#REF!,0))=TRUE,"",INDEX(#REF!,MATCH(AT47,#REF!,0))))</f>
        <v/>
      </c>
      <c r="AX47" s="5" t="str">
        <f>+IF(ISERROR(MATCH(AT47,#REF!,0))=TRUE,"",INDEX(#REF!,MATCH(AT47,#REF!,0)))</f>
        <v/>
      </c>
    </row>
    <row r="48" spans="1:50" x14ac:dyDescent="0.15">
      <c r="A48" s="13">
        <v>203284</v>
      </c>
      <c r="B48" s="20" t="s">
        <v>664</v>
      </c>
      <c r="C48" s="20" t="s">
        <v>104</v>
      </c>
      <c r="D48" s="3"/>
      <c r="E48" s="21"/>
      <c r="F48" s="22"/>
      <c r="G48" s="21"/>
      <c r="H48" s="22"/>
      <c r="I48" s="21">
        <v>1</v>
      </c>
      <c r="J48" s="22"/>
      <c r="K48" s="21"/>
      <c r="L48" s="22"/>
      <c r="M48" s="21"/>
      <c r="N48" s="22"/>
      <c r="O48" s="21"/>
      <c r="P48" s="22"/>
      <c r="Q48" s="21"/>
      <c r="R48" s="22"/>
      <c r="S48" s="21"/>
      <c r="T48" s="22"/>
      <c r="U48" s="21">
        <v>2</v>
      </c>
      <c r="V48" s="22"/>
      <c r="W48" s="21"/>
      <c r="X48" s="22"/>
      <c r="Y48" s="21"/>
      <c r="Z48" s="22"/>
      <c r="AA48" s="21"/>
      <c r="AB48" s="22"/>
      <c r="AC48" s="21"/>
      <c r="AD48" s="22"/>
      <c r="AE48" s="21"/>
      <c r="AF48" s="22"/>
      <c r="AG48" s="21"/>
      <c r="AH48" s="22"/>
      <c r="AI48" s="3"/>
      <c r="AJ48" s="19">
        <f t="shared" si="1"/>
        <v>3</v>
      </c>
      <c r="AK48" s="3"/>
      <c r="AL48" s="3">
        <f t="shared" si="2"/>
        <v>0</v>
      </c>
      <c r="AM48" s="3">
        <f t="shared" si="3"/>
        <v>1</v>
      </c>
      <c r="AN48" s="3">
        <f t="shared" si="4"/>
        <v>0</v>
      </c>
      <c r="AO48" s="3">
        <f t="shared" si="5"/>
        <v>2</v>
      </c>
      <c r="AP48" s="3">
        <f t="shared" si="6"/>
        <v>0</v>
      </c>
      <c r="AQ48" s="3">
        <f t="shared" si="7"/>
        <v>0</v>
      </c>
      <c r="AR48" s="10"/>
      <c r="AS48" s="4" t="str">
        <f t="shared" si="8"/>
        <v>○</v>
      </c>
      <c r="AT48" s="6">
        <f>+IF(ISERROR(MATCH($A48,#REF!,0))=TRUE,$A48,INDEX(#REF!,MATCH($A48,#REF!,0)))</f>
        <v>203284</v>
      </c>
      <c r="AU48" s="5" t="str">
        <f>+IF(ISERROR(MATCH(AT48,#REF!,0))=TRUE,"",INDEX(#REF!,MATCH(AT48,#REF!,0)))</f>
        <v/>
      </c>
      <c r="AV48" s="4" t="str">
        <f t="shared" si="9"/>
        <v>×</v>
      </c>
      <c r="AW48" s="5" t="str">
        <f>+IF(AT48&lt;200000,"",IF(ISERROR(MATCH(AT48,#REF!,0))=TRUE,"",INDEX(#REF!,MATCH(AT48,#REF!,0))))</f>
        <v/>
      </c>
      <c r="AX48" s="5" t="str">
        <f>+IF(ISERROR(MATCH(AT48,#REF!,0))=TRUE,"",INDEX(#REF!,MATCH(AT48,#REF!,0)))</f>
        <v/>
      </c>
    </row>
    <row r="49" spans="1:50" x14ac:dyDescent="0.15">
      <c r="A49" s="13">
        <v>202467</v>
      </c>
      <c r="B49" s="20" t="s">
        <v>1745</v>
      </c>
      <c r="C49" s="20" t="s">
        <v>132</v>
      </c>
      <c r="D49" s="3"/>
      <c r="E49" s="21"/>
      <c r="F49" s="22"/>
      <c r="G49" s="21"/>
      <c r="H49" s="22"/>
      <c r="I49" s="21"/>
      <c r="J49" s="22"/>
      <c r="K49" s="21"/>
      <c r="L49" s="22"/>
      <c r="M49" s="21"/>
      <c r="N49" s="22"/>
      <c r="O49" s="21"/>
      <c r="P49" s="22"/>
      <c r="Q49" s="21"/>
      <c r="R49" s="22"/>
      <c r="S49" s="21">
        <v>2</v>
      </c>
      <c r="T49" s="22"/>
      <c r="U49" s="21">
        <v>1</v>
      </c>
      <c r="V49" s="22"/>
      <c r="W49" s="21"/>
      <c r="X49" s="22"/>
      <c r="Y49" s="21"/>
      <c r="Z49" s="22"/>
      <c r="AA49" s="21"/>
      <c r="AB49" s="22"/>
      <c r="AC49" s="21"/>
      <c r="AD49" s="22"/>
      <c r="AE49" s="21"/>
      <c r="AF49" s="22"/>
      <c r="AG49" s="21"/>
      <c r="AH49" s="22"/>
      <c r="AI49" s="3"/>
      <c r="AJ49" s="19">
        <f t="shared" si="1"/>
        <v>3</v>
      </c>
      <c r="AK49" s="3"/>
      <c r="AL49" s="3">
        <f t="shared" si="2"/>
        <v>0</v>
      </c>
      <c r="AM49" s="3">
        <f t="shared" si="3"/>
        <v>0</v>
      </c>
      <c r="AN49" s="3">
        <f t="shared" si="4"/>
        <v>0</v>
      </c>
      <c r="AO49" s="3">
        <f t="shared" si="5"/>
        <v>3</v>
      </c>
      <c r="AP49" s="3">
        <f t="shared" si="6"/>
        <v>0</v>
      </c>
      <c r="AQ49" s="3">
        <f t="shared" si="7"/>
        <v>0</v>
      </c>
      <c r="AR49" s="10"/>
      <c r="AS49" s="4" t="str">
        <f t="shared" si="8"/>
        <v>○</v>
      </c>
      <c r="AT49" s="6">
        <f>+IF(ISERROR(MATCH($A49,#REF!,0))=TRUE,$A49,INDEX(#REF!,MATCH($A49,#REF!,0)))</f>
        <v>202467</v>
      </c>
      <c r="AU49" s="5" t="str">
        <f>+IF(ISERROR(MATCH(AT49,#REF!,0))=TRUE,"",INDEX(#REF!,MATCH(AT49,#REF!,0)))</f>
        <v/>
      </c>
      <c r="AV49" s="4" t="str">
        <f t="shared" si="9"/>
        <v>×</v>
      </c>
      <c r="AW49" s="5" t="str">
        <f>+IF(AT49&lt;200000,"",IF(ISERROR(MATCH(AT49,#REF!,0))=TRUE,"",INDEX(#REF!,MATCH(AT49,#REF!,0))))</f>
        <v/>
      </c>
      <c r="AX49" s="5" t="str">
        <f>+IF(ISERROR(MATCH(AT49,#REF!,0))=TRUE,"",INDEX(#REF!,MATCH(AT49,#REF!,0)))</f>
        <v/>
      </c>
    </row>
    <row r="50" spans="1:50" x14ac:dyDescent="0.15">
      <c r="A50" s="13">
        <v>201296</v>
      </c>
      <c r="B50" s="20" t="s">
        <v>1074</v>
      </c>
      <c r="C50" s="20" t="s">
        <v>104</v>
      </c>
      <c r="D50" s="3"/>
      <c r="E50" s="21"/>
      <c r="F50" s="22"/>
      <c r="G50" s="21"/>
      <c r="H50" s="22"/>
      <c r="I50" s="21"/>
      <c r="J50" s="22"/>
      <c r="K50" s="21"/>
      <c r="L50" s="22"/>
      <c r="M50" s="21"/>
      <c r="N50" s="22"/>
      <c r="O50" s="21"/>
      <c r="P50" s="22"/>
      <c r="Q50" s="21"/>
      <c r="R50" s="22"/>
      <c r="S50" s="21"/>
      <c r="T50" s="22"/>
      <c r="U50" s="21">
        <v>2</v>
      </c>
      <c r="V50" s="22">
        <v>1</v>
      </c>
      <c r="W50" s="21"/>
      <c r="X50" s="22"/>
      <c r="Y50" s="21"/>
      <c r="Z50" s="22"/>
      <c r="AA50" s="21"/>
      <c r="AB50" s="22"/>
      <c r="AC50" s="21"/>
      <c r="AD50" s="22"/>
      <c r="AE50" s="21"/>
      <c r="AF50" s="22"/>
      <c r="AG50" s="21"/>
      <c r="AH50" s="22"/>
      <c r="AI50" s="3"/>
      <c r="AJ50" s="19">
        <f t="shared" si="1"/>
        <v>3</v>
      </c>
      <c r="AK50" s="3"/>
      <c r="AL50" s="3">
        <f t="shared" si="2"/>
        <v>0</v>
      </c>
      <c r="AM50" s="3">
        <f t="shared" si="3"/>
        <v>0</v>
      </c>
      <c r="AN50" s="3">
        <f t="shared" si="4"/>
        <v>0</v>
      </c>
      <c r="AO50" s="3">
        <f t="shared" si="5"/>
        <v>3</v>
      </c>
      <c r="AP50" s="3">
        <f t="shared" si="6"/>
        <v>0</v>
      </c>
      <c r="AQ50" s="3">
        <f t="shared" si="7"/>
        <v>0</v>
      </c>
      <c r="AR50" s="10"/>
      <c r="AS50" s="4" t="str">
        <f t="shared" si="8"/>
        <v>○</v>
      </c>
      <c r="AT50" s="6">
        <f>+IF(ISERROR(MATCH($A50,#REF!,0))=TRUE,$A50,INDEX(#REF!,MATCH($A50,#REF!,0)))</f>
        <v>201296</v>
      </c>
      <c r="AU50" s="5" t="str">
        <f>+IF(ISERROR(MATCH(AT50,#REF!,0))=TRUE,"",INDEX(#REF!,MATCH(AT50,#REF!,0)))</f>
        <v/>
      </c>
      <c r="AV50" s="4" t="str">
        <f t="shared" si="9"/>
        <v>×</v>
      </c>
      <c r="AW50" s="5" t="str">
        <f>+IF(AT50&lt;200000,"",IF(ISERROR(MATCH(AT50,#REF!,0))=TRUE,"",INDEX(#REF!,MATCH(AT50,#REF!,0))))</f>
        <v/>
      </c>
      <c r="AX50" s="5" t="str">
        <f>+IF(ISERROR(MATCH(AT50,#REF!,0))=TRUE,"",INDEX(#REF!,MATCH(AT50,#REF!,0)))</f>
        <v/>
      </c>
    </row>
    <row r="51" spans="1:50" x14ac:dyDescent="0.15">
      <c r="A51" s="13">
        <v>203496</v>
      </c>
      <c r="B51" s="20" t="s">
        <v>257</v>
      </c>
      <c r="C51" s="20" t="s">
        <v>112</v>
      </c>
      <c r="D51" s="3"/>
      <c r="E51" s="21">
        <v>2</v>
      </c>
      <c r="F51" s="22"/>
      <c r="G51" s="21"/>
      <c r="H51" s="22"/>
      <c r="I51" s="21"/>
      <c r="J51" s="22"/>
      <c r="K51" s="21"/>
      <c r="L51" s="22"/>
      <c r="M51" s="21"/>
      <c r="N51" s="22"/>
      <c r="O51" s="21"/>
      <c r="P51" s="22"/>
      <c r="Q51" s="21"/>
      <c r="R51" s="22"/>
      <c r="S51" s="21"/>
      <c r="T51" s="22"/>
      <c r="U51" s="21">
        <v>1</v>
      </c>
      <c r="V51" s="22"/>
      <c r="W51" s="21"/>
      <c r="X51" s="22"/>
      <c r="Y51" s="21"/>
      <c r="Z51" s="22"/>
      <c r="AA51" s="21"/>
      <c r="AB51" s="22"/>
      <c r="AC51" s="21"/>
      <c r="AD51" s="22"/>
      <c r="AE51" s="21"/>
      <c r="AF51" s="22"/>
      <c r="AG51" s="21"/>
      <c r="AH51" s="22"/>
      <c r="AI51" s="3"/>
      <c r="AJ51" s="19">
        <f t="shared" si="1"/>
        <v>3</v>
      </c>
      <c r="AK51" s="3"/>
      <c r="AL51" s="3">
        <f t="shared" si="2"/>
        <v>2</v>
      </c>
      <c r="AM51" s="3">
        <f t="shared" si="3"/>
        <v>0</v>
      </c>
      <c r="AN51" s="3">
        <f t="shared" si="4"/>
        <v>0</v>
      </c>
      <c r="AO51" s="3">
        <f t="shared" si="5"/>
        <v>1</v>
      </c>
      <c r="AP51" s="3">
        <f t="shared" si="6"/>
        <v>0</v>
      </c>
      <c r="AQ51" s="3">
        <f t="shared" si="7"/>
        <v>0</v>
      </c>
      <c r="AR51" s="10"/>
      <c r="AS51" s="4" t="str">
        <f t="shared" si="8"/>
        <v>○</v>
      </c>
      <c r="AT51" s="6">
        <f>+IF(ISERROR(MATCH($A51,#REF!,0))=TRUE,$A51,INDEX(#REF!,MATCH($A51,#REF!,0)))</f>
        <v>203496</v>
      </c>
      <c r="AU51" s="5" t="str">
        <f>+IF(ISERROR(MATCH(AT51,#REF!,0))=TRUE,"",INDEX(#REF!,MATCH(AT51,#REF!,0)))</f>
        <v/>
      </c>
      <c r="AV51" s="4" t="str">
        <f t="shared" si="9"/>
        <v>×</v>
      </c>
      <c r="AW51" s="5" t="str">
        <f>+IF(AT51&lt;200000,"",IF(ISERROR(MATCH(AT51,#REF!,0))=TRUE,"",INDEX(#REF!,MATCH(AT51,#REF!,0))))</f>
        <v/>
      </c>
      <c r="AX51" s="5" t="str">
        <f>+IF(ISERROR(MATCH(AT51,#REF!,0))=TRUE,"",INDEX(#REF!,MATCH(AT51,#REF!,0)))</f>
        <v/>
      </c>
    </row>
    <row r="52" spans="1:50" x14ac:dyDescent="0.15">
      <c r="A52" s="13">
        <v>203759</v>
      </c>
      <c r="B52" s="20" t="s">
        <v>728</v>
      </c>
      <c r="C52" s="20" t="s">
        <v>106</v>
      </c>
      <c r="D52" s="3"/>
      <c r="E52" s="21">
        <v>2</v>
      </c>
      <c r="F52" s="22"/>
      <c r="G52" s="21"/>
      <c r="H52" s="22"/>
      <c r="I52" s="21"/>
      <c r="J52" s="22">
        <v>1</v>
      </c>
      <c r="K52" s="21"/>
      <c r="L52" s="22"/>
      <c r="M52" s="21"/>
      <c r="N52" s="22"/>
      <c r="O52" s="21"/>
      <c r="P52" s="22"/>
      <c r="Q52" s="21"/>
      <c r="R52" s="22"/>
      <c r="S52" s="21"/>
      <c r="T52" s="22"/>
      <c r="U52" s="21"/>
      <c r="V52" s="22"/>
      <c r="W52" s="21"/>
      <c r="X52" s="22"/>
      <c r="Y52" s="21"/>
      <c r="Z52" s="22"/>
      <c r="AA52" s="21"/>
      <c r="AB52" s="22"/>
      <c r="AC52" s="21"/>
      <c r="AD52" s="22"/>
      <c r="AE52" s="21"/>
      <c r="AF52" s="22"/>
      <c r="AG52" s="21"/>
      <c r="AH52" s="22"/>
      <c r="AI52" s="3"/>
      <c r="AJ52" s="19">
        <f t="shared" si="1"/>
        <v>3</v>
      </c>
      <c r="AK52" s="3"/>
      <c r="AL52" s="3">
        <f t="shared" si="2"/>
        <v>2</v>
      </c>
      <c r="AM52" s="3">
        <f t="shared" si="3"/>
        <v>1</v>
      </c>
      <c r="AN52" s="3">
        <f t="shared" si="4"/>
        <v>0</v>
      </c>
      <c r="AO52" s="3">
        <f t="shared" si="5"/>
        <v>0</v>
      </c>
      <c r="AP52" s="3">
        <f t="shared" si="6"/>
        <v>0</v>
      </c>
      <c r="AQ52" s="3">
        <f t="shared" si="7"/>
        <v>0</v>
      </c>
      <c r="AR52" s="10"/>
      <c r="AS52" s="4" t="str">
        <f t="shared" si="8"/>
        <v>○</v>
      </c>
      <c r="AT52" s="6">
        <f>+IF(ISERROR(MATCH($A52,#REF!,0))=TRUE,$A52,INDEX(#REF!,MATCH($A52,#REF!,0)))</f>
        <v>203759</v>
      </c>
      <c r="AU52" s="5" t="str">
        <f>+IF(ISERROR(MATCH(AT52,#REF!,0))=TRUE,"",INDEX(#REF!,MATCH(AT52,#REF!,0)))</f>
        <v/>
      </c>
      <c r="AV52" s="4" t="str">
        <f t="shared" si="9"/>
        <v>×</v>
      </c>
      <c r="AW52" s="5" t="str">
        <f>+IF(AT52&lt;200000,"",IF(ISERROR(MATCH(AT52,#REF!,0))=TRUE,"",INDEX(#REF!,MATCH(AT52,#REF!,0))))</f>
        <v/>
      </c>
      <c r="AX52" s="5" t="str">
        <f>+IF(ISERROR(MATCH(AT52,#REF!,0))=TRUE,"",INDEX(#REF!,MATCH(AT52,#REF!,0)))</f>
        <v/>
      </c>
    </row>
    <row r="53" spans="1:50" x14ac:dyDescent="0.15">
      <c r="A53" s="13">
        <v>200451</v>
      </c>
      <c r="B53" s="20" t="s">
        <v>1752</v>
      </c>
      <c r="C53" s="20" t="s">
        <v>104</v>
      </c>
      <c r="D53" s="3"/>
      <c r="E53" s="21"/>
      <c r="F53" s="22">
        <v>1</v>
      </c>
      <c r="G53" s="21"/>
      <c r="H53" s="22"/>
      <c r="I53" s="21"/>
      <c r="J53" s="22"/>
      <c r="K53" s="21"/>
      <c r="L53" s="22"/>
      <c r="M53" s="21"/>
      <c r="N53" s="22"/>
      <c r="O53" s="21"/>
      <c r="P53" s="22"/>
      <c r="Q53" s="21"/>
      <c r="R53" s="22"/>
      <c r="S53" s="21"/>
      <c r="T53" s="22"/>
      <c r="U53" s="21"/>
      <c r="V53" s="22"/>
      <c r="W53" s="21"/>
      <c r="X53" s="22"/>
      <c r="Y53" s="21"/>
      <c r="Z53" s="22">
        <v>1</v>
      </c>
      <c r="AA53" s="21">
        <v>1</v>
      </c>
      <c r="AB53" s="22"/>
      <c r="AC53" s="21"/>
      <c r="AD53" s="22"/>
      <c r="AE53" s="21"/>
      <c r="AF53" s="22"/>
      <c r="AG53" s="21"/>
      <c r="AH53" s="22"/>
      <c r="AI53" s="3"/>
      <c r="AJ53" s="19">
        <f t="shared" si="1"/>
        <v>3</v>
      </c>
      <c r="AK53" s="3"/>
      <c r="AL53" s="3">
        <f t="shared" si="2"/>
        <v>1</v>
      </c>
      <c r="AM53" s="3">
        <f t="shared" si="3"/>
        <v>0</v>
      </c>
      <c r="AN53" s="3">
        <f t="shared" si="4"/>
        <v>0</v>
      </c>
      <c r="AO53" s="3">
        <f t="shared" si="5"/>
        <v>0</v>
      </c>
      <c r="AP53" s="3">
        <f t="shared" si="6"/>
        <v>2</v>
      </c>
      <c r="AQ53" s="3">
        <f t="shared" si="7"/>
        <v>0</v>
      </c>
      <c r="AR53" s="10"/>
      <c r="AS53" s="4" t="str">
        <f t="shared" si="8"/>
        <v>○</v>
      </c>
      <c r="AT53" s="6">
        <f>+IF(ISERROR(MATCH($A53,#REF!,0))=TRUE,$A53,INDEX(#REF!,MATCH($A53,#REF!,0)))</f>
        <v>200451</v>
      </c>
      <c r="AU53" s="5" t="str">
        <f>+IF(ISERROR(MATCH(AT53,#REF!,0))=TRUE,"",INDEX(#REF!,MATCH(AT53,#REF!,0)))</f>
        <v/>
      </c>
      <c r="AV53" s="4" t="str">
        <f t="shared" si="9"/>
        <v>×</v>
      </c>
      <c r="AW53" s="5" t="str">
        <f>+IF(AT53&lt;200000,"",IF(ISERROR(MATCH(AT53,#REF!,0))=TRUE,"",INDEX(#REF!,MATCH(AT53,#REF!,0))))</f>
        <v/>
      </c>
      <c r="AX53" s="5" t="str">
        <f>+IF(ISERROR(MATCH(AT53,#REF!,0))=TRUE,"",INDEX(#REF!,MATCH(AT53,#REF!,0)))</f>
        <v/>
      </c>
    </row>
    <row r="54" spans="1:50" x14ac:dyDescent="0.15">
      <c r="A54" s="13">
        <v>203116</v>
      </c>
      <c r="B54" s="20" t="s">
        <v>103</v>
      </c>
      <c r="C54" s="20" t="s">
        <v>2602</v>
      </c>
      <c r="D54" s="3"/>
      <c r="E54" s="21"/>
      <c r="F54" s="22"/>
      <c r="G54" s="21"/>
      <c r="H54" s="22"/>
      <c r="I54" s="21"/>
      <c r="J54" s="22">
        <v>1</v>
      </c>
      <c r="K54" s="21"/>
      <c r="L54" s="22"/>
      <c r="M54" s="21"/>
      <c r="N54" s="22"/>
      <c r="O54" s="21"/>
      <c r="P54" s="22"/>
      <c r="Q54" s="21">
        <v>2</v>
      </c>
      <c r="R54" s="22"/>
      <c r="S54" s="21"/>
      <c r="T54" s="22"/>
      <c r="U54" s="21"/>
      <c r="V54" s="22"/>
      <c r="W54" s="21"/>
      <c r="X54" s="22"/>
      <c r="Y54" s="21"/>
      <c r="Z54" s="22"/>
      <c r="AA54" s="21"/>
      <c r="AB54" s="22"/>
      <c r="AC54" s="21"/>
      <c r="AD54" s="22"/>
      <c r="AE54" s="21"/>
      <c r="AF54" s="22"/>
      <c r="AG54" s="21"/>
      <c r="AH54" s="22"/>
      <c r="AI54" s="3"/>
      <c r="AJ54" s="19">
        <f t="shared" si="1"/>
        <v>3</v>
      </c>
      <c r="AK54" s="3"/>
      <c r="AL54" s="3">
        <f t="shared" si="2"/>
        <v>0</v>
      </c>
      <c r="AM54" s="3">
        <f t="shared" si="3"/>
        <v>1</v>
      </c>
      <c r="AN54" s="3">
        <f t="shared" si="4"/>
        <v>2</v>
      </c>
      <c r="AO54" s="3">
        <f t="shared" si="5"/>
        <v>0</v>
      </c>
      <c r="AP54" s="3">
        <f t="shared" si="6"/>
        <v>0</v>
      </c>
      <c r="AQ54" s="3">
        <f t="shared" si="7"/>
        <v>0</v>
      </c>
      <c r="AR54" s="10"/>
      <c r="AS54" s="4" t="str">
        <f t="shared" si="8"/>
        <v>○</v>
      </c>
      <c r="AT54" s="6">
        <f>+IF(ISERROR(MATCH($A54,#REF!,0))=TRUE,$A54,INDEX(#REF!,MATCH($A54,#REF!,0)))</f>
        <v>203116</v>
      </c>
      <c r="AU54" s="5" t="str">
        <f>+IF(ISERROR(MATCH(AT54,#REF!,0))=TRUE,"",INDEX(#REF!,MATCH(AT54,#REF!,0)))</f>
        <v/>
      </c>
      <c r="AV54" s="4" t="str">
        <f t="shared" si="9"/>
        <v>×</v>
      </c>
      <c r="AW54" s="5" t="str">
        <f>+IF(AT54&lt;200000,"",IF(ISERROR(MATCH(AT54,#REF!,0))=TRUE,"",INDEX(#REF!,MATCH(AT54,#REF!,0))))</f>
        <v/>
      </c>
      <c r="AX54" s="5" t="str">
        <f>+IF(ISERROR(MATCH(AT54,#REF!,0))=TRUE,"",INDEX(#REF!,MATCH(AT54,#REF!,0)))</f>
        <v/>
      </c>
    </row>
    <row r="55" spans="1:50" x14ac:dyDescent="0.15">
      <c r="A55" s="13">
        <v>204561</v>
      </c>
      <c r="B55" s="20" t="s">
        <v>2603</v>
      </c>
      <c r="C55" s="20" t="s">
        <v>106</v>
      </c>
      <c r="D55" s="3"/>
      <c r="E55" s="21"/>
      <c r="F55" s="22"/>
      <c r="G55" s="21"/>
      <c r="H55" s="22"/>
      <c r="I55" s="21">
        <v>1</v>
      </c>
      <c r="J55" s="22">
        <v>2</v>
      </c>
      <c r="K55" s="21"/>
      <c r="L55" s="22"/>
      <c r="M55" s="21"/>
      <c r="N55" s="22"/>
      <c r="O55" s="21"/>
      <c r="P55" s="22"/>
      <c r="Q55" s="21"/>
      <c r="R55" s="22"/>
      <c r="S55" s="21"/>
      <c r="T55" s="22"/>
      <c r="U55" s="21"/>
      <c r="V55" s="22"/>
      <c r="W55" s="21"/>
      <c r="X55" s="22"/>
      <c r="Y55" s="21"/>
      <c r="Z55" s="22"/>
      <c r="AA55" s="21"/>
      <c r="AB55" s="22"/>
      <c r="AC55" s="21"/>
      <c r="AD55" s="22"/>
      <c r="AE55" s="21"/>
      <c r="AF55" s="22"/>
      <c r="AG55" s="21"/>
      <c r="AH55" s="22"/>
      <c r="AI55" s="3"/>
      <c r="AJ55" s="19">
        <f t="shared" si="1"/>
        <v>3</v>
      </c>
      <c r="AK55" s="3"/>
      <c r="AL55" s="3">
        <f t="shared" si="2"/>
        <v>0</v>
      </c>
      <c r="AM55" s="3">
        <f t="shared" si="3"/>
        <v>3</v>
      </c>
      <c r="AN55" s="3">
        <f t="shared" si="4"/>
        <v>0</v>
      </c>
      <c r="AO55" s="3">
        <f t="shared" si="5"/>
        <v>0</v>
      </c>
      <c r="AP55" s="3">
        <f t="shared" si="6"/>
        <v>0</v>
      </c>
      <c r="AQ55" s="3">
        <f t="shared" si="7"/>
        <v>0</v>
      </c>
      <c r="AR55" s="10"/>
      <c r="AS55" s="4" t="str">
        <f t="shared" si="8"/>
        <v>○</v>
      </c>
      <c r="AT55" s="6">
        <f>+IF(ISERROR(MATCH($A55,#REF!,0))=TRUE,$A55,INDEX(#REF!,MATCH($A55,#REF!,0)))</f>
        <v>204561</v>
      </c>
      <c r="AU55" s="5" t="str">
        <f>+IF(ISERROR(MATCH(AT55,#REF!,0))=TRUE,"",INDEX(#REF!,MATCH(AT55,#REF!,0)))</f>
        <v/>
      </c>
      <c r="AV55" s="4" t="str">
        <f t="shared" si="9"/>
        <v>×</v>
      </c>
      <c r="AW55" s="5" t="str">
        <f>+IF(AT55&lt;200000,"",IF(ISERROR(MATCH(AT55,#REF!,0))=TRUE,"",INDEX(#REF!,MATCH(AT55,#REF!,0))))</f>
        <v/>
      </c>
      <c r="AX55" s="5" t="str">
        <f>+IF(ISERROR(MATCH(AT55,#REF!,0))=TRUE,"",INDEX(#REF!,MATCH(AT55,#REF!,0)))</f>
        <v/>
      </c>
    </row>
    <row r="56" spans="1:50" x14ac:dyDescent="0.15">
      <c r="A56" s="13">
        <v>201388</v>
      </c>
      <c r="B56" s="20" t="s">
        <v>778</v>
      </c>
      <c r="C56" s="20" t="s">
        <v>106</v>
      </c>
      <c r="D56" s="3"/>
      <c r="E56" s="21"/>
      <c r="F56" s="22"/>
      <c r="G56" s="21"/>
      <c r="H56" s="22"/>
      <c r="I56" s="21"/>
      <c r="J56" s="22"/>
      <c r="K56" s="21"/>
      <c r="L56" s="22"/>
      <c r="M56" s="21"/>
      <c r="N56" s="22"/>
      <c r="O56" s="21"/>
      <c r="P56" s="22"/>
      <c r="Q56" s="21"/>
      <c r="R56" s="22"/>
      <c r="S56" s="21"/>
      <c r="T56" s="22"/>
      <c r="U56" s="21">
        <v>1</v>
      </c>
      <c r="V56" s="22"/>
      <c r="W56" s="21"/>
      <c r="X56" s="22"/>
      <c r="Y56" s="21">
        <v>1</v>
      </c>
      <c r="Z56" s="22"/>
      <c r="AA56" s="21">
        <v>1</v>
      </c>
      <c r="AB56" s="22"/>
      <c r="AC56" s="21"/>
      <c r="AD56" s="22"/>
      <c r="AE56" s="21"/>
      <c r="AF56" s="22"/>
      <c r="AG56" s="21"/>
      <c r="AH56" s="22"/>
      <c r="AI56" s="3"/>
      <c r="AJ56" s="19">
        <f t="shared" si="1"/>
        <v>3</v>
      </c>
      <c r="AK56" s="3"/>
      <c r="AL56" s="3">
        <f t="shared" si="2"/>
        <v>0</v>
      </c>
      <c r="AM56" s="3">
        <f t="shared" si="3"/>
        <v>0</v>
      </c>
      <c r="AN56" s="3">
        <f t="shared" si="4"/>
        <v>0</v>
      </c>
      <c r="AO56" s="3">
        <f t="shared" si="5"/>
        <v>1</v>
      </c>
      <c r="AP56" s="3">
        <f t="shared" si="6"/>
        <v>2</v>
      </c>
      <c r="AQ56" s="3">
        <f t="shared" si="7"/>
        <v>0</v>
      </c>
      <c r="AR56" s="10"/>
      <c r="AS56" s="4" t="str">
        <f t="shared" si="8"/>
        <v>○</v>
      </c>
      <c r="AT56" s="6">
        <f>+IF(ISERROR(MATCH($A56,#REF!,0))=TRUE,$A56,INDEX(#REF!,MATCH($A56,#REF!,0)))</f>
        <v>201388</v>
      </c>
      <c r="AU56" s="5" t="str">
        <f>+IF(ISERROR(MATCH(AT56,#REF!,0))=TRUE,"",INDEX(#REF!,MATCH(AT56,#REF!,0)))</f>
        <v/>
      </c>
      <c r="AV56" s="4" t="str">
        <f t="shared" si="9"/>
        <v>×</v>
      </c>
      <c r="AW56" s="5" t="str">
        <f>+IF(AT56&lt;200000,"",IF(ISERROR(MATCH(AT56,#REF!,0))=TRUE,"",INDEX(#REF!,MATCH(AT56,#REF!,0))))</f>
        <v/>
      </c>
      <c r="AX56" s="5" t="str">
        <f>+IF(ISERROR(MATCH(AT56,#REF!,0))=TRUE,"",INDEX(#REF!,MATCH(AT56,#REF!,0)))</f>
        <v/>
      </c>
    </row>
    <row r="57" spans="1:50" x14ac:dyDescent="0.15">
      <c r="A57" s="13">
        <v>202659</v>
      </c>
      <c r="B57" s="20" t="s">
        <v>857</v>
      </c>
      <c r="C57" s="20" t="s">
        <v>106</v>
      </c>
      <c r="D57" s="3"/>
      <c r="E57" s="21"/>
      <c r="F57" s="22"/>
      <c r="G57" s="21"/>
      <c r="H57" s="22"/>
      <c r="I57" s="21"/>
      <c r="J57" s="22"/>
      <c r="K57" s="21"/>
      <c r="L57" s="22"/>
      <c r="M57" s="21"/>
      <c r="N57" s="22">
        <v>2</v>
      </c>
      <c r="O57" s="21"/>
      <c r="P57" s="22"/>
      <c r="Q57" s="21"/>
      <c r="R57" s="22">
        <v>1</v>
      </c>
      <c r="S57" s="21"/>
      <c r="T57" s="22"/>
      <c r="U57" s="21"/>
      <c r="V57" s="22"/>
      <c r="W57" s="21"/>
      <c r="X57" s="22"/>
      <c r="Y57" s="21"/>
      <c r="Z57" s="22"/>
      <c r="AA57" s="21"/>
      <c r="AB57" s="22"/>
      <c r="AC57" s="21"/>
      <c r="AD57" s="22"/>
      <c r="AE57" s="21"/>
      <c r="AF57" s="22"/>
      <c r="AG57" s="21"/>
      <c r="AH57" s="22"/>
      <c r="AI57" s="3"/>
      <c r="AJ57" s="19">
        <f t="shared" si="1"/>
        <v>3</v>
      </c>
      <c r="AK57" s="3"/>
      <c r="AL57" s="3">
        <f t="shared" si="2"/>
        <v>0</v>
      </c>
      <c r="AM57" s="3">
        <f t="shared" si="3"/>
        <v>0</v>
      </c>
      <c r="AN57" s="3">
        <f t="shared" si="4"/>
        <v>3</v>
      </c>
      <c r="AO57" s="3">
        <f t="shared" si="5"/>
        <v>0</v>
      </c>
      <c r="AP57" s="3">
        <f t="shared" si="6"/>
        <v>0</v>
      </c>
      <c r="AQ57" s="3">
        <f t="shared" si="7"/>
        <v>0</v>
      </c>
      <c r="AR57" s="10"/>
      <c r="AS57" s="4" t="str">
        <f t="shared" si="8"/>
        <v>○</v>
      </c>
      <c r="AT57" s="6">
        <f>+IF(ISERROR(MATCH($A57,#REF!,0))=TRUE,$A57,INDEX(#REF!,MATCH($A57,#REF!,0)))</f>
        <v>202659</v>
      </c>
      <c r="AU57" s="5" t="str">
        <f>+IF(ISERROR(MATCH(AT57,#REF!,0))=TRUE,"",INDEX(#REF!,MATCH(AT57,#REF!,0)))</f>
        <v/>
      </c>
      <c r="AV57" s="4" t="str">
        <f t="shared" si="9"/>
        <v>×</v>
      </c>
      <c r="AW57" s="5" t="str">
        <f>+IF(AT57&lt;200000,"",IF(ISERROR(MATCH(AT57,#REF!,0))=TRUE,"",INDEX(#REF!,MATCH(AT57,#REF!,0))))</f>
        <v/>
      </c>
      <c r="AX57" s="5" t="str">
        <f>+IF(ISERROR(MATCH(AT57,#REF!,0))=TRUE,"",INDEX(#REF!,MATCH(AT57,#REF!,0)))</f>
        <v/>
      </c>
    </row>
    <row r="58" spans="1:50" x14ac:dyDescent="0.15">
      <c r="A58" s="13">
        <v>200890</v>
      </c>
      <c r="B58" s="20" t="s">
        <v>539</v>
      </c>
      <c r="C58" s="20" t="s">
        <v>104</v>
      </c>
      <c r="D58" s="3"/>
      <c r="E58" s="21"/>
      <c r="F58" s="22"/>
      <c r="G58" s="21"/>
      <c r="H58" s="22"/>
      <c r="I58" s="21"/>
      <c r="J58" s="22"/>
      <c r="K58" s="21"/>
      <c r="L58" s="22"/>
      <c r="M58" s="21"/>
      <c r="N58" s="22"/>
      <c r="O58" s="21"/>
      <c r="P58" s="22"/>
      <c r="Q58" s="21"/>
      <c r="R58" s="22"/>
      <c r="S58" s="21"/>
      <c r="T58" s="22"/>
      <c r="U58" s="21">
        <v>2</v>
      </c>
      <c r="V58" s="22">
        <v>1</v>
      </c>
      <c r="W58" s="21"/>
      <c r="X58" s="22"/>
      <c r="Y58" s="21"/>
      <c r="Z58" s="22"/>
      <c r="AA58" s="21"/>
      <c r="AB58" s="22"/>
      <c r="AC58" s="21"/>
      <c r="AD58" s="22"/>
      <c r="AE58" s="21"/>
      <c r="AF58" s="22"/>
      <c r="AG58" s="21"/>
      <c r="AH58" s="22"/>
      <c r="AI58" s="3"/>
      <c r="AJ58" s="19">
        <f t="shared" si="1"/>
        <v>3</v>
      </c>
      <c r="AK58" s="3"/>
      <c r="AL58" s="3">
        <f t="shared" si="2"/>
        <v>0</v>
      </c>
      <c r="AM58" s="3">
        <f t="shared" si="3"/>
        <v>0</v>
      </c>
      <c r="AN58" s="3">
        <f t="shared" si="4"/>
        <v>0</v>
      </c>
      <c r="AO58" s="3">
        <f t="shared" si="5"/>
        <v>3</v>
      </c>
      <c r="AP58" s="3">
        <f t="shared" si="6"/>
        <v>0</v>
      </c>
      <c r="AQ58" s="3">
        <f t="shared" si="7"/>
        <v>0</v>
      </c>
      <c r="AR58" s="10"/>
      <c r="AS58" s="4" t="str">
        <f t="shared" si="8"/>
        <v>○</v>
      </c>
      <c r="AT58" s="6">
        <f>+IF(ISERROR(MATCH($A58,#REF!,0))=TRUE,$A58,INDEX(#REF!,MATCH($A58,#REF!,0)))</f>
        <v>200890</v>
      </c>
      <c r="AU58" s="5" t="str">
        <f>+IF(ISERROR(MATCH(AT58,#REF!,0))=TRUE,"",INDEX(#REF!,MATCH(AT58,#REF!,0)))</f>
        <v/>
      </c>
      <c r="AV58" s="4" t="str">
        <f t="shared" si="9"/>
        <v>×</v>
      </c>
      <c r="AW58" s="5" t="str">
        <f>+IF(AT58&lt;200000,"",IF(ISERROR(MATCH(AT58,#REF!,0))=TRUE,"",INDEX(#REF!,MATCH(AT58,#REF!,0))))</f>
        <v/>
      </c>
      <c r="AX58" s="5" t="str">
        <f>+IF(ISERROR(MATCH(AT58,#REF!,0))=TRUE,"",INDEX(#REF!,MATCH(AT58,#REF!,0)))</f>
        <v/>
      </c>
    </row>
    <row r="59" spans="1:50" x14ac:dyDescent="0.15">
      <c r="A59" s="13">
        <v>201064</v>
      </c>
      <c r="B59" s="20" t="s">
        <v>1753</v>
      </c>
      <c r="C59" s="20" t="s">
        <v>104</v>
      </c>
      <c r="D59" s="3"/>
      <c r="E59" s="21">
        <v>1</v>
      </c>
      <c r="F59" s="22"/>
      <c r="G59" s="21"/>
      <c r="H59" s="22"/>
      <c r="I59" s="21"/>
      <c r="J59" s="22"/>
      <c r="K59" s="21"/>
      <c r="L59" s="22"/>
      <c r="M59" s="21"/>
      <c r="N59" s="22"/>
      <c r="O59" s="21"/>
      <c r="P59" s="22"/>
      <c r="Q59" s="21"/>
      <c r="R59" s="22"/>
      <c r="S59" s="21"/>
      <c r="T59" s="22"/>
      <c r="U59" s="21"/>
      <c r="V59" s="22"/>
      <c r="W59" s="21"/>
      <c r="X59" s="22"/>
      <c r="Y59" s="21"/>
      <c r="Z59" s="22">
        <v>2</v>
      </c>
      <c r="AA59" s="21"/>
      <c r="AB59" s="22"/>
      <c r="AC59" s="21"/>
      <c r="AD59" s="22"/>
      <c r="AE59" s="21"/>
      <c r="AF59" s="22"/>
      <c r="AG59" s="21"/>
      <c r="AH59" s="22"/>
      <c r="AI59" s="3"/>
      <c r="AJ59" s="19">
        <f t="shared" si="1"/>
        <v>3</v>
      </c>
      <c r="AK59" s="3"/>
      <c r="AL59" s="3">
        <f t="shared" si="2"/>
        <v>1</v>
      </c>
      <c r="AM59" s="3">
        <f t="shared" si="3"/>
        <v>0</v>
      </c>
      <c r="AN59" s="3">
        <f t="shared" si="4"/>
        <v>0</v>
      </c>
      <c r="AO59" s="3">
        <f t="shared" si="5"/>
        <v>0</v>
      </c>
      <c r="AP59" s="3">
        <f t="shared" si="6"/>
        <v>2</v>
      </c>
      <c r="AQ59" s="3">
        <f t="shared" si="7"/>
        <v>0</v>
      </c>
      <c r="AR59" s="10"/>
      <c r="AS59" s="4" t="str">
        <f t="shared" si="8"/>
        <v>○</v>
      </c>
      <c r="AT59" s="6">
        <f>+IF(ISERROR(MATCH($A59,#REF!,0))=TRUE,$A59,INDEX(#REF!,MATCH($A59,#REF!,0)))</f>
        <v>201064</v>
      </c>
      <c r="AU59" s="5" t="str">
        <f>+IF(ISERROR(MATCH(AT59,#REF!,0))=TRUE,"",INDEX(#REF!,MATCH(AT59,#REF!,0)))</f>
        <v/>
      </c>
      <c r="AV59" s="4" t="str">
        <f t="shared" si="9"/>
        <v>×</v>
      </c>
      <c r="AW59" s="5" t="str">
        <f>+IF(AT59&lt;200000,"",IF(ISERROR(MATCH(AT59,#REF!,0))=TRUE,"",INDEX(#REF!,MATCH(AT59,#REF!,0))))</f>
        <v/>
      </c>
      <c r="AX59" s="5" t="str">
        <f>+IF(ISERROR(MATCH(AT59,#REF!,0))=TRUE,"",INDEX(#REF!,MATCH(AT59,#REF!,0)))</f>
        <v/>
      </c>
    </row>
    <row r="60" spans="1:50" x14ac:dyDescent="0.15">
      <c r="A60" s="13">
        <v>203176</v>
      </c>
      <c r="B60" s="20" t="s">
        <v>712</v>
      </c>
      <c r="C60" s="20" t="s">
        <v>104</v>
      </c>
      <c r="D60" s="3"/>
      <c r="E60" s="21"/>
      <c r="F60" s="22"/>
      <c r="G60" s="21"/>
      <c r="H60" s="22"/>
      <c r="I60" s="21"/>
      <c r="J60" s="22"/>
      <c r="K60" s="21"/>
      <c r="L60" s="22"/>
      <c r="M60" s="21"/>
      <c r="N60" s="22"/>
      <c r="O60" s="21"/>
      <c r="P60" s="22"/>
      <c r="Q60" s="21"/>
      <c r="R60" s="22"/>
      <c r="S60" s="21">
        <v>1</v>
      </c>
      <c r="T60" s="22"/>
      <c r="U60" s="21">
        <v>1</v>
      </c>
      <c r="V60" s="22"/>
      <c r="W60" s="21"/>
      <c r="X60" s="22"/>
      <c r="Y60" s="21"/>
      <c r="Z60" s="22"/>
      <c r="AA60" s="21">
        <v>1</v>
      </c>
      <c r="AB60" s="22"/>
      <c r="AC60" s="21"/>
      <c r="AD60" s="22"/>
      <c r="AE60" s="21"/>
      <c r="AF60" s="22"/>
      <c r="AG60" s="21"/>
      <c r="AH60" s="22"/>
      <c r="AI60" s="3"/>
      <c r="AJ60" s="19">
        <f t="shared" si="1"/>
        <v>3</v>
      </c>
      <c r="AK60" s="3"/>
      <c r="AL60" s="3">
        <f t="shared" si="2"/>
        <v>0</v>
      </c>
      <c r="AM60" s="3">
        <f t="shared" si="3"/>
        <v>0</v>
      </c>
      <c r="AN60" s="3">
        <f t="shared" si="4"/>
        <v>0</v>
      </c>
      <c r="AO60" s="3">
        <f t="shared" si="5"/>
        <v>2</v>
      </c>
      <c r="AP60" s="3">
        <f t="shared" si="6"/>
        <v>1</v>
      </c>
      <c r="AQ60" s="3">
        <f t="shared" si="7"/>
        <v>0</v>
      </c>
      <c r="AR60" s="10"/>
      <c r="AS60" s="4" t="str">
        <f t="shared" si="8"/>
        <v>○</v>
      </c>
      <c r="AT60" s="6">
        <f>+IF(ISERROR(MATCH($A60,#REF!,0))=TRUE,$A60,INDEX(#REF!,MATCH($A60,#REF!,0)))</f>
        <v>203176</v>
      </c>
      <c r="AU60" s="5" t="str">
        <f>+IF(ISERROR(MATCH(AT60,#REF!,0))=TRUE,"",INDEX(#REF!,MATCH(AT60,#REF!,0)))</f>
        <v/>
      </c>
      <c r="AV60" s="4" t="str">
        <f t="shared" si="9"/>
        <v>×</v>
      </c>
      <c r="AW60" s="5" t="str">
        <f>+IF(AT60&lt;200000,"",IF(ISERROR(MATCH(AT60,#REF!,0))=TRUE,"",INDEX(#REF!,MATCH(AT60,#REF!,0))))</f>
        <v/>
      </c>
      <c r="AX60" s="5" t="str">
        <f>+IF(ISERROR(MATCH(AT60,#REF!,0))=TRUE,"",INDEX(#REF!,MATCH(AT60,#REF!,0)))</f>
        <v/>
      </c>
    </row>
    <row r="61" spans="1:50" x14ac:dyDescent="0.15">
      <c r="A61" s="13">
        <v>204083</v>
      </c>
      <c r="B61" s="20" t="s">
        <v>1741</v>
      </c>
      <c r="C61" s="20" t="s">
        <v>106</v>
      </c>
      <c r="D61" s="3"/>
      <c r="E61" s="21"/>
      <c r="F61" s="22"/>
      <c r="G61" s="21"/>
      <c r="H61" s="22"/>
      <c r="I61" s="21"/>
      <c r="J61" s="22"/>
      <c r="K61" s="21"/>
      <c r="L61" s="22"/>
      <c r="M61" s="21"/>
      <c r="N61" s="22">
        <v>2</v>
      </c>
      <c r="O61" s="21"/>
      <c r="P61" s="22"/>
      <c r="Q61" s="21"/>
      <c r="R61" s="22">
        <v>1</v>
      </c>
      <c r="S61" s="21"/>
      <c r="T61" s="22"/>
      <c r="U61" s="21"/>
      <c r="V61" s="22"/>
      <c r="W61" s="21"/>
      <c r="X61" s="22"/>
      <c r="Y61" s="21"/>
      <c r="Z61" s="22"/>
      <c r="AA61" s="21"/>
      <c r="AB61" s="22"/>
      <c r="AC61" s="21"/>
      <c r="AD61" s="22"/>
      <c r="AE61" s="21"/>
      <c r="AF61" s="22"/>
      <c r="AG61" s="21"/>
      <c r="AH61" s="22"/>
      <c r="AI61" s="3"/>
      <c r="AJ61" s="19">
        <f t="shared" si="1"/>
        <v>3</v>
      </c>
      <c r="AK61" s="3"/>
      <c r="AL61" s="3">
        <f t="shared" si="2"/>
        <v>0</v>
      </c>
      <c r="AM61" s="3">
        <f t="shared" si="3"/>
        <v>0</v>
      </c>
      <c r="AN61" s="3">
        <f t="shared" si="4"/>
        <v>3</v>
      </c>
      <c r="AO61" s="3">
        <f t="shared" si="5"/>
        <v>0</v>
      </c>
      <c r="AP61" s="3">
        <f t="shared" si="6"/>
        <v>0</v>
      </c>
      <c r="AQ61" s="3">
        <f t="shared" si="7"/>
        <v>0</v>
      </c>
      <c r="AR61" s="10"/>
      <c r="AS61" s="4" t="str">
        <f t="shared" si="8"/>
        <v>○</v>
      </c>
      <c r="AT61" s="6">
        <f>+IF(ISERROR(MATCH($A61,#REF!,0))=TRUE,$A61,INDEX(#REF!,MATCH($A61,#REF!,0)))</f>
        <v>204083</v>
      </c>
      <c r="AU61" s="5" t="str">
        <f>+IF(ISERROR(MATCH(AT61,#REF!,0))=TRUE,"",INDEX(#REF!,MATCH(AT61,#REF!,0)))</f>
        <v/>
      </c>
      <c r="AV61" s="4" t="str">
        <f t="shared" si="9"/>
        <v>×</v>
      </c>
      <c r="AW61" s="5" t="str">
        <f>+IF(AT61&lt;200000,"",IF(ISERROR(MATCH(AT61,#REF!,0))=TRUE,"",INDEX(#REF!,MATCH(AT61,#REF!,0))))</f>
        <v/>
      </c>
      <c r="AX61" s="5" t="str">
        <f>+IF(ISERROR(MATCH(AT61,#REF!,0))=TRUE,"",INDEX(#REF!,MATCH(AT61,#REF!,0)))</f>
        <v/>
      </c>
    </row>
    <row r="62" spans="1:50" x14ac:dyDescent="0.15">
      <c r="A62" s="13">
        <v>200299</v>
      </c>
      <c r="B62" s="20" t="s">
        <v>608</v>
      </c>
      <c r="C62" s="20" t="s">
        <v>104</v>
      </c>
      <c r="D62" s="3"/>
      <c r="E62" s="21"/>
      <c r="F62" s="22"/>
      <c r="G62" s="21"/>
      <c r="H62" s="22"/>
      <c r="I62" s="21"/>
      <c r="J62" s="22"/>
      <c r="K62" s="21"/>
      <c r="L62" s="22"/>
      <c r="M62" s="21"/>
      <c r="N62" s="22"/>
      <c r="O62" s="21"/>
      <c r="P62" s="22"/>
      <c r="Q62" s="21"/>
      <c r="R62" s="22"/>
      <c r="S62" s="21">
        <v>3</v>
      </c>
      <c r="T62" s="22"/>
      <c r="U62" s="21"/>
      <c r="V62" s="22"/>
      <c r="W62" s="21"/>
      <c r="X62" s="22"/>
      <c r="Y62" s="21"/>
      <c r="Z62" s="22"/>
      <c r="AA62" s="21"/>
      <c r="AB62" s="22"/>
      <c r="AC62" s="21"/>
      <c r="AD62" s="22"/>
      <c r="AE62" s="21"/>
      <c r="AF62" s="22"/>
      <c r="AG62" s="21"/>
      <c r="AH62" s="22"/>
      <c r="AI62" s="3"/>
      <c r="AJ62" s="19">
        <f t="shared" si="1"/>
        <v>3</v>
      </c>
      <c r="AK62" s="3"/>
      <c r="AL62" s="3">
        <f t="shared" si="2"/>
        <v>0</v>
      </c>
      <c r="AM62" s="3">
        <f t="shared" si="3"/>
        <v>0</v>
      </c>
      <c r="AN62" s="3">
        <f t="shared" si="4"/>
        <v>0</v>
      </c>
      <c r="AO62" s="3">
        <f t="shared" si="5"/>
        <v>3</v>
      </c>
      <c r="AP62" s="3">
        <f t="shared" si="6"/>
        <v>0</v>
      </c>
      <c r="AQ62" s="3">
        <f t="shared" si="7"/>
        <v>0</v>
      </c>
      <c r="AR62" s="10"/>
      <c r="AS62" s="4" t="str">
        <f t="shared" si="8"/>
        <v>○</v>
      </c>
      <c r="AT62" s="6">
        <f>+IF(ISERROR(MATCH($A62,#REF!,0))=TRUE,$A62,INDEX(#REF!,MATCH($A62,#REF!,0)))</f>
        <v>200299</v>
      </c>
      <c r="AU62" s="5" t="str">
        <f>+IF(ISERROR(MATCH(AT62,#REF!,0))=TRUE,"",INDEX(#REF!,MATCH(AT62,#REF!,0)))</f>
        <v/>
      </c>
      <c r="AV62" s="4" t="str">
        <f t="shared" si="9"/>
        <v>×</v>
      </c>
      <c r="AW62" s="5" t="str">
        <f>+IF(AT62&lt;200000,"",IF(ISERROR(MATCH(AT62,#REF!,0))=TRUE,"",INDEX(#REF!,MATCH(AT62,#REF!,0))))</f>
        <v/>
      </c>
      <c r="AX62" s="5" t="str">
        <f>+IF(ISERROR(MATCH(AT62,#REF!,0))=TRUE,"",INDEX(#REF!,MATCH(AT62,#REF!,0)))</f>
        <v/>
      </c>
    </row>
    <row r="63" spans="1:50" x14ac:dyDescent="0.15">
      <c r="A63" s="13">
        <v>201186</v>
      </c>
      <c r="B63" s="20" t="s">
        <v>2604</v>
      </c>
      <c r="C63" s="20" t="s">
        <v>112</v>
      </c>
      <c r="D63" s="3"/>
      <c r="E63" s="21">
        <v>1</v>
      </c>
      <c r="F63" s="22">
        <v>1</v>
      </c>
      <c r="G63" s="21"/>
      <c r="H63" s="22"/>
      <c r="I63" s="21">
        <v>1</v>
      </c>
      <c r="J63" s="22"/>
      <c r="K63" s="21"/>
      <c r="L63" s="22"/>
      <c r="M63" s="21"/>
      <c r="N63" s="22"/>
      <c r="O63" s="21"/>
      <c r="P63" s="22"/>
      <c r="Q63" s="21"/>
      <c r="R63" s="22"/>
      <c r="S63" s="21"/>
      <c r="T63" s="22"/>
      <c r="U63" s="21"/>
      <c r="V63" s="22"/>
      <c r="W63" s="21"/>
      <c r="X63" s="22"/>
      <c r="Y63" s="21"/>
      <c r="Z63" s="22"/>
      <c r="AA63" s="21"/>
      <c r="AB63" s="22"/>
      <c r="AC63" s="21"/>
      <c r="AD63" s="22"/>
      <c r="AE63" s="21"/>
      <c r="AF63" s="22"/>
      <c r="AG63" s="21"/>
      <c r="AH63" s="22"/>
      <c r="AI63" s="3"/>
      <c r="AJ63" s="19">
        <f t="shared" si="1"/>
        <v>3</v>
      </c>
      <c r="AK63" s="3"/>
      <c r="AL63" s="3">
        <f t="shared" si="2"/>
        <v>2</v>
      </c>
      <c r="AM63" s="3">
        <f t="shared" si="3"/>
        <v>1</v>
      </c>
      <c r="AN63" s="3">
        <f t="shared" si="4"/>
        <v>0</v>
      </c>
      <c r="AO63" s="3">
        <f t="shared" si="5"/>
        <v>0</v>
      </c>
      <c r="AP63" s="3">
        <f t="shared" si="6"/>
        <v>0</v>
      </c>
      <c r="AQ63" s="3">
        <f t="shared" si="7"/>
        <v>0</v>
      </c>
      <c r="AR63" s="10"/>
      <c r="AS63" s="4" t="str">
        <f t="shared" si="8"/>
        <v>○</v>
      </c>
      <c r="AT63" s="6">
        <f>+IF(ISERROR(MATCH($A63,#REF!,0))=TRUE,$A63,INDEX(#REF!,MATCH($A63,#REF!,0)))</f>
        <v>201186</v>
      </c>
      <c r="AU63" s="5" t="str">
        <f>+IF(ISERROR(MATCH(AT63,#REF!,0))=TRUE,"",INDEX(#REF!,MATCH(AT63,#REF!,0)))</f>
        <v/>
      </c>
      <c r="AV63" s="4" t="str">
        <f t="shared" si="9"/>
        <v>×</v>
      </c>
      <c r="AW63" s="5" t="str">
        <f>+IF(AT63&lt;200000,"",IF(ISERROR(MATCH(AT63,#REF!,0))=TRUE,"",INDEX(#REF!,MATCH(AT63,#REF!,0))))</f>
        <v/>
      </c>
      <c r="AX63" s="5" t="str">
        <f>+IF(ISERROR(MATCH(AT63,#REF!,0))=TRUE,"",INDEX(#REF!,MATCH(AT63,#REF!,0)))</f>
        <v/>
      </c>
    </row>
    <row r="64" spans="1:50" x14ac:dyDescent="0.15">
      <c r="A64" s="13">
        <v>200688</v>
      </c>
      <c r="B64" s="20" t="s">
        <v>1740</v>
      </c>
      <c r="C64" s="20" t="s">
        <v>104</v>
      </c>
      <c r="D64" s="3"/>
      <c r="E64" s="21">
        <v>3</v>
      </c>
      <c r="F64" s="22"/>
      <c r="G64" s="21"/>
      <c r="H64" s="22"/>
      <c r="I64" s="21"/>
      <c r="J64" s="22"/>
      <c r="K64" s="21"/>
      <c r="L64" s="22"/>
      <c r="M64" s="21"/>
      <c r="N64" s="22"/>
      <c r="O64" s="21"/>
      <c r="P64" s="22"/>
      <c r="Q64" s="21"/>
      <c r="R64" s="22"/>
      <c r="S64" s="21"/>
      <c r="T64" s="22"/>
      <c r="U64" s="21"/>
      <c r="V64" s="22"/>
      <c r="W64" s="21"/>
      <c r="X64" s="22"/>
      <c r="Y64" s="21"/>
      <c r="Z64" s="22"/>
      <c r="AA64" s="21"/>
      <c r="AB64" s="22"/>
      <c r="AC64" s="21"/>
      <c r="AD64" s="22"/>
      <c r="AE64" s="21"/>
      <c r="AF64" s="22"/>
      <c r="AG64" s="21"/>
      <c r="AH64" s="22"/>
      <c r="AI64" s="3"/>
      <c r="AJ64" s="19">
        <f t="shared" si="1"/>
        <v>3</v>
      </c>
      <c r="AK64" s="3"/>
      <c r="AL64" s="3">
        <f t="shared" si="2"/>
        <v>3</v>
      </c>
      <c r="AM64" s="3">
        <f t="shared" si="3"/>
        <v>0</v>
      </c>
      <c r="AN64" s="3">
        <f t="shared" si="4"/>
        <v>0</v>
      </c>
      <c r="AO64" s="3">
        <f t="shared" si="5"/>
        <v>0</v>
      </c>
      <c r="AP64" s="3">
        <f t="shared" si="6"/>
        <v>0</v>
      </c>
      <c r="AQ64" s="3">
        <f t="shared" si="7"/>
        <v>0</v>
      </c>
      <c r="AR64" s="10"/>
      <c r="AS64" s="4" t="str">
        <f t="shared" si="8"/>
        <v>○</v>
      </c>
      <c r="AT64" s="6">
        <f>+IF(ISERROR(MATCH($A64,#REF!,0))=TRUE,$A64,INDEX(#REF!,MATCH($A64,#REF!,0)))</f>
        <v>200688</v>
      </c>
      <c r="AU64" s="5" t="str">
        <f>+IF(ISERROR(MATCH(AT64,#REF!,0))=TRUE,"",INDEX(#REF!,MATCH(AT64,#REF!,0)))</f>
        <v/>
      </c>
      <c r="AV64" s="4" t="str">
        <f t="shared" si="9"/>
        <v>×</v>
      </c>
      <c r="AW64" s="5" t="str">
        <f>+IF(AT64&lt;200000,"",IF(ISERROR(MATCH(AT64,#REF!,0))=TRUE,"",INDEX(#REF!,MATCH(AT64,#REF!,0))))</f>
        <v/>
      </c>
      <c r="AX64" s="5" t="str">
        <f>+IF(ISERROR(MATCH(AT64,#REF!,0))=TRUE,"",INDEX(#REF!,MATCH(AT64,#REF!,0)))</f>
        <v/>
      </c>
    </row>
    <row r="65" spans="1:50" x14ac:dyDescent="0.15">
      <c r="A65" s="13">
        <v>200704</v>
      </c>
      <c r="B65" s="20" t="s">
        <v>2605</v>
      </c>
      <c r="C65" s="20" t="s">
        <v>112</v>
      </c>
      <c r="D65" s="3"/>
      <c r="E65" s="21"/>
      <c r="F65" s="22">
        <v>1</v>
      </c>
      <c r="G65" s="21"/>
      <c r="H65" s="22"/>
      <c r="I65" s="21"/>
      <c r="J65" s="22"/>
      <c r="K65" s="21"/>
      <c r="L65" s="22"/>
      <c r="M65" s="21"/>
      <c r="N65" s="22"/>
      <c r="O65" s="21"/>
      <c r="P65" s="22"/>
      <c r="Q65" s="21"/>
      <c r="R65" s="22"/>
      <c r="S65" s="21"/>
      <c r="T65" s="22"/>
      <c r="U65" s="21">
        <v>1</v>
      </c>
      <c r="V65" s="22"/>
      <c r="W65" s="21"/>
      <c r="X65" s="22"/>
      <c r="Y65" s="21">
        <v>1</v>
      </c>
      <c r="Z65" s="22"/>
      <c r="AA65" s="21"/>
      <c r="AB65" s="22"/>
      <c r="AC65" s="21"/>
      <c r="AD65" s="22"/>
      <c r="AE65" s="21"/>
      <c r="AF65" s="22"/>
      <c r="AG65" s="21"/>
      <c r="AH65" s="22"/>
      <c r="AI65" s="3"/>
      <c r="AJ65" s="19">
        <f t="shared" si="1"/>
        <v>3</v>
      </c>
      <c r="AK65" s="3"/>
      <c r="AL65" s="3">
        <f t="shared" si="2"/>
        <v>1</v>
      </c>
      <c r="AM65" s="3">
        <f t="shared" si="3"/>
        <v>0</v>
      </c>
      <c r="AN65" s="3">
        <f t="shared" si="4"/>
        <v>0</v>
      </c>
      <c r="AO65" s="3">
        <f t="shared" si="5"/>
        <v>1</v>
      </c>
      <c r="AP65" s="3">
        <f t="shared" si="6"/>
        <v>1</v>
      </c>
      <c r="AQ65" s="3">
        <f t="shared" si="7"/>
        <v>0</v>
      </c>
      <c r="AR65" s="10"/>
      <c r="AS65" s="4" t="str">
        <f t="shared" si="8"/>
        <v>○</v>
      </c>
      <c r="AT65" s="6">
        <f>+IF(ISERROR(MATCH($A65,#REF!,0))=TRUE,$A65,INDEX(#REF!,MATCH($A65,#REF!,0)))</f>
        <v>200704</v>
      </c>
      <c r="AU65" s="5" t="str">
        <f>+IF(ISERROR(MATCH(AT65,#REF!,0))=TRUE,"",INDEX(#REF!,MATCH(AT65,#REF!,0)))</f>
        <v/>
      </c>
      <c r="AV65" s="4" t="str">
        <f t="shared" si="9"/>
        <v>×</v>
      </c>
      <c r="AW65" s="5" t="str">
        <f>+IF(AT65&lt;200000,"",IF(ISERROR(MATCH(AT65,#REF!,0))=TRUE,"",INDEX(#REF!,MATCH(AT65,#REF!,0))))</f>
        <v/>
      </c>
      <c r="AX65" s="5" t="str">
        <f>+IF(ISERROR(MATCH(AT65,#REF!,0))=TRUE,"",INDEX(#REF!,MATCH(AT65,#REF!,0)))</f>
        <v/>
      </c>
    </row>
    <row r="66" spans="1:50" x14ac:dyDescent="0.15">
      <c r="A66" s="13">
        <v>203638</v>
      </c>
      <c r="B66" s="20" t="s">
        <v>1829</v>
      </c>
      <c r="C66" s="20" t="s">
        <v>106</v>
      </c>
      <c r="D66" s="3"/>
      <c r="E66" s="21"/>
      <c r="F66" s="22"/>
      <c r="G66" s="21"/>
      <c r="H66" s="22"/>
      <c r="I66" s="21"/>
      <c r="J66" s="22"/>
      <c r="K66" s="21"/>
      <c r="L66" s="22"/>
      <c r="M66" s="21">
        <v>1</v>
      </c>
      <c r="N66" s="22"/>
      <c r="O66" s="21"/>
      <c r="P66" s="22">
        <v>1</v>
      </c>
      <c r="Q66" s="21">
        <v>1</v>
      </c>
      <c r="R66" s="22"/>
      <c r="S66" s="21"/>
      <c r="T66" s="22"/>
      <c r="U66" s="21"/>
      <c r="V66" s="22"/>
      <c r="W66" s="21"/>
      <c r="X66" s="22"/>
      <c r="Y66" s="21"/>
      <c r="Z66" s="22"/>
      <c r="AA66" s="21"/>
      <c r="AB66" s="22"/>
      <c r="AC66" s="21"/>
      <c r="AD66" s="22"/>
      <c r="AE66" s="21"/>
      <c r="AF66" s="22"/>
      <c r="AG66" s="21"/>
      <c r="AH66" s="22"/>
      <c r="AI66" s="3"/>
      <c r="AJ66" s="19">
        <f t="shared" si="1"/>
        <v>3</v>
      </c>
      <c r="AK66" s="3"/>
      <c r="AL66" s="3">
        <f t="shared" si="2"/>
        <v>0</v>
      </c>
      <c r="AM66" s="3">
        <f t="shared" si="3"/>
        <v>0</v>
      </c>
      <c r="AN66" s="3">
        <f t="shared" si="4"/>
        <v>3</v>
      </c>
      <c r="AO66" s="3">
        <f t="shared" si="5"/>
        <v>0</v>
      </c>
      <c r="AP66" s="3">
        <f t="shared" si="6"/>
        <v>0</v>
      </c>
      <c r="AQ66" s="3">
        <f t="shared" si="7"/>
        <v>0</v>
      </c>
      <c r="AR66" s="10"/>
      <c r="AS66" s="4" t="str">
        <f t="shared" si="8"/>
        <v>○</v>
      </c>
      <c r="AT66" s="6">
        <f>+IF(ISERROR(MATCH($A66,#REF!,0))=TRUE,$A66,INDEX(#REF!,MATCH($A66,#REF!,0)))</f>
        <v>203638</v>
      </c>
      <c r="AU66" s="5" t="str">
        <f>+IF(ISERROR(MATCH(AT66,#REF!,0))=TRUE,"",INDEX(#REF!,MATCH(AT66,#REF!,0)))</f>
        <v/>
      </c>
      <c r="AV66" s="4" t="str">
        <f t="shared" si="9"/>
        <v>×</v>
      </c>
      <c r="AW66" s="5" t="str">
        <f>+IF(AT66&lt;200000,"",IF(ISERROR(MATCH(AT66,#REF!,0))=TRUE,"",INDEX(#REF!,MATCH(AT66,#REF!,0))))</f>
        <v/>
      </c>
      <c r="AX66" s="5" t="str">
        <f>+IF(ISERROR(MATCH(AT66,#REF!,0))=TRUE,"",INDEX(#REF!,MATCH(AT66,#REF!,0)))</f>
        <v/>
      </c>
    </row>
    <row r="67" spans="1:50" x14ac:dyDescent="0.15">
      <c r="A67" s="13">
        <v>203218</v>
      </c>
      <c r="B67" s="20" t="s">
        <v>28</v>
      </c>
      <c r="C67" s="20" t="s">
        <v>112</v>
      </c>
      <c r="D67" s="3"/>
      <c r="E67" s="21"/>
      <c r="F67" s="22"/>
      <c r="G67" s="21"/>
      <c r="H67" s="22"/>
      <c r="I67" s="21"/>
      <c r="J67" s="22"/>
      <c r="K67" s="21"/>
      <c r="L67" s="22"/>
      <c r="M67" s="21"/>
      <c r="N67" s="22"/>
      <c r="O67" s="21"/>
      <c r="P67" s="22"/>
      <c r="Q67" s="21"/>
      <c r="R67" s="22"/>
      <c r="S67" s="21">
        <v>2</v>
      </c>
      <c r="T67" s="22"/>
      <c r="U67" s="21">
        <v>1</v>
      </c>
      <c r="V67" s="22"/>
      <c r="W67" s="21"/>
      <c r="X67" s="22"/>
      <c r="Y67" s="21"/>
      <c r="Z67" s="22"/>
      <c r="AA67" s="21"/>
      <c r="AB67" s="22"/>
      <c r="AC67" s="21"/>
      <c r="AD67" s="22"/>
      <c r="AE67" s="21"/>
      <c r="AF67" s="22"/>
      <c r="AG67" s="21"/>
      <c r="AH67" s="22"/>
      <c r="AI67" s="3"/>
      <c r="AJ67" s="19">
        <f t="shared" si="1"/>
        <v>3</v>
      </c>
      <c r="AK67" s="3"/>
      <c r="AL67" s="3">
        <f t="shared" si="2"/>
        <v>0</v>
      </c>
      <c r="AM67" s="3">
        <f t="shared" si="3"/>
        <v>0</v>
      </c>
      <c r="AN67" s="3">
        <f t="shared" si="4"/>
        <v>0</v>
      </c>
      <c r="AO67" s="3">
        <f t="shared" si="5"/>
        <v>3</v>
      </c>
      <c r="AP67" s="3">
        <f t="shared" si="6"/>
        <v>0</v>
      </c>
      <c r="AQ67" s="3">
        <f t="shared" si="7"/>
        <v>0</v>
      </c>
      <c r="AR67" s="10"/>
      <c r="AS67" s="4" t="str">
        <f t="shared" si="8"/>
        <v>○</v>
      </c>
      <c r="AT67" s="6">
        <f>+IF(ISERROR(MATCH($A67,#REF!,0))=TRUE,$A67,INDEX(#REF!,MATCH($A67,#REF!,0)))</f>
        <v>203218</v>
      </c>
      <c r="AU67" s="5" t="str">
        <f>+IF(ISERROR(MATCH(AT67,#REF!,0))=TRUE,"",INDEX(#REF!,MATCH(AT67,#REF!,0)))</f>
        <v/>
      </c>
      <c r="AV67" s="4" t="str">
        <f t="shared" si="9"/>
        <v>×</v>
      </c>
      <c r="AW67" s="5" t="str">
        <f>+IF(AT67&lt;200000,"",IF(ISERROR(MATCH(AT67,#REF!,0))=TRUE,"",INDEX(#REF!,MATCH(AT67,#REF!,0))))</f>
        <v/>
      </c>
      <c r="AX67" s="5" t="str">
        <f>+IF(ISERROR(MATCH(AT67,#REF!,0))=TRUE,"",INDEX(#REF!,MATCH(AT67,#REF!,0)))</f>
        <v/>
      </c>
    </row>
    <row r="68" spans="1:50" x14ac:dyDescent="0.15">
      <c r="A68" s="13">
        <v>203229</v>
      </c>
      <c r="B68" s="20" t="s">
        <v>2054</v>
      </c>
      <c r="C68" s="20" t="s">
        <v>109</v>
      </c>
      <c r="D68" s="3"/>
      <c r="E68" s="21"/>
      <c r="F68" s="22"/>
      <c r="G68" s="21"/>
      <c r="H68" s="22"/>
      <c r="I68" s="21"/>
      <c r="J68" s="22"/>
      <c r="K68" s="21"/>
      <c r="L68" s="22"/>
      <c r="M68" s="21"/>
      <c r="N68" s="22"/>
      <c r="O68" s="21"/>
      <c r="P68" s="22"/>
      <c r="Q68" s="21"/>
      <c r="R68" s="22"/>
      <c r="S68" s="21">
        <v>1</v>
      </c>
      <c r="T68" s="22">
        <v>1</v>
      </c>
      <c r="U68" s="21">
        <v>1</v>
      </c>
      <c r="V68" s="22"/>
      <c r="W68" s="21"/>
      <c r="X68" s="22"/>
      <c r="Y68" s="21"/>
      <c r="Z68" s="22"/>
      <c r="AA68" s="21"/>
      <c r="AB68" s="22"/>
      <c r="AC68" s="21"/>
      <c r="AD68" s="22"/>
      <c r="AE68" s="21"/>
      <c r="AF68" s="22"/>
      <c r="AG68" s="21"/>
      <c r="AH68" s="22"/>
      <c r="AI68" s="3"/>
      <c r="AJ68" s="19">
        <f t="shared" si="1"/>
        <v>3</v>
      </c>
      <c r="AK68" s="3"/>
      <c r="AL68" s="3">
        <f t="shared" si="2"/>
        <v>0</v>
      </c>
      <c r="AM68" s="3">
        <f t="shared" si="3"/>
        <v>0</v>
      </c>
      <c r="AN68" s="3">
        <f t="shared" si="4"/>
        <v>0</v>
      </c>
      <c r="AO68" s="3">
        <f t="shared" si="5"/>
        <v>3</v>
      </c>
      <c r="AP68" s="3">
        <f t="shared" si="6"/>
        <v>0</v>
      </c>
      <c r="AQ68" s="3">
        <f t="shared" si="7"/>
        <v>0</v>
      </c>
      <c r="AR68" s="10"/>
      <c r="AS68" s="4" t="str">
        <f t="shared" si="8"/>
        <v>○</v>
      </c>
      <c r="AT68" s="6">
        <f>+IF(ISERROR(MATCH($A68,#REF!,0))=TRUE,$A68,INDEX(#REF!,MATCH($A68,#REF!,0)))</f>
        <v>203229</v>
      </c>
      <c r="AU68" s="5" t="str">
        <f>+IF(ISERROR(MATCH(AT68,#REF!,0))=TRUE,"",INDEX(#REF!,MATCH(AT68,#REF!,0)))</f>
        <v/>
      </c>
      <c r="AV68" s="4" t="str">
        <f t="shared" si="9"/>
        <v>×</v>
      </c>
      <c r="AW68" s="5" t="str">
        <f>+IF(AT68&lt;200000,"",IF(ISERROR(MATCH(AT68,#REF!,0))=TRUE,"",INDEX(#REF!,MATCH(AT68,#REF!,0))))</f>
        <v/>
      </c>
      <c r="AX68" s="5" t="str">
        <f>+IF(ISERROR(MATCH(AT68,#REF!,0))=TRUE,"",INDEX(#REF!,MATCH(AT68,#REF!,0)))</f>
        <v/>
      </c>
    </row>
    <row r="69" spans="1:50" x14ac:dyDescent="0.15">
      <c r="A69" s="13">
        <v>202285</v>
      </c>
      <c r="B69" s="20" t="s">
        <v>2606</v>
      </c>
      <c r="C69" s="20" t="s">
        <v>104</v>
      </c>
      <c r="D69" s="3"/>
      <c r="E69" s="21"/>
      <c r="F69" s="22"/>
      <c r="G69" s="21"/>
      <c r="H69" s="22"/>
      <c r="I69" s="21"/>
      <c r="J69" s="22"/>
      <c r="K69" s="21"/>
      <c r="L69" s="22"/>
      <c r="M69" s="21"/>
      <c r="N69" s="22"/>
      <c r="O69" s="21"/>
      <c r="P69" s="22"/>
      <c r="Q69" s="21"/>
      <c r="R69" s="22"/>
      <c r="S69" s="21"/>
      <c r="T69" s="22"/>
      <c r="U69" s="21">
        <v>1</v>
      </c>
      <c r="V69" s="22"/>
      <c r="W69" s="21"/>
      <c r="X69" s="22"/>
      <c r="Y69" s="21"/>
      <c r="Z69" s="22"/>
      <c r="AA69" s="21">
        <v>1</v>
      </c>
      <c r="AB69" s="22">
        <v>1</v>
      </c>
      <c r="AC69" s="21"/>
      <c r="AD69" s="22"/>
      <c r="AE69" s="21"/>
      <c r="AF69" s="22"/>
      <c r="AG69" s="21"/>
      <c r="AH69" s="22"/>
      <c r="AI69" s="3"/>
      <c r="AJ69" s="19">
        <f t="shared" si="1"/>
        <v>3</v>
      </c>
      <c r="AK69" s="3"/>
      <c r="AL69" s="3">
        <f t="shared" si="2"/>
        <v>0</v>
      </c>
      <c r="AM69" s="3">
        <f t="shared" si="3"/>
        <v>0</v>
      </c>
      <c r="AN69" s="3">
        <f t="shared" si="4"/>
        <v>0</v>
      </c>
      <c r="AO69" s="3">
        <f t="shared" si="5"/>
        <v>1</v>
      </c>
      <c r="AP69" s="3">
        <f t="shared" si="6"/>
        <v>2</v>
      </c>
      <c r="AQ69" s="3">
        <f t="shared" si="7"/>
        <v>0</v>
      </c>
      <c r="AR69" s="10"/>
      <c r="AS69" s="4" t="str">
        <f t="shared" si="8"/>
        <v>○</v>
      </c>
      <c r="AT69" s="6">
        <f>+IF(ISERROR(MATCH($A69,#REF!,0))=TRUE,$A69,INDEX(#REF!,MATCH($A69,#REF!,0)))</f>
        <v>202285</v>
      </c>
      <c r="AU69" s="5" t="str">
        <f>+IF(ISERROR(MATCH(AT69,#REF!,0))=TRUE,"",INDEX(#REF!,MATCH(AT69,#REF!,0)))</f>
        <v/>
      </c>
      <c r="AV69" s="4" t="str">
        <f t="shared" si="9"/>
        <v>×</v>
      </c>
      <c r="AW69" s="5" t="str">
        <f>+IF(AT69&lt;200000,"",IF(ISERROR(MATCH(AT69,#REF!,0))=TRUE,"",INDEX(#REF!,MATCH(AT69,#REF!,0))))</f>
        <v/>
      </c>
      <c r="AX69" s="5" t="str">
        <f>+IF(ISERROR(MATCH(AT69,#REF!,0))=TRUE,"",INDEX(#REF!,MATCH(AT69,#REF!,0)))</f>
        <v/>
      </c>
    </row>
    <row r="70" spans="1:50" x14ac:dyDescent="0.15">
      <c r="A70" s="13">
        <v>201250</v>
      </c>
      <c r="B70" s="20" t="s">
        <v>1766</v>
      </c>
      <c r="C70" s="20" t="s">
        <v>104</v>
      </c>
      <c r="D70" s="3"/>
      <c r="E70" s="21"/>
      <c r="F70" s="22"/>
      <c r="G70" s="21"/>
      <c r="H70" s="22"/>
      <c r="I70" s="21"/>
      <c r="J70" s="22"/>
      <c r="K70" s="21"/>
      <c r="L70" s="22"/>
      <c r="M70" s="21"/>
      <c r="N70" s="22">
        <v>2</v>
      </c>
      <c r="O70" s="21"/>
      <c r="P70" s="22"/>
      <c r="Q70" s="21"/>
      <c r="R70" s="22"/>
      <c r="S70" s="21"/>
      <c r="T70" s="22"/>
      <c r="U70" s="21"/>
      <c r="V70" s="22"/>
      <c r="W70" s="21"/>
      <c r="X70" s="22"/>
      <c r="Y70" s="21"/>
      <c r="Z70" s="22"/>
      <c r="AA70" s="21"/>
      <c r="AB70" s="22"/>
      <c r="AC70" s="21"/>
      <c r="AD70" s="22"/>
      <c r="AE70" s="21"/>
      <c r="AF70" s="22"/>
      <c r="AG70" s="21"/>
      <c r="AH70" s="22"/>
      <c r="AI70" s="3"/>
      <c r="AJ70" s="19">
        <f t="shared" ref="AJ70:AJ133" si="10">+SUM(D70:AI70)</f>
        <v>2</v>
      </c>
      <c r="AK70" s="3"/>
      <c r="AL70" s="3">
        <f t="shared" ref="AL70:AL133" si="11">+SUM(E70:H70)</f>
        <v>0</v>
      </c>
      <c r="AM70" s="3">
        <f t="shared" ref="AM70:AM133" si="12">+SUM(I70:L70)</f>
        <v>0</v>
      </c>
      <c r="AN70" s="3">
        <f t="shared" ref="AN70:AN133" si="13">+SUM(M70:R70)</f>
        <v>2</v>
      </c>
      <c r="AO70" s="3">
        <f t="shared" ref="AO70:AO133" si="14">+SUM(S70:X70)</f>
        <v>0</v>
      </c>
      <c r="AP70" s="3">
        <f t="shared" ref="AP70:AP133" si="15">+SUM(Y70:AD70)</f>
        <v>0</v>
      </c>
      <c r="AQ70" s="3">
        <f t="shared" ref="AQ70:AQ133" si="16">+SUM(AE70:AH70)</f>
        <v>0</v>
      </c>
      <c r="AR70" s="10"/>
      <c r="AS70" s="4" t="str">
        <f t="shared" ref="AS70:AS133" si="17">+IF(AJ70=SUM(AK70:AR70),"○","×")</f>
        <v>○</v>
      </c>
      <c r="AT70" s="6">
        <f>+IF(ISERROR(MATCH($A70,#REF!,0))=TRUE,$A70,INDEX(#REF!,MATCH($A70,#REF!,0)))</f>
        <v>201250</v>
      </c>
      <c r="AU70" s="5" t="str">
        <f>+IF(ISERROR(MATCH(AT70,#REF!,0))=TRUE,"",INDEX(#REF!,MATCH(AT70,#REF!,0)))</f>
        <v/>
      </c>
      <c r="AV70" s="4" t="str">
        <f t="shared" ref="AV70:AV133" si="18">+IF($C70=AU70,"○","×")</f>
        <v>×</v>
      </c>
      <c r="AW70" s="5" t="str">
        <f>+IF(AT70&lt;200000,"",IF(ISERROR(MATCH(AT70,#REF!,0))=TRUE,"",INDEX(#REF!,MATCH(AT70,#REF!,0))))</f>
        <v/>
      </c>
      <c r="AX70" s="5" t="str">
        <f>+IF(ISERROR(MATCH(AT70,#REF!,0))=TRUE,"",INDEX(#REF!,MATCH(AT70,#REF!,0)))</f>
        <v/>
      </c>
    </row>
    <row r="71" spans="1:50" x14ac:dyDescent="0.15">
      <c r="A71" s="13">
        <v>201257</v>
      </c>
      <c r="B71" s="20" t="s">
        <v>296</v>
      </c>
      <c r="C71" s="20" t="s">
        <v>110</v>
      </c>
      <c r="D71" s="3"/>
      <c r="E71" s="21"/>
      <c r="F71" s="22"/>
      <c r="G71" s="21"/>
      <c r="H71" s="22"/>
      <c r="I71" s="21"/>
      <c r="J71" s="22"/>
      <c r="K71" s="21"/>
      <c r="L71" s="22"/>
      <c r="M71" s="21"/>
      <c r="N71" s="22"/>
      <c r="O71" s="21"/>
      <c r="P71" s="22"/>
      <c r="Q71" s="21"/>
      <c r="R71" s="22"/>
      <c r="S71" s="21">
        <v>1</v>
      </c>
      <c r="T71" s="22"/>
      <c r="U71" s="21">
        <v>1</v>
      </c>
      <c r="V71" s="22"/>
      <c r="W71" s="21"/>
      <c r="X71" s="22"/>
      <c r="Y71" s="21"/>
      <c r="Z71" s="22"/>
      <c r="AA71" s="21"/>
      <c r="AB71" s="22"/>
      <c r="AC71" s="21"/>
      <c r="AD71" s="22"/>
      <c r="AE71" s="21"/>
      <c r="AF71" s="22"/>
      <c r="AG71" s="21"/>
      <c r="AH71" s="22"/>
      <c r="AI71" s="3"/>
      <c r="AJ71" s="19">
        <f t="shared" si="10"/>
        <v>2</v>
      </c>
      <c r="AK71" s="3"/>
      <c r="AL71" s="3">
        <f t="shared" si="11"/>
        <v>0</v>
      </c>
      <c r="AM71" s="3">
        <f t="shared" si="12"/>
        <v>0</v>
      </c>
      <c r="AN71" s="3">
        <f t="shared" si="13"/>
        <v>0</v>
      </c>
      <c r="AO71" s="3">
        <f t="shared" si="14"/>
        <v>2</v>
      </c>
      <c r="AP71" s="3">
        <f t="shared" si="15"/>
        <v>0</v>
      </c>
      <c r="AQ71" s="3">
        <f t="shared" si="16"/>
        <v>0</v>
      </c>
      <c r="AR71" s="10"/>
      <c r="AS71" s="4" t="str">
        <f t="shared" si="17"/>
        <v>○</v>
      </c>
      <c r="AT71" s="6">
        <f>+IF(ISERROR(MATCH($A71,#REF!,0))=TRUE,$A71,INDEX(#REF!,MATCH($A71,#REF!,0)))</f>
        <v>201257</v>
      </c>
      <c r="AU71" s="5" t="str">
        <f>+IF(ISERROR(MATCH(AT71,#REF!,0))=TRUE,"",INDEX(#REF!,MATCH(AT71,#REF!,0)))</f>
        <v/>
      </c>
      <c r="AV71" s="4" t="str">
        <f t="shared" si="18"/>
        <v>×</v>
      </c>
      <c r="AW71" s="5" t="str">
        <f>+IF(AT71&lt;200000,"",IF(ISERROR(MATCH(AT71,#REF!,0))=TRUE,"",INDEX(#REF!,MATCH(AT71,#REF!,0))))</f>
        <v/>
      </c>
      <c r="AX71" s="5" t="str">
        <f>+IF(ISERROR(MATCH(AT71,#REF!,0))=TRUE,"",INDEX(#REF!,MATCH(AT71,#REF!,0)))</f>
        <v/>
      </c>
    </row>
    <row r="72" spans="1:50" x14ac:dyDescent="0.15">
      <c r="A72" s="13">
        <v>202616</v>
      </c>
      <c r="B72" s="20" t="s">
        <v>758</v>
      </c>
      <c r="C72" s="20" t="s">
        <v>112</v>
      </c>
      <c r="D72" s="3"/>
      <c r="E72" s="21"/>
      <c r="F72" s="22">
        <v>1</v>
      </c>
      <c r="G72" s="21"/>
      <c r="H72" s="22"/>
      <c r="I72" s="21"/>
      <c r="J72" s="22"/>
      <c r="K72" s="21"/>
      <c r="L72" s="22"/>
      <c r="M72" s="21"/>
      <c r="N72" s="22"/>
      <c r="O72" s="21"/>
      <c r="P72" s="22"/>
      <c r="Q72" s="21"/>
      <c r="R72" s="22"/>
      <c r="S72" s="21"/>
      <c r="T72" s="22"/>
      <c r="U72" s="21">
        <v>1</v>
      </c>
      <c r="V72" s="22"/>
      <c r="W72" s="21"/>
      <c r="X72" s="22"/>
      <c r="Y72" s="21"/>
      <c r="Z72" s="22"/>
      <c r="AA72" s="21"/>
      <c r="AB72" s="22"/>
      <c r="AC72" s="21"/>
      <c r="AD72" s="22"/>
      <c r="AE72" s="21"/>
      <c r="AF72" s="22"/>
      <c r="AG72" s="21"/>
      <c r="AH72" s="22"/>
      <c r="AI72" s="3"/>
      <c r="AJ72" s="19">
        <f t="shared" si="10"/>
        <v>2</v>
      </c>
      <c r="AK72" s="3"/>
      <c r="AL72" s="3">
        <f t="shared" si="11"/>
        <v>1</v>
      </c>
      <c r="AM72" s="3">
        <f t="shared" si="12"/>
        <v>0</v>
      </c>
      <c r="AN72" s="3">
        <f t="shared" si="13"/>
        <v>0</v>
      </c>
      <c r="AO72" s="3">
        <f t="shared" si="14"/>
        <v>1</v>
      </c>
      <c r="AP72" s="3">
        <f t="shared" si="15"/>
        <v>0</v>
      </c>
      <c r="AQ72" s="3">
        <f t="shared" si="16"/>
        <v>0</v>
      </c>
      <c r="AR72" s="10"/>
      <c r="AS72" s="4" t="str">
        <f t="shared" si="17"/>
        <v>○</v>
      </c>
      <c r="AT72" s="6">
        <f>+IF(ISERROR(MATCH($A72,#REF!,0))=TRUE,$A72,INDEX(#REF!,MATCH($A72,#REF!,0)))</f>
        <v>202616</v>
      </c>
      <c r="AU72" s="5" t="str">
        <f>+IF(ISERROR(MATCH(AT72,#REF!,0))=TRUE,"",INDEX(#REF!,MATCH(AT72,#REF!,0)))</f>
        <v/>
      </c>
      <c r="AV72" s="4" t="str">
        <f t="shared" si="18"/>
        <v>×</v>
      </c>
      <c r="AW72" s="5" t="str">
        <f>+IF(AT72&lt;200000,"",IF(ISERROR(MATCH(AT72,#REF!,0))=TRUE,"",INDEX(#REF!,MATCH(AT72,#REF!,0))))</f>
        <v/>
      </c>
      <c r="AX72" s="5" t="str">
        <f>+IF(ISERROR(MATCH(AT72,#REF!,0))=TRUE,"",INDEX(#REF!,MATCH(AT72,#REF!,0)))</f>
        <v/>
      </c>
    </row>
    <row r="73" spans="1:50" x14ac:dyDescent="0.15">
      <c r="A73" s="13">
        <v>202914</v>
      </c>
      <c r="B73" s="20" t="s">
        <v>300</v>
      </c>
      <c r="C73" s="20" t="s">
        <v>112</v>
      </c>
      <c r="D73" s="3"/>
      <c r="E73" s="21"/>
      <c r="F73" s="22">
        <v>2</v>
      </c>
      <c r="G73" s="21"/>
      <c r="H73" s="22"/>
      <c r="I73" s="21"/>
      <c r="J73" s="22"/>
      <c r="K73" s="21"/>
      <c r="L73" s="22"/>
      <c r="M73" s="21"/>
      <c r="N73" s="22"/>
      <c r="O73" s="21"/>
      <c r="P73" s="22"/>
      <c r="Q73" s="21"/>
      <c r="R73" s="22"/>
      <c r="S73" s="21"/>
      <c r="T73" s="22"/>
      <c r="U73" s="21"/>
      <c r="V73" s="22"/>
      <c r="W73" s="21"/>
      <c r="X73" s="22"/>
      <c r="Y73" s="21"/>
      <c r="Z73" s="22"/>
      <c r="AA73" s="21"/>
      <c r="AB73" s="22"/>
      <c r="AC73" s="21"/>
      <c r="AD73" s="22"/>
      <c r="AE73" s="21"/>
      <c r="AF73" s="22"/>
      <c r="AG73" s="21"/>
      <c r="AH73" s="22"/>
      <c r="AI73" s="3"/>
      <c r="AJ73" s="19">
        <f t="shared" si="10"/>
        <v>2</v>
      </c>
      <c r="AK73" s="3"/>
      <c r="AL73" s="3">
        <f t="shared" si="11"/>
        <v>2</v>
      </c>
      <c r="AM73" s="3">
        <f t="shared" si="12"/>
        <v>0</v>
      </c>
      <c r="AN73" s="3">
        <f t="shared" si="13"/>
        <v>0</v>
      </c>
      <c r="AO73" s="3">
        <f t="shared" si="14"/>
        <v>0</v>
      </c>
      <c r="AP73" s="3">
        <f t="shared" si="15"/>
        <v>0</v>
      </c>
      <c r="AQ73" s="3">
        <f t="shared" si="16"/>
        <v>0</v>
      </c>
      <c r="AR73" s="10"/>
      <c r="AS73" s="4" t="str">
        <f t="shared" si="17"/>
        <v>○</v>
      </c>
      <c r="AT73" s="6">
        <f>+IF(ISERROR(MATCH($A73,#REF!,0))=TRUE,$A73,INDEX(#REF!,MATCH($A73,#REF!,0)))</f>
        <v>202914</v>
      </c>
      <c r="AU73" s="5" t="str">
        <f>+IF(ISERROR(MATCH(AT73,#REF!,0))=TRUE,"",INDEX(#REF!,MATCH(AT73,#REF!,0)))</f>
        <v/>
      </c>
      <c r="AV73" s="4" t="str">
        <f t="shared" si="18"/>
        <v>×</v>
      </c>
      <c r="AW73" s="5" t="str">
        <f>+IF(AT73&lt;200000,"",IF(ISERROR(MATCH(AT73,#REF!,0))=TRUE,"",INDEX(#REF!,MATCH(AT73,#REF!,0))))</f>
        <v/>
      </c>
      <c r="AX73" s="5" t="str">
        <f>+IF(ISERROR(MATCH(AT73,#REF!,0))=TRUE,"",INDEX(#REF!,MATCH(AT73,#REF!,0)))</f>
        <v/>
      </c>
    </row>
    <row r="74" spans="1:50" x14ac:dyDescent="0.15">
      <c r="A74" s="13">
        <v>200783</v>
      </c>
      <c r="B74" s="20" t="s">
        <v>702</v>
      </c>
      <c r="C74" s="20" t="s">
        <v>114</v>
      </c>
      <c r="D74" s="3"/>
      <c r="E74" s="21"/>
      <c r="F74" s="22"/>
      <c r="G74" s="21"/>
      <c r="H74" s="22"/>
      <c r="I74" s="21"/>
      <c r="J74" s="22"/>
      <c r="K74" s="21"/>
      <c r="L74" s="22"/>
      <c r="M74" s="21"/>
      <c r="N74" s="22"/>
      <c r="O74" s="21"/>
      <c r="P74" s="22"/>
      <c r="Q74" s="21"/>
      <c r="R74" s="22"/>
      <c r="S74" s="21"/>
      <c r="T74" s="22"/>
      <c r="U74" s="21"/>
      <c r="V74" s="22"/>
      <c r="W74" s="21"/>
      <c r="X74" s="22"/>
      <c r="Y74" s="21">
        <v>1</v>
      </c>
      <c r="Z74" s="22">
        <v>1</v>
      </c>
      <c r="AA74" s="21"/>
      <c r="AB74" s="22"/>
      <c r="AC74" s="21"/>
      <c r="AD74" s="22"/>
      <c r="AE74" s="21"/>
      <c r="AF74" s="22"/>
      <c r="AG74" s="21"/>
      <c r="AH74" s="22"/>
      <c r="AI74" s="3"/>
      <c r="AJ74" s="19">
        <f t="shared" si="10"/>
        <v>2</v>
      </c>
      <c r="AK74" s="3"/>
      <c r="AL74" s="3">
        <f t="shared" si="11"/>
        <v>0</v>
      </c>
      <c r="AM74" s="3">
        <f t="shared" si="12"/>
        <v>0</v>
      </c>
      <c r="AN74" s="3">
        <f t="shared" si="13"/>
        <v>0</v>
      </c>
      <c r="AO74" s="3">
        <f t="shared" si="14"/>
        <v>0</v>
      </c>
      <c r="AP74" s="3">
        <f t="shared" si="15"/>
        <v>2</v>
      </c>
      <c r="AQ74" s="3">
        <f t="shared" si="16"/>
        <v>0</v>
      </c>
      <c r="AR74" s="10"/>
      <c r="AS74" s="4" t="str">
        <f t="shared" si="17"/>
        <v>○</v>
      </c>
      <c r="AT74" s="6">
        <f>+IF(ISERROR(MATCH($A74,#REF!,0))=TRUE,$A74,INDEX(#REF!,MATCH($A74,#REF!,0)))</f>
        <v>200783</v>
      </c>
      <c r="AU74" s="5" t="str">
        <f>+IF(ISERROR(MATCH(AT74,#REF!,0))=TRUE,"",INDEX(#REF!,MATCH(AT74,#REF!,0)))</f>
        <v/>
      </c>
      <c r="AV74" s="4" t="str">
        <f t="shared" si="18"/>
        <v>×</v>
      </c>
      <c r="AW74" s="5" t="str">
        <f>+IF(AT74&lt;200000,"",IF(ISERROR(MATCH(AT74,#REF!,0))=TRUE,"",INDEX(#REF!,MATCH(AT74,#REF!,0))))</f>
        <v/>
      </c>
      <c r="AX74" s="5" t="str">
        <f>+IF(ISERROR(MATCH(AT74,#REF!,0))=TRUE,"",INDEX(#REF!,MATCH(AT74,#REF!,0)))</f>
        <v/>
      </c>
    </row>
    <row r="75" spans="1:50" x14ac:dyDescent="0.15">
      <c r="A75" s="13">
        <v>204031</v>
      </c>
      <c r="B75" s="20" t="s">
        <v>2223</v>
      </c>
      <c r="C75" s="20" t="s">
        <v>112</v>
      </c>
      <c r="D75" s="3"/>
      <c r="E75" s="21"/>
      <c r="F75" s="22"/>
      <c r="G75" s="21"/>
      <c r="H75" s="22"/>
      <c r="I75" s="21"/>
      <c r="J75" s="22"/>
      <c r="K75" s="21"/>
      <c r="L75" s="22"/>
      <c r="M75" s="21"/>
      <c r="N75" s="22"/>
      <c r="O75" s="21"/>
      <c r="P75" s="22"/>
      <c r="Q75" s="21"/>
      <c r="R75" s="22"/>
      <c r="S75" s="21"/>
      <c r="T75" s="22"/>
      <c r="U75" s="21">
        <v>1</v>
      </c>
      <c r="V75" s="22">
        <v>1</v>
      </c>
      <c r="W75" s="21"/>
      <c r="X75" s="22"/>
      <c r="Y75" s="21"/>
      <c r="Z75" s="22"/>
      <c r="AA75" s="21"/>
      <c r="AB75" s="22"/>
      <c r="AC75" s="21"/>
      <c r="AD75" s="22"/>
      <c r="AE75" s="21"/>
      <c r="AF75" s="22"/>
      <c r="AG75" s="21"/>
      <c r="AH75" s="22"/>
      <c r="AI75" s="3"/>
      <c r="AJ75" s="19">
        <f t="shared" si="10"/>
        <v>2</v>
      </c>
      <c r="AK75" s="3"/>
      <c r="AL75" s="3">
        <f t="shared" si="11"/>
        <v>0</v>
      </c>
      <c r="AM75" s="3">
        <f t="shared" si="12"/>
        <v>0</v>
      </c>
      <c r="AN75" s="3">
        <f t="shared" si="13"/>
        <v>0</v>
      </c>
      <c r="AO75" s="3">
        <f t="shared" si="14"/>
        <v>2</v>
      </c>
      <c r="AP75" s="3">
        <f t="shared" si="15"/>
        <v>0</v>
      </c>
      <c r="AQ75" s="3">
        <f t="shared" si="16"/>
        <v>0</v>
      </c>
      <c r="AR75" s="10"/>
      <c r="AS75" s="4" t="str">
        <f t="shared" si="17"/>
        <v>○</v>
      </c>
      <c r="AT75" s="6">
        <f>+IF(ISERROR(MATCH($A75,#REF!,0))=TRUE,$A75,INDEX(#REF!,MATCH($A75,#REF!,0)))</f>
        <v>204031</v>
      </c>
      <c r="AU75" s="5" t="str">
        <f>+IF(ISERROR(MATCH(AT75,#REF!,0))=TRUE,"",INDEX(#REF!,MATCH(AT75,#REF!,0)))</f>
        <v/>
      </c>
      <c r="AV75" s="4" t="str">
        <f t="shared" si="18"/>
        <v>×</v>
      </c>
      <c r="AW75" s="5" t="str">
        <f>+IF(AT75&lt;200000,"",IF(ISERROR(MATCH(AT75,#REF!,0))=TRUE,"",INDEX(#REF!,MATCH(AT75,#REF!,0))))</f>
        <v/>
      </c>
      <c r="AX75" s="5" t="str">
        <f>+IF(ISERROR(MATCH(AT75,#REF!,0))=TRUE,"",INDEX(#REF!,MATCH(AT75,#REF!,0)))</f>
        <v/>
      </c>
    </row>
    <row r="76" spans="1:50" x14ac:dyDescent="0.15">
      <c r="A76" s="13">
        <v>206252</v>
      </c>
      <c r="B76" s="20" t="s">
        <v>793</v>
      </c>
      <c r="C76" s="20" t="s">
        <v>104</v>
      </c>
      <c r="D76" s="3"/>
      <c r="E76" s="21"/>
      <c r="F76" s="22"/>
      <c r="G76" s="21"/>
      <c r="H76" s="22"/>
      <c r="I76" s="21"/>
      <c r="J76" s="22"/>
      <c r="K76" s="21"/>
      <c r="L76" s="22"/>
      <c r="M76" s="21"/>
      <c r="N76" s="22"/>
      <c r="O76" s="21"/>
      <c r="P76" s="22"/>
      <c r="Q76" s="21"/>
      <c r="R76" s="22"/>
      <c r="S76" s="21"/>
      <c r="T76" s="22"/>
      <c r="U76" s="21">
        <v>1</v>
      </c>
      <c r="V76" s="22">
        <v>1</v>
      </c>
      <c r="W76" s="21"/>
      <c r="X76" s="22"/>
      <c r="Y76" s="21"/>
      <c r="Z76" s="22"/>
      <c r="AA76" s="21"/>
      <c r="AB76" s="22"/>
      <c r="AC76" s="21"/>
      <c r="AD76" s="22"/>
      <c r="AE76" s="21"/>
      <c r="AF76" s="22"/>
      <c r="AG76" s="21"/>
      <c r="AH76" s="22"/>
      <c r="AI76" s="3"/>
      <c r="AJ76" s="19">
        <f t="shared" si="10"/>
        <v>2</v>
      </c>
      <c r="AK76" s="3"/>
      <c r="AL76" s="3">
        <f t="shared" si="11"/>
        <v>0</v>
      </c>
      <c r="AM76" s="3">
        <f t="shared" si="12"/>
        <v>0</v>
      </c>
      <c r="AN76" s="3">
        <f t="shared" si="13"/>
        <v>0</v>
      </c>
      <c r="AO76" s="3">
        <f t="shared" si="14"/>
        <v>2</v>
      </c>
      <c r="AP76" s="3">
        <f t="shared" si="15"/>
        <v>0</v>
      </c>
      <c r="AQ76" s="3">
        <f t="shared" si="16"/>
        <v>0</v>
      </c>
      <c r="AR76" s="10"/>
      <c r="AS76" s="4" t="str">
        <f t="shared" si="17"/>
        <v>○</v>
      </c>
      <c r="AT76" s="6">
        <f>+IF(ISERROR(MATCH($A76,#REF!,0))=TRUE,$A76,INDEX(#REF!,MATCH($A76,#REF!,0)))</f>
        <v>206252</v>
      </c>
      <c r="AU76" s="5" t="str">
        <f>+IF(ISERROR(MATCH(AT76,#REF!,0))=TRUE,"",INDEX(#REF!,MATCH(AT76,#REF!,0)))</f>
        <v/>
      </c>
      <c r="AV76" s="4" t="str">
        <f t="shared" si="18"/>
        <v>×</v>
      </c>
      <c r="AW76" s="5" t="str">
        <f>+IF(AT76&lt;200000,"",IF(ISERROR(MATCH(AT76,#REF!,0))=TRUE,"",INDEX(#REF!,MATCH(AT76,#REF!,0))))</f>
        <v/>
      </c>
      <c r="AX76" s="5" t="str">
        <f>+IF(ISERROR(MATCH(AT76,#REF!,0))=TRUE,"",INDEX(#REF!,MATCH(AT76,#REF!,0)))</f>
        <v/>
      </c>
    </row>
    <row r="77" spans="1:50" x14ac:dyDescent="0.15">
      <c r="A77" s="13">
        <v>200443</v>
      </c>
      <c r="B77" s="20" t="s">
        <v>362</v>
      </c>
      <c r="C77" s="20" t="s">
        <v>104</v>
      </c>
      <c r="D77" s="3"/>
      <c r="E77" s="21"/>
      <c r="F77" s="22"/>
      <c r="G77" s="21"/>
      <c r="H77" s="22"/>
      <c r="I77" s="21"/>
      <c r="J77" s="22"/>
      <c r="K77" s="21"/>
      <c r="L77" s="22"/>
      <c r="M77" s="21"/>
      <c r="N77" s="22"/>
      <c r="O77" s="21"/>
      <c r="P77" s="22"/>
      <c r="Q77" s="21"/>
      <c r="R77" s="22"/>
      <c r="S77" s="21">
        <v>1</v>
      </c>
      <c r="T77" s="22"/>
      <c r="U77" s="21">
        <v>1</v>
      </c>
      <c r="V77" s="22"/>
      <c r="W77" s="21"/>
      <c r="X77" s="22"/>
      <c r="Y77" s="21"/>
      <c r="Z77" s="22"/>
      <c r="AA77" s="21"/>
      <c r="AB77" s="22"/>
      <c r="AC77" s="21"/>
      <c r="AD77" s="22"/>
      <c r="AE77" s="21"/>
      <c r="AF77" s="22"/>
      <c r="AG77" s="21"/>
      <c r="AH77" s="22"/>
      <c r="AI77" s="3"/>
      <c r="AJ77" s="19">
        <f t="shared" si="10"/>
        <v>2</v>
      </c>
      <c r="AK77" s="3"/>
      <c r="AL77" s="3">
        <f t="shared" si="11"/>
        <v>0</v>
      </c>
      <c r="AM77" s="3">
        <f t="shared" si="12"/>
        <v>0</v>
      </c>
      <c r="AN77" s="3">
        <f t="shared" si="13"/>
        <v>0</v>
      </c>
      <c r="AO77" s="3">
        <f t="shared" si="14"/>
        <v>2</v>
      </c>
      <c r="AP77" s="3">
        <f t="shared" si="15"/>
        <v>0</v>
      </c>
      <c r="AQ77" s="3">
        <f t="shared" si="16"/>
        <v>0</v>
      </c>
      <c r="AR77" s="10"/>
      <c r="AS77" s="4" t="str">
        <f t="shared" si="17"/>
        <v>○</v>
      </c>
      <c r="AT77" s="6">
        <f>+IF(ISERROR(MATCH($A77,#REF!,0))=TRUE,$A77,INDEX(#REF!,MATCH($A77,#REF!,0)))</f>
        <v>200443</v>
      </c>
      <c r="AU77" s="5" t="str">
        <f>+IF(ISERROR(MATCH(AT77,#REF!,0))=TRUE,"",INDEX(#REF!,MATCH(AT77,#REF!,0)))</f>
        <v/>
      </c>
      <c r="AV77" s="4" t="str">
        <f t="shared" si="18"/>
        <v>×</v>
      </c>
      <c r="AW77" s="5" t="str">
        <f>+IF(AT77&lt;200000,"",IF(ISERROR(MATCH(AT77,#REF!,0))=TRUE,"",INDEX(#REF!,MATCH(AT77,#REF!,0))))</f>
        <v/>
      </c>
      <c r="AX77" s="5" t="str">
        <f>+IF(ISERROR(MATCH(AT77,#REF!,0))=TRUE,"",INDEX(#REF!,MATCH(AT77,#REF!,0)))</f>
        <v/>
      </c>
    </row>
    <row r="78" spans="1:50" x14ac:dyDescent="0.15">
      <c r="A78" s="13">
        <v>206913</v>
      </c>
      <c r="B78" s="20" t="s">
        <v>1205</v>
      </c>
      <c r="C78" s="20" t="s">
        <v>112</v>
      </c>
      <c r="D78" s="3"/>
      <c r="E78" s="21"/>
      <c r="F78" s="22"/>
      <c r="G78" s="21"/>
      <c r="H78" s="22"/>
      <c r="I78" s="21">
        <v>1</v>
      </c>
      <c r="J78" s="22"/>
      <c r="K78" s="21"/>
      <c r="L78" s="22"/>
      <c r="M78" s="21"/>
      <c r="N78" s="22"/>
      <c r="O78" s="21"/>
      <c r="P78" s="22"/>
      <c r="Q78" s="21"/>
      <c r="R78" s="22"/>
      <c r="S78" s="21"/>
      <c r="T78" s="22"/>
      <c r="U78" s="21"/>
      <c r="V78" s="22"/>
      <c r="W78" s="21"/>
      <c r="X78" s="22"/>
      <c r="Y78" s="21">
        <v>1</v>
      </c>
      <c r="Z78" s="22"/>
      <c r="AA78" s="21"/>
      <c r="AB78" s="22"/>
      <c r="AC78" s="21"/>
      <c r="AD78" s="22"/>
      <c r="AE78" s="21"/>
      <c r="AF78" s="22"/>
      <c r="AG78" s="21"/>
      <c r="AH78" s="22"/>
      <c r="AI78" s="3"/>
      <c r="AJ78" s="19">
        <f t="shared" si="10"/>
        <v>2</v>
      </c>
      <c r="AK78" s="3"/>
      <c r="AL78" s="3">
        <f t="shared" si="11"/>
        <v>0</v>
      </c>
      <c r="AM78" s="3">
        <f t="shared" si="12"/>
        <v>1</v>
      </c>
      <c r="AN78" s="3">
        <f t="shared" si="13"/>
        <v>0</v>
      </c>
      <c r="AO78" s="3">
        <f t="shared" si="14"/>
        <v>0</v>
      </c>
      <c r="AP78" s="3">
        <f t="shared" si="15"/>
        <v>1</v>
      </c>
      <c r="AQ78" s="3">
        <f t="shared" si="16"/>
        <v>0</v>
      </c>
      <c r="AR78" s="10"/>
      <c r="AS78" s="4" t="str">
        <f t="shared" si="17"/>
        <v>○</v>
      </c>
      <c r="AT78" s="6">
        <f>+IF(ISERROR(MATCH($A78,#REF!,0))=TRUE,$A78,INDEX(#REF!,MATCH($A78,#REF!,0)))</f>
        <v>206913</v>
      </c>
      <c r="AU78" s="5" t="str">
        <f>+IF(ISERROR(MATCH(AT78,#REF!,0))=TRUE,"",INDEX(#REF!,MATCH(AT78,#REF!,0)))</f>
        <v/>
      </c>
      <c r="AV78" s="4" t="str">
        <f t="shared" si="18"/>
        <v>×</v>
      </c>
      <c r="AW78" s="5" t="str">
        <f>+IF(AT78&lt;200000,"",IF(ISERROR(MATCH(AT78,#REF!,0))=TRUE,"",INDEX(#REF!,MATCH(AT78,#REF!,0))))</f>
        <v/>
      </c>
      <c r="AX78" s="5" t="str">
        <f>+IF(ISERROR(MATCH(AT78,#REF!,0))=TRUE,"",INDEX(#REF!,MATCH(AT78,#REF!,0)))</f>
        <v/>
      </c>
    </row>
    <row r="79" spans="1:50" x14ac:dyDescent="0.15">
      <c r="A79" s="13">
        <v>204021</v>
      </c>
      <c r="B79" s="20" t="s">
        <v>375</v>
      </c>
      <c r="C79" s="20" t="s">
        <v>112</v>
      </c>
      <c r="D79" s="3"/>
      <c r="E79" s="21"/>
      <c r="F79" s="22">
        <v>2</v>
      </c>
      <c r="G79" s="21"/>
      <c r="H79" s="22"/>
      <c r="I79" s="21"/>
      <c r="J79" s="22"/>
      <c r="K79" s="21"/>
      <c r="L79" s="22"/>
      <c r="M79" s="21"/>
      <c r="N79" s="22"/>
      <c r="O79" s="21"/>
      <c r="P79" s="22"/>
      <c r="Q79" s="21"/>
      <c r="R79" s="22"/>
      <c r="S79" s="21"/>
      <c r="T79" s="22"/>
      <c r="U79" s="21"/>
      <c r="V79" s="22"/>
      <c r="W79" s="21"/>
      <c r="X79" s="22"/>
      <c r="Y79" s="21"/>
      <c r="Z79" s="22"/>
      <c r="AA79" s="21"/>
      <c r="AB79" s="22"/>
      <c r="AC79" s="21"/>
      <c r="AD79" s="22"/>
      <c r="AE79" s="21"/>
      <c r="AF79" s="22"/>
      <c r="AG79" s="21"/>
      <c r="AH79" s="22"/>
      <c r="AI79" s="3"/>
      <c r="AJ79" s="19">
        <f t="shared" si="10"/>
        <v>2</v>
      </c>
      <c r="AK79" s="3"/>
      <c r="AL79" s="3">
        <f t="shared" si="11"/>
        <v>2</v>
      </c>
      <c r="AM79" s="3">
        <f t="shared" si="12"/>
        <v>0</v>
      </c>
      <c r="AN79" s="3">
        <f t="shared" si="13"/>
        <v>0</v>
      </c>
      <c r="AO79" s="3">
        <f t="shared" si="14"/>
        <v>0</v>
      </c>
      <c r="AP79" s="3">
        <f t="shared" si="15"/>
        <v>0</v>
      </c>
      <c r="AQ79" s="3">
        <f t="shared" si="16"/>
        <v>0</v>
      </c>
      <c r="AR79" s="10"/>
      <c r="AS79" s="4" t="str">
        <f t="shared" si="17"/>
        <v>○</v>
      </c>
      <c r="AT79" s="6">
        <f>+IF(ISERROR(MATCH($A79,#REF!,0))=TRUE,$A79,INDEX(#REF!,MATCH($A79,#REF!,0)))</f>
        <v>204021</v>
      </c>
      <c r="AU79" s="5" t="str">
        <f>+IF(ISERROR(MATCH(AT79,#REF!,0))=TRUE,"",INDEX(#REF!,MATCH(AT79,#REF!,0)))</f>
        <v/>
      </c>
      <c r="AV79" s="4" t="str">
        <f t="shared" si="18"/>
        <v>×</v>
      </c>
      <c r="AW79" s="5" t="str">
        <f>+IF(AT79&lt;200000,"",IF(ISERROR(MATCH(AT79,#REF!,0))=TRUE,"",INDEX(#REF!,MATCH(AT79,#REF!,0))))</f>
        <v/>
      </c>
      <c r="AX79" s="5" t="str">
        <f>+IF(ISERROR(MATCH(AT79,#REF!,0))=TRUE,"",INDEX(#REF!,MATCH(AT79,#REF!,0)))</f>
        <v/>
      </c>
    </row>
    <row r="80" spans="1:50" x14ac:dyDescent="0.15">
      <c r="A80" s="13">
        <v>205009</v>
      </c>
      <c r="B80" s="20" t="s">
        <v>385</v>
      </c>
      <c r="C80" s="20" t="s">
        <v>104</v>
      </c>
      <c r="D80" s="3"/>
      <c r="E80" s="21"/>
      <c r="F80" s="22"/>
      <c r="G80" s="21"/>
      <c r="H80" s="22"/>
      <c r="I80" s="21"/>
      <c r="J80" s="22"/>
      <c r="K80" s="21"/>
      <c r="L80" s="22"/>
      <c r="M80" s="21"/>
      <c r="N80" s="22"/>
      <c r="O80" s="21"/>
      <c r="P80" s="22"/>
      <c r="Q80" s="21"/>
      <c r="R80" s="22"/>
      <c r="S80" s="21"/>
      <c r="T80" s="22"/>
      <c r="U80" s="21"/>
      <c r="V80" s="22"/>
      <c r="W80" s="21"/>
      <c r="X80" s="22"/>
      <c r="Y80" s="21">
        <v>1</v>
      </c>
      <c r="Z80" s="22">
        <v>1</v>
      </c>
      <c r="AA80" s="21"/>
      <c r="AB80" s="22"/>
      <c r="AC80" s="21"/>
      <c r="AD80" s="22"/>
      <c r="AE80" s="21"/>
      <c r="AF80" s="22"/>
      <c r="AG80" s="21"/>
      <c r="AH80" s="22"/>
      <c r="AI80" s="3"/>
      <c r="AJ80" s="19">
        <f t="shared" si="10"/>
        <v>2</v>
      </c>
      <c r="AK80" s="3"/>
      <c r="AL80" s="3">
        <f t="shared" si="11"/>
        <v>0</v>
      </c>
      <c r="AM80" s="3">
        <f t="shared" si="12"/>
        <v>0</v>
      </c>
      <c r="AN80" s="3">
        <f t="shared" si="13"/>
        <v>0</v>
      </c>
      <c r="AO80" s="3">
        <f t="shared" si="14"/>
        <v>0</v>
      </c>
      <c r="AP80" s="3">
        <f t="shared" si="15"/>
        <v>2</v>
      </c>
      <c r="AQ80" s="3">
        <f t="shared" si="16"/>
        <v>0</v>
      </c>
      <c r="AR80" s="10"/>
      <c r="AS80" s="4" t="str">
        <f t="shared" si="17"/>
        <v>○</v>
      </c>
      <c r="AT80" s="6">
        <f>+IF(ISERROR(MATCH($A80,#REF!,0))=TRUE,$A80,INDEX(#REF!,MATCH($A80,#REF!,0)))</f>
        <v>205009</v>
      </c>
      <c r="AU80" s="5" t="str">
        <f>+IF(ISERROR(MATCH(AT80,#REF!,0))=TRUE,"",INDEX(#REF!,MATCH(AT80,#REF!,0)))</f>
        <v/>
      </c>
      <c r="AV80" s="4" t="str">
        <f t="shared" si="18"/>
        <v>×</v>
      </c>
      <c r="AW80" s="5" t="str">
        <f>+IF(AT80&lt;200000,"",IF(ISERROR(MATCH(AT80,#REF!,0))=TRUE,"",INDEX(#REF!,MATCH(AT80,#REF!,0))))</f>
        <v/>
      </c>
      <c r="AX80" s="5" t="str">
        <f>+IF(ISERROR(MATCH(AT80,#REF!,0))=TRUE,"",INDEX(#REF!,MATCH(AT80,#REF!,0)))</f>
        <v/>
      </c>
    </row>
    <row r="81" spans="1:50" x14ac:dyDescent="0.15">
      <c r="A81" s="13">
        <v>201854</v>
      </c>
      <c r="B81" s="20" t="s">
        <v>2275</v>
      </c>
      <c r="C81" s="20" t="s">
        <v>104</v>
      </c>
      <c r="D81" s="3"/>
      <c r="E81" s="21"/>
      <c r="F81" s="22"/>
      <c r="G81" s="21"/>
      <c r="H81" s="22"/>
      <c r="I81" s="21"/>
      <c r="J81" s="22"/>
      <c r="K81" s="21"/>
      <c r="L81" s="22"/>
      <c r="M81" s="21"/>
      <c r="N81" s="22"/>
      <c r="O81" s="21"/>
      <c r="P81" s="22"/>
      <c r="Q81" s="21"/>
      <c r="R81" s="22"/>
      <c r="S81" s="21"/>
      <c r="T81" s="22"/>
      <c r="U81" s="21"/>
      <c r="V81" s="22"/>
      <c r="W81" s="21"/>
      <c r="X81" s="22"/>
      <c r="Y81" s="21">
        <v>2</v>
      </c>
      <c r="Z81" s="22"/>
      <c r="AA81" s="21"/>
      <c r="AB81" s="22"/>
      <c r="AC81" s="21"/>
      <c r="AD81" s="22"/>
      <c r="AE81" s="21"/>
      <c r="AF81" s="22"/>
      <c r="AG81" s="21"/>
      <c r="AH81" s="22"/>
      <c r="AI81" s="3"/>
      <c r="AJ81" s="19">
        <f t="shared" si="10"/>
        <v>2</v>
      </c>
      <c r="AK81" s="3"/>
      <c r="AL81" s="3">
        <f t="shared" si="11"/>
        <v>0</v>
      </c>
      <c r="AM81" s="3">
        <f t="shared" si="12"/>
        <v>0</v>
      </c>
      <c r="AN81" s="3">
        <f t="shared" si="13"/>
        <v>0</v>
      </c>
      <c r="AO81" s="3">
        <f t="shared" si="14"/>
        <v>0</v>
      </c>
      <c r="AP81" s="3">
        <f t="shared" si="15"/>
        <v>2</v>
      </c>
      <c r="AQ81" s="3">
        <f t="shared" si="16"/>
        <v>0</v>
      </c>
      <c r="AR81" s="10"/>
      <c r="AS81" s="4" t="str">
        <f t="shared" si="17"/>
        <v>○</v>
      </c>
      <c r="AT81" s="6">
        <f>+IF(ISERROR(MATCH($A81,#REF!,0))=TRUE,$A81,INDEX(#REF!,MATCH($A81,#REF!,0)))</f>
        <v>201854</v>
      </c>
      <c r="AU81" s="5" t="str">
        <f>+IF(ISERROR(MATCH(AT81,#REF!,0))=TRUE,"",INDEX(#REF!,MATCH(AT81,#REF!,0)))</f>
        <v/>
      </c>
      <c r="AV81" s="4" t="str">
        <f t="shared" si="18"/>
        <v>×</v>
      </c>
      <c r="AW81" s="5" t="str">
        <f>+IF(AT81&lt;200000,"",IF(ISERROR(MATCH(AT81,#REF!,0))=TRUE,"",INDEX(#REF!,MATCH(AT81,#REF!,0))))</f>
        <v/>
      </c>
      <c r="AX81" s="5" t="str">
        <f>+IF(ISERROR(MATCH(AT81,#REF!,0))=TRUE,"",INDEX(#REF!,MATCH(AT81,#REF!,0)))</f>
        <v/>
      </c>
    </row>
    <row r="82" spans="1:50" x14ac:dyDescent="0.15">
      <c r="A82" s="13">
        <v>203290</v>
      </c>
      <c r="B82" s="20" t="s">
        <v>2607</v>
      </c>
      <c r="C82" s="20" t="s">
        <v>106</v>
      </c>
      <c r="D82" s="3"/>
      <c r="E82" s="21">
        <v>1</v>
      </c>
      <c r="F82" s="22"/>
      <c r="G82" s="21"/>
      <c r="H82" s="22"/>
      <c r="I82" s="21"/>
      <c r="J82" s="22">
        <v>1</v>
      </c>
      <c r="K82" s="21"/>
      <c r="L82" s="22"/>
      <c r="M82" s="21"/>
      <c r="N82" s="22"/>
      <c r="O82" s="21"/>
      <c r="P82" s="22"/>
      <c r="Q82" s="21"/>
      <c r="R82" s="22"/>
      <c r="S82" s="21"/>
      <c r="T82" s="22"/>
      <c r="U82" s="21"/>
      <c r="V82" s="22"/>
      <c r="W82" s="21"/>
      <c r="X82" s="22"/>
      <c r="Y82" s="21"/>
      <c r="Z82" s="22"/>
      <c r="AA82" s="21"/>
      <c r="AB82" s="22"/>
      <c r="AC82" s="21"/>
      <c r="AD82" s="22"/>
      <c r="AE82" s="21"/>
      <c r="AF82" s="22"/>
      <c r="AG82" s="21"/>
      <c r="AH82" s="22"/>
      <c r="AI82" s="3"/>
      <c r="AJ82" s="19">
        <f t="shared" si="10"/>
        <v>2</v>
      </c>
      <c r="AK82" s="3"/>
      <c r="AL82" s="3">
        <f t="shared" si="11"/>
        <v>1</v>
      </c>
      <c r="AM82" s="3">
        <f t="shared" si="12"/>
        <v>1</v>
      </c>
      <c r="AN82" s="3">
        <f t="shared" si="13"/>
        <v>0</v>
      </c>
      <c r="AO82" s="3">
        <f t="shared" si="14"/>
        <v>0</v>
      </c>
      <c r="AP82" s="3">
        <f t="shared" si="15"/>
        <v>0</v>
      </c>
      <c r="AQ82" s="3">
        <f t="shared" si="16"/>
        <v>0</v>
      </c>
      <c r="AR82" s="10"/>
      <c r="AS82" s="4" t="str">
        <f t="shared" si="17"/>
        <v>○</v>
      </c>
      <c r="AT82" s="6">
        <f>+IF(ISERROR(MATCH($A82,#REF!,0))=TRUE,$A82,INDEX(#REF!,MATCH($A82,#REF!,0)))</f>
        <v>203290</v>
      </c>
      <c r="AU82" s="5" t="str">
        <f>+IF(ISERROR(MATCH(AT82,#REF!,0))=TRUE,"",INDEX(#REF!,MATCH(AT82,#REF!,0)))</f>
        <v/>
      </c>
      <c r="AV82" s="4" t="str">
        <f t="shared" si="18"/>
        <v>×</v>
      </c>
      <c r="AW82" s="5" t="str">
        <f>+IF(AT82&lt;200000,"",IF(ISERROR(MATCH(AT82,#REF!,0))=TRUE,"",INDEX(#REF!,MATCH(AT82,#REF!,0))))</f>
        <v/>
      </c>
      <c r="AX82" s="5" t="str">
        <f>+IF(ISERROR(MATCH(AT82,#REF!,0))=TRUE,"",INDEX(#REF!,MATCH(AT82,#REF!,0)))</f>
        <v/>
      </c>
    </row>
    <row r="83" spans="1:50" s="14" customFormat="1" x14ac:dyDescent="0.15">
      <c r="A83" s="13">
        <v>206347</v>
      </c>
      <c r="B83" s="20" t="s">
        <v>2608</v>
      </c>
      <c r="C83" s="20" t="s">
        <v>104</v>
      </c>
      <c r="D83" s="3"/>
      <c r="E83" s="21"/>
      <c r="F83" s="22"/>
      <c r="G83" s="21"/>
      <c r="H83" s="22"/>
      <c r="I83" s="21"/>
      <c r="J83" s="22">
        <v>1</v>
      </c>
      <c r="K83" s="21"/>
      <c r="L83" s="22"/>
      <c r="M83" s="21"/>
      <c r="N83" s="22"/>
      <c r="O83" s="21"/>
      <c r="P83" s="22"/>
      <c r="Q83" s="21"/>
      <c r="R83" s="22"/>
      <c r="S83" s="21"/>
      <c r="T83" s="22"/>
      <c r="U83" s="21"/>
      <c r="V83" s="22"/>
      <c r="W83" s="21"/>
      <c r="X83" s="22"/>
      <c r="Y83" s="21"/>
      <c r="Z83" s="22">
        <v>1</v>
      </c>
      <c r="AA83" s="21"/>
      <c r="AB83" s="22"/>
      <c r="AC83" s="21"/>
      <c r="AD83" s="22"/>
      <c r="AE83" s="21"/>
      <c r="AF83" s="22"/>
      <c r="AG83" s="21"/>
      <c r="AH83" s="22"/>
      <c r="AI83" s="3"/>
      <c r="AJ83" s="19">
        <f t="shared" si="10"/>
        <v>2</v>
      </c>
      <c r="AK83" s="3"/>
      <c r="AL83" s="3">
        <f t="shared" si="11"/>
        <v>0</v>
      </c>
      <c r="AM83" s="3">
        <f t="shared" si="12"/>
        <v>1</v>
      </c>
      <c r="AN83" s="3">
        <f t="shared" si="13"/>
        <v>0</v>
      </c>
      <c r="AO83" s="3">
        <f t="shared" si="14"/>
        <v>0</v>
      </c>
      <c r="AP83" s="3">
        <f t="shared" si="15"/>
        <v>1</v>
      </c>
      <c r="AQ83" s="3">
        <f t="shared" si="16"/>
        <v>0</v>
      </c>
      <c r="AR83" s="10"/>
      <c r="AS83" s="4" t="str">
        <f t="shared" si="17"/>
        <v>○</v>
      </c>
      <c r="AT83" s="6">
        <f>+IF(ISERROR(MATCH($A83,#REF!,0))=TRUE,$A83,INDEX(#REF!,MATCH($A83,#REF!,0)))</f>
        <v>206347</v>
      </c>
      <c r="AU83" s="5" t="str">
        <f>+IF(ISERROR(MATCH(AT83,#REF!,0))=TRUE,"",INDEX(#REF!,MATCH(AT83,#REF!,0)))</f>
        <v/>
      </c>
      <c r="AV83" s="4" t="str">
        <f t="shared" si="18"/>
        <v>×</v>
      </c>
      <c r="AW83" s="5" t="str">
        <f>+IF(AT83&lt;200000,"",IF(ISERROR(MATCH(AT83,#REF!,0))=TRUE,"",INDEX(#REF!,MATCH(AT83,#REF!,0))))</f>
        <v/>
      </c>
      <c r="AX83" s="5" t="str">
        <f>+IF(ISERROR(MATCH(AT83,#REF!,0))=TRUE,"",INDEX(#REF!,MATCH(AT83,#REF!,0)))</f>
        <v/>
      </c>
    </row>
    <row r="84" spans="1:50" x14ac:dyDescent="0.15">
      <c r="A84" s="13">
        <v>201020</v>
      </c>
      <c r="B84" s="20" t="s">
        <v>80</v>
      </c>
      <c r="C84" s="20" t="s">
        <v>104</v>
      </c>
      <c r="D84" s="3"/>
      <c r="E84" s="21">
        <v>2</v>
      </c>
      <c r="F84" s="22"/>
      <c r="G84" s="21"/>
      <c r="H84" s="22"/>
      <c r="I84" s="21"/>
      <c r="J84" s="22"/>
      <c r="K84" s="21"/>
      <c r="L84" s="22"/>
      <c r="M84" s="21"/>
      <c r="N84" s="22"/>
      <c r="O84" s="21"/>
      <c r="P84" s="22"/>
      <c r="Q84" s="21"/>
      <c r="R84" s="22"/>
      <c r="S84" s="21"/>
      <c r="T84" s="22"/>
      <c r="U84" s="21"/>
      <c r="V84" s="22"/>
      <c r="W84" s="21"/>
      <c r="X84" s="22"/>
      <c r="Y84" s="21"/>
      <c r="Z84" s="22"/>
      <c r="AA84" s="21"/>
      <c r="AB84" s="22"/>
      <c r="AC84" s="21"/>
      <c r="AD84" s="22"/>
      <c r="AE84" s="21"/>
      <c r="AF84" s="22"/>
      <c r="AG84" s="21"/>
      <c r="AH84" s="22"/>
      <c r="AI84" s="3"/>
      <c r="AJ84" s="19">
        <f t="shared" si="10"/>
        <v>2</v>
      </c>
      <c r="AK84" s="3"/>
      <c r="AL84" s="3">
        <f t="shared" si="11"/>
        <v>2</v>
      </c>
      <c r="AM84" s="3">
        <f t="shared" si="12"/>
        <v>0</v>
      </c>
      <c r="AN84" s="3">
        <f t="shared" si="13"/>
        <v>0</v>
      </c>
      <c r="AO84" s="3">
        <f t="shared" si="14"/>
        <v>0</v>
      </c>
      <c r="AP84" s="3">
        <f t="shared" si="15"/>
        <v>0</v>
      </c>
      <c r="AQ84" s="3">
        <f t="shared" si="16"/>
        <v>0</v>
      </c>
      <c r="AR84" s="10"/>
      <c r="AS84" s="4" t="str">
        <f t="shared" si="17"/>
        <v>○</v>
      </c>
      <c r="AT84" s="6">
        <f>+IF(ISERROR(MATCH($A84,#REF!,0))=TRUE,$A84,INDEX(#REF!,MATCH($A84,#REF!,0)))</f>
        <v>201020</v>
      </c>
      <c r="AU84" s="5" t="str">
        <f>+IF(ISERROR(MATCH(AT84,#REF!,0))=TRUE,"",INDEX(#REF!,MATCH(AT84,#REF!,0)))</f>
        <v/>
      </c>
      <c r="AV84" s="4" t="str">
        <f t="shared" si="18"/>
        <v>×</v>
      </c>
      <c r="AW84" s="5" t="str">
        <f>+IF(AT84&lt;200000,"",IF(ISERROR(MATCH(AT84,#REF!,0))=TRUE,"",INDEX(#REF!,MATCH(AT84,#REF!,0))))</f>
        <v/>
      </c>
      <c r="AX84" s="5" t="str">
        <f>+IF(ISERROR(MATCH(AT84,#REF!,0))=TRUE,"",INDEX(#REF!,MATCH(AT84,#REF!,0)))</f>
        <v/>
      </c>
    </row>
    <row r="85" spans="1:50" x14ac:dyDescent="0.15">
      <c r="A85" s="13">
        <v>201024</v>
      </c>
      <c r="B85" s="20" t="s">
        <v>876</v>
      </c>
      <c r="C85" s="20" t="s">
        <v>104</v>
      </c>
      <c r="D85" s="3"/>
      <c r="E85" s="21">
        <v>1</v>
      </c>
      <c r="F85" s="22">
        <v>1</v>
      </c>
      <c r="G85" s="21"/>
      <c r="H85" s="22"/>
      <c r="I85" s="21"/>
      <c r="J85" s="22"/>
      <c r="K85" s="21"/>
      <c r="L85" s="22"/>
      <c r="M85" s="21"/>
      <c r="N85" s="22"/>
      <c r="O85" s="21"/>
      <c r="P85" s="22"/>
      <c r="Q85" s="21"/>
      <c r="R85" s="22"/>
      <c r="S85" s="21"/>
      <c r="T85" s="22"/>
      <c r="U85" s="21"/>
      <c r="V85" s="22"/>
      <c r="W85" s="21"/>
      <c r="X85" s="22"/>
      <c r="Y85" s="21"/>
      <c r="Z85" s="22"/>
      <c r="AA85" s="21"/>
      <c r="AB85" s="22"/>
      <c r="AC85" s="21"/>
      <c r="AD85" s="22"/>
      <c r="AE85" s="21"/>
      <c r="AF85" s="22"/>
      <c r="AG85" s="21"/>
      <c r="AH85" s="22"/>
      <c r="AI85" s="3"/>
      <c r="AJ85" s="19">
        <f t="shared" si="10"/>
        <v>2</v>
      </c>
      <c r="AK85" s="3"/>
      <c r="AL85" s="3">
        <f t="shared" si="11"/>
        <v>2</v>
      </c>
      <c r="AM85" s="3">
        <f t="shared" si="12"/>
        <v>0</v>
      </c>
      <c r="AN85" s="3">
        <f t="shared" si="13"/>
        <v>0</v>
      </c>
      <c r="AO85" s="3">
        <f t="shared" si="14"/>
        <v>0</v>
      </c>
      <c r="AP85" s="3">
        <f t="shared" si="15"/>
        <v>0</v>
      </c>
      <c r="AQ85" s="3">
        <f t="shared" si="16"/>
        <v>0</v>
      </c>
      <c r="AR85" s="10"/>
      <c r="AS85" s="4" t="str">
        <f t="shared" si="17"/>
        <v>○</v>
      </c>
      <c r="AT85" s="6">
        <f>+IF(ISERROR(MATCH($A85,#REF!,0))=TRUE,$A85,INDEX(#REF!,MATCH($A85,#REF!,0)))</f>
        <v>201024</v>
      </c>
      <c r="AU85" s="5" t="str">
        <f>+IF(ISERROR(MATCH(AT85,#REF!,0))=TRUE,"",INDEX(#REF!,MATCH(AT85,#REF!,0)))</f>
        <v/>
      </c>
      <c r="AV85" s="4" t="str">
        <f t="shared" si="18"/>
        <v>×</v>
      </c>
      <c r="AW85" s="5" t="str">
        <f>+IF(AT85&lt;200000,"",IF(ISERROR(MATCH(AT85,#REF!,0))=TRUE,"",INDEX(#REF!,MATCH(AT85,#REF!,0))))</f>
        <v/>
      </c>
      <c r="AX85" s="5" t="str">
        <f>+IF(ISERROR(MATCH(AT85,#REF!,0))=TRUE,"",INDEX(#REF!,MATCH(AT85,#REF!,0)))</f>
        <v/>
      </c>
    </row>
    <row r="86" spans="1:50" x14ac:dyDescent="0.15">
      <c r="A86" s="13">
        <v>201398</v>
      </c>
      <c r="B86" s="20" t="s">
        <v>43</v>
      </c>
      <c r="C86" s="20" t="s">
        <v>104</v>
      </c>
      <c r="D86" s="3"/>
      <c r="E86" s="21"/>
      <c r="F86" s="22">
        <v>1</v>
      </c>
      <c r="G86" s="21"/>
      <c r="H86" s="22"/>
      <c r="I86" s="21"/>
      <c r="J86" s="22"/>
      <c r="K86" s="21"/>
      <c r="L86" s="22"/>
      <c r="M86" s="21"/>
      <c r="N86" s="22"/>
      <c r="O86" s="21"/>
      <c r="P86" s="22"/>
      <c r="Q86" s="21"/>
      <c r="R86" s="22"/>
      <c r="S86" s="21"/>
      <c r="T86" s="22"/>
      <c r="U86" s="21"/>
      <c r="V86" s="22"/>
      <c r="W86" s="21"/>
      <c r="X86" s="22"/>
      <c r="Y86" s="21"/>
      <c r="Z86" s="22">
        <v>1</v>
      </c>
      <c r="AA86" s="21"/>
      <c r="AB86" s="22"/>
      <c r="AC86" s="21"/>
      <c r="AD86" s="22"/>
      <c r="AE86" s="21"/>
      <c r="AF86" s="22"/>
      <c r="AG86" s="21"/>
      <c r="AH86" s="22"/>
      <c r="AI86" s="3"/>
      <c r="AJ86" s="19">
        <f t="shared" si="10"/>
        <v>2</v>
      </c>
      <c r="AK86" s="3"/>
      <c r="AL86" s="3">
        <f t="shared" si="11"/>
        <v>1</v>
      </c>
      <c r="AM86" s="3">
        <f t="shared" si="12"/>
        <v>0</v>
      </c>
      <c r="AN86" s="3">
        <f t="shared" si="13"/>
        <v>0</v>
      </c>
      <c r="AO86" s="3">
        <f t="shared" si="14"/>
        <v>0</v>
      </c>
      <c r="AP86" s="3">
        <f t="shared" si="15"/>
        <v>1</v>
      </c>
      <c r="AQ86" s="3">
        <f t="shared" si="16"/>
        <v>0</v>
      </c>
      <c r="AR86" s="10"/>
      <c r="AS86" s="4" t="str">
        <f t="shared" si="17"/>
        <v>○</v>
      </c>
      <c r="AT86" s="6">
        <f>+IF(ISERROR(MATCH($A86,#REF!,0))=TRUE,$A86,INDEX(#REF!,MATCH($A86,#REF!,0)))</f>
        <v>201398</v>
      </c>
      <c r="AU86" s="5" t="str">
        <f>+IF(ISERROR(MATCH(AT86,#REF!,0))=TRUE,"",INDEX(#REF!,MATCH(AT86,#REF!,0)))</f>
        <v/>
      </c>
      <c r="AV86" s="4" t="str">
        <f t="shared" si="18"/>
        <v>×</v>
      </c>
      <c r="AW86" s="5" t="str">
        <f>+IF(AT86&lt;200000,"",IF(ISERROR(MATCH(AT86,#REF!,0))=TRUE,"",INDEX(#REF!,MATCH(AT86,#REF!,0))))</f>
        <v/>
      </c>
      <c r="AX86" s="5" t="str">
        <f>+IF(ISERROR(MATCH(AT86,#REF!,0))=TRUE,"",INDEX(#REF!,MATCH(AT86,#REF!,0)))</f>
        <v/>
      </c>
    </row>
    <row r="87" spans="1:50" x14ac:dyDescent="0.15">
      <c r="A87" s="13">
        <v>203203</v>
      </c>
      <c r="B87" s="20" t="s">
        <v>1032</v>
      </c>
      <c r="C87" s="20" t="s">
        <v>162</v>
      </c>
      <c r="D87" s="3"/>
      <c r="E87" s="21"/>
      <c r="F87" s="22"/>
      <c r="G87" s="21"/>
      <c r="H87" s="22"/>
      <c r="I87" s="21"/>
      <c r="J87" s="22"/>
      <c r="K87" s="21"/>
      <c r="L87" s="22"/>
      <c r="M87" s="21"/>
      <c r="N87" s="22"/>
      <c r="O87" s="21"/>
      <c r="P87" s="22"/>
      <c r="Q87" s="21"/>
      <c r="R87" s="22"/>
      <c r="S87" s="21"/>
      <c r="T87" s="22"/>
      <c r="U87" s="21">
        <v>2</v>
      </c>
      <c r="V87" s="22"/>
      <c r="W87" s="21"/>
      <c r="X87" s="22"/>
      <c r="Y87" s="21"/>
      <c r="Z87" s="22"/>
      <c r="AA87" s="21"/>
      <c r="AB87" s="22"/>
      <c r="AC87" s="21"/>
      <c r="AD87" s="22"/>
      <c r="AE87" s="21"/>
      <c r="AF87" s="22"/>
      <c r="AG87" s="21"/>
      <c r="AH87" s="22"/>
      <c r="AI87" s="3"/>
      <c r="AJ87" s="19">
        <f t="shared" si="10"/>
        <v>2</v>
      </c>
      <c r="AK87" s="3"/>
      <c r="AL87" s="3">
        <f t="shared" si="11"/>
        <v>0</v>
      </c>
      <c r="AM87" s="3">
        <f t="shared" si="12"/>
        <v>0</v>
      </c>
      <c r="AN87" s="3">
        <f t="shared" si="13"/>
        <v>0</v>
      </c>
      <c r="AO87" s="3">
        <f t="shared" si="14"/>
        <v>2</v>
      </c>
      <c r="AP87" s="3">
        <f t="shared" si="15"/>
        <v>0</v>
      </c>
      <c r="AQ87" s="3">
        <f t="shared" si="16"/>
        <v>0</v>
      </c>
      <c r="AR87" s="10"/>
      <c r="AS87" s="4" t="str">
        <f t="shared" si="17"/>
        <v>○</v>
      </c>
      <c r="AT87" s="6">
        <f>+IF(ISERROR(MATCH($A87,#REF!,0))=TRUE,$A87,INDEX(#REF!,MATCH($A87,#REF!,0)))</f>
        <v>203203</v>
      </c>
      <c r="AU87" s="5" t="str">
        <f>+IF(ISERROR(MATCH(AT87,#REF!,0))=TRUE,"",INDEX(#REF!,MATCH(AT87,#REF!,0)))</f>
        <v/>
      </c>
      <c r="AV87" s="4" t="str">
        <f t="shared" si="18"/>
        <v>×</v>
      </c>
      <c r="AW87" s="5" t="str">
        <f>+IF(AT87&lt;200000,"",IF(ISERROR(MATCH(AT87,#REF!,0))=TRUE,"",INDEX(#REF!,MATCH(AT87,#REF!,0))))</f>
        <v/>
      </c>
      <c r="AX87" s="5" t="str">
        <f>+IF(ISERROR(MATCH(AT87,#REF!,0))=TRUE,"",INDEX(#REF!,MATCH(AT87,#REF!,0)))</f>
        <v/>
      </c>
    </row>
    <row r="88" spans="1:50" x14ac:dyDescent="0.15">
      <c r="A88" s="13">
        <v>203453</v>
      </c>
      <c r="B88" s="20" t="s">
        <v>693</v>
      </c>
      <c r="C88" s="20" t="s">
        <v>114</v>
      </c>
      <c r="D88" s="3"/>
      <c r="E88" s="21">
        <v>1</v>
      </c>
      <c r="F88" s="22"/>
      <c r="G88" s="21"/>
      <c r="H88" s="22"/>
      <c r="I88" s="21"/>
      <c r="J88" s="22">
        <v>1</v>
      </c>
      <c r="K88" s="21"/>
      <c r="L88" s="22"/>
      <c r="M88" s="21"/>
      <c r="N88" s="22"/>
      <c r="O88" s="21"/>
      <c r="P88" s="22"/>
      <c r="Q88" s="21"/>
      <c r="R88" s="22"/>
      <c r="S88" s="21"/>
      <c r="T88" s="22"/>
      <c r="U88" s="21"/>
      <c r="V88" s="22"/>
      <c r="W88" s="21"/>
      <c r="X88" s="22"/>
      <c r="Y88" s="21"/>
      <c r="Z88" s="22"/>
      <c r="AA88" s="21"/>
      <c r="AB88" s="22"/>
      <c r="AC88" s="21"/>
      <c r="AD88" s="22"/>
      <c r="AE88" s="21"/>
      <c r="AF88" s="22"/>
      <c r="AG88" s="21"/>
      <c r="AH88" s="22"/>
      <c r="AI88" s="3"/>
      <c r="AJ88" s="19">
        <f t="shared" si="10"/>
        <v>2</v>
      </c>
      <c r="AK88" s="3"/>
      <c r="AL88" s="3">
        <f t="shared" si="11"/>
        <v>1</v>
      </c>
      <c r="AM88" s="3">
        <f t="shared" si="12"/>
        <v>1</v>
      </c>
      <c r="AN88" s="3">
        <f t="shared" si="13"/>
        <v>0</v>
      </c>
      <c r="AO88" s="3">
        <f t="shared" si="14"/>
        <v>0</v>
      </c>
      <c r="AP88" s="3">
        <f t="shared" si="15"/>
        <v>0</v>
      </c>
      <c r="AQ88" s="3">
        <f t="shared" si="16"/>
        <v>0</v>
      </c>
      <c r="AR88" s="10"/>
      <c r="AS88" s="4" t="str">
        <f t="shared" si="17"/>
        <v>○</v>
      </c>
      <c r="AT88" s="6">
        <f>+IF(ISERROR(MATCH($A88,#REF!,0))=TRUE,$A88,INDEX(#REF!,MATCH($A88,#REF!,0)))</f>
        <v>203453</v>
      </c>
      <c r="AU88" s="5" t="str">
        <f>+IF(ISERROR(MATCH(AT88,#REF!,0))=TRUE,"",INDEX(#REF!,MATCH(AT88,#REF!,0)))</f>
        <v/>
      </c>
      <c r="AV88" s="4" t="str">
        <f t="shared" si="18"/>
        <v>×</v>
      </c>
      <c r="AW88" s="5" t="str">
        <f>+IF(AT88&lt;200000,"",IF(ISERROR(MATCH(AT88,#REF!,0))=TRUE,"",INDEX(#REF!,MATCH(AT88,#REF!,0))))</f>
        <v/>
      </c>
      <c r="AX88" s="5" t="str">
        <f>+IF(ISERROR(MATCH(AT88,#REF!,0))=TRUE,"",INDEX(#REF!,MATCH(AT88,#REF!,0)))</f>
        <v/>
      </c>
    </row>
    <row r="89" spans="1:50" x14ac:dyDescent="0.15">
      <c r="A89" s="13">
        <v>200101</v>
      </c>
      <c r="B89" s="20" t="s">
        <v>262</v>
      </c>
      <c r="C89" s="20" t="s">
        <v>104</v>
      </c>
      <c r="D89" s="3"/>
      <c r="E89" s="21">
        <v>1</v>
      </c>
      <c r="F89" s="22"/>
      <c r="G89" s="21"/>
      <c r="H89" s="22"/>
      <c r="I89" s="21"/>
      <c r="J89" s="22">
        <v>1</v>
      </c>
      <c r="K89" s="21"/>
      <c r="L89" s="22"/>
      <c r="M89" s="21"/>
      <c r="N89" s="22"/>
      <c r="O89" s="21"/>
      <c r="P89" s="22"/>
      <c r="Q89" s="21"/>
      <c r="R89" s="22"/>
      <c r="S89" s="21"/>
      <c r="T89" s="22"/>
      <c r="U89" s="21"/>
      <c r="V89" s="22"/>
      <c r="W89" s="21"/>
      <c r="X89" s="22"/>
      <c r="Y89" s="21"/>
      <c r="Z89" s="22"/>
      <c r="AA89" s="21"/>
      <c r="AB89" s="22"/>
      <c r="AC89" s="21"/>
      <c r="AD89" s="22"/>
      <c r="AE89" s="21"/>
      <c r="AF89" s="22"/>
      <c r="AG89" s="21"/>
      <c r="AH89" s="22"/>
      <c r="AI89" s="3"/>
      <c r="AJ89" s="19">
        <f t="shared" si="10"/>
        <v>2</v>
      </c>
      <c r="AK89" s="3"/>
      <c r="AL89" s="3">
        <f t="shared" si="11"/>
        <v>1</v>
      </c>
      <c r="AM89" s="3">
        <f t="shared" si="12"/>
        <v>1</v>
      </c>
      <c r="AN89" s="3">
        <f t="shared" si="13"/>
        <v>0</v>
      </c>
      <c r="AO89" s="3">
        <f t="shared" si="14"/>
        <v>0</v>
      </c>
      <c r="AP89" s="3">
        <f t="shared" si="15"/>
        <v>0</v>
      </c>
      <c r="AQ89" s="3">
        <f t="shared" si="16"/>
        <v>0</v>
      </c>
      <c r="AR89" s="10"/>
      <c r="AS89" s="4" t="str">
        <f t="shared" si="17"/>
        <v>○</v>
      </c>
      <c r="AT89" s="6">
        <f>+IF(ISERROR(MATCH($A89,#REF!,0))=TRUE,$A89,INDEX(#REF!,MATCH($A89,#REF!,0)))</f>
        <v>200101</v>
      </c>
      <c r="AU89" s="5" t="str">
        <f>+IF(ISERROR(MATCH(AT89,#REF!,0))=TRUE,"",INDEX(#REF!,MATCH(AT89,#REF!,0)))</f>
        <v/>
      </c>
      <c r="AV89" s="4" t="str">
        <f t="shared" si="18"/>
        <v>×</v>
      </c>
      <c r="AW89" s="5" t="str">
        <f>+IF(AT89&lt;200000,"",IF(ISERROR(MATCH(AT89,#REF!,0))=TRUE,"",INDEX(#REF!,MATCH(AT89,#REF!,0))))</f>
        <v/>
      </c>
      <c r="AX89" s="5" t="str">
        <f>+IF(ISERROR(MATCH(AT89,#REF!,0))=TRUE,"",INDEX(#REF!,MATCH(AT89,#REF!,0)))</f>
        <v/>
      </c>
    </row>
    <row r="90" spans="1:50" x14ac:dyDescent="0.15">
      <c r="A90" s="13">
        <v>203908</v>
      </c>
      <c r="B90" s="20" t="s">
        <v>2609</v>
      </c>
      <c r="C90" s="20" t="s">
        <v>104</v>
      </c>
      <c r="D90" s="3"/>
      <c r="E90" s="21"/>
      <c r="F90" s="22"/>
      <c r="G90" s="21"/>
      <c r="H90" s="22"/>
      <c r="I90" s="21"/>
      <c r="J90" s="22">
        <v>2</v>
      </c>
      <c r="K90" s="21"/>
      <c r="L90" s="22"/>
      <c r="M90" s="21"/>
      <c r="N90" s="22"/>
      <c r="O90" s="21"/>
      <c r="P90" s="22"/>
      <c r="Q90" s="21"/>
      <c r="R90" s="22"/>
      <c r="S90" s="21"/>
      <c r="T90" s="22"/>
      <c r="U90" s="21"/>
      <c r="V90" s="22"/>
      <c r="W90" s="21"/>
      <c r="X90" s="22"/>
      <c r="Y90" s="21"/>
      <c r="Z90" s="22"/>
      <c r="AA90" s="21"/>
      <c r="AB90" s="22"/>
      <c r="AC90" s="21"/>
      <c r="AD90" s="22"/>
      <c r="AE90" s="21"/>
      <c r="AF90" s="22"/>
      <c r="AG90" s="21"/>
      <c r="AH90" s="22"/>
      <c r="AI90" s="3"/>
      <c r="AJ90" s="19">
        <f t="shared" si="10"/>
        <v>2</v>
      </c>
      <c r="AK90" s="3"/>
      <c r="AL90" s="3">
        <f t="shared" si="11"/>
        <v>0</v>
      </c>
      <c r="AM90" s="3">
        <f t="shared" si="12"/>
        <v>2</v>
      </c>
      <c r="AN90" s="3">
        <f t="shared" si="13"/>
        <v>0</v>
      </c>
      <c r="AO90" s="3">
        <f t="shared" si="14"/>
        <v>0</v>
      </c>
      <c r="AP90" s="3">
        <f t="shared" si="15"/>
        <v>0</v>
      </c>
      <c r="AQ90" s="3">
        <f t="shared" si="16"/>
        <v>0</v>
      </c>
      <c r="AR90" s="10"/>
      <c r="AS90" s="4" t="str">
        <f t="shared" si="17"/>
        <v>○</v>
      </c>
      <c r="AT90" s="6">
        <f>+IF(ISERROR(MATCH($A90,#REF!,0))=TRUE,$A90,INDEX(#REF!,MATCH($A90,#REF!,0)))</f>
        <v>203908</v>
      </c>
      <c r="AU90" s="5" t="str">
        <f>+IF(ISERROR(MATCH(AT90,#REF!,0))=TRUE,"",INDEX(#REF!,MATCH(AT90,#REF!,0)))</f>
        <v/>
      </c>
      <c r="AV90" s="4" t="str">
        <f t="shared" si="18"/>
        <v>×</v>
      </c>
      <c r="AW90" s="5" t="str">
        <f>+IF(AT90&lt;200000,"",IF(ISERROR(MATCH(AT90,#REF!,0))=TRUE,"",INDEX(#REF!,MATCH(AT90,#REF!,0))))</f>
        <v/>
      </c>
      <c r="AX90" s="5" t="str">
        <f>+IF(ISERROR(MATCH(AT90,#REF!,0))=TRUE,"",INDEX(#REF!,MATCH(AT90,#REF!,0)))</f>
        <v/>
      </c>
    </row>
    <row r="91" spans="1:50" x14ac:dyDescent="0.15">
      <c r="A91" s="13">
        <v>200553</v>
      </c>
      <c r="B91" s="20" t="s">
        <v>2423</v>
      </c>
      <c r="C91" s="20" t="s">
        <v>110</v>
      </c>
      <c r="D91" s="3"/>
      <c r="E91" s="21"/>
      <c r="F91" s="22"/>
      <c r="G91" s="21"/>
      <c r="H91" s="22"/>
      <c r="I91" s="21"/>
      <c r="J91" s="22"/>
      <c r="K91" s="21"/>
      <c r="L91" s="22"/>
      <c r="M91" s="21"/>
      <c r="N91" s="22">
        <v>2</v>
      </c>
      <c r="O91" s="21"/>
      <c r="P91" s="22"/>
      <c r="Q91" s="21"/>
      <c r="R91" s="22"/>
      <c r="S91" s="21"/>
      <c r="T91" s="22"/>
      <c r="U91" s="21"/>
      <c r="V91" s="22"/>
      <c r="W91" s="21"/>
      <c r="X91" s="22"/>
      <c r="Y91" s="21"/>
      <c r="Z91" s="22"/>
      <c r="AA91" s="21"/>
      <c r="AB91" s="22"/>
      <c r="AC91" s="21"/>
      <c r="AD91" s="22"/>
      <c r="AE91" s="21"/>
      <c r="AF91" s="22"/>
      <c r="AG91" s="21"/>
      <c r="AH91" s="22"/>
      <c r="AI91" s="3"/>
      <c r="AJ91" s="19">
        <f t="shared" si="10"/>
        <v>2</v>
      </c>
      <c r="AK91" s="3"/>
      <c r="AL91" s="3">
        <f t="shared" si="11"/>
        <v>0</v>
      </c>
      <c r="AM91" s="3">
        <f t="shared" si="12"/>
        <v>0</v>
      </c>
      <c r="AN91" s="3">
        <f t="shared" si="13"/>
        <v>2</v>
      </c>
      <c r="AO91" s="3">
        <f t="shared" si="14"/>
        <v>0</v>
      </c>
      <c r="AP91" s="3">
        <f t="shared" si="15"/>
        <v>0</v>
      </c>
      <c r="AQ91" s="3">
        <f t="shared" si="16"/>
        <v>0</v>
      </c>
      <c r="AR91" s="10"/>
      <c r="AS91" s="4" t="str">
        <f t="shared" si="17"/>
        <v>○</v>
      </c>
      <c r="AT91" s="6">
        <f>+IF(ISERROR(MATCH($A91,#REF!,0))=TRUE,$A91,INDEX(#REF!,MATCH($A91,#REF!,0)))</f>
        <v>200553</v>
      </c>
      <c r="AU91" s="5" t="str">
        <f>+IF(ISERROR(MATCH(AT91,#REF!,0))=TRUE,"",INDEX(#REF!,MATCH(AT91,#REF!,0)))</f>
        <v/>
      </c>
      <c r="AV91" s="4" t="str">
        <f t="shared" si="18"/>
        <v>×</v>
      </c>
      <c r="AW91" s="5" t="str">
        <f>+IF(AT91&lt;200000,"",IF(ISERROR(MATCH(AT91,#REF!,0))=TRUE,"",INDEX(#REF!,MATCH(AT91,#REF!,0))))</f>
        <v/>
      </c>
      <c r="AX91" s="5" t="str">
        <f>+IF(ISERROR(MATCH(AT91,#REF!,0))=TRUE,"",INDEX(#REF!,MATCH(AT91,#REF!,0)))</f>
        <v/>
      </c>
    </row>
    <row r="92" spans="1:50" x14ac:dyDescent="0.15">
      <c r="A92" s="13">
        <v>204535</v>
      </c>
      <c r="B92" s="20" t="s">
        <v>1748</v>
      </c>
      <c r="C92" s="20" t="s">
        <v>106</v>
      </c>
      <c r="D92" s="3"/>
      <c r="E92" s="21"/>
      <c r="F92" s="22"/>
      <c r="G92" s="21"/>
      <c r="H92" s="22"/>
      <c r="I92" s="21"/>
      <c r="J92" s="22"/>
      <c r="K92" s="21"/>
      <c r="L92" s="22"/>
      <c r="M92" s="21"/>
      <c r="N92" s="22"/>
      <c r="O92" s="21"/>
      <c r="P92" s="22"/>
      <c r="Q92" s="21">
        <v>2</v>
      </c>
      <c r="R92" s="22"/>
      <c r="S92" s="21"/>
      <c r="T92" s="22"/>
      <c r="U92" s="21"/>
      <c r="V92" s="22"/>
      <c r="W92" s="21"/>
      <c r="X92" s="22"/>
      <c r="Y92" s="21"/>
      <c r="Z92" s="22"/>
      <c r="AA92" s="21"/>
      <c r="AB92" s="22"/>
      <c r="AC92" s="21"/>
      <c r="AD92" s="22"/>
      <c r="AE92" s="21"/>
      <c r="AF92" s="22"/>
      <c r="AG92" s="21"/>
      <c r="AH92" s="22"/>
      <c r="AI92" s="3"/>
      <c r="AJ92" s="19">
        <f t="shared" si="10"/>
        <v>2</v>
      </c>
      <c r="AK92" s="3"/>
      <c r="AL92" s="3">
        <f t="shared" si="11"/>
        <v>0</v>
      </c>
      <c r="AM92" s="3">
        <f t="shared" si="12"/>
        <v>0</v>
      </c>
      <c r="AN92" s="3">
        <f t="shared" si="13"/>
        <v>2</v>
      </c>
      <c r="AO92" s="3">
        <f t="shared" si="14"/>
        <v>0</v>
      </c>
      <c r="AP92" s="3">
        <f t="shared" si="15"/>
        <v>0</v>
      </c>
      <c r="AQ92" s="3">
        <f t="shared" si="16"/>
        <v>0</v>
      </c>
      <c r="AR92" s="10"/>
      <c r="AS92" s="4" t="str">
        <f t="shared" si="17"/>
        <v>○</v>
      </c>
      <c r="AT92" s="6">
        <f>+IF(ISERROR(MATCH($A92,#REF!,0))=TRUE,$A92,INDEX(#REF!,MATCH($A92,#REF!,0)))</f>
        <v>204535</v>
      </c>
      <c r="AU92" s="5" t="str">
        <f>+IF(ISERROR(MATCH(AT92,#REF!,0))=TRUE,"",INDEX(#REF!,MATCH(AT92,#REF!,0)))</f>
        <v/>
      </c>
      <c r="AV92" s="4" t="str">
        <f t="shared" si="18"/>
        <v>×</v>
      </c>
      <c r="AW92" s="5" t="str">
        <f>+IF(AT92&lt;200000,"",IF(ISERROR(MATCH(AT92,#REF!,0))=TRUE,"",INDEX(#REF!,MATCH(AT92,#REF!,0))))</f>
        <v/>
      </c>
      <c r="AX92" s="5" t="str">
        <f>+IF(ISERROR(MATCH(AT92,#REF!,0))=TRUE,"",INDEX(#REF!,MATCH(AT92,#REF!,0)))</f>
        <v/>
      </c>
    </row>
    <row r="93" spans="1:50" x14ac:dyDescent="0.15">
      <c r="A93" s="14">
        <v>203331</v>
      </c>
      <c r="B93" s="23" t="s">
        <v>88</v>
      </c>
      <c r="C93" s="23" t="s">
        <v>112</v>
      </c>
      <c r="D93" s="3"/>
      <c r="E93" s="24"/>
      <c r="F93" s="25"/>
      <c r="G93" s="24"/>
      <c r="H93" s="25"/>
      <c r="I93" s="24"/>
      <c r="J93" s="25"/>
      <c r="K93" s="24"/>
      <c r="L93" s="25"/>
      <c r="M93" s="24"/>
      <c r="N93" s="25"/>
      <c r="O93" s="24"/>
      <c r="P93" s="25"/>
      <c r="Q93" s="24"/>
      <c r="R93" s="25"/>
      <c r="S93" s="24"/>
      <c r="T93" s="25"/>
      <c r="U93" s="24">
        <v>2</v>
      </c>
      <c r="V93" s="25"/>
      <c r="W93" s="24"/>
      <c r="X93" s="25"/>
      <c r="Y93" s="24"/>
      <c r="Z93" s="25"/>
      <c r="AA93" s="24"/>
      <c r="AB93" s="25"/>
      <c r="AC93" s="24"/>
      <c r="AD93" s="25"/>
      <c r="AE93" s="24"/>
      <c r="AF93" s="25"/>
      <c r="AG93" s="24"/>
      <c r="AH93" s="25"/>
      <c r="AI93" s="3"/>
      <c r="AJ93" s="19">
        <f t="shared" si="10"/>
        <v>2</v>
      </c>
      <c r="AK93" s="3"/>
      <c r="AL93" s="3">
        <f t="shared" si="11"/>
        <v>0</v>
      </c>
      <c r="AM93" s="3">
        <f t="shared" si="12"/>
        <v>0</v>
      </c>
      <c r="AN93" s="3">
        <f t="shared" si="13"/>
        <v>0</v>
      </c>
      <c r="AO93" s="3">
        <f t="shared" si="14"/>
        <v>2</v>
      </c>
      <c r="AP93" s="3">
        <f t="shared" si="15"/>
        <v>0</v>
      </c>
      <c r="AQ93" s="3">
        <f t="shared" si="16"/>
        <v>0</v>
      </c>
      <c r="AR93" s="10"/>
      <c r="AS93" s="4" t="str">
        <f t="shared" si="17"/>
        <v>○</v>
      </c>
      <c r="AT93" s="6">
        <f>+IF(ISERROR(MATCH($A93,#REF!,0))=TRUE,$A93,INDEX(#REF!,MATCH($A93,#REF!,0)))</f>
        <v>203331</v>
      </c>
      <c r="AU93" s="5" t="str">
        <f>+IF(ISERROR(MATCH(AT93,#REF!,0))=TRUE,"",INDEX(#REF!,MATCH(AT93,#REF!,0)))</f>
        <v/>
      </c>
      <c r="AV93" s="4" t="str">
        <f t="shared" si="18"/>
        <v>×</v>
      </c>
      <c r="AW93" s="5" t="str">
        <f>+IF(AT93&lt;200000,"",IF(ISERROR(MATCH(AT93,#REF!,0))=TRUE,"",INDEX(#REF!,MATCH(AT93,#REF!,0))))</f>
        <v/>
      </c>
      <c r="AX93" s="5" t="str">
        <f>+IF(ISERROR(MATCH(AT93,#REF!,0))=TRUE,"",INDEX(#REF!,MATCH(AT93,#REF!,0)))</f>
        <v/>
      </c>
    </row>
    <row r="94" spans="1:50" x14ac:dyDescent="0.15">
      <c r="A94" s="13">
        <v>205202</v>
      </c>
      <c r="B94" s="20" t="s">
        <v>62</v>
      </c>
      <c r="C94" s="20" t="s">
        <v>112</v>
      </c>
      <c r="D94" s="3"/>
      <c r="E94" s="21"/>
      <c r="F94" s="22"/>
      <c r="G94" s="21"/>
      <c r="H94" s="22"/>
      <c r="I94" s="21"/>
      <c r="J94" s="22"/>
      <c r="K94" s="21"/>
      <c r="L94" s="22"/>
      <c r="M94" s="21"/>
      <c r="N94" s="22"/>
      <c r="O94" s="21"/>
      <c r="P94" s="22"/>
      <c r="Q94" s="21"/>
      <c r="R94" s="22"/>
      <c r="S94" s="21"/>
      <c r="T94" s="22"/>
      <c r="U94" s="21">
        <v>2</v>
      </c>
      <c r="V94" s="22"/>
      <c r="W94" s="21"/>
      <c r="X94" s="22"/>
      <c r="Y94" s="21"/>
      <c r="Z94" s="22"/>
      <c r="AA94" s="21"/>
      <c r="AB94" s="22"/>
      <c r="AC94" s="21"/>
      <c r="AD94" s="22"/>
      <c r="AE94" s="21"/>
      <c r="AF94" s="22"/>
      <c r="AG94" s="21"/>
      <c r="AH94" s="22"/>
      <c r="AI94" s="3"/>
      <c r="AJ94" s="19">
        <f t="shared" si="10"/>
        <v>2</v>
      </c>
      <c r="AK94" s="3"/>
      <c r="AL94" s="3">
        <f t="shared" si="11"/>
        <v>0</v>
      </c>
      <c r="AM94" s="3">
        <f t="shared" si="12"/>
        <v>0</v>
      </c>
      <c r="AN94" s="3">
        <f t="shared" si="13"/>
        <v>0</v>
      </c>
      <c r="AO94" s="3">
        <f t="shared" si="14"/>
        <v>2</v>
      </c>
      <c r="AP94" s="3">
        <f t="shared" si="15"/>
        <v>0</v>
      </c>
      <c r="AQ94" s="3">
        <f t="shared" si="16"/>
        <v>0</v>
      </c>
      <c r="AR94" s="10"/>
      <c r="AS94" s="4" t="str">
        <f t="shared" si="17"/>
        <v>○</v>
      </c>
      <c r="AT94" s="6">
        <f>+IF(ISERROR(MATCH($A94,#REF!,0))=TRUE,$A94,INDEX(#REF!,MATCH($A94,#REF!,0)))</f>
        <v>205202</v>
      </c>
      <c r="AU94" s="5" t="str">
        <f>+IF(ISERROR(MATCH(AT94,#REF!,0))=TRUE,"",INDEX(#REF!,MATCH(AT94,#REF!,0)))</f>
        <v/>
      </c>
      <c r="AV94" s="4" t="str">
        <f t="shared" si="18"/>
        <v>×</v>
      </c>
      <c r="AW94" s="5" t="str">
        <f>+IF(AT94&lt;200000,"",IF(ISERROR(MATCH(AT94,#REF!,0))=TRUE,"",INDEX(#REF!,MATCH(AT94,#REF!,0))))</f>
        <v/>
      </c>
      <c r="AX94" s="5" t="str">
        <f>+IF(ISERROR(MATCH(AT94,#REF!,0))=TRUE,"",INDEX(#REF!,MATCH(AT94,#REF!,0)))</f>
        <v/>
      </c>
    </row>
    <row r="95" spans="1:50" x14ac:dyDescent="0.15">
      <c r="A95" s="13">
        <v>200994</v>
      </c>
      <c r="B95" s="40" t="s">
        <v>2983</v>
      </c>
      <c r="C95" s="20" t="s">
        <v>110</v>
      </c>
      <c r="D95" s="3"/>
      <c r="E95" s="21"/>
      <c r="F95" s="22"/>
      <c r="G95" s="21"/>
      <c r="H95" s="22"/>
      <c r="I95" s="21">
        <v>1</v>
      </c>
      <c r="J95" s="22">
        <v>2</v>
      </c>
      <c r="K95" s="21"/>
      <c r="L95" s="22"/>
      <c r="M95" s="21"/>
      <c r="N95" s="22"/>
      <c r="O95" s="21"/>
      <c r="P95" s="22"/>
      <c r="Q95" s="21"/>
      <c r="R95" s="22"/>
      <c r="S95" s="21"/>
      <c r="T95" s="22"/>
      <c r="U95" s="21"/>
      <c r="V95" s="22"/>
      <c r="W95" s="21"/>
      <c r="X95" s="22"/>
      <c r="Y95" s="21"/>
      <c r="Z95" s="22"/>
      <c r="AA95" s="21"/>
      <c r="AB95" s="22"/>
      <c r="AC95" s="21"/>
      <c r="AD95" s="22"/>
      <c r="AE95" s="21"/>
      <c r="AF95" s="22"/>
      <c r="AG95" s="21"/>
      <c r="AH95" s="22"/>
      <c r="AI95" s="3"/>
      <c r="AJ95" s="19">
        <f t="shared" si="10"/>
        <v>3</v>
      </c>
      <c r="AK95" s="3"/>
      <c r="AL95" s="3">
        <f t="shared" si="11"/>
        <v>0</v>
      </c>
      <c r="AM95" s="3">
        <f t="shared" si="12"/>
        <v>3</v>
      </c>
      <c r="AN95" s="3">
        <f t="shared" si="13"/>
        <v>0</v>
      </c>
      <c r="AO95" s="3">
        <f t="shared" si="14"/>
        <v>0</v>
      </c>
      <c r="AP95" s="3">
        <f t="shared" si="15"/>
        <v>0</v>
      </c>
      <c r="AQ95" s="3">
        <f t="shared" si="16"/>
        <v>0</v>
      </c>
      <c r="AR95" s="10"/>
      <c r="AS95" s="4" t="str">
        <f t="shared" si="17"/>
        <v>○</v>
      </c>
      <c r="AT95" s="6">
        <f>+IF(ISERROR(MATCH($A95,#REF!,0))=TRUE,$A95,INDEX(#REF!,MATCH($A95,#REF!,0)))</f>
        <v>200994</v>
      </c>
      <c r="AU95" s="5" t="str">
        <f>+IF(ISERROR(MATCH(AT95,#REF!,0))=TRUE,"",INDEX(#REF!,MATCH(AT95,#REF!,0)))</f>
        <v/>
      </c>
      <c r="AV95" s="4" t="str">
        <f t="shared" si="18"/>
        <v>×</v>
      </c>
      <c r="AW95" s="5" t="str">
        <f>+IF(AT95&lt;200000,"",IF(ISERROR(MATCH(AT95,#REF!,0))=TRUE,"",INDEX(#REF!,MATCH(AT95,#REF!,0))))</f>
        <v/>
      </c>
      <c r="AX95" s="5" t="str">
        <f>+IF(ISERROR(MATCH(AT95,#REF!,0))=TRUE,"",INDEX(#REF!,MATCH(AT95,#REF!,0)))</f>
        <v/>
      </c>
    </row>
    <row r="96" spans="1:50" x14ac:dyDescent="0.15">
      <c r="A96" s="13">
        <v>200557</v>
      </c>
      <c r="B96" s="20" t="s">
        <v>2475</v>
      </c>
      <c r="C96" s="20" t="s">
        <v>110</v>
      </c>
      <c r="D96" s="3"/>
      <c r="E96" s="21"/>
      <c r="F96" s="22"/>
      <c r="G96" s="21"/>
      <c r="H96" s="22"/>
      <c r="I96" s="21"/>
      <c r="J96" s="22"/>
      <c r="K96" s="21"/>
      <c r="L96" s="22"/>
      <c r="M96" s="21"/>
      <c r="N96" s="22"/>
      <c r="O96" s="21"/>
      <c r="P96" s="22"/>
      <c r="Q96" s="21"/>
      <c r="R96" s="22"/>
      <c r="S96" s="21">
        <v>1</v>
      </c>
      <c r="T96" s="22"/>
      <c r="U96" s="21"/>
      <c r="V96" s="22"/>
      <c r="W96" s="21"/>
      <c r="X96" s="22"/>
      <c r="Y96" s="21"/>
      <c r="Z96" s="22">
        <v>1</v>
      </c>
      <c r="AA96" s="21"/>
      <c r="AB96" s="22"/>
      <c r="AC96" s="21"/>
      <c r="AD96" s="22"/>
      <c r="AE96" s="21"/>
      <c r="AF96" s="22"/>
      <c r="AG96" s="21"/>
      <c r="AH96" s="22"/>
      <c r="AI96" s="3"/>
      <c r="AJ96" s="19">
        <f t="shared" si="10"/>
        <v>2</v>
      </c>
      <c r="AK96" s="3"/>
      <c r="AL96" s="3">
        <f t="shared" si="11"/>
        <v>0</v>
      </c>
      <c r="AM96" s="3">
        <f t="shared" si="12"/>
        <v>0</v>
      </c>
      <c r="AN96" s="3">
        <f t="shared" si="13"/>
        <v>0</v>
      </c>
      <c r="AO96" s="3">
        <f t="shared" si="14"/>
        <v>1</v>
      </c>
      <c r="AP96" s="3">
        <f t="shared" si="15"/>
        <v>1</v>
      </c>
      <c r="AQ96" s="3">
        <f t="shared" si="16"/>
        <v>0</v>
      </c>
      <c r="AR96" s="10"/>
      <c r="AS96" s="4" t="str">
        <f t="shared" si="17"/>
        <v>○</v>
      </c>
      <c r="AT96" s="6">
        <f>+IF(ISERROR(MATCH($A96,#REF!,0))=TRUE,$A96,INDEX(#REF!,MATCH($A96,#REF!,0)))</f>
        <v>200557</v>
      </c>
      <c r="AU96" s="5" t="str">
        <f>+IF(ISERROR(MATCH(AT96,#REF!,0))=TRUE,"",INDEX(#REF!,MATCH(AT96,#REF!,0)))</f>
        <v/>
      </c>
      <c r="AV96" s="4" t="str">
        <f t="shared" si="18"/>
        <v>×</v>
      </c>
      <c r="AW96" s="5" t="str">
        <f>+IF(AT96&lt;200000,"",IF(ISERROR(MATCH(AT96,#REF!,0))=TRUE,"",INDEX(#REF!,MATCH(AT96,#REF!,0))))</f>
        <v/>
      </c>
      <c r="AX96" s="5" t="str">
        <f>+IF(ISERROR(MATCH(AT96,#REF!,0))=TRUE,"",INDEX(#REF!,MATCH(AT96,#REF!,0)))</f>
        <v/>
      </c>
    </row>
    <row r="97" spans="1:50" x14ac:dyDescent="0.15">
      <c r="A97" s="13">
        <v>203399</v>
      </c>
      <c r="B97" s="20" t="s">
        <v>2610</v>
      </c>
      <c r="C97" s="20" t="s">
        <v>104</v>
      </c>
      <c r="D97" s="3"/>
      <c r="E97" s="21">
        <v>1</v>
      </c>
      <c r="F97" s="22"/>
      <c r="G97" s="21"/>
      <c r="H97" s="22"/>
      <c r="I97" s="21">
        <v>1</v>
      </c>
      <c r="J97" s="22"/>
      <c r="K97" s="21"/>
      <c r="L97" s="22"/>
      <c r="M97" s="21"/>
      <c r="N97" s="22"/>
      <c r="O97" s="21"/>
      <c r="P97" s="22"/>
      <c r="Q97" s="21"/>
      <c r="R97" s="22"/>
      <c r="S97" s="21"/>
      <c r="T97" s="22"/>
      <c r="U97" s="21"/>
      <c r="V97" s="22"/>
      <c r="W97" s="21"/>
      <c r="X97" s="22"/>
      <c r="Y97" s="21"/>
      <c r="Z97" s="22"/>
      <c r="AA97" s="21"/>
      <c r="AB97" s="22"/>
      <c r="AC97" s="21"/>
      <c r="AD97" s="22"/>
      <c r="AE97" s="21"/>
      <c r="AF97" s="22"/>
      <c r="AG97" s="21"/>
      <c r="AH97" s="22"/>
      <c r="AI97" s="3"/>
      <c r="AJ97" s="19">
        <f t="shared" si="10"/>
        <v>2</v>
      </c>
      <c r="AK97" s="3"/>
      <c r="AL97" s="3">
        <f t="shared" si="11"/>
        <v>1</v>
      </c>
      <c r="AM97" s="3">
        <f t="shared" si="12"/>
        <v>1</v>
      </c>
      <c r="AN97" s="3">
        <f t="shared" si="13"/>
        <v>0</v>
      </c>
      <c r="AO97" s="3">
        <f t="shared" si="14"/>
        <v>0</v>
      </c>
      <c r="AP97" s="3">
        <f t="shared" si="15"/>
        <v>0</v>
      </c>
      <c r="AQ97" s="3">
        <f t="shared" si="16"/>
        <v>0</v>
      </c>
      <c r="AR97" s="10"/>
      <c r="AS97" s="4" t="str">
        <f t="shared" si="17"/>
        <v>○</v>
      </c>
      <c r="AT97" s="6">
        <f>+IF(ISERROR(MATCH($A97,#REF!,0))=TRUE,$A97,INDEX(#REF!,MATCH($A97,#REF!,0)))</f>
        <v>203399</v>
      </c>
      <c r="AU97" s="5" t="str">
        <f>+IF(ISERROR(MATCH(AT97,#REF!,0))=TRUE,"",INDEX(#REF!,MATCH(AT97,#REF!,0)))</f>
        <v/>
      </c>
      <c r="AV97" s="4" t="str">
        <f t="shared" si="18"/>
        <v>×</v>
      </c>
      <c r="AW97" s="5" t="str">
        <f>+IF(AT97&lt;200000,"",IF(ISERROR(MATCH(AT97,#REF!,0))=TRUE,"",INDEX(#REF!,MATCH(AT97,#REF!,0))))</f>
        <v/>
      </c>
      <c r="AX97" s="5" t="str">
        <f>+IF(ISERROR(MATCH(AT97,#REF!,0))=TRUE,"",INDEX(#REF!,MATCH(AT97,#REF!,0)))</f>
        <v/>
      </c>
    </row>
    <row r="98" spans="1:50" x14ac:dyDescent="0.15">
      <c r="A98" s="13">
        <v>200699</v>
      </c>
      <c r="B98" s="20" t="s">
        <v>558</v>
      </c>
      <c r="C98" s="20" t="s">
        <v>110</v>
      </c>
      <c r="D98" s="3"/>
      <c r="E98" s="21"/>
      <c r="F98" s="22"/>
      <c r="G98" s="21"/>
      <c r="H98" s="22"/>
      <c r="I98" s="21"/>
      <c r="J98" s="22"/>
      <c r="K98" s="21"/>
      <c r="L98" s="22"/>
      <c r="M98" s="21"/>
      <c r="N98" s="22"/>
      <c r="O98" s="21"/>
      <c r="P98" s="22"/>
      <c r="Q98" s="21"/>
      <c r="R98" s="22"/>
      <c r="S98" s="21"/>
      <c r="T98" s="22"/>
      <c r="U98" s="21">
        <v>2</v>
      </c>
      <c r="V98" s="22"/>
      <c r="W98" s="21"/>
      <c r="X98" s="22"/>
      <c r="Y98" s="21"/>
      <c r="Z98" s="22"/>
      <c r="AA98" s="21"/>
      <c r="AB98" s="22"/>
      <c r="AC98" s="21"/>
      <c r="AD98" s="22"/>
      <c r="AE98" s="21"/>
      <c r="AF98" s="22"/>
      <c r="AG98" s="21"/>
      <c r="AH98" s="22"/>
      <c r="AI98" s="3"/>
      <c r="AJ98" s="19">
        <f t="shared" si="10"/>
        <v>2</v>
      </c>
      <c r="AK98" s="3"/>
      <c r="AL98" s="3">
        <f t="shared" si="11"/>
        <v>0</v>
      </c>
      <c r="AM98" s="3">
        <f t="shared" si="12"/>
        <v>0</v>
      </c>
      <c r="AN98" s="3">
        <f t="shared" si="13"/>
        <v>0</v>
      </c>
      <c r="AO98" s="3">
        <f t="shared" si="14"/>
        <v>2</v>
      </c>
      <c r="AP98" s="3">
        <f t="shared" si="15"/>
        <v>0</v>
      </c>
      <c r="AQ98" s="3">
        <f t="shared" si="16"/>
        <v>0</v>
      </c>
      <c r="AR98" s="10"/>
      <c r="AS98" s="4" t="str">
        <f t="shared" si="17"/>
        <v>○</v>
      </c>
      <c r="AT98" s="6">
        <f>+IF(ISERROR(MATCH($A98,#REF!,0))=TRUE,$A98,INDEX(#REF!,MATCH($A98,#REF!,0)))</f>
        <v>200699</v>
      </c>
      <c r="AU98" s="5" t="str">
        <f>+IF(ISERROR(MATCH(AT98,#REF!,0))=TRUE,"",INDEX(#REF!,MATCH(AT98,#REF!,0)))</f>
        <v/>
      </c>
      <c r="AV98" s="4" t="str">
        <f t="shared" si="18"/>
        <v>×</v>
      </c>
      <c r="AW98" s="5" t="str">
        <f>+IF(AT98&lt;200000,"",IF(ISERROR(MATCH(AT98,#REF!,0))=TRUE,"",INDEX(#REF!,MATCH(AT98,#REF!,0))))</f>
        <v/>
      </c>
      <c r="AX98" s="5" t="str">
        <f>+IF(ISERROR(MATCH(AT98,#REF!,0))=TRUE,"",INDEX(#REF!,MATCH(AT98,#REF!,0)))</f>
        <v/>
      </c>
    </row>
    <row r="99" spans="1:50" x14ac:dyDescent="0.15">
      <c r="A99" s="13">
        <v>203663</v>
      </c>
      <c r="B99" s="20" t="s">
        <v>591</v>
      </c>
      <c r="C99" s="20" t="s">
        <v>111</v>
      </c>
      <c r="D99" s="3"/>
      <c r="E99" s="21"/>
      <c r="F99" s="22"/>
      <c r="G99" s="21"/>
      <c r="H99" s="22"/>
      <c r="I99" s="21"/>
      <c r="J99" s="22"/>
      <c r="K99" s="21"/>
      <c r="L99" s="22"/>
      <c r="M99" s="21"/>
      <c r="N99" s="22"/>
      <c r="O99" s="21"/>
      <c r="P99" s="22"/>
      <c r="Q99" s="21"/>
      <c r="R99" s="22"/>
      <c r="S99" s="21"/>
      <c r="T99" s="22"/>
      <c r="U99" s="21">
        <v>1</v>
      </c>
      <c r="V99" s="22"/>
      <c r="W99" s="21"/>
      <c r="X99" s="22"/>
      <c r="Y99" s="21"/>
      <c r="Z99" s="22"/>
      <c r="AA99" s="21">
        <v>1</v>
      </c>
      <c r="AB99" s="22"/>
      <c r="AC99" s="21"/>
      <c r="AD99" s="22"/>
      <c r="AE99" s="21"/>
      <c r="AF99" s="22"/>
      <c r="AG99" s="21"/>
      <c r="AH99" s="22"/>
      <c r="AI99" s="3"/>
      <c r="AJ99" s="19">
        <f t="shared" si="10"/>
        <v>2</v>
      </c>
      <c r="AK99" s="3"/>
      <c r="AL99" s="3">
        <f t="shared" si="11"/>
        <v>0</v>
      </c>
      <c r="AM99" s="3">
        <f t="shared" si="12"/>
        <v>0</v>
      </c>
      <c r="AN99" s="3">
        <f t="shared" si="13"/>
        <v>0</v>
      </c>
      <c r="AO99" s="3">
        <f t="shared" si="14"/>
        <v>1</v>
      </c>
      <c r="AP99" s="3">
        <f t="shared" si="15"/>
        <v>1</v>
      </c>
      <c r="AQ99" s="3">
        <f t="shared" si="16"/>
        <v>0</v>
      </c>
      <c r="AR99" s="10"/>
      <c r="AS99" s="4" t="str">
        <f t="shared" si="17"/>
        <v>○</v>
      </c>
      <c r="AT99" s="6">
        <f>+IF(ISERROR(MATCH($A99,#REF!,0))=TRUE,$A99,INDEX(#REF!,MATCH($A99,#REF!,0)))</f>
        <v>203663</v>
      </c>
      <c r="AU99" s="5" t="str">
        <f>+IF(ISERROR(MATCH(AT99,#REF!,0))=TRUE,"",INDEX(#REF!,MATCH(AT99,#REF!,0)))</f>
        <v/>
      </c>
      <c r="AV99" s="4" t="str">
        <f t="shared" si="18"/>
        <v>×</v>
      </c>
      <c r="AW99" s="5" t="str">
        <f>+IF(AT99&lt;200000,"",IF(ISERROR(MATCH(AT99,#REF!,0))=TRUE,"",INDEX(#REF!,MATCH(AT99,#REF!,0))))</f>
        <v/>
      </c>
      <c r="AX99" s="5" t="str">
        <f>+IF(ISERROR(MATCH(AT99,#REF!,0))=TRUE,"",INDEX(#REF!,MATCH(AT99,#REF!,0)))</f>
        <v/>
      </c>
    </row>
    <row r="100" spans="1:50" x14ac:dyDescent="0.15">
      <c r="A100" s="13">
        <v>201567</v>
      </c>
      <c r="B100" s="20" t="s">
        <v>594</v>
      </c>
      <c r="C100" s="20" t="s">
        <v>112</v>
      </c>
      <c r="D100" s="3"/>
      <c r="E100" s="21"/>
      <c r="F100" s="22"/>
      <c r="G100" s="21"/>
      <c r="H100" s="22"/>
      <c r="I100" s="21"/>
      <c r="J100" s="22"/>
      <c r="K100" s="21"/>
      <c r="L100" s="22"/>
      <c r="M100" s="21"/>
      <c r="N100" s="22"/>
      <c r="O100" s="21"/>
      <c r="P100" s="22"/>
      <c r="Q100" s="21"/>
      <c r="R100" s="22"/>
      <c r="S100" s="21"/>
      <c r="T100" s="22"/>
      <c r="U100" s="21">
        <v>1</v>
      </c>
      <c r="V100" s="22"/>
      <c r="W100" s="21"/>
      <c r="X100" s="22"/>
      <c r="Y100" s="21"/>
      <c r="Z100" s="22"/>
      <c r="AA100" s="21">
        <v>1</v>
      </c>
      <c r="AB100" s="22"/>
      <c r="AC100" s="21"/>
      <c r="AD100" s="22"/>
      <c r="AE100" s="21"/>
      <c r="AF100" s="22"/>
      <c r="AG100" s="21"/>
      <c r="AH100" s="22"/>
      <c r="AI100" s="3"/>
      <c r="AJ100" s="19">
        <f t="shared" si="10"/>
        <v>2</v>
      </c>
      <c r="AK100" s="3"/>
      <c r="AL100" s="3">
        <f t="shared" si="11"/>
        <v>0</v>
      </c>
      <c r="AM100" s="3">
        <f t="shared" si="12"/>
        <v>0</v>
      </c>
      <c r="AN100" s="3">
        <f t="shared" si="13"/>
        <v>0</v>
      </c>
      <c r="AO100" s="3">
        <f t="shared" si="14"/>
        <v>1</v>
      </c>
      <c r="AP100" s="3">
        <f t="shared" si="15"/>
        <v>1</v>
      </c>
      <c r="AQ100" s="3">
        <f t="shared" si="16"/>
        <v>0</v>
      </c>
      <c r="AR100" s="10"/>
      <c r="AS100" s="4" t="str">
        <f t="shared" si="17"/>
        <v>○</v>
      </c>
      <c r="AT100" s="6">
        <f>+IF(ISERROR(MATCH($A100,#REF!,0))=TRUE,$A100,INDEX(#REF!,MATCH($A100,#REF!,0)))</f>
        <v>201567</v>
      </c>
      <c r="AU100" s="5" t="str">
        <f>+IF(ISERROR(MATCH(AT100,#REF!,0))=TRUE,"",INDEX(#REF!,MATCH(AT100,#REF!,0)))</f>
        <v/>
      </c>
      <c r="AV100" s="4" t="str">
        <f t="shared" si="18"/>
        <v>×</v>
      </c>
      <c r="AW100" s="5" t="str">
        <f>+IF(AT100&lt;200000,"",IF(ISERROR(MATCH(AT100,#REF!,0))=TRUE,"",INDEX(#REF!,MATCH(AT100,#REF!,0))))</f>
        <v/>
      </c>
      <c r="AX100" s="5" t="str">
        <f>+IF(ISERROR(MATCH(AT100,#REF!,0))=TRUE,"",INDEX(#REF!,MATCH(AT100,#REF!,0)))</f>
        <v/>
      </c>
    </row>
    <row r="101" spans="1:50" x14ac:dyDescent="0.15">
      <c r="A101" s="13">
        <v>201635</v>
      </c>
      <c r="B101" s="20" t="s">
        <v>2611</v>
      </c>
      <c r="C101" s="20" t="s">
        <v>132</v>
      </c>
      <c r="D101" s="3"/>
      <c r="E101" s="21"/>
      <c r="F101" s="22">
        <v>1</v>
      </c>
      <c r="G101" s="21"/>
      <c r="H101" s="22"/>
      <c r="I101" s="21"/>
      <c r="J101" s="22"/>
      <c r="K101" s="21"/>
      <c r="L101" s="22"/>
      <c r="M101" s="21"/>
      <c r="N101" s="22"/>
      <c r="O101" s="21"/>
      <c r="P101" s="22"/>
      <c r="Q101" s="21"/>
      <c r="R101" s="22"/>
      <c r="S101" s="21">
        <v>1</v>
      </c>
      <c r="T101" s="22"/>
      <c r="U101" s="21"/>
      <c r="V101" s="22"/>
      <c r="W101" s="21"/>
      <c r="X101" s="22"/>
      <c r="Y101" s="21"/>
      <c r="Z101" s="22"/>
      <c r="AA101" s="21"/>
      <c r="AB101" s="22"/>
      <c r="AC101" s="21"/>
      <c r="AD101" s="22"/>
      <c r="AE101" s="21"/>
      <c r="AF101" s="22"/>
      <c r="AG101" s="21"/>
      <c r="AH101" s="22"/>
      <c r="AI101" s="3"/>
      <c r="AJ101" s="19">
        <f t="shared" si="10"/>
        <v>2</v>
      </c>
      <c r="AK101" s="3"/>
      <c r="AL101" s="3">
        <f t="shared" si="11"/>
        <v>1</v>
      </c>
      <c r="AM101" s="3">
        <f t="shared" si="12"/>
        <v>0</v>
      </c>
      <c r="AN101" s="3">
        <f t="shared" si="13"/>
        <v>0</v>
      </c>
      <c r="AO101" s="3">
        <f t="shared" si="14"/>
        <v>1</v>
      </c>
      <c r="AP101" s="3">
        <f t="shared" si="15"/>
        <v>0</v>
      </c>
      <c r="AQ101" s="3">
        <f t="shared" si="16"/>
        <v>0</v>
      </c>
      <c r="AR101" s="10"/>
      <c r="AS101" s="4" t="str">
        <f t="shared" si="17"/>
        <v>○</v>
      </c>
      <c r="AT101" s="6">
        <f>+IF(ISERROR(MATCH($A101,#REF!,0))=TRUE,$A101,INDEX(#REF!,MATCH($A101,#REF!,0)))</f>
        <v>201635</v>
      </c>
      <c r="AU101" s="5" t="str">
        <f>+IF(ISERROR(MATCH(AT101,#REF!,0))=TRUE,"",INDEX(#REF!,MATCH(AT101,#REF!,0)))</f>
        <v/>
      </c>
      <c r="AV101" s="4" t="str">
        <f t="shared" si="18"/>
        <v>×</v>
      </c>
      <c r="AW101" s="5" t="str">
        <f>+IF(AT101&lt;200000,"",IF(ISERROR(MATCH(AT101,#REF!,0))=TRUE,"",INDEX(#REF!,MATCH(AT101,#REF!,0))))</f>
        <v/>
      </c>
      <c r="AX101" s="5" t="str">
        <f>+IF(ISERROR(MATCH(AT101,#REF!,0))=TRUE,"",INDEX(#REF!,MATCH(AT101,#REF!,0)))</f>
        <v/>
      </c>
    </row>
    <row r="102" spans="1:50" x14ac:dyDescent="0.15">
      <c r="A102" s="13">
        <v>200230</v>
      </c>
      <c r="B102" s="20" t="s">
        <v>105</v>
      </c>
      <c r="C102" s="20" t="s">
        <v>104</v>
      </c>
      <c r="D102" s="3"/>
      <c r="E102" s="21">
        <v>1</v>
      </c>
      <c r="F102" s="22"/>
      <c r="G102" s="21"/>
      <c r="H102" s="22"/>
      <c r="I102" s="21"/>
      <c r="J102" s="22"/>
      <c r="K102" s="21"/>
      <c r="L102" s="22"/>
      <c r="M102" s="21"/>
      <c r="N102" s="22"/>
      <c r="O102" s="21"/>
      <c r="P102" s="22"/>
      <c r="Q102" s="21"/>
      <c r="R102" s="22"/>
      <c r="S102" s="21">
        <v>1</v>
      </c>
      <c r="T102" s="22"/>
      <c r="U102" s="21"/>
      <c r="V102" s="22"/>
      <c r="W102" s="21"/>
      <c r="X102" s="22"/>
      <c r="Y102" s="21"/>
      <c r="Z102" s="22"/>
      <c r="AA102" s="21"/>
      <c r="AB102" s="22"/>
      <c r="AC102" s="21"/>
      <c r="AD102" s="22"/>
      <c r="AE102" s="21"/>
      <c r="AF102" s="22"/>
      <c r="AG102" s="21"/>
      <c r="AH102" s="22"/>
      <c r="AI102" s="3"/>
      <c r="AJ102" s="19">
        <f t="shared" si="10"/>
        <v>2</v>
      </c>
      <c r="AK102" s="3"/>
      <c r="AL102" s="3">
        <f t="shared" si="11"/>
        <v>1</v>
      </c>
      <c r="AM102" s="3">
        <f t="shared" si="12"/>
        <v>0</v>
      </c>
      <c r="AN102" s="3">
        <f t="shared" si="13"/>
        <v>0</v>
      </c>
      <c r="AO102" s="3">
        <f t="shared" si="14"/>
        <v>1</v>
      </c>
      <c r="AP102" s="3">
        <f t="shared" si="15"/>
        <v>0</v>
      </c>
      <c r="AQ102" s="3">
        <f t="shared" si="16"/>
        <v>0</v>
      </c>
      <c r="AR102" s="10"/>
      <c r="AS102" s="4" t="str">
        <f t="shared" si="17"/>
        <v>○</v>
      </c>
      <c r="AT102" s="6">
        <f>+IF(ISERROR(MATCH($A102,#REF!,0))=TRUE,$A102,INDEX(#REF!,MATCH($A102,#REF!,0)))</f>
        <v>200230</v>
      </c>
      <c r="AU102" s="5" t="str">
        <f>+IF(ISERROR(MATCH(AT102,#REF!,0))=TRUE,"",INDEX(#REF!,MATCH(AT102,#REF!,0)))</f>
        <v/>
      </c>
      <c r="AV102" s="4" t="str">
        <f t="shared" si="18"/>
        <v>×</v>
      </c>
      <c r="AW102" s="5" t="str">
        <f>+IF(AT102&lt;200000,"",IF(ISERROR(MATCH(AT102,#REF!,0))=TRUE,"",INDEX(#REF!,MATCH(AT102,#REF!,0))))</f>
        <v/>
      </c>
      <c r="AX102" s="5" t="str">
        <f>+IF(ISERROR(MATCH(AT102,#REF!,0))=TRUE,"",INDEX(#REF!,MATCH(AT102,#REF!,0)))</f>
        <v/>
      </c>
    </row>
    <row r="103" spans="1:50" x14ac:dyDescent="0.15">
      <c r="A103" s="13">
        <v>200590</v>
      </c>
      <c r="B103" s="20" t="s">
        <v>130</v>
      </c>
      <c r="C103" s="20" t="s">
        <v>106</v>
      </c>
      <c r="D103" s="3"/>
      <c r="E103" s="21"/>
      <c r="F103" s="22">
        <v>1</v>
      </c>
      <c r="G103" s="21"/>
      <c r="H103" s="22"/>
      <c r="I103" s="21"/>
      <c r="J103" s="22"/>
      <c r="K103" s="21"/>
      <c r="L103" s="22"/>
      <c r="M103" s="21"/>
      <c r="N103" s="22"/>
      <c r="O103" s="21"/>
      <c r="P103" s="22"/>
      <c r="Q103" s="21"/>
      <c r="R103" s="22"/>
      <c r="S103" s="21"/>
      <c r="T103" s="22">
        <v>1</v>
      </c>
      <c r="U103" s="21"/>
      <c r="V103" s="22"/>
      <c r="W103" s="21"/>
      <c r="X103" s="22"/>
      <c r="Y103" s="21"/>
      <c r="Z103" s="22"/>
      <c r="AA103" s="21"/>
      <c r="AB103" s="22"/>
      <c r="AC103" s="21"/>
      <c r="AD103" s="22"/>
      <c r="AE103" s="21"/>
      <c r="AF103" s="22"/>
      <c r="AG103" s="21"/>
      <c r="AH103" s="22"/>
      <c r="AI103" s="3"/>
      <c r="AJ103" s="19">
        <f t="shared" si="10"/>
        <v>2</v>
      </c>
      <c r="AK103" s="3"/>
      <c r="AL103" s="3">
        <f t="shared" si="11"/>
        <v>1</v>
      </c>
      <c r="AM103" s="3">
        <f t="shared" si="12"/>
        <v>0</v>
      </c>
      <c r="AN103" s="3">
        <f t="shared" si="13"/>
        <v>0</v>
      </c>
      <c r="AO103" s="3">
        <f t="shared" si="14"/>
        <v>1</v>
      </c>
      <c r="AP103" s="3">
        <f t="shared" si="15"/>
        <v>0</v>
      </c>
      <c r="AQ103" s="3">
        <f t="shared" si="16"/>
        <v>0</v>
      </c>
      <c r="AR103" s="10"/>
      <c r="AS103" s="4" t="str">
        <f t="shared" si="17"/>
        <v>○</v>
      </c>
      <c r="AT103" s="6">
        <f>+IF(ISERROR(MATCH($A103,#REF!,0))=TRUE,$A103,INDEX(#REF!,MATCH($A103,#REF!,0)))</f>
        <v>200590</v>
      </c>
      <c r="AU103" s="5" t="str">
        <f>+IF(ISERROR(MATCH(AT103,#REF!,0))=TRUE,"",INDEX(#REF!,MATCH(AT103,#REF!,0)))</f>
        <v/>
      </c>
      <c r="AV103" s="4" t="str">
        <f t="shared" si="18"/>
        <v>×</v>
      </c>
      <c r="AW103" s="5" t="str">
        <f>+IF(AT103&lt;200000,"",IF(ISERROR(MATCH(AT103,#REF!,0))=TRUE,"",INDEX(#REF!,MATCH(AT103,#REF!,0))))</f>
        <v/>
      </c>
      <c r="AX103" s="5" t="str">
        <f>+IF(ISERROR(MATCH(AT103,#REF!,0))=TRUE,"",INDEX(#REF!,MATCH(AT103,#REF!,0)))</f>
        <v/>
      </c>
    </row>
    <row r="104" spans="1:50" x14ac:dyDescent="0.15">
      <c r="A104" s="13">
        <v>203314</v>
      </c>
      <c r="B104" s="20" t="s">
        <v>2612</v>
      </c>
      <c r="C104" s="20" t="s">
        <v>106</v>
      </c>
      <c r="D104" s="3"/>
      <c r="E104" s="21"/>
      <c r="F104" s="22">
        <v>1</v>
      </c>
      <c r="G104" s="21"/>
      <c r="H104" s="22"/>
      <c r="I104" s="21"/>
      <c r="J104" s="22"/>
      <c r="K104" s="21"/>
      <c r="L104" s="22"/>
      <c r="M104" s="21"/>
      <c r="N104" s="22"/>
      <c r="O104" s="21"/>
      <c r="P104" s="22">
        <v>1</v>
      </c>
      <c r="Q104" s="21"/>
      <c r="R104" s="22"/>
      <c r="S104" s="21"/>
      <c r="T104" s="22"/>
      <c r="U104" s="21"/>
      <c r="V104" s="22"/>
      <c r="W104" s="21"/>
      <c r="X104" s="22"/>
      <c r="Y104" s="21"/>
      <c r="Z104" s="22"/>
      <c r="AA104" s="21"/>
      <c r="AB104" s="22"/>
      <c r="AC104" s="21"/>
      <c r="AD104" s="22"/>
      <c r="AE104" s="21"/>
      <c r="AF104" s="22"/>
      <c r="AG104" s="21"/>
      <c r="AH104" s="22"/>
      <c r="AI104" s="3"/>
      <c r="AJ104" s="19">
        <f t="shared" si="10"/>
        <v>2</v>
      </c>
      <c r="AK104" s="3"/>
      <c r="AL104" s="3">
        <f t="shared" si="11"/>
        <v>1</v>
      </c>
      <c r="AM104" s="3">
        <f t="shared" si="12"/>
        <v>0</v>
      </c>
      <c r="AN104" s="3">
        <f t="shared" si="13"/>
        <v>1</v>
      </c>
      <c r="AO104" s="3">
        <f t="shared" si="14"/>
        <v>0</v>
      </c>
      <c r="AP104" s="3">
        <f t="shared" si="15"/>
        <v>0</v>
      </c>
      <c r="AQ104" s="3">
        <f t="shared" si="16"/>
        <v>0</v>
      </c>
      <c r="AR104" s="10"/>
      <c r="AS104" s="4" t="str">
        <f t="shared" si="17"/>
        <v>○</v>
      </c>
      <c r="AT104" s="6">
        <f>+IF(ISERROR(MATCH($A104,#REF!,0))=TRUE,$A104,INDEX(#REF!,MATCH($A104,#REF!,0)))</f>
        <v>203314</v>
      </c>
      <c r="AU104" s="5" t="str">
        <f>+IF(ISERROR(MATCH(AT104,#REF!,0))=TRUE,"",INDEX(#REF!,MATCH(AT104,#REF!,0)))</f>
        <v/>
      </c>
      <c r="AV104" s="4" t="str">
        <f t="shared" si="18"/>
        <v>×</v>
      </c>
      <c r="AW104" s="5" t="str">
        <f>+IF(AT104&lt;200000,"",IF(ISERROR(MATCH(AT104,#REF!,0))=TRUE,"",INDEX(#REF!,MATCH(AT104,#REF!,0))))</f>
        <v/>
      </c>
      <c r="AX104" s="5" t="str">
        <f>+IF(ISERROR(MATCH(AT104,#REF!,0))=TRUE,"",INDEX(#REF!,MATCH(AT104,#REF!,0)))</f>
        <v/>
      </c>
    </row>
    <row r="105" spans="1:50" x14ac:dyDescent="0.15">
      <c r="A105" s="13">
        <v>203369</v>
      </c>
      <c r="B105" s="20" t="s">
        <v>2613</v>
      </c>
      <c r="C105" s="20" t="s">
        <v>104</v>
      </c>
      <c r="D105" s="3"/>
      <c r="E105" s="21">
        <v>2</v>
      </c>
      <c r="F105" s="22"/>
      <c r="G105" s="21"/>
      <c r="H105" s="22"/>
      <c r="I105" s="21"/>
      <c r="J105" s="22"/>
      <c r="K105" s="21"/>
      <c r="L105" s="22"/>
      <c r="M105" s="21"/>
      <c r="N105" s="22"/>
      <c r="O105" s="21"/>
      <c r="P105" s="22"/>
      <c r="Q105" s="21"/>
      <c r="R105" s="22"/>
      <c r="S105" s="21"/>
      <c r="T105" s="22"/>
      <c r="U105" s="21"/>
      <c r="V105" s="22"/>
      <c r="W105" s="21"/>
      <c r="X105" s="22"/>
      <c r="Y105" s="21"/>
      <c r="Z105" s="22"/>
      <c r="AA105" s="21"/>
      <c r="AB105" s="22"/>
      <c r="AC105" s="21"/>
      <c r="AD105" s="22"/>
      <c r="AE105" s="21"/>
      <c r="AF105" s="22"/>
      <c r="AG105" s="21"/>
      <c r="AH105" s="22"/>
      <c r="AI105" s="3"/>
      <c r="AJ105" s="19">
        <f t="shared" si="10"/>
        <v>2</v>
      </c>
      <c r="AK105" s="3"/>
      <c r="AL105" s="3">
        <f t="shared" si="11"/>
        <v>2</v>
      </c>
      <c r="AM105" s="3">
        <f t="shared" si="12"/>
        <v>0</v>
      </c>
      <c r="AN105" s="3">
        <f t="shared" si="13"/>
        <v>0</v>
      </c>
      <c r="AO105" s="3">
        <f t="shared" si="14"/>
        <v>0</v>
      </c>
      <c r="AP105" s="3">
        <f t="shared" si="15"/>
        <v>0</v>
      </c>
      <c r="AQ105" s="3">
        <f t="shared" si="16"/>
        <v>0</v>
      </c>
      <c r="AR105" s="10"/>
      <c r="AS105" s="4" t="str">
        <f t="shared" si="17"/>
        <v>○</v>
      </c>
      <c r="AT105" s="6">
        <f>+IF(ISERROR(MATCH($A105,#REF!,0))=TRUE,$A105,INDEX(#REF!,MATCH($A105,#REF!,0)))</f>
        <v>203369</v>
      </c>
      <c r="AU105" s="5" t="str">
        <f>+IF(ISERROR(MATCH(AT105,#REF!,0))=TRUE,"",INDEX(#REF!,MATCH(AT105,#REF!,0)))</f>
        <v/>
      </c>
      <c r="AV105" s="4" t="str">
        <f t="shared" si="18"/>
        <v>×</v>
      </c>
      <c r="AW105" s="5" t="str">
        <f>+IF(AT105&lt;200000,"",IF(ISERROR(MATCH(AT105,#REF!,0))=TRUE,"",INDEX(#REF!,MATCH(AT105,#REF!,0))))</f>
        <v/>
      </c>
      <c r="AX105" s="5" t="str">
        <f>+IF(ISERROR(MATCH(AT105,#REF!,0))=TRUE,"",INDEX(#REF!,MATCH(AT105,#REF!,0)))</f>
        <v/>
      </c>
    </row>
    <row r="106" spans="1:50" x14ac:dyDescent="0.15">
      <c r="A106" s="13">
        <v>200618</v>
      </c>
      <c r="B106" s="20" t="s">
        <v>2614</v>
      </c>
      <c r="C106" s="20" t="s">
        <v>104</v>
      </c>
      <c r="D106" s="3"/>
      <c r="E106" s="21"/>
      <c r="F106" s="22">
        <v>1</v>
      </c>
      <c r="G106" s="21"/>
      <c r="H106" s="22"/>
      <c r="I106" s="21"/>
      <c r="J106" s="22">
        <v>1</v>
      </c>
      <c r="K106" s="21"/>
      <c r="L106" s="22"/>
      <c r="M106" s="21"/>
      <c r="N106" s="22"/>
      <c r="O106" s="21"/>
      <c r="P106" s="22"/>
      <c r="Q106" s="21"/>
      <c r="R106" s="22"/>
      <c r="S106" s="21"/>
      <c r="T106" s="22"/>
      <c r="U106" s="21"/>
      <c r="V106" s="22"/>
      <c r="W106" s="21"/>
      <c r="X106" s="22"/>
      <c r="Y106" s="21"/>
      <c r="Z106" s="22"/>
      <c r="AA106" s="21"/>
      <c r="AB106" s="22"/>
      <c r="AC106" s="21"/>
      <c r="AD106" s="22"/>
      <c r="AE106" s="21"/>
      <c r="AF106" s="22"/>
      <c r="AG106" s="21"/>
      <c r="AH106" s="22"/>
      <c r="AI106" s="3"/>
      <c r="AJ106" s="19">
        <f t="shared" si="10"/>
        <v>2</v>
      </c>
      <c r="AK106" s="3"/>
      <c r="AL106" s="3">
        <f t="shared" si="11"/>
        <v>1</v>
      </c>
      <c r="AM106" s="3">
        <f t="shared" si="12"/>
        <v>1</v>
      </c>
      <c r="AN106" s="3">
        <f t="shared" si="13"/>
        <v>0</v>
      </c>
      <c r="AO106" s="3">
        <f t="shared" si="14"/>
        <v>0</v>
      </c>
      <c r="AP106" s="3">
        <f t="shared" si="15"/>
        <v>0</v>
      </c>
      <c r="AQ106" s="3">
        <f t="shared" si="16"/>
        <v>0</v>
      </c>
      <c r="AR106" s="10"/>
      <c r="AS106" s="4" t="str">
        <f t="shared" si="17"/>
        <v>○</v>
      </c>
      <c r="AT106" s="6">
        <f>+IF(ISERROR(MATCH($A106,#REF!,0))=TRUE,$A106,INDEX(#REF!,MATCH($A106,#REF!,0)))</f>
        <v>200618</v>
      </c>
      <c r="AU106" s="5" t="str">
        <f>+IF(ISERROR(MATCH(AT106,#REF!,0))=TRUE,"",INDEX(#REF!,MATCH(AT106,#REF!,0)))</f>
        <v/>
      </c>
      <c r="AV106" s="4" t="str">
        <f t="shared" si="18"/>
        <v>×</v>
      </c>
      <c r="AW106" s="5" t="str">
        <f>+IF(AT106&lt;200000,"",IF(ISERROR(MATCH(AT106,#REF!,0))=TRUE,"",INDEX(#REF!,MATCH(AT106,#REF!,0))))</f>
        <v/>
      </c>
      <c r="AX106" s="5" t="str">
        <f>+IF(ISERROR(MATCH(AT106,#REF!,0))=TRUE,"",INDEX(#REF!,MATCH(AT106,#REF!,0)))</f>
        <v/>
      </c>
    </row>
    <row r="107" spans="1:50" x14ac:dyDescent="0.15">
      <c r="A107" s="13">
        <v>201989</v>
      </c>
      <c r="B107" s="20" t="s">
        <v>200</v>
      </c>
      <c r="C107" s="20" t="s">
        <v>104</v>
      </c>
      <c r="D107" s="3"/>
      <c r="E107" s="21">
        <v>1</v>
      </c>
      <c r="F107" s="22">
        <v>1</v>
      </c>
      <c r="G107" s="21"/>
      <c r="H107" s="22"/>
      <c r="I107" s="21"/>
      <c r="J107" s="22"/>
      <c r="K107" s="21"/>
      <c r="L107" s="22"/>
      <c r="M107" s="21"/>
      <c r="N107" s="22"/>
      <c r="O107" s="21"/>
      <c r="P107" s="22"/>
      <c r="Q107" s="21"/>
      <c r="R107" s="22"/>
      <c r="S107" s="21"/>
      <c r="T107" s="22"/>
      <c r="U107" s="21"/>
      <c r="V107" s="22"/>
      <c r="W107" s="21"/>
      <c r="X107" s="22"/>
      <c r="Y107" s="21"/>
      <c r="Z107" s="22"/>
      <c r="AA107" s="21"/>
      <c r="AB107" s="22"/>
      <c r="AC107" s="21"/>
      <c r="AD107" s="22"/>
      <c r="AE107" s="21"/>
      <c r="AF107" s="22"/>
      <c r="AG107" s="21"/>
      <c r="AH107" s="22"/>
      <c r="AI107" s="3"/>
      <c r="AJ107" s="19">
        <f t="shared" si="10"/>
        <v>2</v>
      </c>
      <c r="AK107" s="3"/>
      <c r="AL107" s="3">
        <f t="shared" si="11"/>
        <v>2</v>
      </c>
      <c r="AM107" s="3">
        <f t="shared" si="12"/>
        <v>0</v>
      </c>
      <c r="AN107" s="3">
        <f t="shared" si="13"/>
        <v>0</v>
      </c>
      <c r="AO107" s="3">
        <f t="shared" si="14"/>
        <v>0</v>
      </c>
      <c r="AP107" s="3">
        <f t="shared" si="15"/>
        <v>0</v>
      </c>
      <c r="AQ107" s="3">
        <f t="shared" si="16"/>
        <v>0</v>
      </c>
      <c r="AR107" s="10"/>
      <c r="AS107" s="4" t="str">
        <f t="shared" si="17"/>
        <v>○</v>
      </c>
      <c r="AT107" s="6">
        <f>+IF(ISERROR(MATCH($A107,#REF!,0))=TRUE,$A107,INDEX(#REF!,MATCH($A107,#REF!,0)))</f>
        <v>201989</v>
      </c>
      <c r="AU107" s="5" t="str">
        <f>+IF(ISERROR(MATCH(AT107,#REF!,0))=TRUE,"",INDEX(#REF!,MATCH(AT107,#REF!,0)))</f>
        <v/>
      </c>
      <c r="AV107" s="4" t="str">
        <f t="shared" si="18"/>
        <v>×</v>
      </c>
      <c r="AW107" s="5" t="str">
        <f>+IF(AT107&lt;200000,"",IF(ISERROR(MATCH(AT107,#REF!,0))=TRUE,"",INDEX(#REF!,MATCH(AT107,#REF!,0))))</f>
        <v/>
      </c>
      <c r="AX107" s="5" t="str">
        <f>+IF(ISERROR(MATCH(AT107,#REF!,0))=TRUE,"",INDEX(#REF!,MATCH(AT107,#REF!,0)))</f>
        <v/>
      </c>
    </row>
    <row r="108" spans="1:50" x14ac:dyDescent="0.15">
      <c r="A108" s="13">
        <v>202808</v>
      </c>
      <c r="B108" s="20" t="s">
        <v>1899</v>
      </c>
      <c r="C108" s="20" t="s">
        <v>132</v>
      </c>
      <c r="D108" s="3"/>
      <c r="E108" s="21"/>
      <c r="F108" s="22">
        <v>1</v>
      </c>
      <c r="G108" s="21"/>
      <c r="H108" s="22"/>
      <c r="I108" s="21"/>
      <c r="J108" s="22"/>
      <c r="K108" s="21"/>
      <c r="L108" s="22"/>
      <c r="M108" s="21"/>
      <c r="N108" s="22"/>
      <c r="O108" s="21"/>
      <c r="P108" s="22"/>
      <c r="Q108" s="21"/>
      <c r="R108" s="22"/>
      <c r="S108" s="21"/>
      <c r="T108" s="22"/>
      <c r="U108" s="21"/>
      <c r="V108" s="22"/>
      <c r="W108" s="21"/>
      <c r="X108" s="22"/>
      <c r="Y108" s="21"/>
      <c r="Z108" s="22"/>
      <c r="AA108" s="21">
        <v>1</v>
      </c>
      <c r="AB108" s="22"/>
      <c r="AC108" s="21"/>
      <c r="AD108" s="22"/>
      <c r="AE108" s="21"/>
      <c r="AF108" s="22"/>
      <c r="AG108" s="21"/>
      <c r="AH108" s="22"/>
      <c r="AI108" s="3"/>
      <c r="AJ108" s="19">
        <f t="shared" si="10"/>
        <v>2</v>
      </c>
      <c r="AK108" s="3"/>
      <c r="AL108" s="3">
        <f t="shared" si="11"/>
        <v>1</v>
      </c>
      <c r="AM108" s="3">
        <f t="shared" si="12"/>
        <v>0</v>
      </c>
      <c r="AN108" s="3">
        <f t="shared" si="13"/>
        <v>0</v>
      </c>
      <c r="AO108" s="3">
        <f t="shared" si="14"/>
        <v>0</v>
      </c>
      <c r="AP108" s="3">
        <f t="shared" si="15"/>
        <v>1</v>
      </c>
      <c r="AQ108" s="3">
        <f t="shared" si="16"/>
        <v>0</v>
      </c>
      <c r="AR108" s="10"/>
      <c r="AS108" s="4" t="str">
        <f t="shared" si="17"/>
        <v>○</v>
      </c>
      <c r="AT108" s="6">
        <f>+IF(ISERROR(MATCH($A108,#REF!,0))=TRUE,$A108,INDEX(#REF!,MATCH($A108,#REF!,0)))</f>
        <v>202808</v>
      </c>
      <c r="AU108" s="5" t="str">
        <f>+IF(ISERROR(MATCH(AT108,#REF!,0))=TRUE,"",INDEX(#REF!,MATCH(AT108,#REF!,0)))</f>
        <v/>
      </c>
      <c r="AV108" s="4" t="str">
        <f t="shared" si="18"/>
        <v>×</v>
      </c>
      <c r="AW108" s="5" t="str">
        <f>+IF(AT108&lt;200000,"",IF(ISERROR(MATCH(AT108,#REF!,0))=TRUE,"",INDEX(#REF!,MATCH(AT108,#REF!,0))))</f>
        <v/>
      </c>
      <c r="AX108" s="5" t="str">
        <f>+IF(ISERROR(MATCH(AT108,#REF!,0))=TRUE,"",INDEX(#REF!,MATCH(AT108,#REF!,0)))</f>
        <v/>
      </c>
    </row>
    <row r="109" spans="1:50" x14ac:dyDescent="0.15">
      <c r="A109" s="13">
        <v>203522</v>
      </c>
      <c r="B109" s="20" t="s">
        <v>2615</v>
      </c>
      <c r="C109" s="20" t="s">
        <v>104</v>
      </c>
      <c r="D109" s="3"/>
      <c r="E109" s="21"/>
      <c r="F109" s="22">
        <v>2</v>
      </c>
      <c r="G109" s="21"/>
      <c r="H109" s="22"/>
      <c r="I109" s="21"/>
      <c r="J109" s="22"/>
      <c r="K109" s="21"/>
      <c r="L109" s="22"/>
      <c r="M109" s="21"/>
      <c r="N109" s="22"/>
      <c r="O109" s="21"/>
      <c r="P109" s="22"/>
      <c r="Q109" s="21"/>
      <c r="R109" s="22"/>
      <c r="S109" s="21"/>
      <c r="T109" s="22"/>
      <c r="U109" s="21"/>
      <c r="V109" s="22"/>
      <c r="W109" s="21"/>
      <c r="X109" s="22"/>
      <c r="Y109" s="21"/>
      <c r="Z109" s="22"/>
      <c r="AA109" s="21"/>
      <c r="AB109" s="22"/>
      <c r="AC109" s="21"/>
      <c r="AD109" s="22"/>
      <c r="AE109" s="21"/>
      <c r="AF109" s="22"/>
      <c r="AG109" s="21"/>
      <c r="AH109" s="22"/>
      <c r="AI109" s="3"/>
      <c r="AJ109" s="19">
        <f t="shared" si="10"/>
        <v>2</v>
      </c>
      <c r="AK109" s="3"/>
      <c r="AL109" s="3">
        <f t="shared" si="11"/>
        <v>2</v>
      </c>
      <c r="AM109" s="3">
        <f t="shared" si="12"/>
        <v>0</v>
      </c>
      <c r="AN109" s="3">
        <f t="shared" si="13"/>
        <v>0</v>
      </c>
      <c r="AO109" s="3">
        <f t="shared" si="14"/>
        <v>0</v>
      </c>
      <c r="AP109" s="3">
        <f t="shared" si="15"/>
        <v>0</v>
      </c>
      <c r="AQ109" s="3">
        <f t="shared" si="16"/>
        <v>0</v>
      </c>
      <c r="AR109" s="10"/>
      <c r="AS109" s="4" t="str">
        <f t="shared" si="17"/>
        <v>○</v>
      </c>
      <c r="AT109" s="6">
        <f>+IF(ISERROR(MATCH($A109,#REF!,0))=TRUE,$A109,INDEX(#REF!,MATCH($A109,#REF!,0)))</f>
        <v>203522</v>
      </c>
      <c r="AU109" s="5" t="str">
        <f>+IF(ISERROR(MATCH(AT109,#REF!,0))=TRUE,"",INDEX(#REF!,MATCH(AT109,#REF!,0)))</f>
        <v/>
      </c>
      <c r="AV109" s="4" t="str">
        <f t="shared" si="18"/>
        <v>×</v>
      </c>
      <c r="AW109" s="5" t="str">
        <f>+IF(AT109&lt;200000,"",IF(ISERROR(MATCH(AT109,#REF!,0))=TRUE,"",INDEX(#REF!,MATCH(AT109,#REF!,0))))</f>
        <v/>
      </c>
      <c r="AX109" s="5" t="str">
        <f>+IF(ISERROR(MATCH(AT109,#REF!,0))=TRUE,"",INDEX(#REF!,MATCH(AT109,#REF!,0)))</f>
        <v/>
      </c>
    </row>
    <row r="110" spans="1:50" x14ac:dyDescent="0.15">
      <c r="A110" s="13">
        <v>206233</v>
      </c>
      <c r="B110" s="20" t="s">
        <v>190</v>
      </c>
      <c r="C110" s="20" t="s">
        <v>104</v>
      </c>
      <c r="D110" s="3"/>
      <c r="E110" s="21"/>
      <c r="F110" s="22">
        <v>1</v>
      </c>
      <c r="G110" s="21"/>
      <c r="H110" s="22"/>
      <c r="I110" s="21"/>
      <c r="J110" s="22"/>
      <c r="K110" s="21"/>
      <c r="L110" s="22"/>
      <c r="M110" s="21"/>
      <c r="N110" s="22"/>
      <c r="O110" s="21"/>
      <c r="P110" s="22"/>
      <c r="Q110" s="21"/>
      <c r="R110" s="22"/>
      <c r="S110" s="21">
        <v>1</v>
      </c>
      <c r="T110" s="22"/>
      <c r="U110" s="21"/>
      <c r="V110" s="22"/>
      <c r="W110" s="21"/>
      <c r="X110" s="22"/>
      <c r="Y110" s="21"/>
      <c r="Z110" s="22"/>
      <c r="AA110" s="21"/>
      <c r="AB110" s="22"/>
      <c r="AC110" s="21"/>
      <c r="AD110" s="22"/>
      <c r="AE110" s="21"/>
      <c r="AF110" s="22"/>
      <c r="AG110" s="21"/>
      <c r="AH110" s="22"/>
      <c r="AI110" s="3"/>
      <c r="AJ110" s="19">
        <f t="shared" si="10"/>
        <v>2</v>
      </c>
      <c r="AK110" s="3"/>
      <c r="AL110" s="3">
        <f t="shared" si="11"/>
        <v>1</v>
      </c>
      <c r="AM110" s="3">
        <f t="shared" si="12"/>
        <v>0</v>
      </c>
      <c r="AN110" s="3">
        <f t="shared" si="13"/>
        <v>0</v>
      </c>
      <c r="AO110" s="3">
        <f t="shared" si="14"/>
        <v>1</v>
      </c>
      <c r="AP110" s="3">
        <f t="shared" si="15"/>
        <v>0</v>
      </c>
      <c r="AQ110" s="3">
        <f t="shared" si="16"/>
        <v>0</v>
      </c>
      <c r="AR110" s="10"/>
      <c r="AS110" s="4" t="str">
        <f t="shared" si="17"/>
        <v>○</v>
      </c>
      <c r="AT110" s="6">
        <f>+IF(ISERROR(MATCH($A110,#REF!,0))=TRUE,$A110,INDEX(#REF!,MATCH($A110,#REF!,0)))</f>
        <v>206233</v>
      </c>
      <c r="AU110" s="5" t="str">
        <f>+IF(ISERROR(MATCH(AT110,#REF!,0))=TRUE,"",INDEX(#REF!,MATCH(AT110,#REF!,0)))</f>
        <v/>
      </c>
      <c r="AV110" s="4" t="str">
        <f t="shared" si="18"/>
        <v>×</v>
      </c>
      <c r="AW110" s="5" t="str">
        <f>+IF(AT110&lt;200000,"",IF(ISERROR(MATCH(AT110,#REF!,0))=TRUE,"",INDEX(#REF!,MATCH(AT110,#REF!,0))))</f>
        <v/>
      </c>
      <c r="AX110" s="5" t="str">
        <f>+IF(ISERROR(MATCH(AT110,#REF!,0))=TRUE,"",INDEX(#REF!,MATCH(AT110,#REF!,0)))</f>
        <v/>
      </c>
    </row>
    <row r="111" spans="1:50" x14ac:dyDescent="0.15">
      <c r="A111" s="13">
        <v>202022</v>
      </c>
      <c r="B111" s="20" t="s">
        <v>2616</v>
      </c>
      <c r="C111" s="20" t="s">
        <v>106</v>
      </c>
      <c r="D111" s="3"/>
      <c r="E111" s="21"/>
      <c r="F111" s="22">
        <v>1</v>
      </c>
      <c r="G111" s="21"/>
      <c r="H111" s="22"/>
      <c r="I111" s="21"/>
      <c r="J111" s="22"/>
      <c r="K111" s="21"/>
      <c r="L111" s="22"/>
      <c r="M111" s="21"/>
      <c r="N111" s="22"/>
      <c r="O111" s="21"/>
      <c r="P111" s="22"/>
      <c r="Q111" s="21"/>
      <c r="R111" s="22"/>
      <c r="S111" s="21">
        <v>1</v>
      </c>
      <c r="T111" s="22"/>
      <c r="U111" s="21"/>
      <c r="V111" s="22"/>
      <c r="W111" s="21"/>
      <c r="X111" s="22"/>
      <c r="Y111" s="21"/>
      <c r="Z111" s="22"/>
      <c r="AA111" s="21"/>
      <c r="AB111" s="22"/>
      <c r="AC111" s="21"/>
      <c r="AD111" s="22"/>
      <c r="AE111" s="21"/>
      <c r="AF111" s="22"/>
      <c r="AG111" s="21"/>
      <c r="AH111" s="22"/>
      <c r="AI111" s="3"/>
      <c r="AJ111" s="19">
        <f t="shared" si="10"/>
        <v>2</v>
      </c>
      <c r="AK111" s="3"/>
      <c r="AL111" s="3">
        <f t="shared" si="11"/>
        <v>1</v>
      </c>
      <c r="AM111" s="3">
        <f t="shared" si="12"/>
        <v>0</v>
      </c>
      <c r="AN111" s="3">
        <f t="shared" si="13"/>
        <v>0</v>
      </c>
      <c r="AO111" s="3">
        <f t="shared" si="14"/>
        <v>1</v>
      </c>
      <c r="AP111" s="3">
        <f t="shared" si="15"/>
        <v>0</v>
      </c>
      <c r="AQ111" s="3">
        <f t="shared" si="16"/>
        <v>0</v>
      </c>
      <c r="AR111" s="10"/>
      <c r="AS111" s="4" t="str">
        <f t="shared" si="17"/>
        <v>○</v>
      </c>
      <c r="AT111" s="6">
        <f>+IF(ISERROR(MATCH($A111,#REF!,0))=TRUE,$A111,INDEX(#REF!,MATCH($A111,#REF!,0)))</f>
        <v>202022</v>
      </c>
      <c r="AU111" s="5" t="str">
        <f>+IF(ISERROR(MATCH(AT111,#REF!,0))=TRUE,"",INDEX(#REF!,MATCH(AT111,#REF!,0)))</f>
        <v/>
      </c>
      <c r="AV111" s="4" t="str">
        <f t="shared" si="18"/>
        <v>×</v>
      </c>
      <c r="AW111" s="5" t="str">
        <f>+IF(AT111&lt;200000,"",IF(ISERROR(MATCH(AT111,#REF!,0))=TRUE,"",INDEX(#REF!,MATCH(AT111,#REF!,0))))</f>
        <v/>
      </c>
      <c r="AX111" s="5" t="str">
        <f>+IF(ISERROR(MATCH(AT111,#REF!,0))=TRUE,"",INDEX(#REF!,MATCH(AT111,#REF!,0)))</f>
        <v/>
      </c>
    </row>
    <row r="112" spans="1:50" x14ac:dyDescent="0.15">
      <c r="A112" s="13">
        <v>204588</v>
      </c>
      <c r="B112" s="20" t="s">
        <v>2617</v>
      </c>
      <c r="C112" s="20" t="s">
        <v>104</v>
      </c>
      <c r="D112" s="3"/>
      <c r="E112" s="21">
        <v>1</v>
      </c>
      <c r="F112" s="22">
        <v>1</v>
      </c>
      <c r="G112" s="21"/>
      <c r="H112" s="22"/>
      <c r="I112" s="21"/>
      <c r="J112" s="22"/>
      <c r="K112" s="21"/>
      <c r="L112" s="22"/>
      <c r="M112" s="21"/>
      <c r="N112" s="22"/>
      <c r="O112" s="21"/>
      <c r="P112" s="22"/>
      <c r="Q112" s="21"/>
      <c r="R112" s="22"/>
      <c r="S112" s="21"/>
      <c r="T112" s="22"/>
      <c r="U112" s="21"/>
      <c r="V112" s="22"/>
      <c r="W112" s="21"/>
      <c r="X112" s="22"/>
      <c r="Y112" s="21"/>
      <c r="Z112" s="22"/>
      <c r="AA112" s="21"/>
      <c r="AB112" s="22"/>
      <c r="AC112" s="21"/>
      <c r="AD112" s="22"/>
      <c r="AE112" s="21"/>
      <c r="AF112" s="22"/>
      <c r="AG112" s="21"/>
      <c r="AH112" s="22"/>
      <c r="AI112" s="3"/>
      <c r="AJ112" s="19">
        <f t="shared" si="10"/>
        <v>2</v>
      </c>
      <c r="AK112" s="3"/>
      <c r="AL112" s="3">
        <f t="shared" si="11"/>
        <v>2</v>
      </c>
      <c r="AM112" s="3">
        <f t="shared" si="12"/>
        <v>0</v>
      </c>
      <c r="AN112" s="3">
        <f t="shared" si="13"/>
        <v>0</v>
      </c>
      <c r="AO112" s="3">
        <f t="shared" si="14"/>
        <v>0</v>
      </c>
      <c r="AP112" s="3">
        <f t="shared" si="15"/>
        <v>0</v>
      </c>
      <c r="AQ112" s="3">
        <f t="shared" si="16"/>
        <v>0</v>
      </c>
      <c r="AR112" s="10"/>
      <c r="AS112" s="4" t="str">
        <f t="shared" si="17"/>
        <v>○</v>
      </c>
      <c r="AT112" s="6">
        <f>+IF(ISERROR(MATCH($A112,#REF!,0))=TRUE,$A112,INDEX(#REF!,MATCH($A112,#REF!,0)))</f>
        <v>204588</v>
      </c>
      <c r="AU112" s="5" t="str">
        <f>+IF(ISERROR(MATCH(AT112,#REF!,0))=TRUE,"",INDEX(#REF!,MATCH(AT112,#REF!,0)))</f>
        <v/>
      </c>
      <c r="AV112" s="4" t="str">
        <f t="shared" si="18"/>
        <v>×</v>
      </c>
      <c r="AW112" s="5" t="str">
        <f>+IF(AT112&lt;200000,"",IF(ISERROR(MATCH(AT112,#REF!,0))=TRUE,"",INDEX(#REF!,MATCH(AT112,#REF!,0))))</f>
        <v/>
      </c>
      <c r="AX112" s="5" t="str">
        <f>+IF(ISERROR(MATCH(AT112,#REF!,0))=TRUE,"",INDEX(#REF!,MATCH(AT112,#REF!,0)))</f>
        <v/>
      </c>
    </row>
    <row r="113" spans="1:50" x14ac:dyDescent="0.15">
      <c r="A113" s="13">
        <v>200898</v>
      </c>
      <c r="B113" s="20" t="s">
        <v>40</v>
      </c>
      <c r="C113" s="20" t="s">
        <v>178</v>
      </c>
      <c r="D113" s="3"/>
      <c r="E113" s="21"/>
      <c r="F113" s="22">
        <v>2</v>
      </c>
      <c r="G113" s="21"/>
      <c r="H113" s="22"/>
      <c r="I113" s="21"/>
      <c r="J113" s="22"/>
      <c r="K113" s="21"/>
      <c r="L113" s="22"/>
      <c r="M113" s="21"/>
      <c r="N113" s="22"/>
      <c r="O113" s="21"/>
      <c r="P113" s="22"/>
      <c r="Q113" s="21"/>
      <c r="R113" s="22"/>
      <c r="S113" s="21"/>
      <c r="T113" s="22"/>
      <c r="U113" s="21"/>
      <c r="V113" s="22"/>
      <c r="W113" s="21"/>
      <c r="X113" s="22"/>
      <c r="Y113" s="21"/>
      <c r="Z113" s="22"/>
      <c r="AA113" s="21"/>
      <c r="AB113" s="22"/>
      <c r="AC113" s="21"/>
      <c r="AD113" s="22"/>
      <c r="AE113" s="21"/>
      <c r="AF113" s="22"/>
      <c r="AG113" s="21"/>
      <c r="AH113" s="22"/>
      <c r="AI113" s="3"/>
      <c r="AJ113" s="19">
        <f t="shared" si="10"/>
        <v>2</v>
      </c>
      <c r="AK113" s="3"/>
      <c r="AL113" s="3">
        <f t="shared" si="11"/>
        <v>2</v>
      </c>
      <c r="AM113" s="3">
        <f t="shared" si="12"/>
        <v>0</v>
      </c>
      <c r="AN113" s="3">
        <f t="shared" si="13"/>
        <v>0</v>
      </c>
      <c r="AO113" s="3">
        <f t="shared" si="14"/>
        <v>0</v>
      </c>
      <c r="AP113" s="3">
        <f t="shared" si="15"/>
        <v>0</v>
      </c>
      <c r="AQ113" s="3">
        <f t="shared" si="16"/>
        <v>0</v>
      </c>
      <c r="AR113" s="10"/>
      <c r="AS113" s="4" t="str">
        <f t="shared" si="17"/>
        <v>○</v>
      </c>
      <c r="AT113" s="6">
        <f>+IF(ISERROR(MATCH($A113,#REF!,0))=TRUE,$A113,INDEX(#REF!,MATCH($A113,#REF!,0)))</f>
        <v>200898</v>
      </c>
      <c r="AU113" s="5" t="str">
        <f>+IF(ISERROR(MATCH(AT113,#REF!,0))=TRUE,"",INDEX(#REF!,MATCH(AT113,#REF!,0)))</f>
        <v/>
      </c>
      <c r="AV113" s="4" t="str">
        <f t="shared" si="18"/>
        <v>×</v>
      </c>
      <c r="AW113" s="5" t="str">
        <f>+IF(AT113&lt;200000,"",IF(ISERROR(MATCH(AT113,#REF!,0))=TRUE,"",INDEX(#REF!,MATCH(AT113,#REF!,0))))</f>
        <v/>
      </c>
      <c r="AX113" s="5" t="str">
        <f>+IF(ISERROR(MATCH(AT113,#REF!,0))=TRUE,"",INDEX(#REF!,MATCH(AT113,#REF!,0)))</f>
        <v/>
      </c>
    </row>
    <row r="114" spans="1:50" x14ac:dyDescent="0.15">
      <c r="A114" s="13">
        <v>204914</v>
      </c>
      <c r="B114" s="20" t="s">
        <v>2618</v>
      </c>
      <c r="C114" s="20" t="s">
        <v>104</v>
      </c>
      <c r="D114" s="3"/>
      <c r="E114" s="21">
        <v>1</v>
      </c>
      <c r="F114" s="22">
        <v>1</v>
      </c>
      <c r="G114" s="21"/>
      <c r="H114" s="22"/>
      <c r="I114" s="21"/>
      <c r="J114" s="22"/>
      <c r="K114" s="21"/>
      <c r="L114" s="22"/>
      <c r="M114" s="21"/>
      <c r="N114" s="22"/>
      <c r="O114" s="21"/>
      <c r="P114" s="22"/>
      <c r="Q114" s="21"/>
      <c r="R114" s="22"/>
      <c r="S114" s="21"/>
      <c r="T114" s="22"/>
      <c r="U114" s="21"/>
      <c r="V114" s="22"/>
      <c r="W114" s="21"/>
      <c r="X114" s="22"/>
      <c r="Y114" s="21"/>
      <c r="Z114" s="22"/>
      <c r="AA114" s="21"/>
      <c r="AB114" s="22"/>
      <c r="AC114" s="21"/>
      <c r="AD114" s="22"/>
      <c r="AE114" s="21"/>
      <c r="AF114" s="22"/>
      <c r="AG114" s="21"/>
      <c r="AH114" s="22"/>
      <c r="AI114" s="3"/>
      <c r="AJ114" s="19">
        <f t="shared" si="10"/>
        <v>2</v>
      </c>
      <c r="AK114" s="3"/>
      <c r="AL114" s="3">
        <f t="shared" si="11"/>
        <v>2</v>
      </c>
      <c r="AM114" s="3">
        <f t="shared" si="12"/>
        <v>0</v>
      </c>
      <c r="AN114" s="3">
        <f t="shared" si="13"/>
        <v>0</v>
      </c>
      <c r="AO114" s="3">
        <f t="shared" si="14"/>
        <v>0</v>
      </c>
      <c r="AP114" s="3">
        <f t="shared" si="15"/>
        <v>0</v>
      </c>
      <c r="AQ114" s="3">
        <f t="shared" si="16"/>
        <v>0</v>
      </c>
      <c r="AR114" s="10"/>
      <c r="AS114" s="4" t="str">
        <f t="shared" si="17"/>
        <v>○</v>
      </c>
      <c r="AT114" s="6">
        <f>+IF(ISERROR(MATCH($A114,#REF!,0))=TRUE,$A114,INDEX(#REF!,MATCH($A114,#REF!,0)))</f>
        <v>204914</v>
      </c>
      <c r="AU114" s="5" t="str">
        <f>+IF(ISERROR(MATCH(AT114,#REF!,0))=TRUE,"",INDEX(#REF!,MATCH(AT114,#REF!,0)))</f>
        <v/>
      </c>
      <c r="AV114" s="4" t="str">
        <f t="shared" si="18"/>
        <v>×</v>
      </c>
      <c r="AW114" s="5" t="str">
        <f>+IF(AT114&lt;200000,"",IF(ISERROR(MATCH(AT114,#REF!,0))=TRUE,"",INDEX(#REF!,MATCH(AT114,#REF!,0))))</f>
        <v/>
      </c>
      <c r="AX114" s="5" t="str">
        <f>+IF(ISERROR(MATCH(AT114,#REF!,0))=TRUE,"",INDEX(#REF!,MATCH(AT114,#REF!,0)))</f>
        <v/>
      </c>
    </row>
    <row r="115" spans="1:50" x14ac:dyDescent="0.15">
      <c r="A115" s="13">
        <v>203137</v>
      </c>
      <c r="B115" s="20" t="s">
        <v>739</v>
      </c>
      <c r="C115" s="20" t="s">
        <v>104</v>
      </c>
      <c r="D115" s="3"/>
      <c r="E115" s="21">
        <v>1</v>
      </c>
      <c r="F115" s="22">
        <v>1</v>
      </c>
      <c r="G115" s="21"/>
      <c r="H115" s="22"/>
      <c r="I115" s="21"/>
      <c r="J115" s="22"/>
      <c r="K115" s="21"/>
      <c r="L115" s="22"/>
      <c r="M115" s="21"/>
      <c r="N115" s="22"/>
      <c r="O115" s="21"/>
      <c r="P115" s="22"/>
      <c r="Q115" s="21"/>
      <c r="R115" s="22"/>
      <c r="S115" s="21"/>
      <c r="T115" s="22"/>
      <c r="U115" s="21"/>
      <c r="V115" s="22"/>
      <c r="W115" s="21"/>
      <c r="X115" s="22"/>
      <c r="Y115" s="21"/>
      <c r="Z115" s="22"/>
      <c r="AA115" s="21"/>
      <c r="AB115" s="22"/>
      <c r="AC115" s="21"/>
      <c r="AD115" s="22"/>
      <c r="AE115" s="21"/>
      <c r="AF115" s="22"/>
      <c r="AG115" s="21"/>
      <c r="AH115" s="22"/>
      <c r="AI115" s="3"/>
      <c r="AJ115" s="19">
        <f t="shared" si="10"/>
        <v>2</v>
      </c>
      <c r="AK115" s="3"/>
      <c r="AL115" s="3">
        <f t="shared" si="11"/>
        <v>2</v>
      </c>
      <c r="AM115" s="3">
        <f t="shared" si="12"/>
        <v>0</v>
      </c>
      <c r="AN115" s="3">
        <f t="shared" si="13"/>
        <v>0</v>
      </c>
      <c r="AO115" s="3">
        <f t="shared" si="14"/>
        <v>0</v>
      </c>
      <c r="AP115" s="3">
        <f t="shared" si="15"/>
        <v>0</v>
      </c>
      <c r="AQ115" s="3">
        <f t="shared" si="16"/>
        <v>0</v>
      </c>
      <c r="AR115" s="10"/>
      <c r="AS115" s="4" t="str">
        <f t="shared" si="17"/>
        <v>○</v>
      </c>
      <c r="AT115" s="6">
        <f>+IF(ISERROR(MATCH($A115,#REF!,0))=TRUE,$A115,INDEX(#REF!,MATCH($A115,#REF!,0)))</f>
        <v>203137</v>
      </c>
      <c r="AU115" s="5" t="str">
        <f>+IF(ISERROR(MATCH(AT115,#REF!,0))=TRUE,"",INDEX(#REF!,MATCH(AT115,#REF!,0)))</f>
        <v/>
      </c>
      <c r="AV115" s="4" t="str">
        <f t="shared" si="18"/>
        <v>×</v>
      </c>
      <c r="AW115" s="5" t="str">
        <f>+IF(AT115&lt;200000,"",IF(ISERROR(MATCH(AT115,#REF!,0))=TRUE,"",INDEX(#REF!,MATCH(AT115,#REF!,0))))</f>
        <v/>
      </c>
      <c r="AX115" s="5" t="str">
        <f>+IF(ISERROR(MATCH(AT115,#REF!,0))=TRUE,"",INDEX(#REF!,MATCH(AT115,#REF!,0)))</f>
        <v/>
      </c>
    </row>
    <row r="116" spans="1:50" x14ac:dyDescent="0.15">
      <c r="A116" s="13">
        <v>206445</v>
      </c>
      <c r="B116" s="20" t="s">
        <v>1819</v>
      </c>
      <c r="C116" s="20" t="s">
        <v>106</v>
      </c>
      <c r="D116" s="3"/>
      <c r="E116" s="21">
        <v>1</v>
      </c>
      <c r="F116" s="22">
        <v>1</v>
      </c>
      <c r="G116" s="21"/>
      <c r="H116" s="22"/>
      <c r="I116" s="21"/>
      <c r="J116" s="22"/>
      <c r="K116" s="21"/>
      <c r="L116" s="22"/>
      <c r="M116" s="21"/>
      <c r="N116" s="22"/>
      <c r="O116" s="21"/>
      <c r="P116" s="22"/>
      <c r="Q116" s="21"/>
      <c r="R116" s="22"/>
      <c r="S116" s="21"/>
      <c r="T116" s="22"/>
      <c r="U116" s="21"/>
      <c r="V116" s="22"/>
      <c r="W116" s="21"/>
      <c r="X116" s="22"/>
      <c r="Y116" s="21"/>
      <c r="Z116" s="22"/>
      <c r="AA116" s="21"/>
      <c r="AB116" s="22"/>
      <c r="AC116" s="21"/>
      <c r="AD116" s="22"/>
      <c r="AE116" s="21"/>
      <c r="AF116" s="22"/>
      <c r="AG116" s="21"/>
      <c r="AH116" s="22"/>
      <c r="AI116" s="3"/>
      <c r="AJ116" s="19">
        <f t="shared" si="10"/>
        <v>2</v>
      </c>
      <c r="AK116" s="3"/>
      <c r="AL116" s="3">
        <f t="shared" si="11"/>
        <v>2</v>
      </c>
      <c r="AM116" s="3">
        <f t="shared" si="12"/>
        <v>0</v>
      </c>
      <c r="AN116" s="3">
        <f t="shared" si="13"/>
        <v>0</v>
      </c>
      <c r="AO116" s="3">
        <f t="shared" si="14"/>
        <v>0</v>
      </c>
      <c r="AP116" s="3">
        <f t="shared" si="15"/>
        <v>0</v>
      </c>
      <c r="AQ116" s="3">
        <f t="shared" si="16"/>
        <v>0</v>
      </c>
      <c r="AR116" s="10"/>
      <c r="AS116" s="4" t="str">
        <f t="shared" si="17"/>
        <v>○</v>
      </c>
      <c r="AT116" s="6">
        <f>+IF(ISERROR(MATCH($A116,#REF!,0))=TRUE,$A116,INDEX(#REF!,MATCH($A116,#REF!,0)))</f>
        <v>206445</v>
      </c>
      <c r="AU116" s="5" t="str">
        <f>+IF(ISERROR(MATCH(AT116,#REF!,0))=TRUE,"",INDEX(#REF!,MATCH(AT116,#REF!,0)))</f>
        <v/>
      </c>
      <c r="AV116" s="4" t="str">
        <f t="shared" si="18"/>
        <v>×</v>
      </c>
      <c r="AW116" s="5" t="str">
        <f>+IF(AT116&lt;200000,"",IF(ISERROR(MATCH(AT116,#REF!,0))=TRUE,"",INDEX(#REF!,MATCH(AT116,#REF!,0))))</f>
        <v/>
      </c>
      <c r="AX116" s="5" t="str">
        <f>+IF(ISERROR(MATCH(AT116,#REF!,0))=TRUE,"",INDEX(#REF!,MATCH(AT116,#REF!,0)))</f>
        <v/>
      </c>
    </row>
    <row r="117" spans="1:50" x14ac:dyDescent="0.15">
      <c r="A117" s="13">
        <v>204387</v>
      </c>
      <c r="B117" s="20" t="s">
        <v>2619</v>
      </c>
      <c r="C117" s="20" t="s">
        <v>104</v>
      </c>
      <c r="D117" s="3"/>
      <c r="E117" s="21"/>
      <c r="F117" s="22">
        <v>1</v>
      </c>
      <c r="G117" s="21"/>
      <c r="H117" s="22"/>
      <c r="I117" s="21"/>
      <c r="J117" s="22"/>
      <c r="K117" s="21"/>
      <c r="L117" s="22"/>
      <c r="M117" s="21"/>
      <c r="N117" s="22"/>
      <c r="O117" s="21"/>
      <c r="P117" s="22"/>
      <c r="Q117" s="21"/>
      <c r="R117" s="22"/>
      <c r="S117" s="21"/>
      <c r="T117" s="22"/>
      <c r="U117" s="21"/>
      <c r="V117" s="22"/>
      <c r="W117" s="21"/>
      <c r="X117" s="22"/>
      <c r="Y117" s="21"/>
      <c r="Z117" s="22">
        <v>1</v>
      </c>
      <c r="AA117" s="21"/>
      <c r="AB117" s="22"/>
      <c r="AC117" s="21"/>
      <c r="AD117" s="22"/>
      <c r="AE117" s="21"/>
      <c r="AF117" s="22"/>
      <c r="AG117" s="21"/>
      <c r="AH117" s="22"/>
      <c r="AI117" s="3"/>
      <c r="AJ117" s="19">
        <f t="shared" si="10"/>
        <v>2</v>
      </c>
      <c r="AK117" s="3"/>
      <c r="AL117" s="3">
        <f t="shared" si="11"/>
        <v>1</v>
      </c>
      <c r="AM117" s="3">
        <f t="shared" si="12"/>
        <v>0</v>
      </c>
      <c r="AN117" s="3">
        <f t="shared" si="13"/>
        <v>0</v>
      </c>
      <c r="AO117" s="3">
        <f t="shared" si="14"/>
        <v>0</v>
      </c>
      <c r="AP117" s="3">
        <f t="shared" si="15"/>
        <v>1</v>
      </c>
      <c r="AQ117" s="3">
        <f t="shared" si="16"/>
        <v>0</v>
      </c>
      <c r="AR117" s="10"/>
      <c r="AS117" s="4" t="str">
        <f t="shared" si="17"/>
        <v>○</v>
      </c>
      <c r="AT117" s="6">
        <f>+IF(ISERROR(MATCH($A117,#REF!,0))=TRUE,$A117,INDEX(#REF!,MATCH($A117,#REF!,0)))</f>
        <v>204387</v>
      </c>
      <c r="AU117" s="5" t="str">
        <f>+IF(ISERROR(MATCH(AT117,#REF!,0))=TRUE,"",INDEX(#REF!,MATCH(AT117,#REF!,0)))</f>
        <v/>
      </c>
      <c r="AV117" s="4" t="str">
        <f t="shared" si="18"/>
        <v>×</v>
      </c>
      <c r="AW117" s="5" t="str">
        <f>+IF(AT117&lt;200000,"",IF(ISERROR(MATCH(AT117,#REF!,0))=TRUE,"",INDEX(#REF!,MATCH(AT117,#REF!,0))))</f>
        <v/>
      </c>
      <c r="AX117" s="5" t="str">
        <f>+IF(ISERROR(MATCH(AT117,#REF!,0))=TRUE,"",INDEX(#REF!,MATCH(AT117,#REF!,0)))</f>
        <v/>
      </c>
    </row>
    <row r="118" spans="1:50" x14ac:dyDescent="0.15">
      <c r="A118" s="13">
        <v>203395</v>
      </c>
      <c r="B118" s="20" t="s">
        <v>2620</v>
      </c>
      <c r="C118" s="20" t="s">
        <v>112</v>
      </c>
      <c r="D118" s="3"/>
      <c r="E118" s="21"/>
      <c r="F118" s="22">
        <v>1</v>
      </c>
      <c r="G118" s="21"/>
      <c r="H118" s="22"/>
      <c r="I118" s="21"/>
      <c r="J118" s="22"/>
      <c r="K118" s="21"/>
      <c r="L118" s="22"/>
      <c r="M118" s="21"/>
      <c r="N118" s="22"/>
      <c r="O118" s="21"/>
      <c r="P118" s="22"/>
      <c r="Q118" s="21"/>
      <c r="R118" s="22"/>
      <c r="S118" s="21"/>
      <c r="T118" s="22"/>
      <c r="U118" s="21"/>
      <c r="V118" s="22"/>
      <c r="W118" s="21"/>
      <c r="X118" s="22"/>
      <c r="Y118" s="21"/>
      <c r="Z118" s="22"/>
      <c r="AA118" s="21"/>
      <c r="AB118" s="22">
        <v>1</v>
      </c>
      <c r="AC118" s="21"/>
      <c r="AD118" s="22"/>
      <c r="AE118" s="21"/>
      <c r="AF118" s="22"/>
      <c r="AG118" s="21"/>
      <c r="AH118" s="22"/>
      <c r="AI118" s="3"/>
      <c r="AJ118" s="19">
        <f t="shared" si="10"/>
        <v>2</v>
      </c>
      <c r="AK118" s="3"/>
      <c r="AL118" s="3">
        <f t="shared" si="11"/>
        <v>1</v>
      </c>
      <c r="AM118" s="3">
        <f t="shared" si="12"/>
        <v>0</v>
      </c>
      <c r="AN118" s="3">
        <f t="shared" si="13"/>
        <v>0</v>
      </c>
      <c r="AO118" s="3">
        <f t="shared" si="14"/>
        <v>0</v>
      </c>
      <c r="AP118" s="3">
        <f t="shared" si="15"/>
        <v>1</v>
      </c>
      <c r="AQ118" s="3">
        <f t="shared" si="16"/>
        <v>0</v>
      </c>
      <c r="AR118" s="10"/>
      <c r="AS118" s="4" t="str">
        <f t="shared" si="17"/>
        <v>○</v>
      </c>
      <c r="AT118" s="6">
        <f>+IF(ISERROR(MATCH($A118,#REF!,0))=TRUE,$A118,INDEX(#REF!,MATCH($A118,#REF!,0)))</f>
        <v>203395</v>
      </c>
      <c r="AU118" s="5" t="str">
        <f>+IF(ISERROR(MATCH(AT118,#REF!,0))=TRUE,"",INDEX(#REF!,MATCH(AT118,#REF!,0)))</f>
        <v/>
      </c>
      <c r="AV118" s="4" t="str">
        <f t="shared" si="18"/>
        <v>×</v>
      </c>
      <c r="AW118" s="5" t="str">
        <f>+IF(AT118&lt;200000,"",IF(ISERROR(MATCH(AT118,#REF!,0))=TRUE,"",INDEX(#REF!,MATCH(AT118,#REF!,0))))</f>
        <v/>
      </c>
      <c r="AX118" s="5" t="str">
        <f>+IF(ISERROR(MATCH(AT118,#REF!,0))=TRUE,"",INDEX(#REF!,MATCH(AT118,#REF!,0)))</f>
        <v/>
      </c>
    </row>
    <row r="119" spans="1:50" x14ac:dyDescent="0.15">
      <c r="A119" s="13">
        <v>202144</v>
      </c>
      <c r="B119" s="20" t="s">
        <v>2621</v>
      </c>
      <c r="C119" s="20" t="s">
        <v>112</v>
      </c>
      <c r="D119" s="3"/>
      <c r="E119" s="21"/>
      <c r="F119" s="22">
        <v>1</v>
      </c>
      <c r="G119" s="21"/>
      <c r="H119" s="22"/>
      <c r="I119" s="21"/>
      <c r="J119" s="22"/>
      <c r="K119" s="21"/>
      <c r="L119" s="22"/>
      <c r="M119" s="21"/>
      <c r="N119" s="22"/>
      <c r="O119" s="21"/>
      <c r="P119" s="22"/>
      <c r="Q119" s="21"/>
      <c r="R119" s="22"/>
      <c r="S119" s="21"/>
      <c r="T119" s="22"/>
      <c r="U119" s="21"/>
      <c r="V119" s="22"/>
      <c r="W119" s="21"/>
      <c r="X119" s="22"/>
      <c r="Y119" s="21">
        <v>1</v>
      </c>
      <c r="Z119" s="22"/>
      <c r="AA119" s="21"/>
      <c r="AB119" s="22"/>
      <c r="AC119" s="21"/>
      <c r="AD119" s="22"/>
      <c r="AE119" s="21"/>
      <c r="AF119" s="22"/>
      <c r="AG119" s="21"/>
      <c r="AH119" s="22"/>
      <c r="AI119" s="3"/>
      <c r="AJ119" s="19">
        <f t="shared" si="10"/>
        <v>2</v>
      </c>
      <c r="AK119" s="3"/>
      <c r="AL119" s="3">
        <f t="shared" si="11"/>
        <v>1</v>
      </c>
      <c r="AM119" s="3">
        <f t="shared" si="12"/>
        <v>0</v>
      </c>
      <c r="AN119" s="3">
        <f t="shared" si="13"/>
        <v>0</v>
      </c>
      <c r="AO119" s="3">
        <f t="shared" si="14"/>
        <v>0</v>
      </c>
      <c r="AP119" s="3">
        <f t="shared" si="15"/>
        <v>1</v>
      </c>
      <c r="AQ119" s="3">
        <f t="shared" si="16"/>
        <v>0</v>
      </c>
      <c r="AR119" s="10"/>
      <c r="AS119" s="4" t="str">
        <f t="shared" si="17"/>
        <v>○</v>
      </c>
      <c r="AT119" s="6">
        <f>+IF(ISERROR(MATCH($A119,#REF!,0))=TRUE,$A119,INDEX(#REF!,MATCH($A119,#REF!,0)))</f>
        <v>202144</v>
      </c>
      <c r="AU119" s="5" t="str">
        <f>+IF(ISERROR(MATCH(AT119,#REF!,0))=TRUE,"",INDEX(#REF!,MATCH(AT119,#REF!,0)))</f>
        <v/>
      </c>
      <c r="AV119" s="4" t="str">
        <f t="shared" si="18"/>
        <v>×</v>
      </c>
      <c r="AW119" s="5" t="str">
        <f>+IF(AT119&lt;200000,"",IF(ISERROR(MATCH(AT119,#REF!,0))=TRUE,"",INDEX(#REF!,MATCH(AT119,#REF!,0))))</f>
        <v/>
      </c>
      <c r="AX119" s="5" t="str">
        <f>+IF(ISERROR(MATCH(AT119,#REF!,0))=TRUE,"",INDEX(#REF!,MATCH(AT119,#REF!,0)))</f>
        <v/>
      </c>
    </row>
    <row r="120" spans="1:50" x14ac:dyDescent="0.15">
      <c r="A120" s="13">
        <v>203462</v>
      </c>
      <c r="B120" s="20" t="s">
        <v>2622</v>
      </c>
      <c r="C120" s="20" t="s">
        <v>104</v>
      </c>
      <c r="D120" s="3"/>
      <c r="E120" s="21"/>
      <c r="F120" s="22">
        <v>1</v>
      </c>
      <c r="G120" s="21"/>
      <c r="H120" s="22"/>
      <c r="I120" s="21"/>
      <c r="J120" s="22">
        <v>1</v>
      </c>
      <c r="K120" s="21"/>
      <c r="L120" s="22"/>
      <c r="M120" s="21"/>
      <c r="N120" s="22"/>
      <c r="O120" s="21"/>
      <c r="P120" s="22"/>
      <c r="Q120" s="21"/>
      <c r="R120" s="22"/>
      <c r="S120" s="21"/>
      <c r="T120" s="22"/>
      <c r="U120" s="21"/>
      <c r="V120" s="22"/>
      <c r="W120" s="21"/>
      <c r="X120" s="22"/>
      <c r="Y120" s="21"/>
      <c r="Z120" s="22"/>
      <c r="AA120" s="21"/>
      <c r="AB120" s="22"/>
      <c r="AC120" s="21"/>
      <c r="AD120" s="22"/>
      <c r="AE120" s="21"/>
      <c r="AF120" s="22"/>
      <c r="AG120" s="21"/>
      <c r="AH120" s="22"/>
      <c r="AI120" s="3"/>
      <c r="AJ120" s="19">
        <f t="shared" si="10"/>
        <v>2</v>
      </c>
      <c r="AK120" s="3"/>
      <c r="AL120" s="3">
        <f t="shared" si="11"/>
        <v>1</v>
      </c>
      <c r="AM120" s="3">
        <f t="shared" si="12"/>
        <v>1</v>
      </c>
      <c r="AN120" s="3">
        <f t="shared" si="13"/>
        <v>0</v>
      </c>
      <c r="AO120" s="3">
        <f t="shared" si="14"/>
        <v>0</v>
      </c>
      <c r="AP120" s="3">
        <f t="shared" si="15"/>
        <v>0</v>
      </c>
      <c r="AQ120" s="3">
        <f t="shared" si="16"/>
        <v>0</v>
      </c>
      <c r="AR120" s="10"/>
      <c r="AS120" s="4" t="str">
        <f t="shared" si="17"/>
        <v>○</v>
      </c>
      <c r="AT120" s="6">
        <f>+IF(ISERROR(MATCH($A120,#REF!,0))=TRUE,$A120,INDEX(#REF!,MATCH($A120,#REF!,0)))</f>
        <v>203462</v>
      </c>
      <c r="AU120" s="5" t="str">
        <f>+IF(ISERROR(MATCH(AT120,#REF!,0))=TRUE,"",INDEX(#REF!,MATCH(AT120,#REF!,0)))</f>
        <v/>
      </c>
      <c r="AV120" s="4" t="str">
        <f t="shared" si="18"/>
        <v>×</v>
      </c>
      <c r="AW120" s="5" t="str">
        <f>+IF(AT120&lt;200000,"",IF(ISERROR(MATCH(AT120,#REF!,0))=TRUE,"",INDEX(#REF!,MATCH(AT120,#REF!,0))))</f>
        <v/>
      </c>
      <c r="AX120" s="5" t="str">
        <f>+IF(ISERROR(MATCH(AT120,#REF!,0))=TRUE,"",INDEX(#REF!,MATCH(AT120,#REF!,0)))</f>
        <v/>
      </c>
    </row>
    <row r="121" spans="1:50" x14ac:dyDescent="0.15">
      <c r="A121" s="13">
        <v>203785</v>
      </c>
      <c r="B121" s="20" t="s">
        <v>2623</v>
      </c>
      <c r="C121" s="20" t="s">
        <v>106</v>
      </c>
      <c r="D121" s="3"/>
      <c r="E121" s="21"/>
      <c r="F121" s="22">
        <v>1</v>
      </c>
      <c r="G121" s="21"/>
      <c r="H121" s="22"/>
      <c r="I121" s="21"/>
      <c r="J121" s="22"/>
      <c r="K121" s="21"/>
      <c r="L121" s="22"/>
      <c r="M121" s="21"/>
      <c r="N121" s="22"/>
      <c r="O121" s="21"/>
      <c r="P121" s="22"/>
      <c r="Q121" s="21">
        <v>1</v>
      </c>
      <c r="R121" s="22"/>
      <c r="S121" s="21"/>
      <c r="T121" s="22"/>
      <c r="U121" s="21"/>
      <c r="V121" s="22"/>
      <c r="W121" s="21"/>
      <c r="X121" s="22"/>
      <c r="Y121" s="21"/>
      <c r="Z121" s="22"/>
      <c r="AA121" s="21"/>
      <c r="AB121" s="22"/>
      <c r="AC121" s="21"/>
      <c r="AD121" s="22"/>
      <c r="AE121" s="21"/>
      <c r="AF121" s="22"/>
      <c r="AG121" s="21"/>
      <c r="AH121" s="22"/>
      <c r="AI121" s="3"/>
      <c r="AJ121" s="19">
        <f t="shared" si="10"/>
        <v>2</v>
      </c>
      <c r="AK121" s="3"/>
      <c r="AL121" s="3">
        <f t="shared" si="11"/>
        <v>1</v>
      </c>
      <c r="AM121" s="3">
        <f t="shared" si="12"/>
        <v>0</v>
      </c>
      <c r="AN121" s="3">
        <f t="shared" si="13"/>
        <v>1</v>
      </c>
      <c r="AO121" s="3">
        <f t="shared" si="14"/>
        <v>0</v>
      </c>
      <c r="AP121" s="3">
        <f t="shared" si="15"/>
        <v>0</v>
      </c>
      <c r="AQ121" s="3">
        <f t="shared" si="16"/>
        <v>0</v>
      </c>
      <c r="AR121" s="10"/>
      <c r="AS121" s="4" t="str">
        <f t="shared" si="17"/>
        <v>○</v>
      </c>
      <c r="AT121" s="6">
        <f>+IF(ISERROR(MATCH($A121,#REF!,0))=TRUE,$A121,INDEX(#REF!,MATCH($A121,#REF!,0)))</f>
        <v>203785</v>
      </c>
      <c r="AU121" s="5" t="str">
        <f>+IF(ISERROR(MATCH(AT121,#REF!,0))=TRUE,"",INDEX(#REF!,MATCH(AT121,#REF!,0)))</f>
        <v/>
      </c>
      <c r="AV121" s="4" t="str">
        <f t="shared" si="18"/>
        <v>×</v>
      </c>
      <c r="AW121" s="5" t="str">
        <f>+IF(AT121&lt;200000,"",IF(ISERROR(MATCH(AT121,#REF!,0))=TRUE,"",INDEX(#REF!,MATCH(AT121,#REF!,0))))</f>
        <v/>
      </c>
      <c r="AX121" s="5" t="str">
        <f>+IF(ISERROR(MATCH(AT121,#REF!,0))=TRUE,"",INDEX(#REF!,MATCH(AT121,#REF!,0)))</f>
        <v/>
      </c>
    </row>
    <row r="122" spans="1:50" x14ac:dyDescent="0.15">
      <c r="A122" s="13">
        <v>201245</v>
      </c>
      <c r="B122" s="20" t="s">
        <v>536</v>
      </c>
      <c r="C122" s="20" t="s">
        <v>110</v>
      </c>
      <c r="D122" s="3"/>
      <c r="E122" s="21"/>
      <c r="F122" s="22"/>
      <c r="G122" s="21"/>
      <c r="H122" s="22"/>
      <c r="I122" s="21">
        <v>1</v>
      </c>
      <c r="J122" s="22"/>
      <c r="K122" s="21"/>
      <c r="L122" s="22"/>
      <c r="M122" s="21"/>
      <c r="N122" s="22"/>
      <c r="O122" s="21"/>
      <c r="P122" s="22"/>
      <c r="Q122" s="21"/>
      <c r="R122" s="22"/>
      <c r="S122" s="21">
        <v>1</v>
      </c>
      <c r="T122" s="22"/>
      <c r="U122" s="21"/>
      <c r="V122" s="22"/>
      <c r="W122" s="21"/>
      <c r="X122" s="22"/>
      <c r="Y122" s="21"/>
      <c r="Z122" s="22"/>
      <c r="AA122" s="21"/>
      <c r="AB122" s="22"/>
      <c r="AC122" s="21"/>
      <c r="AD122" s="22"/>
      <c r="AE122" s="21"/>
      <c r="AF122" s="22"/>
      <c r="AG122" s="21"/>
      <c r="AH122" s="22"/>
      <c r="AI122" s="3"/>
      <c r="AJ122" s="19">
        <f t="shared" si="10"/>
        <v>2</v>
      </c>
      <c r="AK122" s="3"/>
      <c r="AL122" s="3">
        <f t="shared" si="11"/>
        <v>0</v>
      </c>
      <c r="AM122" s="3">
        <f t="shared" si="12"/>
        <v>1</v>
      </c>
      <c r="AN122" s="3">
        <f t="shared" si="13"/>
        <v>0</v>
      </c>
      <c r="AO122" s="3">
        <f t="shared" si="14"/>
        <v>1</v>
      </c>
      <c r="AP122" s="3">
        <f t="shared" si="15"/>
        <v>0</v>
      </c>
      <c r="AQ122" s="3">
        <f t="shared" si="16"/>
        <v>0</v>
      </c>
      <c r="AR122" s="10"/>
      <c r="AS122" s="4" t="str">
        <f t="shared" si="17"/>
        <v>○</v>
      </c>
      <c r="AT122" s="6">
        <f>+IF(ISERROR(MATCH($A122,#REF!,0))=TRUE,$A122,INDEX(#REF!,MATCH($A122,#REF!,0)))</f>
        <v>201245</v>
      </c>
      <c r="AU122" s="5" t="str">
        <f>+IF(ISERROR(MATCH(AT122,#REF!,0))=TRUE,"",INDEX(#REF!,MATCH(AT122,#REF!,0)))</f>
        <v/>
      </c>
      <c r="AV122" s="4" t="str">
        <f t="shared" si="18"/>
        <v>×</v>
      </c>
      <c r="AW122" s="5" t="str">
        <f>+IF(AT122&lt;200000,"",IF(ISERROR(MATCH(AT122,#REF!,0))=TRUE,"",INDEX(#REF!,MATCH(AT122,#REF!,0))))</f>
        <v/>
      </c>
      <c r="AX122" s="5" t="str">
        <f>+IF(ISERROR(MATCH(AT122,#REF!,0))=TRUE,"",INDEX(#REF!,MATCH(AT122,#REF!,0)))</f>
        <v/>
      </c>
    </row>
    <row r="123" spans="1:50" x14ac:dyDescent="0.15">
      <c r="A123" s="13">
        <v>203503</v>
      </c>
      <c r="B123" s="20" t="s">
        <v>869</v>
      </c>
      <c r="C123" s="20" t="s">
        <v>106</v>
      </c>
      <c r="D123" s="3"/>
      <c r="E123" s="21"/>
      <c r="F123" s="22"/>
      <c r="G123" s="21"/>
      <c r="H123" s="22"/>
      <c r="I123" s="21"/>
      <c r="J123" s="22"/>
      <c r="K123" s="21"/>
      <c r="L123" s="22"/>
      <c r="M123" s="21"/>
      <c r="N123" s="22">
        <v>1</v>
      </c>
      <c r="O123" s="21"/>
      <c r="P123" s="22"/>
      <c r="Q123" s="21">
        <v>1</v>
      </c>
      <c r="R123" s="22"/>
      <c r="S123" s="21"/>
      <c r="T123" s="22"/>
      <c r="U123" s="21"/>
      <c r="V123" s="22"/>
      <c r="W123" s="21"/>
      <c r="X123" s="22"/>
      <c r="Y123" s="21"/>
      <c r="Z123" s="22"/>
      <c r="AA123" s="21"/>
      <c r="AB123" s="22"/>
      <c r="AC123" s="21"/>
      <c r="AD123" s="22"/>
      <c r="AE123" s="21"/>
      <c r="AF123" s="22"/>
      <c r="AG123" s="21"/>
      <c r="AH123" s="22"/>
      <c r="AI123" s="3"/>
      <c r="AJ123" s="19">
        <f t="shared" si="10"/>
        <v>2</v>
      </c>
      <c r="AK123" s="3"/>
      <c r="AL123" s="3">
        <f t="shared" si="11"/>
        <v>0</v>
      </c>
      <c r="AM123" s="3">
        <f t="shared" si="12"/>
        <v>0</v>
      </c>
      <c r="AN123" s="3">
        <f t="shared" si="13"/>
        <v>2</v>
      </c>
      <c r="AO123" s="3">
        <f t="shared" si="14"/>
        <v>0</v>
      </c>
      <c r="AP123" s="3">
        <f t="shared" si="15"/>
        <v>0</v>
      </c>
      <c r="AQ123" s="3">
        <f t="shared" si="16"/>
        <v>0</v>
      </c>
      <c r="AR123" s="10"/>
      <c r="AS123" s="4" t="str">
        <f t="shared" si="17"/>
        <v>○</v>
      </c>
      <c r="AT123" s="6">
        <f>+IF(ISERROR(MATCH($A123,#REF!,0))=TRUE,$A123,INDEX(#REF!,MATCH($A123,#REF!,0)))</f>
        <v>203503</v>
      </c>
      <c r="AU123" s="5" t="str">
        <f>+IF(ISERROR(MATCH(AT123,#REF!,0))=TRUE,"",INDEX(#REF!,MATCH(AT123,#REF!,0)))</f>
        <v/>
      </c>
      <c r="AV123" s="4" t="str">
        <f t="shared" si="18"/>
        <v>×</v>
      </c>
      <c r="AW123" s="5" t="str">
        <f>+IF(AT123&lt;200000,"",IF(ISERROR(MATCH(AT123,#REF!,0))=TRUE,"",INDEX(#REF!,MATCH(AT123,#REF!,0))))</f>
        <v/>
      </c>
      <c r="AX123" s="5" t="str">
        <f>+IF(ISERROR(MATCH(AT123,#REF!,0))=TRUE,"",INDEX(#REF!,MATCH(AT123,#REF!,0)))</f>
        <v/>
      </c>
    </row>
    <row r="124" spans="1:50" x14ac:dyDescent="0.15">
      <c r="A124" s="13">
        <v>207543</v>
      </c>
      <c r="B124" s="20" t="s">
        <v>961</v>
      </c>
      <c r="C124" s="20" t="s">
        <v>106</v>
      </c>
      <c r="D124" s="3"/>
      <c r="E124" s="21"/>
      <c r="F124" s="22"/>
      <c r="G124" s="21"/>
      <c r="H124" s="22"/>
      <c r="I124" s="21"/>
      <c r="J124" s="22"/>
      <c r="K124" s="21"/>
      <c r="L124" s="22"/>
      <c r="M124" s="21"/>
      <c r="N124" s="22">
        <v>2</v>
      </c>
      <c r="O124" s="21"/>
      <c r="P124" s="22"/>
      <c r="Q124" s="21"/>
      <c r="R124" s="22"/>
      <c r="S124" s="21"/>
      <c r="T124" s="22"/>
      <c r="U124" s="21"/>
      <c r="V124" s="22"/>
      <c r="W124" s="21"/>
      <c r="X124" s="22"/>
      <c r="Y124" s="21"/>
      <c r="Z124" s="22"/>
      <c r="AA124" s="21"/>
      <c r="AB124" s="22"/>
      <c r="AC124" s="21"/>
      <c r="AD124" s="22"/>
      <c r="AE124" s="21"/>
      <c r="AF124" s="22"/>
      <c r="AG124" s="21"/>
      <c r="AH124" s="22"/>
      <c r="AI124" s="3"/>
      <c r="AJ124" s="19">
        <f t="shared" si="10"/>
        <v>2</v>
      </c>
      <c r="AK124" s="3"/>
      <c r="AL124" s="3">
        <f t="shared" si="11"/>
        <v>0</v>
      </c>
      <c r="AM124" s="3">
        <f t="shared" si="12"/>
        <v>0</v>
      </c>
      <c r="AN124" s="3">
        <f t="shared" si="13"/>
        <v>2</v>
      </c>
      <c r="AO124" s="3">
        <f t="shared" si="14"/>
        <v>0</v>
      </c>
      <c r="AP124" s="3">
        <f t="shared" si="15"/>
        <v>0</v>
      </c>
      <c r="AQ124" s="3">
        <f t="shared" si="16"/>
        <v>0</v>
      </c>
      <c r="AR124" s="10"/>
      <c r="AS124" s="4" t="str">
        <f t="shared" si="17"/>
        <v>○</v>
      </c>
      <c r="AT124" s="6">
        <f>+IF(ISERROR(MATCH($A124,#REF!,0))=TRUE,$A124,INDEX(#REF!,MATCH($A124,#REF!,0)))</f>
        <v>207543</v>
      </c>
      <c r="AU124" s="5" t="str">
        <f>+IF(ISERROR(MATCH(AT124,#REF!,0))=TRUE,"",INDEX(#REF!,MATCH(AT124,#REF!,0)))</f>
        <v/>
      </c>
      <c r="AV124" s="4" t="str">
        <f t="shared" si="18"/>
        <v>×</v>
      </c>
      <c r="AW124" s="5" t="str">
        <f>+IF(AT124&lt;200000,"",IF(ISERROR(MATCH(AT124,#REF!,0))=TRUE,"",INDEX(#REF!,MATCH(AT124,#REF!,0))))</f>
        <v/>
      </c>
      <c r="AX124" s="5" t="str">
        <f>+IF(ISERROR(MATCH(AT124,#REF!,0))=TRUE,"",INDEX(#REF!,MATCH(AT124,#REF!,0)))</f>
        <v/>
      </c>
    </row>
    <row r="125" spans="1:50" x14ac:dyDescent="0.15">
      <c r="A125" s="13">
        <v>207563</v>
      </c>
      <c r="B125" s="20" t="s">
        <v>2624</v>
      </c>
      <c r="C125" s="20" t="s">
        <v>104</v>
      </c>
      <c r="D125" s="3"/>
      <c r="E125" s="21"/>
      <c r="F125" s="22"/>
      <c r="G125" s="21"/>
      <c r="H125" s="22"/>
      <c r="I125" s="21"/>
      <c r="J125" s="22"/>
      <c r="K125" s="21"/>
      <c r="L125" s="22"/>
      <c r="M125" s="21"/>
      <c r="N125" s="22"/>
      <c r="O125" s="21"/>
      <c r="P125" s="22"/>
      <c r="Q125" s="21"/>
      <c r="R125" s="22"/>
      <c r="S125" s="21">
        <v>2</v>
      </c>
      <c r="T125" s="22"/>
      <c r="U125" s="21"/>
      <c r="V125" s="22"/>
      <c r="W125" s="21"/>
      <c r="X125" s="22"/>
      <c r="Y125" s="21"/>
      <c r="Z125" s="22"/>
      <c r="AA125" s="21"/>
      <c r="AB125" s="22"/>
      <c r="AC125" s="21"/>
      <c r="AD125" s="22"/>
      <c r="AE125" s="21"/>
      <c r="AF125" s="22"/>
      <c r="AG125" s="21"/>
      <c r="AH125" s="22"/>
      <c r="AI125" s="3"/>
      <c r="AJ125" s="19">
        <f t="shared" si="10"/>
        <v>2</v>
      </c>
      <c r="AK125" s="3"/>
      <c r="AL125" s="3">
        <f t="shared" si="11"/>
        <v>0</v>
      </c>
      <c r="AM125" s="3">
        <f t="shared" si="12"/>
        <v>0</v>
      </c>
      <c r="AN125" s="3">
        <f t="shared" si="13"/>
        <v>0</v>
      </c>
      <c r="AO125" s="3">
        <f t="shared" si="14"/>
        <v>2</v>
      </c>
      <c r="AP125" s="3">
        <f t="shared" si="15"/>
        <v>0</v>
      </c>
      <c r="AQ125" s="3">
        <f t="shared" si="16"/>
        <v>0</v>
      </c>
      <c r="AR125" s="10"/>
      <c r="AS125" s="4" t="str">
        <f t="shared" si="17"/>
        <v>○</v>
      </c>
      <c r="AT125" s="6">
        <f>+IF(ISERROR(MATCH($A125,#REF!,0))=TRUE,$A125,INDEX(#REF!,MATCH($A125,#REF!,0)))</f>
        <v>207563</v>
      </c>
      <c r="AU125" s="5" t="str">
        <f>+IF(ISERROR(MATCH(AT125,#REF!,0))=TRUE,"",INDEX(#REF!,MATCH(AT125,#REF!,0)))</f>
        <v/>
      </c>
      <c r="AV125" s="4" t="str">
        <f t="shared" si="18"/>
        <v>×</v>
      </c>
      <c r="AW125" s="5" t="str">
        <f>+IF(AT125&lt;200000,"",IF(ISERROR(MATCH(AT125,#REF!,0))=TRUE,"",INDEX(#REF!,MATCH(AT125,#REF!,0))))</f>
        <v/>
      </c>
      <c r="AX125" s="5" t="str">
        <f>+IF(ISERROR(MATCH(AT125,#REF!,0))=TRUE,"",INDEX(#REF!,MATCH(AT125,#REF!,0)))</f>
        <v/>
      </c>
    </row>
    <row r="126" spans="1:50" x14ac:dyDescent="0.15">
      <c r="A126" s="13">
        <v>203305</v>
      </c>
      <c r="B126" s="20" t="s">
        <v>31</v>
      </c>
      <c r="C126" s="20" t="s">
        <v>110</v>
      </c>
      <c r="D126" s="3"/>
      <c r="E126" s="21"/>
      <c r="F126" s="22"/>
      <c r="G126" s="21"/>
      <c r="H126" s="22"/>
      <c r="I126" s="21"/>
      <c r="J126" s="22"/>
      <c r="K126" s="21"/>
      <c r="L126" s="22"/>
      <c r="M126" s="21"/>
      <c r="N126" s="22"/>
      <c r="O126" s="21"/>
      <c r="P126" s="22"/>
      <c r="Q126" s="21"/>
      <c r="R126" s="22"/>
      <c r="S126" s="21">
        <v>1</v>
      </c>
      <c r="T126" s="22"/>
      <c r="U126" s="21"/>
      <c r="V126" s="22"/>
      <c r="W126" s="21"/>
      <c r="X126" s="22"/>
      <c r="Y126" s="21">
        <v>1</v>
      </c>
      <c r="Z126" s="22"/>
      <c r="AA126" s="21"/>
      <c r="AB126" s="22"/>
      <c r="AC126" s="21"/>
      <c r="AD126" s="22"/>
      <c r="AE126" s="21"/>
      <c r="AF126" s="22"/>
      <c r="AG126" s="21"/>
      <c r="AH126" s="22"/>
      <c r="AI126" s="3"/>
      <c r="AJ126" s="19">
        <f t="shared" si="10"/>
        <v>2</v>
      </c>
      <c r="AK126" s="3"/>
      <c r="AL126" s="3">
        <f t="shared" si="11"/>
        <v>0</v>
      </c>
      <c r="AM126" s="3">
        <f t="shared" si="12"/>
        <v>0</v>
      </c>
      <c r="AN126" s="3">
        <f t="shared" si="13"/>
        <v>0</v>
      </c>
      <c r="AO126" s="3">
        <f t="shared" si="14"/>
        <v>1</v>
      </c>
      <c r="AP126" s="3">
        <f t="shared" si="15"/>
        <v>1</v>
      </c>
      <c r="AQ126" s="3">
        <f t="shared" si="16"/>
        <v>0</v>
      </c>
      <c r="AR126" s="10"/>
      <c r="AS126" s="4" t="str">
        <f t="shared" si="17"/>
        <v>○</v>
      </c>
      <c r="AT126" s="6">
        <f>+IF(ISERROR(MATCH($A126,#REF!,0))=TRUE,$A126,INDEX(#REF!,MATCH($A126,#REF!,0)))</f>
        <v>203305</v>
      </c>
      <c r="AU126" s="5" t="str">
        <f>+IF(ISERROR(MATCH(AT126,#REF!,0))=TRUE,"",INDEX(#REF!,MATCH(AT126,#REF!,0)))</f>
        <v/>
      </c>
      <c r="AV126" s="4" t="str">
        <f t="shared" si="18"/>
        <v>×</v>
      </c>
      <c r="AW126" s="5" t="str">
        <f>+IF(AT126&lt;200000,"",IF(ISERROR(MATCH(AT126,#REF!,0))=TRUE,"",INDEX(#REF!,MATCH(AT126,#REF!,0))))</f>
        <v/>
      </c>
      <c r="AX126" s="5" t="str">
        <f>+IF(ISERROR(MATCH(AT126,#REF!,0))=TRUE,"",INDEX(#REF!,MATCH(AT126,#REF!,0)))</f>
        <v/>
      </c>
    </row>
    <row r="127" spans="1:50" x14ac:dyDescent="0.15">
      <c r="A127" s="13">
        <v>200752</v>
      </c>
      <c r="B127" s="20" t="s">
        <v>391</v>
      </c>
      <c r="C127" s="20" t="s">
        <v>104</v>
      </c>
      <c r="D127" s="3"/>
      <c r="E127" s="21"/>
      <c r="F127" s="22"/>
      <c r="G127" s="21"/>
      <c r="H127" s="22"/>
      <c r="I127" s="21"/>
      <c r="J127" s="22"/>
      <c r="K127" s="21"/>
      <c r="L127" s="22"/>
      <c r="M127" s="21"/>
      <c r="N127" s="22"/>
      <c r="O127" s="21"/>
      <c r="P127" s="22"/>
      <c r="Q127" s="21"/>
      <c r="R127" s="22"/>
      <c r="S127" s="21">
        <v>2</v>
      </c>
      <c r="T127" s="22"/>
      <c r="U127" s="21"/>
      <c r="V127" s="22"/>
      <c r="W127" s="21"/>
      <c r="X127" s="22"/>
      <c r="Y127" s="21"/>
      <c r="Z127" s="22"/>
      <c r="AA127" s="21"/>
      <c r="AB127" s="22"/>
      <c r="AC127" s="21"/>
      <c r="AD127" s="22"/>
      <c r="AE127" s="21"/>
      <c r="AF127" s="22"/>
      <c r="AG127" s="21"/>
      <c r="AH127" s="22"/>
      <c r="AI127" s="3"/>
      <c r="AJ127" s="19">
        <f t="shared" si="10"/>
        <v>2</v>
      </c>
      <c r="AK127" s="3"/>
      <c r="AL127" s="3">
        <f t="shared" si="11"/>
        <v>0</v>
      </c>
      <c r="AM127" s="3">
        <f t="shared" si="12"/>
        <v>0</v>
      </c>
      <c r="AN127" s="3">
        <f t="shared" si="13"/>
        <v>0</v>
      </c>
      <c r="AO127" s="3">
        <f t="shared" si="14"/>
        <v>2</v>
      </c>
      <c r="AP127" s="3">
        <f t="shared" si="15"/>
        <v>0</v>
      </c>
      <c r="AQ127" s="3">
        <f t="shared" si="16"/>
        <v>0</v>
      </c>
      <c r="AR127" s="10"/>
      <c r="AS127" s="4" t="str">
        <f t="shared" si="17"/>
        <v>○</v>
      </c>
      <c r="AT127" s="6">
        <f>+IF(ISERROR(MATCH($A127,#REF!,0))=TRUE,$A127,INDEX(#REF!,MATCH($A127,#REF!,0)))</f>
        <v>200752</v>
      </c>
      <c r="AU127" s="5" t="str">
        <f>+IF(ISERROR(MATCH(AT127,#REF!,0))=TRUE,"",INDEX(#REF!,MATCH(AT127,#REF!,0)))</f>
        <v/>
      </c>
      <c r="AV127" s="4" t="str">
        <f t="shared" si="18"/>
        <v>×</v>
      </c>
      <c r="AW127" s="5" t="str">
        <f>+IF(AT127&lt;200000,"",IF(ISERROR(MATCH(AT127,#REF!,0))=TRUE,"",INDEX(#REF!,MATCH(AT127,#REF!,0))))</f>
        <v/>
      </c>
      <c r="AX127" s="5" t="str">
        <f>+IF(ISERROR(MATCH(AT127,#REF!,0))=TRUE,"",INDEX(#REF!,MATCH(AT127,#REF!,0)))</f>
        <v/>
      </c>
    </row>
    <row r="128" spans="1:50" x14ac:dyDescent="0.15">
      <c r="A128" s="13">
        <v>200016</v>
      </c>
      <c r="B128" s="20" t="s">
        <v>2004</v>
      </c>
      <c r="C128" s="20" t="s">
        <v>112</v>
      </c>
      <c r="D128" s="3"/>
      <c r="E128" s="21"/>
      <c r="F128" s="22"/>
      <c r="G128" s="21"/>
      <c r="H128" s="22"/>
      <c r="I128" s="21"/>
      <c r="J128" s="22"/>
      <c r="K128" s="21"/>
      <c r="L128" s="22"/>
      <c r="M128" s="21"/>
      <c r="N128" s="22"/>
      <c r="O128" s="21"/>
      <c r="P128" s="22"/>
      <c r="Q128" s="21"/>
      <c r="R128" s="22"/>
      <c r="S128" s="21"/>
      <c r="T128" s="22">
        <v>1</v>
      </c>
      <c r="U128" s="21">
        <v>1</v>
      </c>
      <c r="V128" s="22"/>
      <c r="W128" s="21"/>
      <c r="X128" s="22"/>
      <c r="Y128" s="21"/>
      <c r="Z128" s="22"/>
      <c r="AA128" s="21"/>
      <c r="AB128" s="22"/>
      <c r="AC128" s="21"/>
      <c r="AD128" s="22"/>
      <c r="AE128" s="21"/>
      <c r="AF128" s="22"/>
      <c r="AG128" s="21"/>
      <c r="AH128" s="22"/>
      <c r="AI128" s="3"/>
      <c r="AJ128" s="19">
        <f t="shared" si="10"/>
        <v>2</v>
      </c>
      <c r="AK128" s="3"/>
      <c r="AL128" s="3">
        <f t="shared" si="11"/>
        <v>0</v>
      </c>
      <c r="AM128" s="3">
        <f t="shared" si="12"/>
        <v>0</v>
      </c>
      <c r="AN128" s="3">
        <f t="shared" si="13"/>
        <v>0</v>
      </c>
      <c r="AO128" s="3">
        <f t="shared" si="14"/>
        <v>2</v>
      </c>
      <c r="AP128" s="3">
        <f t="shared" si="15"/>
        <v>0</v>
      </c>
      <c r="AQ128" s="3">
        <f t="shared" si="16"/>
        <v>0</v>
      </c>
      <c r="AR128" s="10"/>
      <c r="AS128" s="4" t="str">
        <f t="shared" si="17"/>
        <v>○</v>
      </c>
      <c r="AT128" s="6">
        <f>+IF(ISERROR(MATCH($A128,#REF!,0))=TRUE,$A128,INDEX(#REF!,MATCH($A128,#REF!,0)))</f>
        <v>200016</v>
      </c>
      <c r="AU128" s="5" t="str">
        <f>+IF(ISERROR(MATCH(AT128,#REF!,0))=TRUE,"",INDEX(#REF!,MATCH(AT128,#REF!,0)))</f>
        <v/>
      </c>
      <c r="AV128" s="4" t="str">
        <f t="shared" si="18"/>
        <v>×</v>
      </c>
      <c r="AW128" s="5" t="str">
        <f>+IF(AT128&lt;200000,"",IF(ISERROR(MATCH(AT128,#REF!,0))=TRUE,"",INDEX(#REF!,MATCH(AT128,#REF!,0))))</f>
        <v/>
      </c>
      <c r="AX128" s="5" t="str">
        <f>+IF(ISERROR(MATCH(AT128,#REF!,0))=TRUE,"",INDEX(#REF!,MATCH(AT128,#REF!,0)))</f>
        <v/>
      </c>
    </row>
    <row r="129" spans="1:50" x14ac:dyDescent="0.15">
      <c r="A129" s="13">
        <v>202585</v>
      </c>
      <c r="B129" s="20" t="s">
        <v>706</v>
      </c>
      <c r="C129" s="20" t="s">
        <v>104</v>
      </c>
      <c r="D129" s="3"/>
      <c r="E129" s="21"/>
      <c r="F129" s="22"/>
      <c r="G129" s="21"/>
      <c r="H129" s="22"/>
      <c r="I129" s="21"/>
      <c r="J129" s="22"/>
      <c r="K129" s="21"/>
      <c r="L129" s="22"/>
      <c r="M129" s="21"/>
      <c r="N129" s="22"/>
      <c r="O129" s="21"/>
      <c r="P129" s="22"/>
      <c r="Q129" s="21"/>
      <c r="R129" s="22"/>
      <c r="S129" s="21"/>
      <c r="T129" s="22">
        <v>1</v>
      </c>
      <c r="U129" s="21"/>
      <c r="V129" s="22">
        <v>1</v>
      </c>
      <c r="W129" s="21"/>
      <c r="X129" s="22"/>
      <c r="Y129" s="21"/>
      <c r="Z129" s="22"/>
      <c r="AA129" s="21"/>
      <c r="AB129" s="22"/>
      <c r="AC129" s="21"/>
      <c r="AD129" s="22"/>
      <c r="AE129" s="21"/>
      <c r="AF129" s="22"/>
      <c r="AG129" s="21"/>
      <c r="AH129" s="22"/>
      <c r="AI129" s="3"/>
      <c r="AJ129" s="19">
        <f t="shared" si="10"/>
        <v>2</v>
      </c>
      <c r="AK129" s="3"/>
      <c r="AL129" s="3">
        <f t="shared" si="11"/>
        <v>0</v>
      </c>
      <c r="AM129" s="3">
        <f t="shared" si="12"/>
        <v>0</v>
      </c>
      <c r="AN129" s="3">
        <f t="shared" si="13"/>
        <v>0</v>
      </c>
      <c r="AO129" s="3">
        <f t="shared" si="14"/>
        <v>2</v>
      </c>
      <c r="AP129" s="3">
        <f t="shared" si="15"/>
        <v>0</v>
      </c>
      <c r="AQ129" s="3">
        <f t="shared" si="16"/>
        <v>0</v>
      </c>
      <c r="AR129" s="10"/>
      <c r="AS129" s="4" t="str">
        <f t="shared" si="17"/>
        <v>○</v>
      </c>
      <c r="AT129" s="6">
        <f>+IF(ISERROR(MATCH($A129,#REF!,0))=TRUE,$A129,INDEX(#REF!,MATCH($A129,#REF!,0)))</f>
        <v>202585</v>
      </c>
      <c r="AU129" s="5" t="str">
        <f>+IF(ISERROR(MATCH(AT129,#REF!,0))=TRUE,"",INDEX(#REF!,MATCH(AT129,#REF!,0)))</f>
        <v/>
      </c>
      <c r="AV129" s="4" t="str">
        <f t="shared" si="18"/>
        <v>×</v>
      </c>
      <c r="AW129" s="5" t="str">
        <f>+IF(AT129&lt;200000,"",IF(ISERROR(MATCH(AT129,#REF!,0))=TRUE,"",INDEX(#REF!,MATCH(AT129,#REF!,0))))</f>
        <v/>
      </c>
      <c r="AX129" s="5" t="str">
        <f>+IF(ISERROR(MATCH(AT129,#REF!,0))=TRUE,"",INDEX(#REF!,MATCH(AT129,#REF!,0)))</f>
        <v/>
      </c>
    </row>
    <row r="130" spans="1:50" x14ac:dyDescent="0.15">
      <c r="A130" s="13">
        <v>202973</v>
      </c>
      <c r="B130" s="20" t="s">
        <v>15</v>
      </c>
      <c r="C130" s="20" t="s">
        <v>112</v>
      </c>
      <c r="D130" s="3"/>
      <c r="E130" s="21"/>
      <c r="F130" s="22"/>
      <c r="G130" s="21"/>
      <c r="H130" s="22"/>
      <c r="I130" s="21"/>
      <c r="J130" s="22"/>
      <c r="K130" s="21"/>
      <c r="L130" s="22"/>
      <c r="M130" s="21"/>
      <c r="N130" s="22"/>
      <c r="O130" s="21"/>
      <c r="P130" s="22"/>
      <c r="Q130" s="21"/>
      <c r="R130" s="22"/>
      <c r="S130" s="21">
        <v>1</v>
      </c>
      <c r="T130" s="22"/>
      <c r="U130" s="21"/>
      <c r="V130" s="22"/>
      <c r="W130" s="21"/>
      <c r="X130" s="22"/>
      <c r="Y130" s="21">
        <v>1</v>
      </c>
      <c r="Z130" s="22"/>
      <c r="AA130" s="21"/>
      <c r="AB130" s="22"/>
      <c r="AC130" s="21"/>
      <c r="AD130" s="22"/>
      <c r="AE130" s="21"/>
      <c r="AF130" s="22"/>
      <c r="AG130" s="21"/>
      <c r="AH130" s="22"/>
      <c r="AI130" s="3"/>
      <c r="AJ130" s="19">
        <f t="shared" si="10"/>
        <v>2</v>
      </c>
      <c r="AK130" s="3"/>
      <c r="AL130" s="3">
        <f t="shared" si="11"/>
        <v>0</v>
      </c>
      <c r="AM130" s="3">
        <f t="shared" si="12"/>
        <v>0</v>
      </c>
      <c r="AN130" s="3">
        <f t="shared" si="13"/>
        <v>0</v>
      </c>
      <c r="AO130" s="3">
        <f t="shared" si="14"/>
        <v>1</v>
      </c>
      <c r="AP130" s="3">
        <f t="shared" si="15"/>
        <v>1</v>
      </c>
      <c r="AQ130" s="3">
        <f t="shared" si="16"/>
        <v>0</v>
      </c>
      <c r="AR130" s="10"/>
      <c r="AS130" s="4" t="str">
        <f t="shared" si="17"/>
        <v>○</v>
      </c>
      <c r="AT130" s="6">
        <f>+IF(ISERROR(MATCH($A130,#REF!,0))=TRUE,$A130,INDEX(#REF!,MATCH($A130,#REF!,0)))</f>
        <v>202973</v>
      </c>
      <c r="AU130" s="5" t="str">
        <f>+IF(ISERROR(MATCH(AT130,#REF!,0))=TRUE,"",INDEX(#REF!,MATCH(AT130,#REF!,0)))</f>
        <v/>
      </c>
      <c r="AV130" s="4" t="str">
        <f t="shared" si="18"/>
        <v>×</v>
      </c>
      <c r="AW130" s="5" t="str">
        <f>+IF(AT130&lt;200000,"",IF(ISERROR(MATCH(AT130,#REF!,0))=TRUE,"",INDEX(#REF!,MATCH(AT130,#REF!,0))))</f>
        <v/>
      </c>
      <c r="AX130" s="5" t="str">
        <f>+IF(ISERROR(MATCH(AT130,#REF!,0))=TRUE,"",INDEX(#REF!,MATCH(AT130,#REF!,0)))</f>
        <v/>
      </c>
    </row>
    <row r="131" spans="1:50" x14ac:dyDescent="0.15">
      <c r="A131" s="13">
        <v>202612</v>
      </c>
      <c r="B131" s="20" t="s">
        <v>2625</v>
      </c>
      <c r="C131" s="20" t="s">
        <v>109</v>
      </c>
      <c r="D131" s="3"/>
      <c r="E131" s="21"/>
      <c r="F131" s="22"/>
      <c r="G131" s="21"/>
      <c r="H131" s="22"/>
      <c r="I131" s="21"/>
      <c r="J131" s="22"/>
      <c r="K131" s="21"/>
      <c r="L131" s="22"/>
      <c r="M131" s="21"/>
      <c r="N131" s="22"/>
      <c r="O131" s="21"/>
      <c r="P131" s="22"/>
      <c r="Q131" s="21"/>
      <c r="R131" s="22"/>
      <c r="S131" s="21"/>
      <c r="T131" s="22"/>
      <c r="U131" s="21">
        <v>1</v>
      </c>
      <c r="V131" s="22"/>
      <c r="W131" s="21"/>
      <c r="X131" s="22">
        <v>1</v>
      </c>
      <c r="Y131" s="21"/>
      <c r="Z131" s="22"/>
      <c r="AA131" s="21"/>
      <c r="AB131" s="22"/>
      <c r="AC131" s="21"/>
      <c r="AD131" s="22"/>
      <c r="AE131" s="21"/>
      <c r="AF131" s="22"/>
      <c r="AG131" s="21"/>
      <c r="AH131" s="22"/>
      <c r="AI131" s="3"/>
      <c r="AJ131" s="19">
        <f t="shared" si="10"/>
        <v>2</v>
      </c>
      <c r="AK131" s="3"/>
      <c r="AL131" s="3">
        <f t="shared" si="11"/>
        <v>0</v>
      </c>
      <c r="AM131" s="3">
        <f t="shared" si="12"/>
        <v>0</v>
      </c>
      <c r="AN131" s="3">
        <f t="shared" si="13"/>
        <v>0</v>
      </c>
      <c r="AO131" s="3">
        <f t="shared" si="14"/>
        <v>2</v>
      </c>
      <c r="AP131" s="3">
        <f t="shared" si="15"/>
        <v>0</v>
      </c>
      <c r="AQ131" s="3">
        <f t="shared" si="16"/>
        <v>0</v>
      </c>
      <c r="AR131" s="10"/>
      <c r="AS131" s="4" t="str">
        <f t="shared" si="17"/>
        <v>○</v>
      </c>
      <c r="AT131" s="6">
        <f>+IF(ISERROR(MATCH($A131,#REF!,0))=TRUE,$A131,INDEX(#REF!,MATCH($A131,#REF!,0)))</f>
        <v>202612</v>
      </c>
      <c r="AU131" s="5" t="str">
        <f>+IF(ISERROR(MATCH(AT131,#REF!,0))=TRUE,"",INDEX(#REF!,MATCH(AT131,#REF!,0)))</f>
        <v/>
      </c>
      <c r="AV131" s="4" t="str">
        <f t="shared" si="18"/>
        <v>×</v>
      </c>
      <c r="AW131" s="5" t="str">
        <f>+IF(AT131&lt;200000,"",IF(ISERROR(MATCH(AT131,#REF!,0))=TRUE,"",INDEX(#REF!,MATCH(AT131,#REF!,0))))</f>
        <v/>
      </c>
      <c r="AX131" s="5" t="str">
        <f>+IF(ISERROR(MATCH(AT131,#REF!,0))=TRUE,"",INDEX(#REF!,MATCH(AT131,#REF!,0)))</f>
        <v/>
      </c>
    </row>
    <row r="132" spans="1:50" x14ac:dyDescent="0.15">
      <c r="A132" s="13">
        <v>203523</v>
      </c>
      <c r="B132" s="20" t="s">
        <v>2626</v>
      </c>
      <c r="C132" s="20" t="s">
        <v>112</v>
      </c>
      <c r="D132" s="3"/>
      <c r="E132" s="21"/>
      <c r="F132" s="22"/>
      <c r="G132" s="21"/>
      <c r="H132" s="22"/>
      <c r="I132" s="21"/>
      <c r="J132" s="22"/>
      <c r="K132" s="21"/>
      <c r="L132" s="22"/>
      <c r="M132" s="21"/>
      <c r="N132" s="22"/>
      <c r="O132" s="21"/>
      <c r="P132" s="22"/>
      <c r="Q132" s="21"/>
      <c r="R132" s="22"/>
      <c r="S132" s="21"/>
      <c r="T132" s="22"/>
      <c r="U132" s="21">
        <v>1</v>
      </c>
      <c r="V132" s="22"/>
      <c r="W132" s="21"/>
      <c r="X132" s="22"/>
      <c r="Y132" s="21"/>
      <c r="Z132" s="22"/>
      <c r="AA132" s="21"/>
      <c r="AB132" s="22">
        <v>1</v>
      </c>
      <c r="AC132" s="21"/>
      <c r="AD132" s="22"/>
      <c r="AE132" s="21"/>
      <c r="AF132" s="22"/>
      <c r="AG132" s="21"/>
      <c r="AH132" s="22"/>
      <c r="AI132" s="3"/>
      <c r="AJ132" s="19">
        <f t="shared" si="10"/>
        <v>2</v>
      </c>
      <c r="AK132" s="3"/>
      <c r="AL132" s="3">
        <f t="shared" si="11"/>
        <v>0</v>
      </c>
      <c r="AM132" s="3">
        <f t="shared" si="12"/>
        <v>0</v>
      </c>
      <c r="AN132" s="3">
        <f t="shared" si="13"/>
        <v>0</v>
      </c>
      <c r="AO132" s="3">
        <f t="shared" si="14"/>
        <v>1</v>
      </c>
      <c r="AP132" s="3">
        <f t="shared" si="15"/>
        <v>1</v>
      </c>
      <c r="AQ132" s="3">
        <f t="shared" si="16"/>
        <v>0</v>
      </c>
      <c r="AR132" s="10"/>
      <c r="AS132" s="4" t="str">
        <f t="shared" si="17"/>
        <v>○</v>
      </c>
      <c r="AT132" s="6">
        <f>+IF(ISERROR(MATCH($A132,#REF!,0))=TRUE,$A132,INDEX(#REF!,MATCH($A132,#REF!,0)))</f>
        <v>203523</v>
      </c>
      <c r="AU132" s="5" t="str">
        <f>+IF(ISERROR(MATCH(AT132,#REF!,0))=TRUE,"",INDEX(#REF!,MATCH(AT132,#REF!,0)))</f>
        <v/>
      </c>
      <c r="AV132" s="4" t="str">
        <f t="shared" si="18"/>
        <v>×</v>
      </c>
      <c r="AW132" s="5" t="str">
        <f>+IF(AT132&lt;200000,"",IF(ISERROR(MATCH(AT132,#REF!,0))=TRUE,"",INDEX(#REF!,MATCH(AT132,#REF!,0))))</f>
        <v/>
      </c>
      <c r="AX132" s="5" t="str">
        <f>+IF(ISERROR(MATCH(AT132,#REF!,0))=TRUE,"",INDEX(#REF!,MATCH(AT132,#REF!,0)))</f>
        <v/>
      </c>
    </row>
    <row r="133" spans="1:50" x14ac:dyDescent="0.15">
      <c r="A133" s="13">
        <v>207610</v>
      </c>
      <c r="B133" s="20" t="s">
        <v>2627</v>
      </c>
      <c r="C133" s="20" t="s">
        <v>110</v>
      </c>
      <c r="D133" s="3"/>
      <c r="E133" s="21"/>
      <c r="F133" s="22"/>
      <c r="G133" s="21"/>
      <c r="H133" s="22"/>
      <c r="I133" s="21"/>
      <c r="J133" s="22"/>
      <c r="K133" s="21"/>
      <c r="L133" s="22"/>
      <c r="M133" s="21"/>
      <c r="N133" s="22"/>
      <c r="O133" s="21"/>
      <c r="P133" s="22"/>
      <c r="Q133" s="21"/>
      <c r="R133" s="22"/>
      <c r="S133" s="21"/>
      <c r="T133" s="22"/>
      <c r="U133" s="21">
        <v>2</v>
      </c>
      <c r="V133" s="22"/>
      <c r="W133" s="21"/>
      <c r="X133" s="22"/>
      <c r="Y133" s="21"/>
      <c r="Z133" s="22"/>
      <c r="AA133" s="21"/>
      <c r="AB133" s="22"/>
      <c r="AC133" s="21"/>
      <c r="AD133" s="22"/>
      <c r="AE133" s="21"/>
      <c r="AF133" s="22"/>
      <c r="AG133" s="21"/>
      <c r="AH133" s="22"/>
      <c r="AI133" s="3"/>
      <c r="AJ133" s="19">
        <f t="shared" si="10"/>
        <v>2</v>
      </c>
      <c r="AK133" s="3"/>
      <c r="AL133" s="3">
        <f t="shared" si="11"/>
        <v>0</v>
      </c>
      <c r="AM133" s="3">
        <f t="shared" si="12"/>
        <v>0</v>
      </c>
      <c r="AN133" s="3">
        <f t="shared" si="13"/>
        <v>0</v>
      </c>
      <c r="AO133" s="3">
        <f t="shared" si="14"/>
        <v>2</v>
      </c>
      <c r="AP133" s="3">
        <f t="shared" si="15"/>
        <v>0</v>
      </c>
      <c r="AQ133" s="3">
        <f t="shared" si="16"/>
        <v>0</v>
      </c>
      <c r="AR133" s="10"/>
      <c r="AS133" s="4" t="str">
        <f t="shared" si="17"/>
        <v>○</v>
      </c>
      <c r="AT133" s="6">
        <f>+IF(ISERROR(MATCH($A133,#REF!,0))=TRUE,$A133,INDEX(#REF!,MATCH($A133,#REF!,0)))</f>
        <v>207610</v>
      </c>
      <c r="AU133" s="5" t="str">
        <f>+IF(ISERROR(MATCH(AT133,#REF!,0))=TRUE,"",INDEX(#REF!,MATCH(AT133,#REF!,0)))</f>
        <v/>
      </c>
      <c r="AV133" s="4" t="str">
        <f t="shared" si="18"/>
        <v>×</v>
      </c>
      <c r="AW133" s="5" t="str">
        <f>+IF(AT133&lt;200000,"",IF(ISERROR(MATCH(AT133,#REF!,0))=TRUE,"",INDEX(#REF!,MATCH(AT133,#REF!,0))))</f>
        <v/>
      </c>
      <c r="AX133" s="5" t="str">
        <f>+IF(ISERROR(MATCH(AT133,#REF!,0))=TRUE,"",INDEX(#REF!,MATCH(AT133,#REF!,0)))</f>
        <v/>
      </c>
    </row>
    <row r="134" spans="1:50" x14ac:dyDescent="0.15">
      <c r="A134" s="13">
        <v>207802</v>
      </c>
      <c r="B134" s="20" t="s">
        <v>506</v>
      </c>
      <c r="C134" s="20" t="s">
        <v>110</v>
      </c>
      <c r="D134" s="3"/>
      <c r="E134" s="21"/>
      <c r="F134" s="22"/>
      <c r="G134" s="21"/>
      <c r="H134" s="22"/>
      <c r="I134" s="21"/>
      <c r="J134" s="22"/>
      <c r="K134" s="21"/>
      <c r="L134" s="22"/>
      <c r="M134" s="21"/>
      <c r="N134" s="22"/>
      <c r="O134" s="21"/>
      <c r="P134" s="22"/>
      <c r="Q134" s="21"/>
      <c r="R134" s="22"/>
      <c r="S134" s="21"/>
      <c r="T134" s="22"/>
      <c r="U134" s="21">
        <v>2</v>
      </c>
      <c r="V134" s="22"/>
      <c r="W134" s="21"/>
      <c r="X134" s="22"/>
      <c r="Y134" s="21"/>
      <c r="Z134" s="22"/>
      <c r="AA134" s="21"/>
      <c r="AB134" s="22"/>
      <c r="AC134" s="21"/>
      <c r="AD134" s="22"/>
      <c r="AE134" s="21"/>
      <c r="AF134" s="22"/>
      <c r="AG134" s="21"/>
      <c r="AH134" s="22"/>
      <c r="AI134" s="3"/>
      <c r="AJ134" s="19">
        <f t="shared" ref="AJ134:AJ197" si="19">+SUM(D134:AI134)</f>
        <v>2</v>
      </c>
      <c r="AK134" s="3"/>
      <c r="AL134" s="3">
        <f t="shared" ref="AL134:AL197" si="20">+SUM(E134:H134)</f>
        <v>0</v>
      </c>
      <c r="AM134" s="3">
        <f t="shared" ref="AM134:AM197" si="21">+SUM(I134:L134)</f>
        <v>0</v>
      </c>
      <c r="AN134" s="3">
        <f t="shared" ref="AN134:AN197" si="22">+SUM(M134:R134)</f>
        <v>0</v>
      </c>
      <c r="AO134" s="3">
        <f t="shared" ref="AO134:AO197" si="23">+SUM(S134:X134)</f>
        <v>2</v>
      </c>
      <c r="AP134" s="3">
        <f t="shared" ref="AP134:AP197" si="24">+SUM(Y134:AD134)</f>
        <v>0</v>
      </c>
      <c r="AQ134" s="3">
        <f t="shared" ref="AQ134:AQ197" si="25">+SUM(AE134:AH134)</f>
        <v>0</v>
      </c>
      <c r="AR134" s="10"/>
      <c r="AS134" s="4" t="str">
        <f t="shared" ref="AS134:AS197" si="26">+IF(AJ134=SUM(AK134:AR134),"○","×")</f>
        <v>○</v>
      </c>
      <c r="AT134" s="6">
        <f>+IF(ISERROR(MATCH($A134,#REF!,0))=TRUE,$A134,INDEX(#REF!,MATCH($A134,#REF!,0)))</f>
        <v>207802</v>
      </c>
      <c r="AU134" s="5" t="str">
        <f>+IF(ISERROR(MATCH(AT134,#REF!,0))=TRUE,"",INDEX(#REF!,MATCH(AT134,#REF!,0)))</f>
        <v/>
      </c>
      <c r="AV134" s="4" t="str">
        <f t="shared" ref="AV134:AV197" si="27">+IF($C134=AU134,"○","×")</f>
        <v>×</v>
      </c>
      <c r="AW134" s="5" t="str">
        <f>+IF(AT134&lt;200000,"",IF(ISERROR(MATCH(AT134,#REF!,0))=TRUE,"",INDEX(#REF!,MATCH(AT134,#REF!,0))))</f>
        <v/>
      </c>
      <c r="AX134" s="5" t="str">
        <f>+IF(ISERROR(MATCH(AT134,#REF!,0))=TRUE,"",INDEX(#REF!,MATCH(AT134,#REF!,0)))</f>
        <v/>
      </c>
    </row>
    <row r="135" spans="1:50" x14ac:dyDescent="0.15">
      <c r="A135" s="13">
        <v>207487</v>
      </c>
      <c r="B135" s="20" t="s">
        <v>159</v>
      </c>
      <c r="C135" s="20" t="s">
        <v>104</v>
      </c>
      <c r="D135" s="3"/>
      <c r="E135" s="21"/>
      <c r="F135" s="22"/>
      <c r="G135" s="21"/>
      <c r="H135" s="22"/>
      <c r="I135" s="21"/>
      <c r="J135" s="22"/>
      <c r="K135" s="21"/>
      <c r="L135" s="22"/>
      <c r="M135" s="21"/>
      <c r="N135" s="22"/>
      <c r="O135" s="21"/>
      <c r="P135" s="22"/>
      <c r="Q135" s="21"/>
      <c r="R135" s="22"/>
      <c r="S135" s="21"/>
      <c r="T135" s="22"/>
      <c r="U135" s="21">
        <v>1</v>
      </c>
      <c r="V135" s="22">
        <v>1</v>
      </c>
      <c r="W135" s="21"/>
      <c r="X135" s="22"/>
      <c r="Y135" s="21"/>
      <c r="Z135" s="22"/>
      <c r="AA135" s="21"/>
      <c r="AB135" s="22"/>
      <c r="AC135" s="21"/>
      <c r="AD135" s="22"/>
      <c r="AE135" s="21"/>
      <c r="AF135" s="22"/>
      <c r="AG135" s="21"/>
      <c r="AH135" s="22"/>
      <c r="AI135" s="3"/>
      <c r="AJ135" s="19">
        <f t="shared" si="19"/>
        <v>2</v>
      </c>
      <c r="AK135" s="3"/>
      <c r="AL135" s="3">
        <f t="shared" si="20"/>
        <v>0</v>
      </c>
      <c r="AM135" s="3">
        <f t="shared" si="21"/>
        <v>0</v>
      </c>
      <c r="AN135" s="3">
        <f t="shared" si="22"/>
        <v>0</v>
      </c>
      <c r="AO135" s="3">
        <f t="shared" si="23"/>
        <v>2</v>
      </c>
      <c r="AP135" s="3">
        <f t="shared" si="24"/>
        <v>0</v>
      </c>
      <c r="AQ135" s="3">
        <f t="shared" si="25"/>
        <v>0</v>
      </c>
      <c r="AR135" s="10"/>
      <c r="AS135" s="4" t="str">
        <f t="shared" si="26"/>
        <v>○</v>
      </c>
      <c r="AT135" s="6">
        <f>+IF(ISERROR(MATCH($A135,#REF!,0))=TRUE,$A135,INDEX(#REF!,MATCH($A135,#REF!,0)))</f>
        <v>207487</v>
      </c>
      <c r="AU135" s="5" t="str">
        <f>+IF(ISERROR(MATCH(AT135,#REF!,0))=TRUE,"",INDEX(#REF!,MATCH(AT135,#REF!,0)))</f>
        <v/>
      </c>
      <c r="AV135" s="4" t="str">
        <f t="shared" si="27"/>
        <v>×</v>
      </c>
      <c r="AW135" s="5" t="str">
        <f>+IF(AT135&lt;200000,"",IF(ISERROR(MATCH(AT135,#REF!,0))=TRUE,"",INDEX(#REF!,MATCH(AT135,#REF!,0))))</f>
        <v/>
      </c>
      <c r="AX135" s="5" t="str">
        <f>+IF(ISERROR(MATCH(AT135,#REF!,0))=TRUE,"",INDEX(#REF!,MATCH(AT135,#REF!,0)))</f>
        <v/>
      </c>
    </row>
    <row r="136" spans="1:50" x14ac:dyDescent="0.15">
      <c r="A136" s="13">
        <v>202058</v>
      </c>
      <c r="B136" s="20" t="s">
        <v>2628</v>
      </c>
      <c r="C136" s="20" t="s">
        <v>110</v>
      </c>
      <c r="D136" s="3"/>
      <c r="E136" s="21"/>
      <c r="F136" s="22"/>
      <c r="G136" s="21"/>
      <c r="H136" s="22"/>
      <c r="I136" s="21"/>
      <c r="J136" s="22"/>
      <c r="K136" s="21"/>
      <c r="L136" s="22"/>
      <c r="M136" s="21"/>
      <c r="N136" s="22"/>
      <c r="O136" s="21"/>
      <c r="P136" s="22"/>
      <c r="Q136" s="21"/>
      <c r="R136" s="22"/>
      <c r="S136" s="21"/>
      <c r="T136" s="22"/>
      <c r="U136" s="21">
        <v>1</v>
      </c>
      <c r="V136" s="22"/>
      <c r="W136" s="21"/>
      <c r="X136" s="22"/>
      <c r="Y136" s="21"/>
      <c r="Z136" s="22">
        <v>1</v>
      </c>
      <c r="AA136" s="21"/>
      <c r="AB136" s="22"/>
      <c r="AC136" s="21"/>
      <c r="AD136" s="22"/>
      <c r="AE136" s="21"/>
      <c r="AF136" s="22"/>
      <c r="AG136" s="21"/>
      <c r="AH136" s="22"/>
      <c r="AI136" s="3"/>
      <c r="AJ136" s="19">
        <f t="shared" si="19"/>
        <v>2</v>
      </c>
      <c r="AK136" s="3"/>
      <c r="AL136" s="3">
        <f t="shared" si="20"/>
        <v>0</v>
      </c>
      <c r="AM136" s="3">
        <f t="shared" si="21"/>
        <v>0</v>
      </c>
      <c r="AN136" s="3">
        <f t="shared" si="22"/>
        <v>0</v>
      </c>
      <c r="AO136" s="3">
        <f t="shared" si="23"/>
        <v>1</v>
      </c>
      <c r="AP136" s="3">
        <f t="shared" si="24"/>
        <v>1</v>
      </c>
      <c r="AQ136" s="3">
        <f t="shared" si="25"/>
        <v>0</v>
      </c>
      <c r="AR136" s="10"/>
      <c r="AS136" s="4" t="str">
        <f t="shared" si="26"/>
        <v>○</v>
      </c>
      <c r="AT136" s="6">
        <f>+IF(ISERROR(MATCH($A136,#REF!,0))=TRUE,$A136,INDEX(#REF!,MATCH($A136,#REF!,0)))</f>
        <v>202058</v>
      </c>
      <c r="AU136" s="5" t="str">
        <f>+IF(ISERROR(MATCH(AT136,#REF!,0))=TRUE,"",INDEX(#REF!,MATCH(AT136,#REF!,0)))</f>
        <v/>
      </c>
      <c r="AV136" s="4" t="str">
        <f t="shared" si="27"/>
        <v>×</v>
      </c>
      <c r="AW136" s="5" t="str">
        <f>+IF(AT136&lt;200000,"",IF(ISERROR(MATCH(AT136,#REF!,0))=TRUE,"",INDEX(#REF!,MATCH(AT136,#REF!,0))))</f>
        <v/>
      </c>
      <c r="AX136" s="5" t="str">
        <f>+IF(ISERROR(MATCH(AT136,#REF!,0))=TRUE,"",INDEX(#REF!,MATCH(AT136,#REF!,0)))</f>
        <v/>
      </c>
    </row>
    <row r="137" spans="1:50" x14ac:dyDescent="0.15">
      <c r="A137" s="13">
        <v>200667</v>
      </c>
      <c r="B137" s="20" t="s">
        <v>2629</v>
      </c>
      <c r="C137" s="20" t="s">
        <v>112</v>
      </c>
      <c r="D137" s="3"/>
      <c r="E137" s="21"/>
      <c r="F137" s="22"/>
      <c r="G137" s="21"/>
      <c r="H137" s="22"/>
      <c r="I137" s="21"/>
      <c r="J137" s="22"/>
      <c r="K137" s="21"/>
      <c r="L137" s="22"/>
      <c r="M137" s="21"/>
      <c r="N137" s="22"/>
      <c r="O137" s="21"/>
      <c r="P137" s="22"/>
      <c r="Q137" s="21"/>
      <c r="R137" s="22"/>
      <c r="S137" s="21"/>
      <c r="T137" s="22"/>
      <c r="U137" s="21">
        <v>1</v>
      </c>
      <c r="V137" s="22"/>
      <c r="W137" s="21"/>
      <c r="X137" s="22"/>
      <c r="Y137" s="21"/>
      <c r="Z137" s="22"/>
      <c r="AA137" s="21">
        <v>1</v>
      </c>
      <c r="AB137" s="22"/>
      <c r="AC137" s="21"/>
      <c r="AD137" s="22"/>
      <c r="AE137" s="21"/>
      <c r="AF137" s="22"/>
      <c r="AG137" s="21"/>
      <c r="AH137" s="22"/>
      <c r="AI137" s="3"/>
      <c r="AJ137" s="19">
        <f t="shared" si="19"/>
        <v>2</v>
      </c>
      <c r="AK137" s="3"/>
      <c r="AL137" s="3">
        <f t="shared" si="20"/>
        <v>0</v>
      </c>
      <c r="AM137" s="3">
        <f t="shared" si="21"/>
        <v>0</v>
      </c>
      <c r="AN137" s="3">
        <f t="shared" si="22"/>
        <v>0</v>
      </c>
      <c r="AO137" s="3">
        <f t="shared" si="23"/>
        <v>1</v>
      </c>
      <c r="AP137" s="3">
        <f t="shared" si="24"/>
        <v>1</v>
      </c>
      <c r="AQ137" s="3">
        <f t="shared" si="25"/>
        <v>0</v>
      </c>
      <c r="AR137" s="10"/>
      <c r="AS137" s="4" t="str">
        <f t="shared" si="26"/>
        <v>○</v>
      </c>
      <c r="AT137" s="6">
        <f>+IF(ISERROR(MATCH($A137,#REF!,0))=TRUE,$A137,INDEX(#REF!,MATCH($A137,#REF!,0)))</f>
        <v>200667</v>
      </c>
      <c r="AU137" s="5" t="str">
        <f>+IF(ISERROR(MATCH(AT137,#REF!,0))=TRUE,"",INDEX(#REF!,MATCH(AT137,#REF!,0)))</f>
        <v/>
      </c>
      <c r="AV137" s="4" t="str">
        <f t="shared" si="27"/>
        <v>×</v>
      </c>
      <c r="AW137" s="5" t="str">
        <f>+IF(AT137&lt;200000,"",IF(ISERROR(MATCH(AT137,#REF!,0))=TRUE,"",INDEX(#REF!,MATCH(AT137,#REF!,0))))</f>
        <v/>
      </c>
      <c r="AX137" s="5" t="str">
        <f>+IF(ISERROR(MATCH(AT137,#REF!,0))=TRUE,"",INDEX(#REF!,MATCH(AT137,#REF!,0)))</f>
        <v/>
      </c>
    </row>
    <row r="138" spans="1:50" x14ac:dyDescent="0.15">
      <c r="A138" s="13">
        <v>207626</v>
      </c>
      <c r="B138" s="20" t="s">
        <v>2630</v>
      </c>
      <c r="C138" s="20" t="s">
        <v>517</v>
      </c>
      <c r="D138" s="3"/>
      <c r="E138" s="21"/>
      <c r="F138" s="22"/>
      <c r="G138" s="21"/>
      <c r="H138" s="22"/>
      <c r="I138" s="21"/>
      <c r="J138" s="22"/>
      <c r="K138" s="21"/>
      <c r="L138" s="22"/>
      <c r="M138" s="21"/>
      <c r="N138" s="22"/>
      <c r="O138" s="21"/>
      <c r="P138" s="22"/>
      <c r="Q138" s="21"/>
      <c r="R138" s="22"/>
      <c r="S138" s="21"/>
      <c r="T138" s="22"/>
      <c r="U138" s="21"/>
      <c r="V138" s="22"/>
      <c r="W138" s="21"/>
      <c r="X138" s="22"/>
      <c r="Y138" s="21">
        <v>1</v>
      </c>
      <c r="Z138" s="22"/>
      <c r="AA138" s="21">
        <v>1</v>
      </c>
      <c r="AB138" s="22"/>
      <c r="AC138" s="21"/>
      <c r="AD138" s="22"/>
      <c r="AE138" s="21"/>
      <c r="AF138" s="22"/>
      <c r="AG138" s="21"/>
      <c r="AH138" s="22"/>
      <c r="AI138" s="3"/>
      <c r="AJ138" s="19">
        <f t="shared" si="19"/>
        <v>2</v>
      </c>
      <c r="AK138" s="3"/>
      <c r="AL138" s="3">
        <f t="shared" si="20"/>
        <v>0</v>
      </c>
      <c r="AM138" s="3">
        <f t="shared" si="21"/>
        <v>0</v>
      </c>
      <c r="AN138" s="3">
        <f t="shared" si="22"/>
        <v>0</v>
      </c>
      <c r="AO138" s="3">
        <f t="shared" si="23"/>
        <v>0</v>
      </c>
      <c r="AP138" s="3">
        <f t="shared" si="24"/>
        <v>2</v>
      </c>
      <c r="AQ138" s="3">
        <f t="shared" si="25"/>
        <v>0</v>
      </c>
      <c r="AR138" s="10"/>
      <c r="AS138" s="4" t="str">
        <f t="shared" si="26"/>
        <v>○</v>
      </c>
      <c r="AT138" s="6">
        <f>+IF(ISERROR(MATCH($A138,#REF!,0))=TRUE,$A138,INDEX(#REF!,MATCH($A138,#REF!,0)))</f>
        <v>207626</v>
      </c>
      <c r="AU138" s="5" t="str">
        <f>+IF(ISERROR(MATCH(AT138,#REF!,0))=TRUE,"",INDEX(#REF!,MATCH(AT138,#REF!,0)))</f>
        <v/>
      </c>
      <c r="AV138" s="4" t="str">
        <f t="shared" si="27"/>
        <v>×</v>
      </c>
      <c r="AW138" s="5" t="str">
        <f>+IF(AT138&lt;200000,"",IF(ISERROR(MATCH(AT138,#REF!,0))=TRUE,"",INDEX(#REF!,MATCH(AT138,#REF!,0))))</f>
        <v/>
      </c>
      <c r="AX138" s="5" t="str">
        <f>+IF(ISERROR(MATCH(AT138,#REF!,0))=TRUE,"",INDEX(#REF!,MATCH(AT138,#REF!,0)))</f>
        <v/>
      </c>
    </row>
    <row r="139" spans="1:50" x14ac:dyDescent="0.15">
      <c r="A139" s="13">
        <v>206146</v>
      </c>
      <c r="B139" s="20" t="s">
        <v>2631</v>
      </c>
      <c r="C139" s="20" t="s">
        <v>109</v>
      </c>
      <c r="D139" s="3"/>
      <c r="E139" s="21"/>
      <c r="F139" s="22"/>
      <c r="G139" s="21"/>
      <c r="H139" s="22"/>
      <c r="I139" s="21"/>
      <c r="J139" s="22"/>
      <c r="K139" s="21"/>
      <c r="L139" s="22"/>
      <c r="M139" s="21"/>
      <c r="N139" s="22"/>
      <c r="O139" s="21"/>
      <c r="P139" s="22"/>
      <c r="Q139" s="21"/>
      <c r="R139" s="22"/>
      <c r="S139" s="21"/>
      <c r="T139" s="22"/>
      <c r="U139" s="21"/>
      <c r="V139" s="22"/>
      <c r="W139" s="21"/>
      <c r="X139" s="22"/>
      <c r="Y139" s="21"/>
      <c r="Z139" s="22">
        <v>2</v>
      </c>
      <c r="AA139" s="21"/>
      <c r="AB139" s="22"/>
      <c r="AC139" s="21"/>
      <c r="AD139" s="22"/>
      <c r="AE139" s="21"/>
      <c r="AF139" s="22"/>
      <c r="AG139" s="21"/>
      <c r="AH139" s="22"/>
      <c r="AI139" s="3"/>
      <c r="AJ139" s="19">
        <f t="shared" si="19"/>
        <v>2</v>
      </c>
      <c r="AK139" s="3"/>
      <c r="AL139" s="3">
        <f t="shared" si="20"/>
        <v>0</v>
      </c>
      <c r="AM139" s="3">
        <f t="shared" si="21"/>
        <v>0</v>
      </c>
      <c r="AN139" s="3">
        <f t="shared" si="22"/>
        <v>0</v>
      </c>
      <c r="AO139" s="3">
        <f t="shared" si="23"/>
        <v>0</v>
      </c>
      <c r="AP139" s="3">
        <f t="shared" si="24"/>
        <v>2</v>
      </c>
      <c r="AQ139" s="3">
        <f t="shared" si="25"/>
        <v>0</v>
      </c>
      <c r="AR139" s="10"/>
      <c r="AS139" s="4" t="str">
        <f t="shared" si="26"/>
        <v>○</v>
      </c>
      <c r="AT139" s="6">
        <f>+IF(ISERROR(MATCH($A139,#REF!,0))=TRUE,$A139,INDEX(#REF!,MATCH($A139,#REF!,0)))</f>
        <v>206146</v>
      </c>
      <c r="AU139" s="5" t="str">
        <f>+IF(ISERROR(MATCH(AT139,#REF!,0))=TRUE,"",INDEX(#REF!,MATCH(AT139,#REF!,0)))</f>
        <v/>
      </c>
      <c r="AV139" s="4" t="str">
        <f t="shared" si="27"/>
        <v>×</v>
      </c>
      <c r="AW139" s="5" t="str">
        <f>+IF(AT139&lt;200000,"",IF(ISERROR(MATCH(AT139,#REF!,0))=TRUE,"",INDEX(#REF!,MATCH(AT139,#REF!,0))))</f>
        <v/>
      </c>
      <c r="AX139" s="5" t="str">
        <f>+IF(ISERROR(MATCH(AT139,#REF!,0))=TRUE,"",INDEX(#REF!,MATCH(AT139,#REF!,0)))</f>
        <v/>
      </c>
    </row>
    <row r="140" spans="1:50" x14ac:dyDescent="0.15">
      <c r="A140" s="13">
        <v>200402</v>
      </c>
      <c r="B140" s="20" t="s">
        <v>2632</v>
      </c>
      <c r="C140" s="20" t="s">
        <v>112</v>
      </c>
      <c r="D140" s="3"/>
      <c r="E140" s="21"/>
      <c r="F140" s="22"/>
      <c r="G140" s="21"/>
      <c r="H140" s="22"/>
      <c r="I140" s="21"/>
      <c r="J140" s="22"/>
      <c r="K140" s="21"/>
      <c r="L140" s="22"/>
      <c r="M140" s="21"/>
      <c r="N140" s="22"/>
      <c r="O140" s="21"/>
      <c r="P140" s="22"/>
      <c r="Q140" s="21"/>
      <c r="R140" s="22"/>
      <c r="S140" s="21"/>
      <c r="T140" s="22"/>
      <c r="U140" s="21"/>
      <c r="V140" s="22"/>
      <c r="W140" s="21"/>
      <c r="X140" s="22"/>
      <c r="Y140" s="21">
        <v>1</v>
      </c>
      <c r="Z140" s="22"/>
      <c r="AA140" s="21"/>
      <c r="AB140" s="22">
        <v>1</v>
      </c>
      <c r="AC140" s="21"/>
      <c r="AD140" s="22"/>
      <c r="AE140" s="21"/>
      <c r="AF140" s="22"/>
      <c r="AG140" s="21"/>
      <c r="AH140" s="22"/>
      <c r="AI140" s="3"/>
      <c r="AJ140" s="19">
        <f t="shared" si="19"/>
        <v>2</v>
      </c>
      <c r="AK140" s="3"/>
      <c r="AL140" s="3">
        <f t="shared" si="20"/>
        <v>0</v>
      </c>
      <c r="AM140" s="3">
        <f t="shared" si="21"/>
        <v>0</v>
      </c>
      <c r="AN140" s="3">
        <f t="shared" si="22"/>
        <v>0</v>
      </c>
      <c r="AO140" s="3">
        <f t="shared" si="23"/>
        <v>0</v>
      </c>
      <c r="AP140" s="3">
        <f t="shared" si="24"/>
        <v>2</v>
      </c>
      <c r="AQ140" s="3">
        <f t="shared" si="25"/>
        <v>0</v>
      </c>
      <c r="AR140" s="10"/>
      <c r="AS140" s="4" t="str">
        <f t="shared" si="26"/>
        <v>○</v>
      </c>
      <c r="AT140" s="6">
        <f>+IF(ISERROR(MATCH($A140,#REF!,0))=TRUE,$A140,INDEX(#REF!,MATCH($A140,#REF!,0)))</f>
        <v>200402</v>
      </c>
      <c r="AU140" s="5" t="str">
        <f>+IF(ISERROR(MATCH(AT140,#REF!,0))=TRUE,"",INDEX(#REF!,MATCH(AT140,#REF!,0)))</f>
        <v/>
      </c>
      <c r="AV140" s="4" t="str">
        <f t="shared" si="27"/>
        <v>×</v>
      </c>
      <c r="AW140" s="5" t="str">
        <f>+IF(AT140&lt;200000,"",IF(ISERROR(MATCH(AT140,#REF!,0))=TRUE,"",INDEX(#REF!,MATCH(AT140,#REF!,0))))</f>
        <v/>
      </c>
      <c r="AX140" s="5" t="str">
        <f>+IF(ISERROR(MATCH(AT140,#REF!,0))=TRUE,"",INDEX(#REF!,MATCH(AT140,#REF!,0)))</f>
        <v/>
      </c>
    </row>
    <row r="141" spans="1:50" x14ac:dyDescent="0.15">
      <c r="A141" s="13">
        <v>201286</v>
      </c>
      <c r="B141" s="20" t="s">
        <v>2633</v>
      </c>
      <c r="C141" s="20" t="s">
        <v>110</v>
      </c>
      <c r="D141" s="3"/>
      <c r="E141" s="21"/>
      <c r="F141" s="22"/>
      <c r="G141" s="21"/>
      <c r="H141" s="22"/>
      <c r="I141" s="21"/>
      <c r="J141" s="22"/>
      <c r="K141" s="21"/>
      <c r="L141" s="22"/>
      <c r="M141" s="21"/>
      <c r="N141" s="22"/>
      <c r="O141" s="21"/>
      <c r="P141" s="22"/>
      <c r="Q141" s="21"/>
      <c r="R141" s="22"/>
      <c r="S141" s="21"/>
      <c r="T141" s="22"/>
      <c r="U141" s="21"/>
      <c r="V141" s="22"/>
      <c r="W141" s="21"/>
      <c r="X141" s="22"/>
      <c r="Y141" s="21">
        <v>1</v>
      </c>
      <c r="Z141" s="22">
        <v>1</v>
      </c>
      <c r="AA141" s="21"/>
      <c r="AB141" s="22"/>
      <c r="AC141" s="21"/>
      <c r="AD141" s="22"/>
      <c r="AE141" s="21"/>
      <c r="AF141" s="22"/>
      <c r="AG141" s="21"/>
      <c r="AH141" s="22"/>
      <c r="AI141" s="3"/>
      <c r="AJ141" s="19">
        <f t="shared" si="19"/>
        <v>2</v>
      </c>
      <c r="AK141" s="3"/>
      <c r="AL141" s="3">
        <f t="shared" si="20"/>
        <v>0</v>
      </c>
      <c r="AM141" s="3">
        <f t="shared" si="21"/>
        <v>0</v>
      </c>
      <c r="AN141" s="3">
        <f t="shared" si="22"/>
        <v>0</v>
      </c>
      <c r="AO141" s="3">
        <f t="shared" si="23"/>
        <v>0</v>
      </c>
      <c r="AP141" s="3">
        <f t="shared" si="24"/>
        <v>2</v>
      </c>
      <c r="AQ141" s="3">
        <f t="shared" si="25"/>
        <v>0</v>
      </c>
      <c r="AR141" s="10"/>
      <c r="AS141" s="4" t="str">
        <f t="shared" si="26"/>
        <v>○</v>
      </c>
      <c r="AT141" s="6">
        <f>+IF(ISERROR(MATCH($A141,#REF!,0))=TRUE,$A141,INDEX(#REF!,MATCH($A141,#REF!,0)))</f>
        <v>201286</v>
      </c>
      <c r="AU141" s="5" t="str">
        <f>+IF(ISERROR(MATCH(AT141,#REF!,0))=TRUE,"",INDEX(#REF!,MATCH(AT141,#REF!,0)))</f>
        <v/>
      </c>
      <c r="AV141" s="4" t="str">
        <f t="shared" si="27"/>
        <v>×</v>
      </c>
      <c r="AW141" s="5" t="str">
        <f>+IF(AT141&lt;200000,"",IF(ISERROR(MATCH(AT141,#REF!,0))=TRUE,"",INDEX(#REF!,MATCH(AT141,#REF!,0))))</f>
        <v/>
      </c>
      <c r="AX141" s="5" t="str">
        <f>+IF(ISERROR(MATCH(AT141,#REF!,0))=TRUE,"",INDEX(#REF!,MATCH(AT141,#REF!,0)))</f>
        <v/>
      </c>
    </row>
    <row r="142" spans="1:50" x14ac:dyDescent="0.15">
      <c r="A142" s="13">
        <v>202755</v>
      </c>
      <c r="B142" s="20" t="s">
        <v>2634</v>
      </c>
      <c r="C142" s="20" t="s">
        <v>112</v>
      </c>
      <c r="D142" s="3"/>
      <c r="E142" s="21"/>
      <c r="F142" s="22"/>
      <c r="G142" s="21"/>
      <c r="H142" s="22"/>
      <c r="I142" s="21"/>
      <c r="J142" s="22"/>
      <c r="K142" s="21"/>
      <c r="L142" s="22"/>
      <c r="M142" s="21"/>
      <c r="N142" s="22"/>
      <c r="O142" s="21"/>
      <c r="P142" s="22"/>
      <c r="Q142" s="21"/>
      <c r="R142" s="22"/>
      <c r="S142" s="21"/>
      <c r="T142" s="22"/>
      <c r="U142" s="21"/>
      <c r="V142" s="22"/>
      <c r="W142" s="21"/>
      <c r="X142" s="22"/>
      <c r="Y142" s="21">
        <v>1</v>
      </c>
      <c r="Z142" s="22"/>
      <c r="AA142" s="21">
        <v>1</v>
      </c>
      <c r="AB142" s="22"/>
      <c r="AC142" s="21"/>
      <c r="AD142" s="22"/>
      <c r="AE142" s="21"/>
      <c r="AF142" s="22"/>
      <c r="AG142" s="21"/>
      <c r="AH142" s="22"/>
      <c r="AI142" s="3"/>
      <c r="AJ142" s="19">
        <f t="shared" si="19"/>
        <v>2</v>
      </c>
      <c r="AK142" s="3"/>
      <c r="AL142" s="3">
        <f t="shared" si="20"/>
        <v>0</v>
      </c>
      <c r="AM142" s="3">
        <f t="shared" si="21"/>
        <v>0</v>
      </c>
      <c r="AN142" s="3">
        <f t="shared" si="22"/>
        <v>0</v>
      </c>
      <c r="AO142" s="3">
        <f t="shared" si="23"/>
        <v>0</v>
      </c>
      <c r="AP142" s="3">
        <f t="shared" si="24"/>
        <v>2</v>
      </c>
      <c r="AQ142" s="3">
        <f t="shared" si="25"/>
        <v>0</v>
      </c>
      <c r="AR142" s="10"/>
      <c r="AS142" s="4" t="str">
        <f t="shared" si="26"/>
        <v>○</v>
      </c>
      <c r="AT142" s="6">
        <f>+IF(ISERROR(MATCH($A142,#REF!,0))=TRUE,$A142,INDEX(#REF!,MATCH($A142,#REF!,0)))</f>
        <v>202755</v>
      </c>
      <c r="AU142" s="5" t="str">
        <f>+IF(ISERROR(MATCH(AT142,#REF!,0))=TRUE,"",INDEX(#REF!,MATCH(AT142,#REF!,0)))</f>
        <v/>
      </c>
      <c r="AV142" s="4" t="str">
        <f t="shared" si="27"/>
        <v>×</v>
      </c>
      <c r="AW142" s="5" t="str">
        <f>+IF(AT142&lt;200000,"",IF(ISERROR(MATCH(AT142,#REF!,0))=TRUE,"",INDEX(#REF!,MATCH(AT142,#REF!,0))))</f>
        <v/>
      </c>
      <c r="AX142" s="5" t="str">
        <f>+IF(ISERROR(MATCH(AT142,#REF!,0))=TRUE,"",INDEX(#REF!,MATCH(AT142,#REF!,0)))</f>
        <v/>
      </c>
    </row>
    <row r="143" spans="1:50" x14ac:dyDescent="0.15">
      <c r="A143" s="13">
        <v>201787</v>
      </c>
      <c r="B143" s="20" t="s">
        <v>2635</v>
      </c>
      <c r="C143" s="20" t="s">
        <v>108</v>
      </c>
      <c r="D143" s="3"/>
      <c r="E143" s="21"/>
      <c r="F143" s="22"/>
      <c r="G143" s="21"/>
      <c r="H143" s="22"/>
      <c r="I143" s="21"/>
      <c r="J143" s="22"/>
      <c r="K143" s="21"/>
      <c r="L143" s="22"/>
      <c r="M143" s="21"/>
      <c r="N143" s="22"/>
      <c r="O143" s="21"/>
      <c r="P143" s="22"/>
      <c r="Q143" s="21"/>
      <c r="R143" s="22"/>
      <c r="S143" s="21"/>
      <c r="T143" s="22"/>
      <c r="U143" s="21"/>
      <c r="V143" s="22"/>
      <c r="W143" s="21"/>
      <c r="X143" s="22"/>
      <c r="Y143" s="21"/>
      <c r="Z143" s="22"/>
      <c r="AA143" s="21"/>
      <c r="AB143" s="22">
        <v>2</v>
      </c>
      <c r="AC143" s="21"/>
      <c r="AD143" s="22"/>
      <c r="AE143" s="21"/>
      <c r="AF143" s="22"/>
      <c r="AG143" s="21"/>
      <c r="AH143" s="22"/>
      <c r="AI143" s="3"/>
      <c r="AJ143" s="19">
        <f t="shared" si="19"/>
        <v>2</v>
      </c>
      <c r="AK143" s="3"/>
      <c r="AL143" s="3">
        <f t="shared" si="20"/>
        <v>0</v>
      </c>
      <c r="AM143" s="3">
        <f t="shared" si="21"/>
        <v>0</v>
      </c>
      <c r="AN143" s="3">
        <f t="shared" si="22"/>
        <v>0</v>
      </c>
      <c r="AO143" s="3">
        <f t="shared" si="23"/>
        <v>0</v>
      </c>
      <c r="AP143" s="3">
        <f t="shared" si="24"/>
        <v>2</v>
      </c>
      <c r="AQ143" s="3">
        <f t="shared" si="25"/>
        <v>0</v>
      </c>
      <c r="AR143" s="10"/>
      <c r="AS143" s="4" t="str">
        <f t="shared" si="26"/>
        <v>○</v>
      </c>
      <c r="AT143" s="6">
        <f>+IF(ISERROR(MATCH($A143,#REF!,0))=TRUE,$A143,INDEX(#REF!,MATCH($A143,#REF!,0)))</f>
        <v>201787</v>
      </c>
      <c r="AU143" s="5" t="str">
        <f>+IF(ISERROR(MATCH(AT143,#REF!,0))=TRUE,"",INDEX(#REF!,MATCH(AT143,#REF!,0)))</f>
        <v/>
      </c>
      <c r="AV143" s="4" t="str">
        <f t="shared" si="27"/>
        <v>×</v>
      </c>
      <c r="AW143" s="5" t="str">
        <f>+IF(AT143&lt;200000,"",IF(ISERROR(MATCH(AT143,#REF!,0))=TRUE,"",INDEX(#REF!,MATCH(AT143,#REF!,0))))</f>
        <v/>
      </c>
      <c r="AX143" s="5" t="str">
        <f>+IF(ISERROR(MATCH(AT143,#REF!,0))=TRUE,"",INDEX(#REF!,MATCH(AT143,#REF!,0)))</f>
        <v/>
      </c>
    </row>
    <row r="144" spans="1:50" x14ac:dyDescent="0.15">
      <c r="A144" s="13">
        <v>202638</v>
      </c>
      <c r="B144" s="20" t="s">
        <v>2636</v>
      </c>
      <c r="C144" s="20" t="s">
        <v>112</v>
      </c>
      <c r="D144" s="3"/>
      <c r="E144" s="21"/>
      <c r="F144" s="22"/>
      <c r="G144" s="21"/>
      <c r="H144" s="22"/>
      <c r="I144" s="21"/>
      <c r="J144" s="22"/>
      <c r="K144" s="21"/>
      <c r="L144" s="22"/>
      <c r="M144" s="21"/>
      <c r="N144" s="22"/>
      <c r="O144" s="21"/>
      <c r="P144" s="22"/>
      <c r="Q144" s="21"/>
      <c r="R144" s="22"/>
      <c r="S144" s="21"/>
      <c r="T144" s="22"/>
      <c r="U144" s="21"/>
      <c r="V144" s="22"/>
      <c r="W144" s="21"/>
      <c r="X144" s="22"/>
      <c r="Y144" s="21"/>
      <c r="Z144" s="22"/>
      <c r="AA144" s="21">
        <v>1</v>
      </c>
      <c r="AB144" s="22"/>
      <c r="AC144" s="21"/>
      <c r="AD144" s="22"/>
      <c r="AE144" s="21">
        <v>1</v>
      </c>
      <c r="AF144" s="22"/>
      <c r="AG144" s="21"/>
      <c r="AH144" s="22"/>
      <c r="AI144" s="3"/>
      <c r="AJ144" s="19">
        <f t="shared" si="19"/>
        <v>2</v>
      </c>
      <c r="AK144" s="3"/>
      <c r="AL144" s="3">
        <f t="shared" si="20"/>
        <v>0</v>
      </c>
      <c r="AM144" s="3">
        <f t="shared" si="21"/>
        <v>0</v>
      </c>
      <c r="AN144" s="3">
        <f t="shared" si="22"/>
        <v>0</v>
      </c>
      <c r="AO144" s="3">
        <f t="shared" si="23"/>
        <v>0</v>
      </c>
      <c r="AP144" s="3">
        <f t="shared" si="24"/>
        <v>1</v>
      </c>
      <c r="AQ144" s="3">
        <f t="shared" si="25"/>
        <v>1</v>
      </c>
      <c r="AR144" s="10"/>
      <c r="AS144" s="4" t="str">
        <f t="shared" si="26"/>
        <v>○</v>
      </c>
      <c r="AT144" s="6">
        <f>+IF(ISERROR(MATCH($A144,#REF!,0))=TRUE,$A144,INDEX(#REF!,MATCH($A144,#REF!,0)))</f>
        <v>202638</v>
      </c>
      <c r="AU144" s="5" t="str">
        <f>+IF(ISERROR(MATCH(AT144,#REF!,0))=TRUE,"",INDEX(#REF!,MATCH(AT144,#REF!,0)))</f>
        <v/>
      </c>
      <c r="AV144" s="4" t="str">
        <f t="shared" si="27"/>
        <v>×</v>
      </c>
      <c r="AW144" s="5" t="str">
        <f>+IF(AT144&lt;200000,"",IF(ISERROR(MATCH(AT144,#REF!,0))=TRUE,"",INDEX(#REF!,MATCH(AT144,#REF!,0))))</f>
        <v/>
      </c>
      <c r="AX144" s="5" t="str">
        <f>+IF(ISERROR(MATCH(AT144,#REF!,0))=TRUE,"",INDEX(#REF!,MATCH(AT144,#REF!,0)))</f>
        <v/>
      </c>
    </row>
    <row r="145" spans="1:50" x14ac:dyDescent="0.15">
      <c r="A145" s="13">
        <v>204921</v>
      </c>
      <c r="B145" s="20" t="s">
        <v>291</v>
      </c>
      <c r="C145" s="20" t="s">
        <v>104</v>
      </c>
      <c r="D145" s="3"/>
      <c r="E145" s="21"/>
      <c r="F145" s="22"/>
      <c r="G145" s="21"/>
      <c r="H145" s="22"/>
      <c r="I145" s="21"/>
      <c r="J145" s="22"/>
      <c r="K145" s="21"/>
      <c r="L145" s="22"/>
      <c r="M145" s="21"/>
      <c r="N145" s="22"/>
      <c r="O145" s="21"/>
      <c r="P145" s="22"/>
      <c r="Q145" s="21"/>
      <c r="R145" s="22"/>
      <c r="S145" s="21"/>
      <c r="T145" s="22"/>
      <c r="U145" s="21">
        <v>1</v>
      </c>
      <c r="V145" s="22"/>
      <c r="W145" s="21"/>
      <c r="X145" s="22"/>
      <c r="Y145" s="21"/>
      <c r="Z145" s="22"/>
      <c r="AA145" s="21"/>
      <c r="AB145" s="22"/>
      <c r="AC145" s="21"/>
      <c r="AD145" s="22"/>
      <c r="AE145" s="21"/>
      <c r="AF145" s="22"/>
      <c r="AG145" s="21"/>
      <c r="AH145" s="22"/>
      <c r="AI145" s="3"/>
      <c r="AJ145" s="19">
        <f t="shared" si="19"/>
        <v>1</v>
      </c>
      <c r="AK145" s="3"/>
      <c r="AL145" s="3">
        <f t="shared" si="20"/>
        <v>0</v>
      </c>
      <c r="AM145" s="3">
        <f t="shared" si="21"/>
        <v>0</v>
      </c>
      <c r="AN145" s="3">
        <f t="shared" si="22"/>
        <v>0</v>
      </c>
      <c r="AO145" s="3">
        <f t="shared" si="23"/>
        <v>1</v>
      </c>
      <c r="AP145" s="3">
        <f t="shared" si="24"/>
        <v>0</v>
      </c>
      <c r="AQ145" s="3">
        <f t="shared" si="25"/>
        <v>0</v>
      </c>
      <c r="AR145" s="10"/>
      <c r="AS145" s="4" t="str">
        <f t="shared" si="26"/>
        <v>○</v>
      </c>
      <c r="AT145" s="6">
        <f>+IF(ISERROR(MATCH($A145,#REF!,0))=TRUE,$A145,INDEX(#REF!,MATCH($A145,#REF!,0)))</f>
        <v>204921</v>
      </c>
      <c r="AU145" s="5" t="str">
        <f>+IF(ISERROR(MATCH(AT145,#REF!,0))=TRUE,"",INDEX(#REF!,MATCH(AT145,#REF!,0)))</f>
        <v/>
      </c>
      <c r="AV145" s="4" t="str">
        <f t="shared" si="27"/>
        <v>×</v>
      </c>
      <c r="AW145" s="5" t="str">
        <f>+IF(AT145&lt;200000,"",IF(ISERROR(MATCH(AT145,#REF!,0))=TRUE,"",INDEX(#REF!,MATCH(AT145,#REF!,0))))</f>
        <v/>
      </c>
      <c r="AX145" s="5" t="str">
        <f>+IF(ISERROR(MATCH(AT145,#REF!,0))=TRUE,"",INDEX(#REF!,MATCH(AT145,#REF!,0)))</f>
        <v/>
      </c>
    </row>
    <row r="146" spans="1:50" x14ac:dyDescent="0.15">
      <c r="A146" s="13">
        <v>206184</v>
      </c>
      <c r="B146" s="20" t="s">
        <v>295</v>
      </c>
      <c r="C146" s="20" t="s">
        <v>112</v>
      </c>
      <c r="D146" s="3"/>
      <c r="E146" s="21"/>
      <c r="F146" s="22"/>
      <c r="G146" s="21"/>
      <c r="H146" s="22"/>
      <c r="I146" s="21"/>
      <c r="J146" s="22"/>
      <c r="K146" s="21"/>
      <c r="L146" s="22"/>
      <c r="M146" s="21"/>
      <c r="N146" s="22"/>
      <c r="O146" s="21"/>
      <c r="P146" s="22"/>
      <c r="Q146" s="21"/>
      <c r="R146" s="22"/>
      <c r="S146" s="21"/>
      <c r="T146" s="22"/>
      <c r="U146" s="21"/>
      <c r="V146" s="22"/>
      <c r="W146" s="21"/>
      <c r="X146" s="22"/>
      <c r="Y146" s="21"/>
      <c r="Z146" s="22"/>
      <c r="AA146" s="21">
        <v>1</v>
      </c>
      <c r="AB146" s="22"/>
      <c r="AC146" s="21"/>
      <c r="AD146" s="22"/>
      <c r="AE146" s="21"/>
      <c r="AF146" s="22"/>
      <c r="AG146" s="21"/>
      <c r="AH146" s="22"/>
      <c r="AI146" s="3"/>
      <c r="AJ146" s="19">
        <f t="shared" si="19"/>
        <v>1</v>
      </c>
      <c r="AK146" s="3"/>
      <c r="AL146" s="3">
        <f t="shared" si="20"/>
        <v>0</v>
      </c>
      <c r="AM146" s="3">
        <f t="shared" si="21"/>
        <v>0</v>
      </c>
      <c r="AN146" s="3">
        <f t="shared" si="22"/>
        <v>0</v>
      </c>
      <c r="AO146" s="3">
        <f t="shared" si="23"/>
        <v>0</v>
      </c>
      <c r="AP146" s="3">
        <f t="shared" si="24"/>
        <v>1</v>
      </c>
      <c r="AQ146" s="3">
        <f t="shared" si="25"/>
        <v>0</v>
      </c>
      <c r="AR146" s="10"/>
      <c r="AS146" s="4" t="str">
        <f t="shared" si="26"/>
        <v>○</v>
      </c>
      <c r="AT146" s="6">
        <f>+IF(ISERROR(MATCH($A146,#REF!,0))=TRUE,$A146,INDEX(#REF!,MATCH($A146,#REF!,0)))</f>
        <v>206184</v>
      </c>
      <c r="AU146" s="5" t="str">
        <f>+IF(ISERROR(MATCH(AT146,#REF!,0))=TRUE,"",INDEX(#REF!,MATCH(AT146,#REF!,0)))</f>
        <v/>
      </c>
      <c r="AV146" s="4" t="str">
        <f t="shared" si="27"/>
        <v>×</v>
      </c>
      <c r="AW146" s="5" t="str">
        <f>+IF(AT146&lt;200000,"",IF(ISERROR(MATCH(AT146,#REF!,0))=TRUE,"",INDEX(#REF!,MATCH(AT146,#REF!,0))))</f>
        <v/>
      </c>
      <c r="AX146" s="5" t="str">
        <f>+IF(ISERROR(MATCH(AT146,#REF!,0))=TRUE,"",INDEX(#REF!,MATCH(AT146,#REF!,0)))</f>
        <v/>
      </c>
    </row>
    <row r="147" spans="1:50" x14ac:dyDescent="0.15">
      <c r="A147" s="13">
        <v>207796</v>
      </c>
      <c r="B147" s="20" t="s">
        <v>2211</v>
      </c>
      <c r="C147" s="20" t="s">
        <v>112</v>
      </c>
      <c r="D147" s="3"/>
      <c r="E147" s="21"/>
      <c r="F147" s="22"/>
      <c r="G147" s="21"/>
      <c r="H147" s="22"/>
      <c r="I147" s="21"/>
      <c r="J147" s="22"/>
      <c r="K147" s="21"/>
      <c r="L147" s="22"/>
      <c r="M147" s="21"/>
      <c r="N147" s="22"/>
      <c r="O147" s="21"/>
      <c r="P147" s="22"/>
      <c r="Q147" s="21"/>
      <c r="R147" s="22"/>
      <c r="S147" s="21">
        <v>1</v>
      </c>
      <c r="T147" s="22"/>
      <c r="U147" s="21"/>
      <c r="V147" s="22"/>
      <c r="W147" s="21"/>
      <c r="X147" s="22"/>
      <c r="Y147" s="21"/>
      <c r="Z147" s="22"/>
      <c r="AA147" s="21"/>
      <c r="AB147" s="22"/>
      <c r="AC147" s="21"/>
      <c r="AD147" s="22"/>
      <c r="AE147" s="21"/>
      <c r="AF147" s="22"/>
      <c r="AG147" s="21"/>
      <c r="AH147" s="22"/>
      <c r="AI147" s="3"/>
      <c r="AJ147" s="19">
        <f t="shared" si="19"/>
        <v>1</v>
      </c>
      <c r="AK147" s="3"/>
      <c r="AL147" s="3">
        <f t="shared" si="20"/>
        <v>0</v>
      </c>
      <c r="AM147" s="3">
        <f t="shared" si="21"/>
        <v>0</v>
      </c>
      <c r="AN147" s="3">
        <f t="shared" si="22"/>
        <v>0</v>
      </c>
      <c r="AO147" s="3">
        <f t="shared" si="23"/>
        <v>1</v>
      </c>
      <c r="AP147" s="3">
        <f t="shared" si="24"/>
        <v>0</v>
      </c>
      <c r="AQ147" s="3">
        <f t="shared" si="25"/>
        <v>0</v>
      </c>
      <c r="AR147" s="10"/>
      <c r="AS147" s="4" t="str">
        <f t="shared" si="26"/>
        <v>○</v>
      </c>
      <c r="AT147" s="6">
        <f>+IF(ISERROR(MATCH($A147,#REF!,0))=TRUE,$A147,INDEX(#REF!,MATCH($A147,#REF!,0)))</f>
        <v>207796</v>
      </c>
      <c r="AU147" s="5" t="str">
        <f>+IF(ISERROR(MATCH(AT147,#REF!,0))=TRUE,"",INDEX(#REF!,MATCH(AT147,#REF!,0)))</f>
        <v/>
      </c>
      <c r="AV147" s="4" t="str">
        <f t="shared" si="27"/>
        <v>×</v>
      </c>
      <c r="AW147" s="5" t="str">
        <f>+IF(AT147&lt;200000,"",IF(ISERROR(MATCH(AT147,#REF!,0))=TRUE,"",INDEX(#REF!,MATCH(AT147,#REF!,0))))</f>
        <v/>
      </c>
      <c r="AX147" s="5" t="str">
        <f>+IF(ISERROR(MATCH(AT147,#REF!,0))=TRUE,"",INDEX(#REF!,MATCH(AT147,#REF!,0)))</f>
        <v/>
      </c>
    </row>
    <row r="148" spans="1:50" x14ac:dyDescent="0.15">
      <c r="A148" s="13">
        <v>203208</v>
      </c>
      <c r="B148" s="20" t="s">
        <v>1677</v>
      </c>
      <c r="C148" s="20" t="s">
        <v>112</v>
      </c>
      <c r="D148" s="3"/>
      <c r="E148" s="21"/>
      <c r="F148" s="22"/>
      <c r="G148" s="21"/>
      <c r="H148" s="22"/>
      <c r="I148" s="21"/>
      <c r="J148" s="22"/>
      <c r="K148" s="21"/>
      <c r="L148" s="22"/>
      <c r="M148" s="21"/>
      <c r="N148" s="22"/>
      <c r="O148" s="21"/>
      <c r="P148" s="22"/>
      <c r="Q148" s="21"/>
      <c r="R148" s="22"/>
      <c r="S148" s="21"/>
      <c r="T148" s="22"/>
      <c r="U148" s="21">
        <v>1</v>
      </c>
      <c r="V148" s="22"/>
      <c r="W148" s="21"/>
      <c r="X148" s="22"/>
      <c r="Y148" s="21"/>
      <c r="Z148" s="22"/>
      <c r="AA148" s="21"/>
      <c r="AB148" s="22"/>
      <c r="AC148" s="21"/>
      <c r="AD148" s="22"/>
      <c r="AE148" s="21"/>
      <c r="AF148" s="22"/>
      <c r="AG148" s="21"/>
      <c r="AH148" s="22"/>
      <c r="AI148" s="3"/>
      <c r="AJ148" s="19">
        <f t="shared" si="19"/>
        <v>1</v>
      </c>
      <c r="AK148" s="3"/>
      <c r="AL148" s="3">
        <f t="shared" si="20"/>
        <v>0</v>
      </c>
      <c r="AM148" s="3">
        <f t="shared" si="21"/>
        <v>0</v>
      </c>
      <c r="AN148" s="3">
        <f t="shared" si="22"/>
        <v>0</v>
      </c>
      <c r="AO148" s="3">
        <f t="shared" si="23"/>
        <v>1</v>
      </c>
      <c r="AP148" s="3">
        <f t="shared" si="24"/>
        <v>0</v>
      </c>
      <c r="AQ148" s="3">
        <f t="shared" si="25"/>
        <v>0</v>
      </c>
      <c r="AR148" s="10"/>
      <c r="AS148" s="4" t="str">
        <f t="shared" si="26"/>
        <v>○</v>
      </c>
      <c r="AT148" s="6">
        <f>+IF(ISERROR(MATCH($A148,#REF!,0))=TRUE,$A148,INDEX(#REF!,MATCH($A148,#REF!,0)))</f>
        <v>203208</v>
      </c>
      <c r="AU148" s="5" t="str">
        <f>+IF(ISERROR(MATCH(AT148,#REF!,0))=TRUE,"",INDEX(#REF!,MATCH(AT148,#REF!,0)))</f>
        <v/>
      </c>
      <c r="AV148" s="4" t="str">
        <f t="shared" si="27"/>
        <v>×</v>
      </c>
      <c r="AW148" s="5" t="str">
        <f>+IF(AT148&lt;200000,"",IF(ISERROR(MATCH(AT148,#REF!,0))=TRUE,"",INDEX(#REF!,MATCH(AT148,#REF!,0))))</f>
        <v/>
      </c>
      <c r="AX148" s="5" t="str">
        <f>+IF(ISERROR(MATCH(AT148,#REF!,0))=TRUE,"",INDEX(#REF!,MATCH(AT148,#REF!,0)))</f>
        <v/>
      </c>
    </row>
    <row r="149" spans="1:50" x14ac:dyDescent="0.15">
      <c r="A149" s="13">
        <v>207462</v>
      </c>
      <c r="B149" s="20" t="s">
        <v>2214</v>
      </c>
      <c r="C149" s="20" t="s">
        <v>112</v>
      </c>
      <c r="D149" s="3"/>
      <c r="E149" s="21"/>
      <c r="F149" s="22"/>
      <c r="G149" s="21"/>
      <c r="H149" s="22"/>
      <c r="I149" s="21"/>
      <c r="J149" s="22"/>
      <c r="K149" s="21"/>
      <c r="L149" s="22"/>
      <c r="M149" s="21"/>
      <c r="N149" s="22"/>
      <c r="O149" s="21"/>
      <c r="P149" s="22"/>
      <c r="Q149" s="21"/>
      <c r="R149" s="22"/>
      <c r="S149" s="21"/>
      <c r="T149" s="22"/>
      <c r="U149" s="21"/>
      <c r="V149" s="22"/>
      <c r="W149" s="21"/>
      <c r="X149" s="22"/>
      <c r="Y149" s="21"/>
      <c r="Z149" s="22">
        <v>1</v>
      </c>
      <c r="AA149" s="21"/>
      <c r="AB149" s="22"/>
      <c r="AC149" s="21"/>
      <c r="AD149" s="22"/>
      <c r="AE149" s="21"/>
      <c r="AF149" s="22"/>
      <c r="AG149" s="21"/>
      <c r="AH149" s="22"/>
      <c r="AI149" s="3"/>
      <c r="AJ149" s="19">
        <f t="shared" si="19"/>
        <v>1</v>
      </c>
      <c r="AK149" s="3"/>
      <c r="AL149" s="3">
        <f t="shared" si="20"/>
        <v>0</v>
      </c>
      <c r="AM149" s="3">
        <f t="shared" si="21"/>
        <v>0</v>
      </c>
      <c r="AN149" s="3">
        <f t="shared" si="22"/>
        <v>0</v>
      </c>
      <c r="AO149" s="3">
        <f t="shared" si="23"/>
        <v>0</v>
      </c>
      <c r="AP149" s="3">
        <f t="shared" si="24"/>
        <v>1</v>
      </c>
      <c r="AQ149" s="3">
        <f t="shared" si="25"/>
        <v>0</v>
      </c>
      <c r="AR149" s="10"/>
      <c r="AS149" s="4" t="str">
        <f t="shared" si="26"/>
        <v>○</v>
      </c>
      <c r="AT149" s="6">
        <f>+IF(ISERROR(MATCH($A149,#REF!,0))=TRUE,$A149,INDEX(#REF!,MATCH($A149,#REF!,0)))</f>
        <v>207462</v>
      </c>
      <c r="AU149" s="5" t="str">
        <f>+IF(ISERROR(MATCH(AT149,#REF!,0))=TRUE,"",INDEX(#REF!,MATCH(AT149,#REF!,0)))</f>
        <v/>
      </c>
      <c r="AV149" s="4" t="str">
        <f t="shared" si="27"/>
        <v>×</v>
      </c>
      <c r="AW149" s="5" t="str">
        <f>+IF(AT149&lt;200000,"",IF(ISERROR(MATCH(AT149,#REF!,0))=TRUE,"",INDEX(#REF!,MATCH(AT149,#REF!,0))))</f>
        <v/>
      </c>
      <c r="AX149" s="5" t="str">
        <f>+IF(ISERROR(MATCH(AT149,#REF!,0))=TRUE,"",INDEX(#REF!,MATCH(AT149,#REF!,0)))</f>
        <v/>
      </c>
    </row>
    <row r="150" spans="1:50" x14ac:dyDescent="0.15">
      <c r="A150" s="13">
        <v>204640</v>
      </c>
      <c r="B150" s="20" t="s">
        <v>302</v>
      </c>
      <c r="C150" s="20" t="s">
        <v>104</v>
      </c>
      <c r="D150" s="3"/>
      <c r="E150" s="21"/>
      <c r="F150" s="22"/>
      <c r="G150" s="21"/>
      <c r="H150" s="22"/>
      <c r="I150" s="21"/>
      <c r="J150" s="22"/>
      <c r="K150" s="21"/>
      <c r="L150" s="22"/>
      <c r="M150" s="21"/>
      <c r="N150" s="22"/>
      <c r="O150" s="21"/>
      <c r="P150" s="22"/>
      <c r="Q150" s="21"/>
      <c r="R150" s="22"/>
      <c r="S150" s="21"/>
      <c r="T150" s="22"/>
      <c r="U150" s="21">
        <v>1</v>
      </c>
      <c r="V150" s="22"/>
      <c r="W150" s="21"/>
      <c r="X150" s="22"/>
      <c r="Y150" s="21"/>
      <c r="Z150" s="22"/>
      <c r="AA150" s="21"/>
      <c r="AB150" s="22"/>
      <c r="AC150" s="21"/>
      <c r="AD150" s="22"/>
      <c r="AE150" s="21"/>
      <c r="AF150" s="22"/>
      <c r="AG150" s="21"/>
      <c r="AH150" s="22"/>
      <c r="AI150" s="3"/>
      <c r="AJ150" s="19">
        <f t="shared" si="19"/>
        <v>1</v>
      </c>
      <c r="AK150" s="3"/>
      <c r="AL150" s="3">
        <f t="shared" si="20"/>
        <v>0</v>
      </c>
      <c r="AM150" s="3">
        <f t="shared" si="21"/>
        <v>0</v>
      </c>
      <c r="AN150" s="3">
        <f t="shared" si="22"/>
        <v>0</v>
      </c>
      <c r="AO150" s="3">
        <f t="shared" si="23"/>
        <v>1</v>
      </c>
      <c r="AP150" s="3">
        <f t="shared" si="24"/>
        <v>0</v>
      </c>
      <c r="AQ150" s="3">
        <f t="shared" si="25"/>
        <v>0</v>
      </c>
      <c r="AR150" s="10"/>
      <c r="AS150" s="4" t="str">
        <f t="shared" si="26"/>
        <v>○</v>
      </c>
      <c r="AT150" s="6">
        <f>+IF(ISERROR(MATCH($A150,#REF!,0))=TRUE,$A150,INDEX(#REF!,MATCH($A150,#REF!,0)))</f>
        <v>204640</v>
      </c>
      <c r="AU150" s="5" t="str">
        <f>+IF(ISERROR(MATCH(AT150,#REF!,0))=TRUE,"",INDEX(#REF!,MATCH(AT150,#REF!,0)))</f>
        <v/>
      </c>
      <c r="AV150" s="4" t="str">
        <f t="shared" si="27"/>
        <v>×</v>
      </c>
      <c r="AW150" s="5" t="str">
        <f>+IF(AT150&lt;200000,"",IF(ISERROR(MATCH(AT150,#REF!,0))=TRUE,"",INDEX(#REF!,MATCH(AT150,#REF!,0))))</f>
        <v/>
      </c>
      <c r="AX150" s="5" t="str">
        <f>+IF(ISERROR(MATCH(AT150,#REF!,0))=TRUE,"",INDEX(#REF!,MATCH(AT150,#REF!,0)))</f>
        <v/>
      </c>
    </row>
    <row r="151" spans="1:50" x14ac:dyDescent="0.15">
      <c r="A151" s="13">
        <v>202673</v>
      </c>
      <c r="B151" s="20" t="s">
        <v>309</v>
      </c>
      <c r="C151" s="20" t="s">
        <v>112</v>
      </c>
      <c r="D151" s="3"/>
      <c r="E151" s="21"/>
      <c r="F151" s="22"/>
      <c r="G151" s="21"/>
      <c r="H151" s="22"/>
      <c r="I151" s="21"/>
      <c r="J151" s="22"/>
      <c r="K151" s="21"/>
      <c r="L151" s="22"/>
      <c r="M151" s="21"/>
      <c r="N151" s="22"/>
      <c r="O151" s="21"/>
      <c r="P151" s="22"/>
      <c r="Q151" s="21"/>
      <c r="R151" s="22"/>
      <c r="S151" s="21">
        <v>1</v>
      </c>
      <c r="T151" s="22"/>
      <c r="U151" s="21"/>
      <c r="V151" s="22"/>
      <c r="W151" s="21"/>
      <c r="X151" s="22"/>
      <c r="Y151" s="21"/>
      <c r="Z151" s="22"/>
      <c r="AA151" s="21"/>
      <c r="AB151" s="22"/>
      <c r="AC151" s="21"/>
      <c r="AD151" s="22"/>
      <c r="AE151" s="21"/>
      <c r="AF151" s="22"/>
      <c r="AG151" s="21"/>
      <c r="AH151" s="22"/>
      <c r="AI151" s="3"/>
      <c r="AJ151" s="19">
        <f t="shared" si="19"/>
        <v>1</v>
      </c>
      <c r="AK151" s="3"/>
      <c r="AL151" s="3">
        <f t="shared" si="20"/>
        <v>0</v>
      </c>
      <c r="AM151" s="3">
        <f t="shared" si="21"/>
        <v>0</v>
      </c>
      <c r="AN151" s="3">
        <f t="shared" si="22"/>
        <v>0</v>
      </c>
      <c r="AO151" s="3">
        <f t="shared" si="23"/>
        <v>1</v>
      </c>
      <c r="AP151" s="3">
        <f t="shared" si="24"/>
        <v>0</v>
      </c>
      <c r="AQ151" s="3">
        <f t="shared" si="25"/>
        <v>0</v>
      </c>
      <c r="AR151" s="10"/>
      <c r="AS151" s="4" t="str">
        <f t="shared" si="26"/>
        <v>○</v>
      </c>
      <c r="AT151" s="6">
        <f>+IF(ISERROR(MATCH($A151,#REF!,0))=TRUE,$A151,INDEX(#REF!,MATCH($A151,#REF!,0)))</f>
        <v>202673</v>
      </c>
      <c r="AU151" s="5" t="str">
        <f>+IF(ISERROR(MATCH(AT151,#REF!,0))=TRUE,"",INDEX(#REF!,MATCH(AT151,#REF!,0)))</f>
        <v/>
      </c>
      <c r="AV151" s="4" t="str">
        <f t="shared" si="27"/>
        <v>×</v>
      </c>
      <c r="AW151" s="5" t="str">
        <f>+IF(AT151&lt;200000,"",IF(ISERROR(MATCH(AT151,#REF!,0))=TRUE,"",INDEX(#REF!,MATCH(AT151,#REF!,0))))</f>
        <v/>
      </c>
      <c r="AX151" s="5" t="str">
        <f>+IF(ISERROR(MATCH(AT151,#REF!,0))=TRUE,"",INDEX(#REF!,MATCH(AT151,#REF!,0)))</f>
        <v/>
      </c>
    </row>
    <row r="152" spans="1:50" x14ac:dyDescent="0.15">
      <c r="A152" s="13">
        <v>205448</v>
      </c>
      <c r="B152" s="20" t="s">
        <v>2637</v>
      </c>
      <c r="C152" s="20" t="s">
        <v>106</v>
      </c>
      <c r="D152" s="3"/>
      <c r="E152" s="21"/>
      <c r="F152" s="22">
        <v>1</v>
      </c>
      <c r="G152" s="21"/>
      <c r="H152" s="22"/>
      <c r="I152" s="21"/>
      <c r="J152" s="22"/>
      <c r="K152" s="21"/>
      <c r="L152" s="22"/>
      <c r="M152" s="21"/>
      <c r="N152" s="22"/>
      <c r="O152" s="21"/>
      <c r="P152" s="22"/>
      <c r="Q152" s="21"/>
      <c r="R152" s="22"/>
      <c r="S152" s="21"/>
      <c r="T152" s="22"/>
      <c r="U152" s="21"/>
      <c r="V152" s="22"/>
      <c r="W152" s="21"/>
      <c r="X152" s="22"/>
      <c r="Y152" s="21"/>
      <c r="Z152" s="22"/>
      <c r="AA152" s="21"/>
      <c r="AB152" s="22"/>
      <c r="AC152" s="21"/>
      <c r="AD152" s="22"/>
      <c r="AE152" s="21"/>
      <c r="AF152" s="22"/>
      <c r="AG152" s="21"/>
      <c r="AH152" s="22"/>
      <c r="AI152" s="3"/>
      <c r="AJ152" s="19">
        <f t="shared" si="19"/>
        <v>1</v>
      </c>
      <c r="AK152" s="3"/>
      <c r="AL152" s="3">
        <f t="shared" si="20"/>
        <v>1</v>
      </c>
      <c r="AM152" s="3">
        <f t="shared" si="21"/>
        <v>0</v>
      </c>
      <c r="AN152" s="3">
        <f t="shared" si="22"/>
        <v>0</v>
      </c>
      <c r="AO152" s="3">
        <f t="shared" si="23"/>
        <v>0</v>
      </c>
      <c r="AP152" s="3">
        <f t="shared" si="24"/>
        <v>0</v>
      </c>
      <c r="AQ152" s="3">
        <f t="shared" si="25"/>
        <v>0</v>
      </c>
      <c r="AR152" s="10"/>
      <c r="AS152" s="4" t="str">
        <f t="shared" si="26"/>
        <v>○</v>
      </c>
      <c r="AT152" s="6">
        <f>+IF(ISERROR(MATCH($A152,#REF!,0))=TRUE,$A152,INDEX(#REF!,MATCH($A152,#REF!,0)))</f>
        <v>205448</v>
      </c>
      <c r="AU152" s="5" t="str">
        <f>+IF(ISERROR(MATCH(AT152,#REF!,0))=TRUE,"",INDEX(#REF!,MATCH(AT152,#REF!,0)))</f>
        <v/>
      </c>
      <c r="AV152" s="4" t="str">
        <f t="shared" si="27"/>
        <v>×</v>
      </c>
      <c r="AW152" s="5" t="str">
        <f>+IF(AT152&lt;200000,"",IF(ISERROR(MATCH(AT152,#REF!,0))=TRUE,"",INDEX(#REF!,MATCH(AT152,#REF!,0))))</f>
        <v/>
      </c>
      <c r="AX152" s="5" t="str">
        <f>+IF(ISERROR(MATCH(AT152,#REF!,0))=TRUE,"",INDEX(#REF!,MATCH(AT152,#REF!,0)))</f>
        <v/>
      </c>
    </row>
    <row r="153" spans="1:50" x14ac:dyDescent="0.15">
      <c r="A153" s="13">
        <v>207517</v>
      </c>
      <c r="B153" s="20" t="s">
        <v>1</v>
      </c>
      <c r="C153" s="20" t="s">
        <v>104</v>
      </c>
      <c r="D153" s="3"/>
      <c r="E153" s="21"/>
      <c r="F153" s="22"/>
      <c r="G153" s="21"/>
      <c r="H153" s="22"/>
      <c r="I153" s="21"/>
      <c r="J153" s="22"/>
      <c r="K153" s="21"/>
      <c r="L153" s="22"/>
      <c r="M153" s="21"/>
      <c r="N153" s="22"/>
      <c r="O153" s="21"/>
      <c r="P153" s="22"/>
      <c r="Q153" s="21"/>
      <c r="R153" s="22"/>
      <c r="S153" s="21">
        <v>1</v>
      </c>
      <c r="T153" s="22"/>
      <c r="U153" s="21"/>
      <c r="V153" s="22"/>
      <c r="W153" s="21"/>
      <c r="X153" s="22"/>
      <c r="Y153" s="21"/>
      <c r="Z153" s="22"/>
      <c r="AA153" s="21"/>
      <c r="AB153" s="22"/>
      <c r="AC153" s="21"/>
      <c r="AD153" s="22"/>
      <c r="AE153" s="21"/>
      <c r="AF153" s="22"/>
      <c r="AG153" s="21"/>
      <c r="AH153" s="22"/>
      <c r="AI153" s="3"/>
      <c r="AJ153" s="19">
        <f t="shared" si="19"/>
        <v>1</v>
      </c>
      <c r="AK153" s="3"/>
      <c r="AL153" s="3">
        <f t="shared" si="20"/>
        <v>0</v>
      </c>
      <c r="AM153" s="3">
        <f t="shared" si="21"/>
        <v>0</v>
      </c>
      <c r="AN153" s="3">
        <f t="shared" si="22"/>
        <v>0</v>
      </c>
      <c r="AO153" s="3">
        <f t="shared" si="23"/>
        <v>1</v>
      </c>
      <c r="AP153" s="3">
        <f t="shared" si="24"/>
        <v>0</v>
      </c>
      <c r="AQ153" s="3">
        <f t="shared" si="25"/>
        <v>0</v>
      </c>
      <c r="AR153" s="10"/>
      <c r="AS153" s="4" t="str">
        <f t="shared" si="26"/>
        <v>○</v>
      </c>
      <c r="AT153" s="6">
        <f>+IF(ISERROR(MATCH($A153,#REF!,0))=TRUE,$A153,INDEX(#REF!,MATCH($A153,#REF!,0)))</f>
        <v>207517</v>
      </c>
      <c r="AU153" s="5" t="str">
        <f>+IF(ISERROR(MATCH(AT153,#REF!,0))=TRUE,"",INDEX(#REF!,MATCH(AT153,#REF!,0)))</f>
        <v/>
      </c>
      <c r="AV153" s="4" t="str">
        <f t="shared" si="27"/>
        <v>×</v>
      </c>
      <c r="AW153" s="5" t="str">
        <f>+IF(AT153&lt;200000,"",IF(ISERROR(MATCH(AT153,#REF!,0))=TRUE,"",INDEX(#REF!,MATCH(AT153,#REF!,0))))</f>
        <v/>
      </c>
      <c r="AX153" s="5" t="str">
        <f>+IF(ISERROR(MATCH(AT153,#REF!,0))=TRUE,"",INDEX(#REF!,MATCH(AT153,#REF!,0)))</f>
        <v/>
      </c>
    </row>
    <row r="154" spans="1:50" x14ac:dyDescent="0.15">
      <c r="A154" s="13">
        <v>206901</v>
      </c>
      <c r="B154" s="20" t="s">
        <v>2231</v>
      </c>
      <c r="C154" s="20" t="s">
        <v>106</v>
      </c>
      <c r="D154" s="3"/>
      <c r="E154" s="21"/>
      <c r="F154" s="22"/>
      <c r="G154" s="21"/>
      <c r="H154" s="22"/>
      <c r="I154" s="21"/>
      <c r="J154" s="22"/>
      <c r="K154" s="21"/>
      <c r="L154" s="22"/>
      <c r="M154" s="21"/>
      <c r="N154" s="22"/>
      <c r="O154" s="21"/>
      <c r="P154" s="22"/>
      <c r="Q154" s="21"/>
      <c r="R154" s="22"/>
      <c r="S154" s="21"/>
      <c r="T154" s="22"/>
      <c r="U154" s="21"/>
      <c r="V154" s="22"/>
      <c r="W154" s="21"/>
      <c r="X154" s="22"/>
      <c r="Y154" s="21"/>
      <c r="Z154" s="22">
        <v>1</v>
      </c>
      <c r="AA154" s="21"/>
      <c r="AB154" s="22"/>
      <c r="AC154" s="21"/>
      <c r="AD154" s="22"/>
      <c r="AE154" s="21"/>
      <c r="AF154" s="22"/>
      <c r="AG154" s="21"/>
      <c r="AH154" s="22"/>
      <c r="AI154" s="3"/>
      <c r="AJ154" s="19">
        <f t="shared" si="19"/>
        <v>1</v>
      </c>
      <c r="AK154" s="3"/>
      <c r="AL154" s="3">
        <f t="shared" si="20"/>
        <v>0</v>
      </c>
      <c r="AM154" s="3">
        <f t="shared" si="21"/>
        <v>0</v>
      </c>
      <c r="AN154" s="3">
        <f t="shared" si="22"/>
        <v>0</v>
      </c>
      <c r="AO154" s="3">
        <f t="shared" si="23"/>
        <v>0</v>
      </c>
      <c r="AP154" s="3">
        <f t="shared" si="24"/>
        <v>1</v>
      </c>
      <c r="AQ154" s="3">
        <f t="shared" si="25"/>
        <v>0</v>
      </c>
      <c r="AR154" s="10"/>
      <c r="AS154" s="4" t="str">
        <f t="shared" si="26"/>
        <v>○</v>
      </c>
      <c r="AT154" s="6">
        <f>+IF(ISERROR(MATCH($A154,#REF!,0))=TRUE,$A154,INDEX(#REF!,MATCH($A154,#REF!,0)))</f>
        <v>206901</v>
      </c>
      <c r="AU154" s="5" t="str">
        <f>+IF(ISERROR(MATCH(AT154,#REF!,0))=TRUE,"",INDEX(#REF!,MATCH(AT154,#REF!,0)))</f>
        <v/>
      </c>
      <c r="AV154" s="4" t="str">
        <f t="shared" si="27"/>
        <v>×</v>
      </c>
      <c r="AW154" s="5" t="str">
        <f>+IF(AT154&lt;200000,"",IF(ISERROR(MATCH(AT154,#REF!,0))=TRUE,"",INDEX(#REF!,MATCH(AT154,#REF!,0))))</f>
        <v/>
      </c>
      <c r="AX154" s="5" t="str">
        <f>+IF(ISERROR(MATCH(AT154,#REF!,0))=TRUE,"",INDEX(#REF!,MATCH(AT154,#REF!,0)))</f>
        <v/>
      </c>
    </row>
    <row r="155" spans="1:50" x14ac:dyDescent="0.15">
      <c r="A155" s="13">
        <v>202527</v>
      </c>
      <c r="B155" s="20" t="s">
        <v>2235</v>
      </c>
      <c r="C155" s="20" t="s">
        <v>112</v>
      </c>
      <c r="D155" s="3"/>
      <c r="E155" s="21"/>
      <c r="F155" s="22"/>
      <c r="G155" s="21"/>
      <c r="H155" s="22"/>
      <c r="I155" s="21"/>
      <c r="J155" s="22"/>
      <c r="K155" s="21"/>
      <c r="L155" s="22"/>
      <c r="M155" s="21"/>
      <c r="N155" s="22"/>
      <c r="O155" s="21"/>
      <c r="P155" s="22"/>
      <c r="Q155" s="21"/>
      <c r="R155" s="22"/>
      <c r="S155" s="21"/>
      <c r="T155" s="22"/>
      <c r="U155" s="21">
        <v>1</v>
      </c>
      <c r="V155" s="22"/>
      <c r="W155" s="21"/>
      <c r="X155" s="22"/>
      <c r="Y155" s="21"/>
      <c r="Z155" s="22"/>
      <c r="AA155" s="21"/>
      <c r="AB155" s="22"/>
      <c r="AC155" s="21"/>
      <c r="AD155" s="22"/>
      <c r="AE155" s="21"/>
      <c r="AF155" s="22"/>
      <c r="AG155" s="21"/>
      <c r="AH155" s="22"/>
      <c r="AI155" s="3"/>
      <c r="AJ155" s="19">
        <f t="shared" si="19"/>
        <v>1</v>
      </c>
      <c r="AK155" s="3"/>
      <c r="AL155" s="3">
        <f t="shared" si="20"/>
        <v>0</v>
      </c>
      <c r="AM155" s="3">
        <f t="shared" si="21"/>
        <v>0</v>
      </c>
      <c r="AN155" s="3">
        <f t="shared" si="22"/>
        <v>0</v>
      </c>
      <c r="AO155" s="3">
        <f t="shared" si="23"/>
        <v>1</v>
      </c>
      <c r="AP155" s="3">
        <f t="shared" si="24"/>
        <v>0</v>
      </c>
      <c r="AQ155" s="3">
        <f t="shared" si="25"/>
        <v>0</v>
      </c>
      <c r="AR155" s="10"/>
      <c r="AS155" s="4" t="str">
        <f t="shared" si="26"/>
        <v>○</v>
      </c>
      <c r="AT155" s="6">
        <f>+IF(ISERROR(MATCH($A155,#REF!,0))=TRUE,$A155,INDEX(#REF!,MATCH($A155,#REF!,0)))</f>
        <v>202527</v>
      </c>
      <c r="AU155" s="5" t="str">
        <f>+IF(ISERROR(MATCH(AT155,#REF!,0))=TRUE,"",INDEX(#REF!,MATCH(AT155,#REF!,0)))</f>
        <v/>
      </c>
      <c r="AV155" s="4" t="str">
        <f t="shared" si="27"/>
        <v>×</v>
      </c>
      <c r="AW155" s="5" t="str">
        <f>+IF(AT155&lt;200000,"",IF(ISERROR(MATCH(AT155,#REF!,0))=TRUE,"",INDEX(#REF!,MATCH(AT155,#REF!,0))))</f>
        <v/>
      </c>
      <c r="AX155" s="5" t="str">
        <f>+IF(ISERROR(MATCH(AT155,#REF!,0))=TRUE,"",INDEX(#REF!,MATCH(AT155,#REF!,0)))</f>
        <v/>
      </c>
    </row>
    <row r="156" spans="1:50" x14ac:dyDescent="0.15">
      <c r="A156" s="13">
        <v>201315</v>
      </c>
      <c r="B156" s="20" t="s">
        <v>1153</v>
      </c>
      <c r="C156" s="20" t="s">
        <v>112</v>
      </c>
      <c r="D156" s="3"/>
      <c r="E156" s="21"/>
      <c r="F156" s="22"/>
      <c r="G156" s="21"/>
      <c r="H156" s="22"/>
      <c r="I156" s="21"/>
      <c r="J156" s="22"/>
      <c r="K156" s="21"/>
      <c r="L156" s="22"/>
      <c r="M156" s="21"/>
      <c r="N156" s="22"/>
      <c r="O156" s="21"/>
      <c r="P156" s="22"/>
      <c r="Q156" s="21"/>
      <c r="R156" s="22"/>
      <c r="S156" s="21"/>
      <c r="T156" s="22"/>
      <c r="U156" s="21">
        <v>1</v>
      </c>
      <c r="V156" s="22"/>
      <c r="W156" s="21"/>
      <c r="X156" s="22"/>
      <c r="Y156" s="21"/>
      <c r="Z156" s="22"/>
      <c r="AA156" s="21"/>
      <c r="AB156" s="22"/>
      <c r="AC156" s="21"/>
      <c r="AD156" s="22"/>
      <c r="AE156" s="21"/>
      <c r="AF156" s="22"/>
      <c r="AG156" s="21"/>
      <c r="AH156" s="22"/>
      <c r="AI156" s="3"/>
      <c r="AJ156" s="19">
        <f t="shared" si="19"/>
        <v>1</v>
      </c>
      <c r="AK156" s="3"/>
      <c r="AL156" s="3">
        <f t="shared" si="20"/>
        <v>0</v>
      </c>
      <c r="AM156" s="3">
        <f t="shared" si="21"/>
        <v>0</v>
      </c>
      <c r="AN156" s="3">
        <f t="shared" si="22"/>
        <v>0</v>
      </c>
      <c r="AO156" s="3">
        <f t="shared" si="23"/>
        <v>1</v>
      </c>
      <c r="AP156" s="3">
        <f t="shared" si="24"/>
        <v>0</v>
      </c>
      <c r="AQ156" s="3">
        <f t="shared" si="25"/>
        <v>0</v>
      </c>
      <c r="AR156" s="10"/>
      <c r="AS156" s="4" t="str">
        <f t="shared" si="26"/>
        <v>○</v>
      </c>
      <c r="AT156" s="6">
        <f>+IF(ISERROR(MATCH($A156,#REF!,0))=TRUE,$A156,INDEX(#REF!,MATCH($A156,#REF!,0)))</f>
        <v>201315</v>
      </c>
      <c r="AU156" s="5" t="str">
        <f>+IF(ISERROR(MATCH(AT156,#REF!,0))=TRUE,"",INDEX(#REF!,MATCH(AT156,#REF!,0)))</f>
        <v/>
      </c>
      <c r="AV156" s="4" t="str">
        <f t="shared" si="27"/>
        <v>×</v>
      </c>
      <c r="AW156" s="5" t="str">
        <f>+IF(AT156&lt;200000,"",IF(ISERROR(MATCH(AT156,#REF!,0))=TRUE,"",INDEX(#REF!,MATCH(AT156,#REF!,0))))</f>
        <v/>
      </c>
      <c r="AX156" s="5" t="str">
        <f>+IF(ISERROR(MATCH(AT156,#REF!,0))=TRUE,"",INDEX(#REF!,MATCH(AT156,#REF!,0)))</f>
        <v/>
      </c>
    </row>
    <row r="157" spans="1:50" x14ac:dyDescent="0.15">
      <c r="A157" s="13">
        <v>207092</v>
      </c>
      <c r="B157" s="20" t="s">
        <v>970</v>
      </c>
      <c r="C157" s="20" t="s">
        <v>106</v>
      </c>
      <c r="D157" s="3"/>
      <c r="E157" s="21"/>
      <c r="F157" s="22"/>
      <c r="G157" s="21"/>
      <c r="H157" s="22"/>
      <c r="I157" s="21"/>
      <c r="J157" s="22"/>
      <c r="K157" s="21"/>
      <c r="L157" s="22"/>
      <c r="M157" s="21"/>
      <c r="N157" s="22"/>
      <c r="O157" s="21"/>
      <c r="P157" s="22"/>
      <c r="Q157" s="21"/>
      <c r="R157" s="22"/>
      <c r="S157" s="21">
        <v>1</v>
      </c>
      <c r="T157" s="22"/>
      <c r="U157" s="21"/>
      <c r="V157" s="22"/>
      <c r="W157" s="21"/>
      <c r="X157" s="22"/>
      <c r="Y157" s="21"/>
      <c r="Z157" s="22"/>
      <c r="AA157" s="21"/>
      <c r="AB157" s="22"/>
      <c r="AC157" s="21"/>
      <c r="AD157" s="22"/>
      <c r="AE157" s="21"/>
      <c r="AF157" s="22"/>
      <c r="AG157" s="21"/>
      <c r="AH157" s="22"/>
      <c r="AI157" s="3"/>
      <c r="AJ157" s="19">
        <f t="shared" si="19"/>
        <v>1</v>
      </c>
      <c r="AK157" s="3"/>
      <c r="AL157" s="3">
        <f t="shared" si="20"/>
        <v>0</v>
      </c>
      <c r="AM157" s="3">
        <f t="shared" si="21"/>
        <v>0</v>
      </c>
      <c r="AN157" s="3">
        <f t="shared" si="22"/>
        <v>0</v>
      </c>
      <c r="AO157" s="3">
        <f t="shared" si="23"/>
        <v>1</v>
      </c>
      <c r="AP157" s="3">
        <f t="shared" si="24"/>
        <v>0</v>
      </c>
      <c r="AQ157" s="3">
        <f t="shared" si="25"/>
        <v>0</v>
      </c>
      <c r="AR157" s="10"/>
      <c r="AS157" s="4" t="str">
        <f t="shared" si="26"/>
        <v>○</v>
      </c>
      <c r="AT157" s="6">
        <f>+IF(ISERROR(MATCH($A157,#REF!,0))=TRUE,$A157,INDEX(#REF!,MATCH($A157,#REF!,0)))</f>
        <v>207092</v>
      </c>
      <c r="AU157" s="5" t="str">
        <f>+IF(ISERROR(MATCH(AT157,#REF!,0))=TRUE,"",INDEX(#REF!,MATCH(AT157,#REF!,0)))</f>
        <v/>
      </c>
      <c r="AV157" s="4" t="str">
        <f t="shared" si="27"/>
        <v>×</v>
      </c>
      <c r="AW157" s="5" t="str">
        <f>+IF(AT157&lt;200000,"",IF(ISERROR(MATCH(AT157,#REF!,0))=TRUE,"",INDEX(#REF!,MATCH(AT157,#REF!,0))))</f>
        <v/>
      </c>
      <c r="AX157" s="5" t="str">
        <f>+IF(ISERROR(MATCH(AT157,#REF!,0))=TRUE,"",INDEX(#REF!,MATCH(AT157,#REF!,0)))</f>
        <v/>
      </c>
    </row>
    <row r="158" spans="1:50" x14ac:dyDescent="0.15">
      <c r="A158" s="13">
        <v>200893</v>
      </c>
      <c r="B158" s="20" t="s">
        <v>1076</v>
      </c>
      <c r="C158" s="20" t="s">
        <v>154</v>
      </c>
      <c r="D158" s="3"/>
      <c r="E158" s="21"/>
      <c r="F158" s="22"/>
      <c r="G158" s="21"/>
      <c r="H158" s="22"/>
      <c r="I158" s="21"/>
      <c r="J158" s="22"/>
      <c r="K158" s="21"/>
      <c r="L158" s="22"/>
      <c r="M158" s="21"/>
      <c r="N158" s="22"/>
      <c r="O158" s="21"/>
      <c r="P158" s="22"/>
      <c r="Q158" s="21"/>
      <c r="R158" s="22"/>
      <c r="S158" s="21"/>
      <c r="T158" s="22"/>
      <c r="U158" s="21"/>
      <c r="V158" s="22">
        <v>1</v>
      </c>
      <c r="W158" s="21"/>
      <c r="X158" s="22"/>
      <c r="Y158" s="21"/>
      <c r="Z158" s="22"/>
      <c r="AA158" s="21"/>
      <c r="AB158" s="22"/>
      <c r="AC158" s="21"/>
      <c r="AD158" s="22"/>
      <c r="AE158" s="21"/>
      <c r="AF158" s="22"/>
      <c r="AG158" s="21"/>
      <c r="AH158" s="22"/>
      <c r="AI158" s="3"/>
      <c r="AJ158" s="19">
        <f t="shared" si="19"/>
        <v>1</v>
      </c>
      <c r="AK158" s="3"/>
      <c r="AL158" s="3">
        <f t="shared" si="20"/>
        <v>0</v>
      </c>
      <c r="AM158" s="3">
        <f t="shared" si="21"/>
        <v>0</v>
      </c>
      <c r="AN158" s="3">
        <f t="shared" si="22"/>
        <v>0</v>
      </c>
      <c r="AO158" s="3">
        <f t="shared" si="23"/>
        <v>1</v>
      </c>
      <c r="AP158" s="3">
        <f t="shared" si="24"/>
        <v>0</v>
      </c>
      <c r="AQ158" s="3">
        <f t="shared" si="25"/>
        <v>0</v>
      </c>
      <c r="AR158" s="10"/>
      <c r="AS158" s="4" t="str">
        <f t="shared" si="26"/>
        <v>○</v>
      </c>
      <c r="AT158" s="6">
        <f>+IF(ISERROR(MATCH($A158,#REF!,0))=TRUE,$A158,INDEX(#REF!,MATCH($A158,#REF!,0)))</f>
        <v>200893</v>
      </c>
      <c r="AU158" s="5" t="str">
        <f>+IF(ISERROR(MATCH(AT158,#REF!,0))=TRUE,"",INDEX(#REF!,MATCH(AT158,#REF!,0)))</f>
        <v/>
      </c>
      <c r="AV158" s="4" t="str">
        <f t="shared" si="27"/>
        <v>×</v>
      </c>
      <c r="AW158" s="5" t="str">
        <f>+IF(AT158&lt;200000,"",IF(ISERROR(MATCH(AT158,#REF!,0))=TRUE,"",INDEX(#REF!,MATCH(AT158,#REF!,0))))</f>
        <v/>
      </c>
      <c r="AX158" s="5" t="str">
        <f>+IF(ISERROR(MATCH(AT158,#REF!,0))=TRUE,"",INDEX(#REF!,MATCH(AT158,#REF!,0)))</f>
        <v/>
      </c>
    </row>
    <row r="159" spans="1:50" x14ac:dyDescent="0.15">
      <c r="A159" s="13">
        <v>203986</v>
      </c>
      <c r="B159" s="20" t="s">
        <v>2248</v>
      </c>
      <c r="C159" s="20" t="s">
        <v>106</v>
      </c>
      <c r="D159" s="3"/>
      <c r="E159" s="21"/>
      <c r="F159" s="22"/>
      <c r="G159" s="21"/>
      <c r="H159" s="22"/>
      <c r="I159" s="21"/>
      <c r="J159" s="22"/>
      <c r="K159" s="21"/>
      <c r="L159" s="22"/>
      <c r="M159" s="21"/>
      <c r="N159" s="22"/>
      <c r="O159" s="21"/>
      <c r="P159" s="22"/>
      <c r="Q159" s="21"/>
      <c r="R159" s="22"/>
      <c r="S159" s="21"/>
      <c r="T159" s="22"/>
      <c r="U159" s="21"/>
      <c r="V159" s="22"/>
      <c r="W159" s="21"/>
      <c r="X159" s="22"/>
      <c r="Y159" s="21"/>
      <c r="Z159" s="22"/>
      <c r="AA159" s="21">
        <v>1</v>
      </c>
      <c r="AB159" s="22"/>
      <c r="AC159" s="21"/>
      <c r="AD159" s="22"/>
      <c r="AE159" s="21"/>
      <c r="AF159" s="22"/>
      <c r="AG159" s="21"/>
      <c r="AH159" s="22"/>
      <c r="AI159" s="3"/>
      <c r="AJ159" s="19">
        <f t="shared" si="19"/>
        <v>1</v>
      </c>
      <c r="AK159" s="3"/>
      <c r="AL159" s="3">
        <f t="shared" si="20"/>
        <v>0</v>
      </c>
      <c r="AM159" s="3">
        <f t="shared" si="21"/>
        <v>0</v>
      </c>
      <c r="AN159" s="3">
        <f t="shared" si="22"/>
        <v>0</v>
      </c>
      <c r="AO159" s="3">
        <f t="shared" si="23"/>
        <v>0</v>
      </c>
      <c r="AP159" s="3">
        <f t="shared" si="24"/>
        <v>1</v>
      </c>
      <c r="AQ159" s="3">
        <f t="shared" si="25"/>
        <v>0</v>
      </c>
      <c r="AR159" s="10"/>
      <c r="AS159" s="4" t="str">
        <f t="shared" si="26"/>
        <v>○</v>
      </c>
      <c r="AT159" s="6">
        <f>+IF(ISERROR(MATCH($A159,#REF!,0))=TRUE,$A159,INDEX(#REF!,MATCH($A159,#REF!,0)))</f>
        <v>203986</v>
      </c>
      <c r="AU159" s="5" t="str">
        <f>+IF(ISERROR(MATCH(AT159,#REF!,0))=TRUE,"",INDEX(#REF!,MATCH(AT159,#REF!,0)))</f>
        <v/>
      </c>
      <c r="AV159" s="4" t="str">
        <f t="shared" si="27"/>
        <v>×</v>
      </c>
      <c r="AW159" s="5" t="str">
        <f>+IF(AT159&lt;200000,"",IF(ISERROR(MATCH(AT159,#REF!,0))=TRUE,"",INDEX(#REF!,MATCH(AT159,#REF!,0))))</f>
        <v/>
      </c>
      <c r="AX159" s="5" t="str">
        <f>+IF(ISERROR(MATCH(AT159,#REF!,0))=TRUE,"",INDEX(#REF!,MATCH(AT159,#REF!,0)))</f>
        <v/>
      </c>
    </row>
    <row r="160" spans="1:50" x14ac:dyDescent="0.15">
      <c r="A160" s="13">
        <v>200653</v>
      </c>
      <c r="B160" s="20" t="s">
        <v>2250</v>
      </c>
      <c r="C160" s="20" t="s">
        <v>109</v>
      </c>
      <c r="D160" s="3"/>
      <c r="E160" s="21"/>
      <c r="F160" s="22"/>
      <c r="G160" s="21"/>
      <c r="H160" s="22"/>
      <c r="I160" s="21"/>
      <c r="J160" s="22"/>
      <c r="K160" s="21"/>
      <c r="L160" s="22"/>
      <c r="M160" s="21"/>
      <c r="N160" s="22"/>
      <c r="O160" s="21"/>
      <c r="P160" s="22"/>
      <c r="Q160" s="21"/>
      <c r="R160" s="22"/>
      <c r="S160" s="21"/>
      <c r="T160" s="22"/>
      <c r="U160" s="21">
        <v>1</v>
      </c>
      <c r="V160" s="22"/>
      <c r="W160" s="21"/>
      <c r="X160" s="22"/>
      <c r="Y160" s="21"/>
      <c r="Z160" s="22"/>
      <c r="AA160" s="21"/>
      <c r="AB160" s="22"/>
      <c r="AC160" s="21"/>
      <c r="AD160" s="22"/>
      <c r="AE160" s="21"/>
      <c r="AF160" s="22"/>
      <c r="AG160" s="21"/>
      <c r="AH160" s="22"/>
      <c r="AI160" s="3"/>
      <c r="AJ160" s="19">
        <f t="shared" si="19"/>
        <v>1</v>
      </c>
      <c r="AK160" s="3"/>
      <c r="AL160" s="3">
        <f t="shared" si="20"/>
        <v>0</v>
      </c>
      <c r="AM160" s="3">
        <f t="shared" si="21"/>
        <v>0</v>
      </c>
      <c r="AN160" s="3">
        <f t="shared" si="22"/>
        <v>0</v>
      </c>
      <c r="AO160" s="3">
        <f t="shared" si="23"/>
        <v>1</v>
      </c>
      <c r="AP160" s="3">
        <f t="shared" si="24"/>
        <v>0</v>
      </c>
      <c r="AQ160" s="3">
        <f t="shared" si="25"/>
        <v>0</v>
      </c>
      <c r="AR160" s="10"/>
      <c r="AS160" s="4" t="str">
        <f t="shared" si="26"/>
        <v>○</v>
      </c>
      <c r="AT160" s="6">
        <f>+IF(ISERROR(MATCH($A160,#REF!,0))=TRUE,$A160,INDEX(#REF!,MATCH($A160,#REF!,0)))</f>
        <v>200653</v>
      </c>
      <c r="AU160" s="5" t="str">
        <f>+IF(ISERROR(MATCH(AT160,#REF!,0))=TRUE,"",INDEX(#REF!,MATCH(AT160,#REF!,0)))</f>
        <v/>
      </c>
      <c r="AV160" s="4" t="str">
        <f t="shared" si="27"/>
        <v>×</v>
      </c>
      <c r="AW160" s="5" t="str">
        <f>+IF(AT160&lt;200000,"",IF(ISERROR(MATCH(AT160,#REF!,0))=TRUE,"",INDEX(#REF!,MATCH(AT160,#REF!,0))))</f>
        <v/>
      </c>
      <c r="AX160" s="5" t="str">
        <f>+IF(ISERROR(MATCH(AT160,#REF!,0))=TRUE,"",INDEX(#REF!,MATCH(AT160,#REF!,0)))</f>
        <v/>
      </c>
    </row>
    <row r="161" spans="1:50" x14ac:dyDescent="0.15">
      <c r="A161" s="13">
        <v>206998</v>
      </c>
      <c r="B161" s="20" t="s">
        <v>349</v>
      </c>
      <c r="C161" s="20" t="s">
        <v>104</v>
      </c>
      <c r="D161" s="3"/>
      <c r="E161" s="21"/>
      <c r="F161" s="22"/>
      <c r="G161" s="21"/>
      <c r="H161" s="22"/>
      <c r="I161" s="21"/>
      <c r="J161" s="22"/>
      <c r="K161" s="21"/>
      <c r="L161" s="22"/>
      <c r="M161" s="21"/>
      <c r="N161" s="22"/>
      <c r="O161" s="21"/>
      <c r="P161" s="22"/>
      <c r="Q161" s="21"/>
      <c r="R161" s="22"/>
      <c r="S161" s="21"/>
      <c r="T161" s="22"/>
      <c r="U161" s="21">
        <v>1</v>
      </c>
      <c r="V161" s="22"/>
      <c r="W161" s="21"/>
      <c r="X161" s="22"/>
      <c r="Y161" s="21"/>
      <c r="Z161" s="22"/>
      <c r="AA161" s="21"/>
      <c r="AB161" s="22"/>
      <c r="AC161" s="21"/>
      <c r="AD161" s="22"/>
      <c r="AE161" s="21"/>
      <c r="AF161" s="22"/>
      <c r="AG161" s="21"/>
      <c r="AH161" s="22"/>
      <c r="AI161" s="3"/>
      <c r="AJ161" s="19">
        <f t="shared" si="19"/>
        <v>1</v>
      </c>
      <c r="AK161" s="3"/>
      <c r="AL161" s="3">
        <f t="shared" si="20"/>
        <v>0</v>
      </c>
      <c r="AM161" s="3">
        <f t="shared" si="21"/>
        <v>0</v>
      </c>
      <c r="AN161" s="3">
        <f t="shared" si="22"/>
        <v>0</v>
      </c>
      <c r="AO161" s="3">
        <f t="shared" si="23"/>
        <v>1</v>
      </c>
      <c r="AP161" s="3">
        <f t="shared" si="24"/>
        <v>0</v>
      </c>
      <c r="AQ161" s="3">
        <f t="shared" si="25"/>
        <v>0</v>
      </c>
      <c r="AR161" s="10"/>
      <c r="AS161" s="4" t="str">
        <f t="shared" si="26"/>
        <v>○</v>
      </c>
      <c r="AT161" s="6">
        <f>+IF(ISERROR(MATCH($A161,#REF!,0))=TRUE,$A161,INDEX(#REF!,MATCH($A161,#REF!,0)))</f>
        <v>206998</v>
      </c>
      <c r="AU161" s="5" t="str">
        <f>+IF(ISERROR(MATCH(AT161,#REF!,0))=TRUE,"",INDEX(#REF!,MATCH(AT161,#REF!,0)))</f>
        <v/>
      </c>
      <c r="AV161" s="4" t="str">
        <f t="shared" si="27"/>
        <v>×</v>
      </c>
      <c r="AW161" s="5" t="str">
        <f>+IF(AT161&lt;200000,"",IF(ISERROR(MATCH(AT161,#REF!,0))=TRUE,"",INDEX(#REF!,MATCH(AT161,#REF!,0))))</f>
        <v/>
      </c>
      <c r="AX161" s="5" t="str">
        <f>+IF(ISERROR(MATCH(AT161,#REF!,0))=TRUE,"",INDEX(#REF!,MATCH(AT161,#REF!,0)))</f>
        <v/>
      </c>
    </row>
    <row r="162" spans="1:50" x14ac:dyDescent="0.15">
      <c r="A162" s="13">
        <v>207507</v>
      </c>
      <c r="B162" s="20" t="s">
        <v>350</v>
      </c>
      <c r="C162" s="20" t="s">
        <v>104</v>
      </c>
      <c r="D162" s="3"/>
      <c r="E162" s="21"/>
      <c r="F162" s="22"/>
      <c r="G162" s="21"/>
      <c r="H162" s="22"/>
      <c r="I162" s="21"/>
      <c r="J162" s="22"/>
      <c r="K162" s="21"/>
      <c r="L162" s="22"/>
      <c r="M162" s="21"/>
      <c r="N162" s="22"/>
      <c r="O162" s="21"/>
      <c r="P162" s="22"/>
      <c r="Q162" s="21"/>
      <c r="R162" s="22"/>
      <c r="S162" s="21"/>
      <c r="T162" s="22"/>
      <c r="U162" s="21">
        <v>1</v>
      </c>
      <c r="V162" s="22"/>
      <c r="W162" s="21"/>
      <c r="X162" s="22"/>
      <c r="Y162" s="21"/>
      <c r="Z162" s="22"/>
      <c r="AA162" s="21"/>
      <c r="AB162" s="22"/>
      <c r="AC162" s="21"/>
      <c r="AD162" s="22"/>
      <c r="AE162" s="21"/>
      <c r="AF162" s="22"/>
      <c r="AG162" s="21"/>
      <c r="AH162" s="22"/>
      <c r="AI162" s="3"/>
      <c r="AJ162" s="19">
        <f t="shared" si="19"/>
        <v>1</v>
      </c>
      <c r="AK162" s="3"/>
      <c r="AL162" s="3">
        <f t="shared" si="20"/>
        <v>0</v>
      </c>
      <c r="AM162" s="3">
        <f t="shared" si="21"/>
        <v>0</v>
      </c>
      <c r="AN162" s="3">
        <f t="shared" si="22"/>
        <v>0</v>
      </c>
      <c r="AO162" s="3">
        <f t="shared" si="23"/>
        <v>1</v>
      </c>
      <c r="AP162" s="3">
        <f t="shared" si="24"/>
        <v>0</v>
      </c>
      <c r="AQ162" s="3">
        <f t="shared" si="25"/>
        <v>0</v>
      </c>
      <c r="AR162" s="10"/>
      <c r="AS162" s="4" t="str">
        <f t="shared" si="26"/>
        <v>○</v>
      </c>
      <c r="AT162" s="6">
        <f>+IF(ISERROR(MATCH($A162,#REF!,0))=TRUE,$A162,INDEX(#REF!,MATCH($A162,#REF!,0)))</f>
        <v>207507</v>
      </c>
      <c r="AU162" s="5" t="str">
        <f>+IF(ISERROR(MATCH(AT162,#REF!,0))=TRUE,"",INDEX(#REF!,MATCH(AT162,#REF!,0)))</f>
        <v/>
      </c>
      <c r="AV162" s="4" t="str">
        <f t="shared" si="27"/>
        <v>×</v>
      </c>
      <c r="AW162" s="5" t="str">
        <f>+IF(AT162&lt;200000,"",IF(ISERROR(MATCH(AT162,#REF!,0))=TRUE,"",INDEX(#REF!,MATCH(AT162,#REF!,0))))</f>
        <v/>
      </c>
      <c r="AX162" s="5" t="str">
        <f>+IF(ISERROR(MATCH(AT162,#REF!,0))=TRUE,"",INDEX(#REF!,MATCH(AT162,#REF!,0)))</f>
        <v/>
      </c>
    </row>
    <row r="163" spans="1:50" x14ac:dyDescent="0.15">
      <c r="A163" s="13">
        <v>201832</v>
      </c>
      <c r="B163" s="20" t="s">
        <v>360</v>
      </c>
      <c r="C163" s="20" t="s">
        <v>112</v>
      </c>
      <c r="D163" s="3"/>
      <c r="E163" s="21"/>
      <c r="F163" s="22"/>
      <c r="G163" s="21"/>
      <c r="H163" s="22"/>
      <c r="I163" s="21"/>
      <c r="J163" s="22"/>
      <c r="K163" s="21"/>
      <c r="L163" s="22"/>
      <c r="M163" s="21"/>
      <c r="N163" s="22"/>
      <c r="O163" s="21"/>
      <c r="P163" s="22"/>
      <c r="Q163" s="21"/>
      <c r="R163" s="22"/>
      <c r="S163" s="21"/>
      <c r="T163" s="22"/>
      <c r="U163" s="21">
        <v>1</v>
      </c>
      <c r="V163" s="22"/>
      <c r="W163" s="21"/>
      <c r="X163" s="22"/>
      <c r="Y163" s="21"/>
      <c r="Z163" s="22"/>
      <c r="AA163" s="21"/>
      <c r="AB163" s="22"/>
      <c r="AC163" s="21"/>
      <c r="AD163" s="22"/>
      <c r="AE163" s="21"/>
      <c r="AF163" s="22"/>
      <c r="AG163" s="21"/>
      <c r="AH163" s="22"/>
      <c r="AI163" s="3"/>
      <c r="AJ163" s="19">
        <f t="shared" si="19"/>
        <v>1</v>
      </c>
      <c r="AK163" s="3"/>
      <c r="AL163" s="3">
        <f t="shared" si="20"/>
        <v>0</v>
      </c>
      <c r="AM163" s="3">
        <f t="shared" si="21"/>
        <v>0</v>
      </c>
      <c r="AN163" s="3">
        <f t="shared" si="22"/>
        <v>0</v>
      </c>
      <c r="AO163" s="3">
        <f t="shared" si="23"/>
        <v>1</v>
      </c>
      <c r="AP163" s="3">
        <f t="shared" si="24"/>
        <v>0</v>
      </c>
      <c r="AQ163" s="3">
        <f t="shared" si="25"/>
        <v>0</v>
      </c>
      <c r="AR163" s="10"/>
      <c r="AS163" s="4" t="str">
        <f t="shared" si="26"/>
        <v>○</v>
      </c>
      <c r="AT163" s="6">
        <f>+IF(ISERROR(MATCH($A163,#REF!,0))=TRUE,$A163,INDEX(#REF!,MATCH($A163,#REF!,0)))</f>
        <v>201832</v>
      </c>
      <c r="AU163" s="5" t="str">
        <f>+IF(ISERROR(MATCH(AT163,#REF!,0))=TRUE,"",INDEX(#REF!,MATCH(AT163,#REF!,0)))</f>
        <v/>
      </c>
      <c r="AV163" s="4" t="str">
        <f t="shared" si="27"/>
        <v>×</v>
      </c>
      <c r="AW163" s="5" t="str">
        <f>+IF(AT163&lt;200000,"",IF(ISERROR(MATCH(AT163,#REF!,0))=TRUE,"",INDEX(#REF!,MATCH(AT163,#REF!,0))))</f>
        <v/>
      </c>
      <c r="AX163" s="5" t="str">
        <f>+IF(ISERROR(MATCH(AT163,#REF!,0))=TRUE,"",INDEX(#REF!,MATCH(AT163,#REF!,0)))</f>
        <v/>
      </c>
    </row>
    <row r="164" spans="1:50" x14ac:dyDescent="0.15">
      <c r="A164" s="13">
        <v>201836</v>
      </c>
      <c r="B164" s="20" t="s">
        <v>896</v>
      </c>
      <c r="C164" s="20" t="s">
        <v>104</v>
      </c>
      <c r="D164" s="3"/>
      <c r="E164" s="21"/>
      <c r="F164" s="22"/>
      <c r="G164" s="21"/>
      <c r="H164" s="22"/>
      <c r="I164" s="21"/>
      <c r="J164" s="22"/>
      <c r="K164" s="21"/>
      <c r="L164" s="22"/>
      <c r="M164" s="21"/>
      <c r="N164" s="22"/>
      <c r="O164" s="21"/>
      <c r="P164" s="22"/>
      <c r="Q164" s="21"/>
      <c r="R164" s="22"/>
      <c r="S164" s="21"/>
      <c r="T164" s="22"/>
      <c r="U164" s="21"/>
      <c r="V164" s="22"/>
      <c r="W164" s="21"/>
      <c r="X164" s="22"/>
      <c r="Y164" s="21"/>
      <c r="Z164" s="22"/>
      <c r="AA164" s="21">
        <v>1</v>
      </c>
      <c r="AB164" s="22"/>
      <c r="AC164" s="21"/>
      <c r="AD164" s="22"/>
      <c r="AE164" s="21"/>
      <c r="AF164" s="22"/>
      <c r="AG164" s="21"/>
      <c r="AH164" s="22"/>
      <c r="AI164" s="3"/>
      <c r="AJ164" s="19">
        <f t="shared" si="19"/>
        <v>1</v>
      </c>
      <c r="AK164" s="3"/>
      <c r="AL164" s="3">
        <f t="shared" si="20"/>
        <v>0</v>
      </c>
      <c r="AM164" s="3">
        <f t="shared" si="21"/>
        <v>0</v>
      </c>
      <c r="AN164" s="3">
        <f t="shared" si="22"/>
        <v>0</v>
      </c>
      <c r="AO164" s="3">
        <f t="shared" si="23"/>
        <v>0</v>
      </c>
      <c r="AP164" s="3">
        <f t="shared" si="24"/>
        <v>1</v>
      </c>
      <c r="AQ164" s="3">
        <f t="shared" si="25"/>
        <v>0</v>
      </c>
      <c r="AR164" s="10"/>
      <c r="AS164" s="4" t="str">
        <f t="shared" si="26"/>
        <v>○</v>
      </c>
      <c r="AT164" s="6">
        <f>+IF(ISERROR(MATCH($A164,#REF!,0))=TRUE,$A164,INDEX(#REF!,MATCH($A164,#REF!,0)))</f>
        <v>201836</v>
      </c>
      <c r="AU164" s="5" t="str">
        <f>+IF(ISERROR(MATCH(AT164,#REF!,0))=TRUE,"",INDEX(#REF!,MATCH(AT164,#REF!,0)))</f>
        <v/>
      </c>
      <c r="AV164" s="4" t="str">
        <f t="shared" si="27"/>
        <v>×</v>
      </c>
      <c r="AW164" s="5" t="str">
        <f>+IF(AT164&lt;200000,"",IF(ISERROR(MATCH(AT164,#REF!,0))=TRUE,"",INDEX(#REF!,MATCH(AT164,#REF!,0))))</f>
        <v/>
      </c>
      <c r="AX164" s="5" t="str">
        <f>+IF(ISERROR(MATCH(AT164,#REF!,0))=TRUE,"",INDEX(#REF!,MATCH(AT164,#REF!,0)))</f>
        <v/>
      </c>
    </row>
    <row r="165" spans="1:50" x14ac:dyDescent="0.15">
      <c r="A165" s="13">
        <v>204045</v>
      </c>
      <c r="B165" s="20" t="s">
        <v>1020</v>
      </c>
      <c r="C165" s="20" t="s">
        <v>111</v>
      </c>
      <c r="D165" s="3"/>
      <c r="E165" s="21">
        <v>1</v>
      </c>
      <c r="F165" s="22"/>
      <c r="G165" s="21"/>
      <c r="H165" s="22"/>
      <c r="I165" s="21"/>
      <c r="J165" s="22"/>
      <c r="K165" s="21"/>
      <c r="L165" s="22"/>
      <c r="M165" s="21"/>
      <c r="N165" s="22"/>
      <c r="O165" s="21"/>
      <c r="P165" s="22"/>
      <c r="Q165" s="21"/>
      <c r="R165" s="22"/>
      <c r="S165" s="21"/>
      <c r="T165" s="22"/>
      <c r="U165" s="21"/>
      <c r="V165" s="22"/>
      <c r="W165" s="21"/>
      <c r="X165" s="22"/>
      <c r="Y165" s="21"/>
      <c r="Z165" s="22"/>
      <c r="AA165" s="21"/>
      <c r="AB165" s="22"/>
      <c r="AC165" s="21"/>
      <c r="AD165" s="22"/>
      <c r="AE165" s="21"/>
      <c r="AF165" s="22"/>
      <c r="AG165" s="21"/>
      <c r="AH165" s="22"/>
      <c r="AI165" s="3"/>
      <c r="AJ165" s="19">
        <f t="shared" si="19"/>
        <v>1</v>
      </c>
      <c r="AK165" s="3"/>
      <c r="AL165" s="3">
        <f t="shared" si="20"/>
        <v>1</v>
      </c>
      <c r="AM165" s="3">
        <f t="shared" si="21"/>
        <v>0</v>
      </c>
      <c r="AN165" s="3">
        <f t="shared" si="22"/>
        <v>0</v>
      </c>
      <c r="AO165" s="3">
        <f t="shared" si="23"/>
        <v>0</v>
      </c>
      <c r="AP165" s="3">
        <f t="shared" si="24"/>
        <v>0</v>
      </c>
      <c r="AQ165" s="3">
        <f t="shared" si="25"/>
        <v>0</v>
      </c>
      <c r="AR165" s="10"/>
      <c r="AS165" s="4" t="str">
        <f t="shared" si="26"/>
        <v>○</v>
      </c>
      <c r="AT165" s="6">
        <f>+IF(ISERROR(MATCH($A165,#REF!,0))=TRUE,$A165,INDEX(#REF!,MATCH($A165,#REF!,0)))</f>
        <v>204045</v>
      </c>
      <c r="AU165" s="5" t="str">
        <f>+IF(ISERROR(MATCH(AT165,#REF!,0))=TRUE,"",INDEX(#REF!,MATCH(AT165,#REF!,0)))</f>
        <v/>
      </c>
      <c r="AV165" s="4" t="str">
        <f t="shared" si="27"/>
        <v>×</v>
      </c>
      <c r="AW165" s="5" t="str">
        <f>+IF(AT165&lt;200000,"",IF(ISERROR(MATCH(AT165,#REF!,0))=TRUE,"",INDEX(#REF!,MATCH(AT165,#REF!,0))))</f>
        <v/>
      </c>
      <c r="AX165" s="5" t="str">
        <f>+IF(ISERROR(MATCH(AT165,#REF!,0))=TRUE,"",INDEX(#REF!,MATCH(AT165,#REF!,0)))</f>
        <v/>
      </c>
    </row>
    <row r="166" spans="1:50" x14ac:dyDescent="0.15">
      <c r="A166" s="13">
        <v>204681</v>
      </c>
      <c r="B166" s="20" t="s">
        <v>2266</v>
      </c>
      <c r="C166" s="20" t="s">
        <v>104</v>
      </c>
      <c r="D166" s="3"/>
      <c r="E166" s="21"/>
      <c r="F166" s="22"/>
      <c r="G166" s="21"/>
      <c r="H166" s="22"/>
      <c r="I166" s="21"/>
      <c r="J166" s="22"/>
      <c r="K166" s="21"/>
      <c r="L166" s="22"/>
      <c r="M166" s="21"/>
      <c r="N166" s="22"/>
      <c r="O166" s="21"/>
      <c r="P166" s="22"/>
      <c r="Q166" s="21"/>
      <c r="R166" s="22"/>
      <c r="S166" s="21"/>
      <c r="T166" s="22"/>
      <c r="U166" s="21"/>
      <c r="V166" s="22"/>
      <c r="W166" s="21"/>
      <c r="X166" s="22"/>
      <c r="Y166" s="21"/>
      <c r="Z166" s="22">
        <v>1</v>
      </c>
      <c r="AA166" s="21"/>
      <c r="AB166" s="22"/>
      <c r="AC166" s="21"/>
      <c r="AD166" s="22"/>
      <c r="AE166" s="21"/>
      <c r="AF166" s="22"/>
      <c r="AG166" s="21"/>
      <c r="AH166" s="22"/>
      <c r="AI166" s="3"/>
      <c r="AJ166" s="19">
        <f t="shared" si="19"/>
        <v>1</v>
      </c>
      <c r="AK166" s="3"/>
      <c r="AL166" s="3">
        <f t="shared" si="20"/>
        <v>0</v>
      </c>
      <c r="AM166" s="3">
        <f t="shared" si="21"/>
        <v>0</v>
      </c>
      <c r="AN166" s="3">
        <f t="shared" si="22"/>
        <v>0</v>
      </c>
      <c r="AO166" s="3">
        <f t="shared" si="23"/>
        <v>0</v>
      </c>
      <c r="AP166" s="3">
        <f t="shared" si="24"/>
        <v>1</v>
      </c>
      <c r="AQ166" s="3">
        <f t="shared" si="25"/>
        <v>0</v>
      </c>
      <c r="AR166" s="10"/>
      <c r="AS166" s="4" t="str">
        <f t="shared" si="26"/>
        <v>○</v>
      </c>
      <c r="AT166" s="6">
        <f>+IF(ISERROR(MATCH($A166,#REF!,0))=TRUE,$A166,INDEX(#REF!,MATCH($A166,#REF!,0)))</f>
        <v>204681</v>
      </c>
      <c r="AU166" s="5" t="str">
        <f>+IF(ISERROR(MATCH(AT166,#REF!,0))=TRUE,"",INDEX(#REF!,MATCH(AT166,#REF!,0)))</f>
        <v/>
      </c>
      <c r="AV166" s="4" t="str">
        <f t="shared" si="27"/>
        <v>×</v>
      </c>
      <c r="AW166" s="5" t="str">
        <f>+IF(AT166&lt;200000,"",IF(ISERROR(MATCH(AT166,#REF!,0))=TRUE,"",INDEX(#REF!,MATCH(AT166,#REF!,0))))</f>
        <v/>
      </c>
      <c r="AX166" s="5" t="str">
        <f>+IF(ISERROR(MATCH(AT166,#REF!,0))=TRUE,"",INDEX(#REF!,MATCH(AT166,#REF!,0)))</f>
        <v/>
      </c>
    </row>
    <row r="167" spans="1:50" x14ac:dyDescent="0.15">
      <c r="A167" s="13">
        <v>201806</v>
      </c>
      <c r="B167" s="20" t="s">
        <v>2638</v>
      </c>
      <c r="C167" s="20" t="s">
        <v>104</v>
      </c>
      <c r="D167" s="3"/>
      <c r="E167" s="21"/>
      <c r="F167" s="22"/>
      <c r="G167" s="21"/>
      <c r="H167" s="22"/>
      <c r="I167" s="21"/>
      <c r="J167" s="22"/>
      <c r="K167" s="21"/>
      <c r="L167" s="22"/>
      <c r="M167" s="21"/>
      <c r="N167" s="22"/>
      <c r="O167" s="21"/>
      <c r="P167" s="22"/>
      <c r="Q167" s="21"/>
      <c r="R167" s="22"/>
      <c r="S167" s="21">
        <v>1</v>
      </c>
      <c r="T167" s="22"/>
      <c r="U167" s="21"/>
      <c r="V167" s="22"/>
      <c r="W167" s="21"/>
      <c r="X167" s="22"/>
      <c r="Y167" s="21"/>
      <c r="Z167" s="22"/>
      <c r="AA167" s="21"/>
      <c r="AB167" s="22"/>
      <c r="AC167" s="21"/>
      <c r="AD167" s="22"/>
      <c r="AE167" s="21"/>
      <c r="AF167" s="22"/>
      <c r="AG167" s="21"/>
      <c r="AH167" s="22"/>
      <c r="AI167" s="3"/>
      <c r="AJ167" s="19">
        <f t="shared" si="19"/>
        <v>1</v>
      </c>
      <c r="AK167" s="3"/>
      <c r="AL167" s="3">
        <f t="shared" si="20"/>
        <v>0</v>
      </c>
      <c r="AM167" s="3">
        <f t="shared" si="21"/>
        <v>0</v>
      </c>
      <c r="AN167" s="3">
        <f t="shared" si="22"/>
        <v>0</v>
      </c>
      <c r="AO167" s="3">
        <f t="shared" si="23"/>
        <v>1</v>
      </c>
      <c r="AP167" s="3">
        <f t="shared" si="24"/>
        <v>0</v>
      </c>
      <c r="AQ167" s="3">
        <f t="shared" si="25"/>
        <v>0</v>
      </c>
      <c r="AR167" s="10"/>
      <c r="AS167" s="4" t="str">
        <f t="shared" si="26"/>
        <v>○</v>
      </c>
      <c r="AT167" s="6">
        <f>+IF(ISERROR(MATCH($A167,#REF!,0))=TRUE,$A167,INDEX(#REF!,MATCH($A167,#REF!,0)))</f>
        <v>201806</v>
      </c>
      <c r="AU167" s="5" t="str">
        <f>+IF(ISERROR(MATCH(AT167,#REF!,0))=TRUE,"",INDEX(#REF!,MATCH(AT167,#REF!,0)))</f>
        <v/>
      </c>
      <c r="AV167" s="4" t="str">
        <f t="shared" si="27"/>
        <v>×</v>
      </c>
      <c r="AW167" s="5" t="str">
        <f>+IF(AT167&lt;200000,"",IF(ISERROR(MATCH(AT167,#REF!,0))=TRUE,"",INDEX(#REF!,MATCH(AT167,#REF!,0))))</f>
        <v/>
      </c>
      <c r="AX167" s="5" t="str">
        <f>+IF(ISERROR(MATCH(AT167,#REF!,0))=TRUE,"",INDEX(#REF!,MATCH(AT167,#REF!,0)))</f>
        <v/>
      </c>
    </row>
    <row r="168" spans="1:50" x14ac:dyDescent="0.15">
      <c r="A168" s="13">
        <v>204592</v>
      </c>
      <c r="B168" s="20" t="s">
        <v>748</v>
      </c>
      <c r="C168" s="20" t="s">
        <v>106</v>
      </c>
      <c r="D168" s="3"/>
      <c r="E168" s="21"/>
      <c r="F168" s="22"/>
      <c r="G168" s="21"/>
      <c r="H168" s="22"/>
      <c r="I168" s="21"/>
      <c r="J168" s="22"/>
      <c r="K168" s="21"/>
      <c r="L168" s="22"/>
      <c r="M168" s="21"/>
      <c r="N168" s="22"/>
      <c r="O168" s="21"/>
      <c r="P168" s="22"/>
      <c r="Q168" s="21"/>
      <c r="R168" s="22"/>
      <c r="S168" s="21"/>
      <c r="T168" s="22"/>
      <c r="U168" s="21"/>
      <c r="V168" s="22"/>
      <c r="W168" s="21"/>
      <c r="X168" s="22"/>
      <c r="Y168" s="21"/>
      <c r="Z168" s="22">
        <v>1</v>
      </c>
      <c r="AA168" s="21"/>
      <c r="AB168" s="22"/>
      <c r="AC168" s="21"/>
      <c r="AD168" s="22"/>
      <c r="AE168" s="21"/>
      <c r="AF168" s="22"/>
      <c r="AG168" s="21"/>
      <c r="AH168" s="22"/>
      <c r="AI168" s="3"/>
      <c r="AJ168" s="19">
        <f t="shared" si="19"/>
        <v>1</v>
      </c>
      <c r="AK168" s="3"/>
      <c r="AL168" s="3">
        <f t="shared" si="20"/>
        <v>0</v>
      </c>
      <c r="AM168" s="3">
        <f t="shared" si="21"/>
        <v>0</v>
      </c>
      <c r="AN168" s="3">
        <f t="shared" si="22"/>
        <v>0</v>
      </c>
      <c r="AO168" s="3">
        <f t="shared" si="23"/>
        <v>0</v>
      </c>
      <c r="AP168" s="3">
        <f t="shared" si="24"/>
        <v>1</v>
      </c>
      <c r="AQ168" s="3">
        <f t="shared" si="25"/>
        <v>0</v>
      </c>
      <c r="AR168" s="10"/>
      <c r="AS168" s="4" t="str">
        <f t="shared" si="26"/>
        <v>○</v>
      </c>
      <c r="AT168" s="6">
        <f>+IF(ISERROR(MATCH($A168,#REF!,0))=TRUE,$A168,INDEX(#REF!,MATCH($A168,#REF!,0)))</f>
        <v>204592</v>
      </c>
      <c r="AU168" s="5" t="str">
        <f>+IF(ISERROR(MATCH(AT168,#REF!,0))=TRUE,"",INDEX(#REF!,MATCH(AT168,#REF!,0)))</f>
        <v/>
      </c>
      <c r="AV168" s="4" t="str">
        <f t="shared" si="27"/>
        <v>×</v>
      </c>
      <c r="AW168" s="5" t="str">
        <f>+IF(AT168&lt;200000,"",IF(ISERROR(MATCH(AT168,#REF!,0))=TRUE,"",INDEX(#REF!,MATCH(AT168,#REF!,0))))</f>
        <v/>
      </c>
      <c r="AX168" s="5" t="str">
        <f>+IF(ISERROR(MATCH(AT168,#REF!,0))=TRUE,"",INDEX(#REF!,MATCH(AT168,#REF!,0)))</f>
        <v/>
      </c>
    </row>
    <row r="169" spans="1:50" x14ac:dyDescent="0.15">
      <c r="A169" s="13">
        <v>205523</v>
      </c>
      <c r="B169" s="20" t="s">
        <v>439</v>
      </c>
      <c r="C169" s="20" t="s">
        <v>112</v>
      </c>
      <c r="D169" s="3"/>
      <c r="E169" s="21"/>
      <c r="F169" s="22"/>
      <c r="G169" s="21"/>
      <c r="H169" s="22"/>
      <c r="I169" s="21"/>
      <c r="J169" s="22"/>
      <c r="K169" s="21"/>
      <c r="L169" s="22"/>
      <c r="M169" s="21"/>
      <c r="N169" s="22"/>
      <c r="O169" s="21"/>
      <c r="P169" s="22"/>
      <c r="Q169" s="21"/>
      <c r="R169" s="22"/>
      <c r="S169" s="21"/>
      <c r="T169" s="22"/>
      <c r="U169" s="21"/>
      <c r="V169" s="22"/>
      <c r="W169" s="21"/>
      <c r="X169" s="22"/>
      <c r="Y169" s="21"/>
      <c r="Z169" s="22">
        <v>1</v>
      </c>
      <c r="AA169" s="21"/>
      <c r="AB169" s="22"/>
      <c r="AC169" s="21"/>
      <c r="AD169" s="22"/>
      <c r="AE169" s="21"/>
      <c r="AF169" s="22"/>
      <c r="AG169" s="21"/>
      <c r="AH169" s="22"/>
      <c r="AI169" s="3"/>
      <c r="AJ169" s="19">
        <f t="shared" si="19"/>
        <v>1</v>
      </c>
      <c r="AK169" s="3"/>
      <c r="AL169" s="3">
        <f t="shared" si="20"/>
        <v>0</v>
      </c>
      <c r="AM169" s="3">
        <f t="shared" si="21"/>
        <v>0</v>
      </c>
      <c r="AN169" s="3">
        <f t="shared" si="22"/>
        <v>0</v>
      </c>
      <c r="AO169" s="3">
        <f t="shared" si="23"/>
        <v>0</v>
      </c>
      <c r="AP169" s="3">
        <f t="shared" si="24"/>
        <v>1</v>
      </c>
      <c r="AQ169" s="3">
        <f t="shared" si="25"/>
        <v>0</v>
      </c>
      <c r="AR169" s="10"/>
      <c r="AS169" s="4" t="str">
        <f t="shared" si="26"/>
        <v>○</v>
      </c>
      <c r="AT169" s="6">
        <f>+IF(ISERROR(MATCH($A169,#REF!,0))=TRUE,$A169,INDEX(#REF!,MATCH($A169,#REF!,0)))</f>
        <v>205523</v>
      </c>
      <c r="AU169" s="5" t="str">
        <f>+IF(ISERROR(MATCH(AT169,#REF!,0))=TRUE,"",INDEX(#REF!,MATCH(AT169,#REF!,0)))</f>
        <v/>
      </c>
      <c r="AV169" s="4" t="str">
        <f t="shared" si="27"/>
        <v>×</v>
      </c>
      <c r="AW169" s="5" t="str">
        <f>+IF(AT169&lt;200000,"",IF(ISERROR(MATCH(AT169,#REF!,0))=TRUE,"",INDEX(#REF!,MATCH(AT169,#REF!,0))))</f>
        <v/>
      </c>
      <c r="AX169" s="5" t="str">
        <f>+IF(ISERROR(MATCH(AT169,#REF!,0))=TRUE,"",INDEX(#REF!,MATCH(AT169,#REF!,0)))</f>
        <v/>
      </c>
    </row>
    <row r="170" spans="1:50" x14ac:dyDescent="0.15">
      <c r="A170" s="13">
        <v>203029</v>
      </c>
      <c r="B170" s="20" t="s">
        <v>2639</v>
      </c>
      <c r="C170" s="20" t="s">
        <v>104</v>
      </c>
      <c r="D170" s="3"/>
      <c r="E170" s="21"/>
      <c r="F170" s="22"/>
      <c r="G170" s="21"/>
      <c r="H170" s="22"/>
      <c r="I170" s="21"/>
      <c r="J170" s="22">
        <v>1</v>
      </c>
      <c r="K170" s="21"/>
      <c r="L170" s="22"/>
      <c r="M170" s="21"/>
      <c r="N170" s="22"/>
      <c r="O170" s="21"/>
      <c r="P170" s="22"/>
      <c r="Q170" s="21"/>
      <c r="R170" s="22"/>
      <c r="S170" s="21"/>
      <c r="T170" s="22"/>
      <c r="U170" s="21"/>
      <c r="V170" s="22"/>
      <c r="W170" s="21"/>
      <c r="X170" s="22"/>
      <c r="Y170" s="21"/>
      <c r="Z170" s="22"/>
      <c r="AA170" s="21"/>
      <c r="AB170" s="22"/>
      <c r="AC170" s="21"/>
      <c r="AD170" s="22"/>
      <c r="AE170" s="21"/>
      <c r="AF170" s="22"/>
      <c r="AG170" s="21"/>
      <c r="AH170" s="22"/>
      <c r="AI170" s="3"/>
      <c r="AJ170" s="19">
        <f t="shared" si="19"/>
        <v>1</v>
      </c>
      <c r="AK170" s="3"/>
      <c r="AL170" s="3">
        <f t="shared" si="20"/>
        <v>0</v>
      </c>
      <c r="AM170" s="3">
        <f t="shared" si="21"/>
        <v>1</v>
      </c>
      <c r="AN170" s="3">
        <f t="shared" si="22"/>
        <v>0</v>
      </c>
      <c r="AO170" s="3">
        <f t="shared" si="23"/>
        <v>0</v>
      </c>
      <c r="AP170" s="3">
        <f t="shared" si="24"/>
        <v>0</v>
      </c>
      <c r="AQ170" s="3">
        <f t="shared" si="25"/>
        <v>0</v>
      </c>
      <c r="AR170" s="10"/>
      <c r="AS170" s="4" t="str">
        <f t="shared" si="26"/>
        <v>○</v>
      </c>
      <c r="AT170" s="6">
        <f>+IF(ISERROR(MATCH($A170,#REF!,0))=TRUE,$A170,INDEX(#REF!,MATCH($A170,#REF!,0)))</f>
        <v>203029</v>
      </c>
      <c r="AU170" s="5" t="str">
        <f>+IF(ISERROR(MATCH(AT170,#REF!,0))=TRUE,"",INDEX(#REF!,MATCH(AT170,#REF!,0)))</f>
        <v/>
      </c>
      <c r="AV170" s="4" t="str">
        <f t="shared" si="27"/>
        <v>×</v>
      </c>
      <c r="AW170" s="5" t="str">
        <f>+IF(AT170&lt;200000,"",IF(ISERROR(MATCH(AT170,#REF!,0))=TRUE,"",INDEX(#REF!,MATCH(AT170,#REF!,0))))</f>
        <v/>
      </c>
      <c r="AX170" s="5" t="str">
        <f>+IF(ISERROR(MATCH(AT170,#REF!,0))=TRUE,"",INDEX(#REF!,MATCH(AT170,#REF!,0)))</f>
        <v/>
      </c>
    </row>
    <row r="171" spans="1:50" x14ac:dyDescent="0.15">
      <c r="A171" s="13">
        <v>202623</v>
      </c>
      <c r="B171" s="20" t="s">
        <v>26</v>
      </c>
      <c r="C171" s="20" t="s">
        <v>106</v>
      </c>
      <c r="D171" s="3"/>
      <c r="E171" s="21"/>
      <c r="F171" s="22"/>
      <c r="G171" s="21"/>
      <c r="H171" s="22"/>
      <c r="I171" s="21"/>
      <c r="J171" s="22"/>
      <c r="K171" s="21"/>
      <c r="L171" s="22"/>
      <c r="M171" s="21"/>
      <c r="N171" s="22"/>
      <c r="O171" s="21"/>
      <c r="P171" s="22"/>
      <c r="Q171" s="21"/>
      <c r="R171" s="22"/>
      <c r="S171" s="21">
        <v>1</v>
      </c>
      <c r="T171" s="22"/>
      <c r="U171" s="21"/>
      <c r="V171" s="22"/>
      <c r="W171" s="21"/>
      <c r="X171" s="22"/>
      <c r="Y171" s="21"/>
      <c r="Z171" s="22"/>
      <c r="AA171" s="21"/>
      <c r="AB171" s="22"/>
      <c r="AC171" s="21"/>
      <c r="AD171" s="22"/>
      <c r="AE171" s="21"/>
      <c r="AF171" s="22"/>
      <c r="AG171" s="21"/>
      <c r="AH171" s="22"/>
      <c r="AI171" s="3"/>
      <c r="AJ171" s="19">
        <f t="shared" si="19"/>
        <v>1</v>
      </c>
      <c r="AK171" s="3"/>
      <c r="AL171" s="3">
        <f t="shared" si="20"/>
        <v>0</v>
      </c>
      <c r="AM171" s="3">
        <f t="shared" si="21"/>
        <v>0</v>
      </c>
      <c r="AN171" s="3">
        <f t="shared" si="22"/>
        <v>0</v>
      </c>
      <c r="AO171" s="3">
        <f t="shared" si="23"/>
        <v>1</v>
      </c>
      <c r="AP171" s="3">
        <f t="shared" si="24"/>
        <v>0</v>
      </c>
      <c r="AQ171" s="3">
        <f t="shared" si="25"/>
        <v>0</v>
      </c>
      <c r="AR171" s="10"/>
      <c r="AS171" s="4" t="str">
        <f t="shared" si="26"/>
        <v>○</v>
      </c>
      <c r="AT171" s="6">
        <f>+IF(ISERROR(MATCH($A171,#REF!,0))=TRUE,$A171,INDEX(#REF!,MATCH($A171,#REF!,0)))</f>
        <v>202623</v>
      </c>
      <c r="AU171" s="5" t="str">
        <f>+IF(ISERROR(MATCH(AT171,#REF!,0))=TRUE,"",INDEX(#REF!,MATCH(AT171,#REF!,0)))</f>
        <v/>
      </c>
      <c r="AV171" s="4" t="str">
        <f t="shared" si="27"/>
        <v>×</v>
      </c>
      <c r="AW171" s="5" t="str">
        <f>+IF(AT171&lt;200000,"",IF(ISERROR(MATCH(AT171,#REF!,0))=TRUE,"",INDEX(#REF!,MATCH(AT171,#REF!,0))))</f>
        <v/>
      </c>
      <c r="AX171" s="5" t="str">
        <f>+IF(ISERROR(MATCH(AT171,#REF!,0))=TRUE,"",INDEX(#REF!,MATCH(AT171,#REF!,0)))</f>
        <v/>
      </c>
    </row>
    <row r="172" spans="1:50" x14ac:dyDescent="0.15">
      <c r="A172" s="13">
        <v>206468</v>
      </c>
      <c r="B172" s="40" t="s">
        <v>2984</v>
      </c>
      <c r="C172" s="20" t="s">
        <v>109</v>
      </c>
      <c r="D172" s="3"/>
      <c r="E172" s="21"/>
      <c r="F172" s="22"/>
      <c r="G172" s="21"/>
      <c r="H172" s="22"/>
      <c r="I172" s="21">
        <v>1</v>
      </c>
      <c r="J172" s="22"/>
      <c r="K172" s="21"/>
      <c r="L172" s="22">
        <v>1</v>
      </c>
      <c r="M172" s="21"/>
      <c r="N172" s="22"/>
      <c r="O172" s="21"/>
      <c r="P172" s="22"/>
      <c r="Q172" s="21"/>
      <c r="R172" s="22"/>
      <c r="S172" s="21"/>
      <c r="T172" s="22"/>
      <c r="U172" s="21"/>
      <c r="V172" s="22"/>
      <c r="W172" s="21"/>
      <c r="X172" s="22"/>
      <c r="Y172" s="21"/>
      <c r="Z172" s="22"/>
      <c r="AA172" s="21"/>
      <c r="AB172" s="22"/>
      <c r="AC172" s="21"/>
      <c r="AD172" s="22"/>
      <c r="AE172" s="21"/>
      <c r="AF172" s="22"/>
      <c r="AG172" s="21"/>
      <c r="AH172" s="22"/>
      <c r="AI172" s="3"/>
      <c r="AJ172" s="19">
        <f t="shared" si="19"/>
        <v>2</v>
      </c>
      <c r="AK172" s="3"/>
      <c r="AL172" s="3">
        <f t="shared" si="20"/>
        <v>0</v>
      </c>
      <c r="AM172" s="3">
        <f t="shared" si="21"/>
        <v>2</v>
      </c>
      <c r="AN172" s="3">
        <f t="shared" si="22"/>
        <v>0</v>
      </c>
      <c r="AO172" s="3">
        <f t="shared" si="23"/>
        <v>0</v>
      </c>
      <c r="AP172" s="3">
        <f t="shared" si="24"/>
        <v>0</v>
      </c>
      <c r="AQ172" s="3">
        <f t="shared" si="25"/>
        <v>0</v>
      </c>
      <c r="AR172" s="10"/>
      <c r="AS172" s="4" t="str">
        <f t="shared" si="26"/>
        <v>○</v>
      </c>
      <c r="AT172" s="6">
        <f>+IF(ISERROR(MATCH($A172,#REF!,0))=TRUE,$A172,INDEX(#REF!,MATCH($A172,#REF!,0)))</f>
        <v>206468</v>
      </c>
      <c r="AU172" s="5" t="str">
        <f>+IF(ISERROR(MATCH(AT172,#REF!,0))=TRUE,"",INDEX(#REF!,MATCH(AT172,#REF!,0)))</f>
        <v/>
      </c>
      <c r="AV172" s="4" t="str">
        <f t="shared" si="27"/>
        <v>×</v>
      </c>
      <c r="AW172" s="5" t="str">
        <f>+IF(AT172&lt;200000,"",IF(ISERROR(MATCH(AT172,#REF!,0))=TRUE,"",INDEX(#REF!,MATCH(AT172,#REF!,0))))</f>
        <v/>
      </c>
      <c r="AX172" s="5" t="str">
        <f>+IF(ISERROR(MATCH(AT172,#REF!,0))=TRUE,"",INDEX(#REF!,MATCH(AT172,#REF!,0)))</f>
        <v/>
      </c>
    </row>
    <row r="173" spans="1:50" x14ac:dyDescent="0.15">
      <c r="A173" s="13">
        <v>202630</v>
      </c>
      <c r="B173" s="20" t="s">
        <v>401</v>
      </c>
      <c r="C173" s="20" t="s">
        <v>112</v>
      </c>
      <c r="D173" s="3"/>
      <c r="E173" s="21">
        <v>1</v>
      </c>
      <c r="F173" s="22"/>
      <c r="G173" s="21"/>
      <c r="H173" s="22"/>
      <c r="I173" s="21"/>
      <c r="J173" s="22"/>
      <c r="K173" s="21"/>
      <c r="L173" s="22"/>
      <c r="M173" s="21"/>
      <c r="N173" s="22"/>
      <c r="O173" s="21"/>
      <c r="P173" s="22"/>
      <c r="Q173" s="21"/>
      <c r="R173" s="22"/>
      <c r="S173" s="21"/>
      <c r="T173" s="22"/>
      <c r="U173" s="21"/>
      <c r="V173" s="22"/>
      <c r="W173" s="21"/>
      <c r="X173" s="22"/>
      <c r="Y173" s="21"/>
      <c r="Z173" s="22"/>
      <c r="AA173" s="21"/>
      <c r="AB173" s="22"/>
      <c r="AC173" s="21"/>
      <c r="AD173" s="22"/>
      <c r="AE173" s="21"/>
      <c r="AF173" s="22"/>
      <c r="AG173" s="21"/>
      <c r="AH173" s="22"/>
      <c r="AI173" s="3"/>
      <c r="AJ173" s="19">
        <f t="shared" si="19"/>
        <v>1</v>
      </c>
      <c r="AK173" s="3"/>
      <c r="AL173" s="3">
        <f t="shared" si="20"/>
        <v>1</v>
      </c>
      <c r="AM173" s="3">
        <f t="shared" si="21"/>
        <v>0</v>
      </c>
      <c r="AN173" s="3">
        <f t="shared" si="22"/>
        <v>0</v>
      </c>
      <c r="AO173" s="3">
        <f t="shared" si="23"/>
        <v>0</v>
      </c>
      <c r="AP173" s="3">
        <f t="shared" si="24"/>
        <v>0</v>
      </c>
      <c r="AQ173" s="3">
        <f t="shared" si="25"/>
        <v>0</v>
      </c>
      <c r="AR173" s="10"/>
      <c r="AS173" s="4" t="str">
        <f t="shared" si="26"/>
        <v>○</v>
      </c>
      <c r="AT173" s="6">
        <f>+IF(ISERROR(MATCH($A173,#REF!,0))=TRUE,$A173,INDEX(#REF!,MATCH($A173,#REF!,0)))</f>
        <v>202630</v>
      </c>
      <c r="AU173" s="5" t="str">
        <f>+IF(ISERROR(MATCH(AT173,#REF!,0))=TRUE,"",INDEX(#REF!,MATCH(AT173,#REF!,0)))</f>
        <v/>
      </c>
      <c r="AV173" s="4" t="str">
        <f t="shared" si="27"/>
        <v>×</v>
      </c>
      <c r="AW173" s="5" t="str">
        <f>+IF(AT173&lt;200000,"",IF(ISERROR(MATCH(AT173,#REF!,0))=TRUE,"",INDEX(#REF!,MATCH(AT173,#REF!,0))))</f>
        <v/>
      </c>
      <c r="AX173" s="5" t="str">
        <f>+IF(ISERROR(MATCH(AT173,#REF!,0))=TRUE,"",INDEX(#REF!,MATCH(AT173,#REF!,0)))</f>
        <v/>
      </c>
    </row>
    <row r="174" spans="1:50" x14ac:dyDescent="0.15">
      <c r="A174" s="13">
        <v>201359</v>
      </c>
      <c r="B174" s="20" t="s">
        <v>646</v>
      </c>
      <c r="C174" s="20" t="s">
        <v>104</v>
      </c>
      <c r="D174" s="3"/>
      <c r="E174" s="21">
        <v>1</v>
      </c>
      <c r="F174" s="22"/>
      <c r="G174" s="21"/>
      <c r="H174" s="22"/>
      <c r="I174" s="21"/>
      <c r="J174" s="22"/>
      <c r="K174" s="21"/>
      <c r="L174" s="22"/>
      <c r="M174" s="21"/>
      <c r="N174" s="22"/>
      <c r="O174" s="21"/>
      <c r="P174" s="22"/>
      <c r="Q174" s="21"/>
      <c r="R174" s="22"/>
      <c r="S174" s="21"/>
      <c r="T174" s="22"/>
      <c r="U174" s="21"/>
      <c r="V174" s="22"/>
      <c r="W174" s="21"/>
      <c r="X174" s="22"/>
      <c r="Y174" s="21"/>
      <c r="Z174" s="22"/>
      <c r="AA174" s="21"/>
      <c r="AB174" s="22"/>
      <c r="AC174" s="21"/>
      <c r="AD174" s="22"/>
      <c r="AE174" s="21"/>
      <c r="AF174" s="22"/>
      <c r="AG174" s="21"/>
      <c r="AH174" s="22"/>
      <c r="AI174" s="3"/>
      <c r="AJ174" s="19">
        <f t="shared" si="19"/>
        <v>1</v>
      </c>
      <c r="AK174" s="3"/>
      <c r="AL174" s="3">
        <f t="shared" si="20"/>
        <v>1</v>
      </c>
      <c r="AM174" s="3">
        <f t="shared" si="21"/>
        <v>0</v>
      </c>
      <c r="AN174" s="3">
        <f t="shared" si="22"/>
        <v>0</v>
      </c>
      <c r="AO174" s="3">
        <f t="shared" si="23"/>
        <v>0</v>
      </c>
      <c r="AP174" s="3">
        <f t="shared" si="24"/>
        <v>0</v>
      </c>
      <c r="AQ174" s="3">
        <f t="shared" si="25"/>
        <v>0</v>
      </c>
      <c r="AR174" s="10"/>
      <c r="AS174" s="4" t="str">
        <f t="shared" si="26"/>
        <v>○</v>
      </c>
      <c r="AT174" s="6">
        <f>+IF(ISERROR(MATCH($A174,#REF!,0))=TRUE,$A174,INDEX(#REF!,MATCH($A174,#REF!,0)))</f>
        <v>201359</v>
      </c>
      <c r="AU174" s="5" t="str">
        <f>+IF(ISERROR(MATCH(AT174,#REF!,0))=TRUE,"",INDEX(#REF!,MATCH(AT174,#REF!,0)))</f>
        <v/>
      </c>
      <c r="AV174" s="4" t="str">
        <f t="shared" si="27"/>
        <v>×</v>
      </c>
      <c r="AW174" s="5" t="str">
        <f>+IF(AT174&lt;200000,"",IF(ISERROR(MATCH(AT174,#REF!,0))=TRUE,"",INDEX(#REF!,MATCH(AT174,#REF!,0))))</f>
        <v/>
      </c>
      <c r="AX174" s="5" t="str">
        <f>+IF(ISERROR(MATCH(AT174,#REF!,0))=TRUE,"",INDEX(#REF!,MATCH(AT174,#REF!,0)))</f>
        <v/>
      </c>
    </row>
    <row r="175" spans="1:50" x14ac:dyDescent="0.15">
      <c r="A175" s="13">
        <v>200635</v>
      </c>
      <c r="B175" s="20" t="s">
        <v>68</v>
      </c>
      <c r="C175" s="20" t="s">
        <v>112</v>
      </c>
      <c r="D175" s="3"/>
      <c r="E175" s="21"/>
      <c r="F175" s="22"/>
      <c r="G175" s="21"/>
      <c r="H175" s="22"/>
      <c r="I175" s="21"/>
      <c r="J175" s="22"/>
      <c r="K175" s="21"/>
      <c r="L175" s="22"/>
      <c r="M175" s="21"/>
      <c r="N175" s="22"/>
      <c r="O175" s="21"/>
      <c r="P175" s="22"/>
      <c r="Q175" s="21"/>
      <c r="R175" s="22"/>
      <c r="S175" s="21"/>
      <c r="T175" s="22"/>
      <c r="U175" s="21">
        <v>1</v>
      </c>
      <c r="V175" s="22"/>
      <c r="W175" s="21"/>
      <c r="X175" s="22"/>
      <c r="Y175" s="21"/>
      <c r="Z175" s="22"/>
      <c r="AA175" s="21"/>
      <c r="AB175" s="22"/>
      <c r="AC175" s="21"/>
      <c r="AD175" s="22"/>
      <c r="AE175" s="21"/>
      <c r="AF175" s="22"/>
      <c r="AG175" s="21"/>
      <c r="AH175" s="22"/>
      <c r="AI175" s="3"/>
      <c r="AJ175" s="19">
        <f t="shared" si="19"/>
        <v>1</v>
      </c>
      <c r="AK175" s="3"/>
      <c r="AL175" s="3">
        <f t="shared" si="20"/>
        <v>0</v>
      </c>
      <c r="AM175" s="3">
        <f t="shared" si="21"/>
        <v>0</v>
      </c>
      <c r="AN175" s="3">
        <f t="shared" si="22"/>
        <v>0</v>
      </c>
      <c r="AO175" s="3">
        <f t="shared" si="23"/>
        <v>1</v>
      </c>
      <c r="AP175" s="3">
        <f t="shared" si="24"/>
        <v>0</v>
      </c>
      <c r="AQ175" s="3">
        <f t="shared" si="25"/>
        <v>0</v>
      </c>
      <c r="AR175" s="10"/>
      <c r="AS175" s="4" t="str">
        <f t="shared" si="26"/>
        <v>○</v>
      </c>
      <c r="AT175" s="6">
        <f>+IF(ISERROR(MATCH($A175,#REF!,0))=TRUE,$A175,INDEX(#REF!,MATCH($A175,#REF!,0)))</f>
        <v>200635</v>
      </c>
      <c r="AU175" s="5" t="str">
        <f>+IF(ISERROR(MATCH(AT175,#REF!,0))=TRUE,"",INDEX(#REF!,MATCH(AT175,#REF!,0)))</f>
        <v/>
      </c>
      <c r="AV175" s="4" t="str">
        <f t="shared" si="27"/>
        <v>×</v>
      </c>
      <c r="AW175" s="5" t="str">
        <f>+IF(AT175&lt;200000,"",IF(ISERROR(MATCH(AT175,#REF!,0))=TRUE,"",INDEX(#REF!,MATCH(AT175,#REF!,0))))</f>
        <v/>
      </c>
      <c r="AX175" s="5" t="str">
        <f>+IF(ISERROR(MATCH(AT175,#REF!,0))=TRUE,"",INDEX(#REF!,MATCH(AT175,#REF!,0)))</f>
        <v/>
      </c>
    </row>
    <row r="176" spans="1:50" x14ac:dyDescent="0.15">
      <c r="A176" s="13">
        <v>203223</v>
      </c>
      <c r="B176" s="20" t="s">
        <v>102</v>
      </c>
      <c r="C176" s="20" t="s">
        <v>106</v>
      </c>
      <c r="D176" s="3"/>
      <c r="E176" s="21"/>
      <c r="F176" s="22"/>
      <c r="G176" s="21"/>
      <c r="H176" s="22"/>
      <c r="I176" s="21"/>
      <c r="J176" s="22"/>
      <c r="K176" s="21"/>
      <c r="L176" s="22"/>
      <c r="M176" s="21"/>
      <c r="N176" s="22"/>
      <c r="O176" s="21"/>
      <c r="P176" s="22"/>
      <c r="Q176" s="21"/>
      <c r="R176" s="22"/>
      <c r="S176" s="21"/>
      <c r="T176" s="22"/>
      <c r="U176" s="21"/>
      <c r="V176" s="22"/>
      <c r="W176" s="21"/>
      <c r="X176" s="22"/>
      <c r="Y176" s="21">
        <v>1</v>
      </c>
      <c r="Z176" s="22"/>
      <c r="AA176" s="21"/>
      <c r="AB176" s="22"/>
      <c r="AC176" s="21"/>
      <c r="AD176" s="22"/>
      <c r="AE176" s="21"/>
      <c r="AF176" s="22"/>
      <c r="AG176" s="21"/>
      <c r="AH176" s="22"/>
      <c r="AI176" s="3"/>
      <c r="AJ176" s="19">
        <f t="shared" si="19"/>
        <v>1</v>
      </c>
      <c r="AK176" s="3"/>
      <c r="AL176" s="3">
        <f t="shared" si="20"/>
        <v>0</v>
      </c>
      <c r="AM176" s="3">
        <f t="shared" si="21"/>
        <v>0</v>
      </c>
      <c r="AN176" s="3">
        <f t="shared" si="22"/>
        <v>0</v>
      </c>
      <c r="AO176" s="3">
        <f t="shared" si="23"/>
        <v>0</v>
      </c>
      <c r="AP176" s="3">
        <f t="shared" si="24"/>
        <v>1</v>
      </c>
      <c r="AQ176" s="3">
        <f t="shared" si="25"/>
        <v>0</v>
      </c>
      <c r="AR176" s="10"/>
      <c r="AS176" s="4" t="str">
        <f t="shared" si="26"/>
        <v>○</v>
      </c>
      <c r="AT176" s="6">
        <f>+IF(ISERROR(MATCH($A176,#REF!,0))=TRUE,$A176,INDEX(#REF!,MATCH($A176,#REF!,0)))</f>
        <v>203223</v>
      </c>
      <c r="AU176" s="5" t="str">
        <f>+IF(ISERROR(MATCH(AT176,#REF!,0))=TRUE,"",INDEX(#REF!,MATCH(AT176,#REF!,0)))</f>
        <v/>
      </c>
      <c r="AV176" s="4" t="str">
        <f t="shared" si="27"/>
        <v>×</v>
      </c>
      <c r="AW176" s="5" t="str">
        <f>+IF(AT176&lt;200000,"",IF(ISERROR(MATCH(AT176,#REF!,0))=TRUE,"",INDEX(#REF!,MATCH(AT176,#REF!,0))))</f>
        <v/>
      </c>
      <c r="AX176" s="5" t="str">
        <f>+IF(ISERROR(MATCH(AT176,#REF!,0))=TRUE,"",INDEX(#REF!,MATCH(AT176,#REF!,0)))</f>
        <v/>
      </c>
    </row>
    <row r="177" spans="1:50" x14ac:dyDescent="0.15">
      <c r="A177" s="13">
        <v>200051</v>
      </c>
      <c r="B177" s="20" t="s">
        <v>986</v>
      </c>
      <c r="C177" s="20" t="s">
        <v>104</v>
      </c>
      <c r="D177" s="3"/>
      <c r="E177" s="21"/>
      <c r="F177" s="22"/>
      <c r="G177" s="21"/>
      <c r="H177" s="22"/>
      <c r="I177" s="21"/>
      <c r="J177" s="22"/>
      <c r="K177" s="21"/>
      <c r="L177" s="22"/>
      <c r="M177" s="21"/>
      <c r="N177" s="22"/>
      <c r="O177" s="21"/>
      <c r="P177" s="22"/>
      <c r="Q177" s="21"/>
      <c r="R177" s="22"/>
      <c r="S177" s="21"/>
      <c r="T177" s="22"/>
      <c r="U177" s="21"/>
      <c r="V177" s="22"/>
      <c r="W177" s="21"/>
      <c r="X177" s="22"/>
      <c r="Y177" s="21"/>
      <c r="Z177" s="22">
        <v>1</v>
      </c>
      <c r="AA177" s="21"/>
      <c r="AB177" s="22"/>
      <c r="AC177" s="21"/>
      <c r="AD177" s="22"/>
      <c r="AE177" s="21"/>
      <c r="AF177" s="22"/>
      <c r="AG177" s="21"/>
      <c r="AH177" s="22"/>
      <c r="AI177" s="3"/>
      <c r="AJ177" s="19">
        <f t="shared" si="19"/>
        <v>1</v>
      </c>
      <c r="AK177" s="3"/>
      <c r="AL177" s="3">
        <f t="shared" si="20"/>
        <v>0</v>
      </c>
      <c r="AM177" s="3">
        <f t="shared" si="21"/>
        <v>0</v>
      </c>
      <c r="AN177" s="3">
        <f t="shared" si="22"/>
        <v>0</v>
      </c>
      <c r="AO177" s="3">
        <f t="shared" si="23"/>
        <v>0</v>
      </c>
      <c r="AP177" s="3">
        <f t="shared" si="24"/>
        <v>1</v>
      </c>
      <c r="AQ177" s="3">
        <f t="shared" si="25"/>
        <v>0</v>
      </c>
      <c r="AR177" s="10"/>
      <c r="AS177" s="4" t="str">
        <f t="shared" si="26"/>
        <v>○</v>
      </c>
      <c r="AT177" s="6">
        <f>+IF(ISERROR(MATCH($A177,#REF!,0))=TRUE,$A177,INDEX(#REF!,MATCH($A177,#REF!,0)))</f>
        <v>200051</v>
      </c>
      <c r="AU177" s="5" t="str">
        <f>+IF(ISERROR(MATCH(AT177,#REF!,0))=TRUE,"",INDEX(#REF!,MATCH(AT177,#REF!,0)))</f>
        <v/>
      </c>
      <c r="AV177" s="4" t="str">
        <f t="shared" si="27"/>
        <v>×</v>
      </c>
      <c r="AW177" s="5" t="str">
        <f>+IF(AT177&lt;200000,"",IF(ISERROR(MATCH(AT177,#REF!,0))=TRUE,"",INDEX(#REF!,MATCH(AT177,#REF!,0))))</f>
        <v/>
      </c>
      <c r="AX177" s="5" t="str">
        <f>+IF(ISERROR(MATCH(AT177,#REF!,0))=TRUE,"",INDEX(#REF!,MATCH(AT177,#REF!,0)))</f>
        <v/>
      </c>
    </row>
    <row r="178" spans="1:50" x14ac:dyDescent="0.15">
      <c r="A178" s="13">
        <v>100026</v>
      </c>
      <c r="B178" s="20" t="s">
        <v>1120</v>
      </c>
      <c r="C178" s="20" t="s">
        <v>104</v>
      </c>
      <c r="D178" s="3"/>
      <c r="E178" s="21"/>
      <c r="F178" s="22"/>
      <c r="G178" s="21"/>
      <c r="H178" s="22"/>
      <c r="I178" s="21"/>
      <c r="J178" s="22"/>
      <c r="K178" s="21"/>
      <c r="L178" s="22"/>
      <c r="M178" s="21"/>
      <c r="N178" s="22"/>
      <c r="O178" s="21"/>
      <c r="P178" s="22"/>
      <c r="Q178" s="21"/>
      <c r="R178" s="22"/>
      <c r="S178" s="21"/>
      <c r="T178" s="22"/>
      <c r="U178" s="21">
        <v>1</v>
      </c>
      <c r="V178" s="22"/>
      <c r="W178" s="21"/>
      <c r="X178" s="22"/>
      <c r="Y178" s="21"/>
      <c r="Z178" s="22"/>
      <c r="AA178" s="21"/>
      <c r="AB178" s="22"/>
      <c r="AC178" s="21"/>
      <c r="AD178" s="22"/>
      <c r="AE178" s="21"/>
      <c r="AF178" s="22"/>
      <c r="AG178" s="21"/>
      <c r="AH178" s="22"/>
      <c r="AI178" s="49"/>
      <c r="AJ178" s="50">
        <f t="shared" si="19"/>
        <v>1</v>
      </c>
      <c r="AK178" s="3"/>
      <c r="AL178" s="3">
        <f t="shared" si="20"/>
        <v>0</v>
      </c>
      <c r="AM178" s="3">
        <f t="shared" si="21"/>
        <v>0</v>
      </c>
      <c r="AN178" s="3">
        <f t="shared" si="22"/>
        <v>0</v>
      </c>
      <c r="AO178" s="3">
        <f t="shared" si="23"/>
        <v>1</v>
      </c>
      <c r="AP178" s="3">
        <f t="shared" si="24"/>
        <v>0</v>
      </c>
      <c r="AQ178" s="3">
        <f t="shared" si="25"/>
        <v>0</v>
      </c>
      <c r="AR178" s="10"/>
      <c r="AS178" s="4" t="str">
        <f t="shared" si="26"/>
        <v>○</v>
      </c>
      <c r="AT178" s="6">
        <f>+IF(ISERROR(MATCH($A178,#REF!,0))=TRUE,$A178,INDEX(#REF!,MATCH($A178,#REF!,0)))</f>
        <v>100026</v>
      </c>
      <c r="AU178" s="5" t="str">
        <f>+IF(ISERROR(MATCH(AT178,#REF!,0))=TRUE,"",INDEX(#REF!,MATCH(AT178,#REF!,0)))</f>
        <v/>
      </c>
      <c r="AV178" s="4" t="str">
        <f t="shared" si="27"/>
        <v>×</v>
      </c>
      <c r="AW178" s="5" t="str">
        <f>+IF(AT178&lt;200000,"",IF(ISERROR(MATCH(AT178,#REF!,0))=TRUE,"",INDEX(#REF!,MATCH(AT178,#REF!,0))))</f>
        <v/>
      </c>
      <c r="AX178" s="5" t="str">
        <f>+IF(ISERROR(MATCH(AT178,#REF!,0))=TRUE,"",INDEX(#REF!,MATCH(AT178,#REF!,0)))</f>
        <v/>
      </c>
    </row>
    <row r="179" spans="1:50" x14ac:dyDescent="0.15">
      <c r="A179" s="14">
        <v>100007</v>
      </c>
      <c r="B179" s="23" t="s">
        <v>2318</v>
      </c>
      <c r="C179" s="23" t="s">
        <v>104</v>
      </c>
      <c r="D179" s="34"/>
      <c r="E179" s="24"/>
      <c r="F179" s="25"/>
      <c r="G179" s="24"/>
      <c r="H179" s="25"/>
      <c r="I179" s="24"/>
      <c r="J179" s="25"/>
      <c r="K179" s="24"/>
      <c r="L179" s="25"/>
      <c r="M179" s="24"/>
      <c r="N179" s="25"/>
      <c r="O179" s="24"/>
      <c r="P179" s="25"/>
      <c r="Q179" s="24"/>
      <c r="R179" s="25"/>
      <c r="S179" s="24">
        <v>1</v>
      </c>
      <c r="T179" s="25"/>
      <c r="U179" s="24"/>
      <c r="V179" s="25"/>
      <c r="W179" s="24"/>
      <c r="X179" s="25"/>
      <c r="Y179" s="24"/>
      <c r="Z179" s="25"/>
      <c r="AA179" s="24"/>
      <c r="AB179" s="25"/>
      <c r="AC179" s="24"/>
      <c r="AD179" s="25"/>
      <c r="AE179" s="24"/>
      <c r="AF179" s="25"/>
      <c r="AG179" s="24"/>
      <c r="AH179" s="25"/>
      <c r="AI179" s="49"/>
      <c r="AJ179" s="50">
        <f t="shared" si="19"/>
        <v>1</v>
      </c>
      <c r="AK179" s="34"/>
      <c r="AL179" s="34">
        <f t="shared" si="20"/>
        <v>0</v>
      </c>
      <c r="AM179" s="34">
        <f t="shared" si="21"/>
        <v>0</v>
      </c>
      <c r="AN179" s="34">
        <f t="shared" si="22"/>
        <v>0</v>
      </c>
      <c r="AO179" s="34">
        <f t="shared" si="23"/>
        <v>1</v>
      </c>
      <c r="AP179" s="34">
        <f t="shared" si="24"/>
        <v>0</v>
      </c>
      <c r="AQ179" s="34">
        <f t="shared" si="25"/>
        <v>0</v>
      </c>
      <c r="AR179" s="35"/>
      <c r="AS179" s="36" t="str">
        <f t="shared" si="26"/>
        <v>○</v>
      </c>
      <c r="AT179" s="6">
        <f>+IF(ISERROR(MATCH($A179,#REF!,0))=TRUE,$A179,INDEX(#REF!,MATCH($A179,#REF!,0)))</f>
        <v>100007</v>
      </c>
      <c r="AU179" s="6" t="str">
        <f>+IF(ISERROR(MATCH(AT179,#REF!,0))=TRUE,"",INDEX(#REF!,MATCH(AT179,#REF!,0)))</f>
        <v/>
      </c>
      <c r="AV179" s="36" t="str">
        <f t="shared" si="27"/>
        <v>×</v>
      </c>
      <c r="AW179" s="6" t="str">
        <f>+IF(AT179&lt;200000,"",IF(ISERROR(MATCH(AT179,#REF!,0))=TRUE,"",INDEX(#REF!,MATCH(AT179,#REF!,0))))</f>
        <v/>
      </c>
      <c r="AX179" s="6" t="str">
        <f>+IF(ISERROR(MATCH(AT179,#REF!,0))=TRUE,"",INDEX(#REF!,MATCH(AT179,#REF!,0)))</f>
        <v/>
      </c>
    </row>
    <row r="180" spans="1:50" x14ac:dyDescent="0.15">
      <c r="A180" s="13">
        <v>207656</v>
      </c>
      <c r="B180" s="20" t="s">
        <v>2064</v>
      </c>
      <c r="C180" s="20" t="s">
        <v>109</v>
      </c>
      <c r="D180" s="3"/>
      <c r="E180" s="21"/>
      <c r="F180" s="22"/>
      <c r="G180" s="21"/>
      <c r="H180" s="22"/>
      <c r="I180" s="21"/>
      <c r="J180" s="22"/>
      <c r="K180" s="21"/>
      <c r="L180" s="22"/>
      <c r="M180" s="21"/>
      <c r="N180" s="22"/>
      <c r="O180" s="21"/>
      <c r="P180" s="22"/>
      <c r="Q180" s="21"/>
      <c r="R180" s="22"/>
      <c r="S180" s="21"/>
      <c r="T180" s="22"/>
      <c r="U180" s="21"/>
      <c r="V180" s="22">
        <v>1</v>
      </c>
      <c r="W180" s="21"/>
      <c r="X180" s="22"/>
      <c r="Y180" s="21"/>
      <c r="Z180" s="22"/>
      <c r="AA180" s="21"/>
      <c r="AB180" s="22"/>
      <c r="AC180" s="21"/>
      <c r="AD180" s="22"/>
      <c r="AE180" s="21"/>
      <c r="AF180" s="22"/>
      <c r="AG180" s="21"/>
      <c r="AH180" s="22"/>
      <c r="AI180" s="3"/>
      <c r="AJ180" s="19">
        <f t="shared" si="19"/>
        <v>1</v>
      </c>
      <c r="AK180" s="3"/>
      <c r="AL180" s="3">
        <f t="shared" si="20"/>
        <v>0</v>
      </c>
      <c r="AM180" s="3">
        <f t="shared" si="21"/>
        <v>0</v>
      </c>
      <c r="AN180" s="3">
        <f t="shared" si="22"/>
        <v>0</v>
      </c>
      <c r="AO180" s="3">
        <f t="shared" si="23"/>
        <v>1</v>
      </c>
      <c r="AP180" s="3">
        <f t="shared" si="24"/>
        <v>0</v>
      </c>
      <c r="AQ180" s="3">
        <f t="shared" si="25"/>
        <v>0</v>
      </c>
      <c r="AR180" s="10"/>
      <c r="AS180" s="4" t="str">
        <f t="shared" si="26"/>
        <v>○</v>
      </c>
      <c r="AT180" s="6">
        <f>+IF(ISERROR(MATCH($A180,#REF!,0))=TRUE,$A180,INDEX(#REF!,MATCH($A180,#REF!,0)))</f>
        <v>207656</v>
      </c>
      <c r="AU180" s="5" t="str">
        <f>+IF(ISERROR(MATCH(AT180,#REF!,0))=TRUE,"",INDEX(#REF!,MATCH(AT180,#REF!,0)))</f>
        <v/>
      </c>
      <c r="AV180" s="4" t="str">
        <f t="shared" si="27"/>
        <v>×</v>
      </c>
      <c r="AW180" s="5" t="str">
        <f>+IF(AT180&lt;200000,"",IF(ISERROR(MATCH(AT180,#REF!,0))=TRUE,"",INDEX(#REF!,MATCH(AT180,#REF!,0))))</f>
        <v/>
      </c>
      <c r="AX180" s="5" t="str">
        <f>+IF(ISERROR(MATCH(AT180,#REF!,0))=TRUE,"",INDEX(#REF!,MATCH(AT180,#REF!,0)))</f>
        <v/>
      </c>
    </row>
    <row r="181" spans="1:50" x14ac:dyDescent="0.15">
      <c r="A181" s="13">
        <v>207745</v>
      </c>
      <c r="B181" s="20" t="s">
        <v>2331</v>
      </c>
      <c r="C181" s="20" t="s">
        <v>112</v>
      </c>
      <c r="D181" s="3"/>
      <c r="E181" s="21">
        <v>1</v>
      </c>
      <c r="F181" s="22"/>
      <c r="G181" s="21"/>
      <c r="H181" s="22"/>
      <c r="I181" s="21"/>
      <c r="J181" s="22"/>
      <c r="K181" s="21"/>
      <c r="L181" s="22"/>
      <c r="M181" s="21"/>
      <c r="N181" s="22"/>
      <c r="O181" s="21"/>
      <c r="P181" s="22"/>
      <c r="Q181" s="21"/>
      <c r="R181" s="22"/>
      <c r="S181" s="21"/>
      <c r="T181" s="22"/>
      <c r="U181" s="21"/>
      <c r="V181" s="22"/>
      <c r="W181" s="21"/>
      <c r="X181" s="22"/>
      <c r="Y181" s="21"/>
      <c r="Z181" s="22"/>
      <c r="AA181" s="21"/>
      <c r="AB181" s="22"/>
      <c r="AC181" s="21"/>
      <c r="AD181" s="22"/>
      <c r="AE181" s="21"/>
      <c r="AF181" s="22"/>
      <c r="AG181" s="21"/>
      <c r="AH181" s="22"/>
      <c r="AI181" s="3"/>
      <c r="AJ181" s="19">
        <f t="shared" si="19"/>
        <v>1</v>
      </c>
      <c r="AK181" s="3"/>
      <c r="AL181" s="3">
        <f t="shared" si="20"/>
        <v>1</v>
      </c>
      <c r="AM181" s="3">
        <f t="shared" si="21"/>
        <v>0</v>
      </c>
      <c r="AN181" s="3">
        <f t="shared" si="22"/>
        <v>0</v>
      </c>
      <c r="AO181" s="3">
        <f t="shared" si="23"/>
        <v>0</v>
      </c>
      <c r="AP181" s="3">
        <f t="shared" si="24"/>
        <v>0</v>
      </c>
      <c r="AQ181" s="3">
        <f t="shared" si="25"/>
        <v>0</v>
      </c>
      <c r="AR181" s="10"/>
      <c r="AS181" s="4" t="str">
        <f t="shared" si="26"/>
        <v>○</v>
      </c>
      <c r="AT181" s="6">
        <f>+IF(ISERROR(MATCH($A181,#REF!,0))=TRUE,$A181,INDEX(#REF!,MATCH($A181,#REF!,0)))</f>
        <v>207745</v>
      </c>
      <c r="AU181" s="5" t="str">
        <f>+IF(ISERROR(MATCH(AT181,#REF!,0))=TRUE,"",INDEX(#REF!,MATCH(AT181,#REF!,0)))</f>
        <v/>
      </c>
      <c r="AV181" s="4" t="str">
        <f t="shared" si="27"/>
        <v>×</v>
      </c>
      <c r="AW181" s="5" t="str">
        <f>+IF(AT181&lt;200000,"",IF(ISERROR(MATCH(AT181,#REF!,0))=TRUE,"",INDEX(#REF!,MATCH(AT181,#REF!,0))))</f>
        <v/>
      </c>
      <c r="AX181" s="5" t="str">
        <f>+IF(ISERROR(MATCH(AT181,#REF!,0))=TRUE,"",INDEX(#REF!,MATCH(AT181,#REF!,0)))</f>
        <v/>
      </c>
    </row>
    <row r="182" spans="1:50" x14ac:dyDescent="0.15">
      <c r="A182" s="13">
        <v>207646</v>
      </c>
      <c r="B182" s="20" t="s">
        <v>2348</v>
      </c>
      <c r="C182" s="20" t="s">
        <v>104</v>
      </c>
      <c r="D182" s="3"/>
      <c r="E182" s="21"/>
      <c r="F182" s="22"/>
      <c r="G182" s="21"/>
      <c r="H182" s="22"/>
      <c r="I182" s="21"/>
      <c r="J182" s="22"/>
      <c r="K182" s="21"/>
      <c r="L182" s="22"/>
      <c r="M182" s="21"/>
      <c r="N182" s="22"/>
      <c r="O182" s="21"/>
      <c r="P182" s="22"/>
      <c r="Q182" s="21"/>
      <c r="R182" s="22"/>
      <c r="S182" s="21">
        <v>1</v>
      </c>
      <c r="T182" s="22"/>
      <c r="U182" s="21"/>
      <c r="V182" s="22"/>
      <c r="W182" s="21"/>
      <c r="X182" s="22"/>
      <c r="Y182" s="21"/>
      <c r="Z182" s="22"/>
      <c r="AA182" s="21"/>
      <c r="AB182" s="22"/>
      <c r="AC182" s="21"/>
      <c r="AD182" s="22"/>
      <c r="AE182" s="21"/>
      <c r="AF182" s="22"/>
      <c r="AG182" s="21"/>
      <c r="AH182" s="22"/>
      <c r="AI182" s="3"/>
      <c r="AJ182" s="19">
        <f t="shared" si="19"/>
        <v>1</v>
      </c>
      <c r="AK182" s="3"/>
      <c r="AL182" s="3">
        <f t="shared" si="20"/>
        <v>0</v>
      </c>
      <c r="AM182" s="3">
        <f t="shared" si="21"/>
        <v>0</v>
      </c>
      <c r="AN182" s="3">
        <f t="shared" si="22"/>
        <v>0</v>
      </c>
      <c r="AO182" s="3">
        <f t="shared" si="23"/>
        <v>1</v>
      </c>
      <c r="AP182" s="3">
        <f t="shared" si="24"/>
        <v>0</v>
      </c>
      <c r="AQ182" s="3">
        <f t="shared" si="25"/>
        <v>0</v>
      </c>
      <c r="AR182" s="10"/>
      <c r="AS182" s="4" t="str">
        <f t="shared" si="26"/>
        <v>○</v>
      </c>
      <c r="AT182" s="6">
        <f>+IF(ISERROR(MATCH($A182,#REF!,0))=TRUE,$A182,INDEX(#REF!,MATCH($A182,#REF!,0)))</f>
        <v>207646</v>
      </c>
      <c r="AU182" s="5" t="str">
        <f>+IF(ISERROR(MATCH(AT182,#REF!,0))=TRUE,"",INDEX(#REF!,MATCH(AT182,#REF!,0)))</f>
        <v/>
      </c>
      <c r="AV182" s="4" t="str">
        <f t="shared" si="27"/>
        <v>×</v>
      </c>
      <c r="AW182" s="5" t="str">
        <f>+IF(AT182&lt;200000,"",IF(ISERROR(MATCH(AT182,#REF!,0))=TRUE,"",INDEX(#REF!,MATCH(AT182,#REF!,0))))</f>
        <v/>
      </c>
      <c r="AX182" s="5" t="str">
        <f>+IF(ISERROR(MATCH(AT182,#REF!,0))=TRUE,"",INDEX(#REF!,MATCH(AT182,#REF!,0)))</f>
        <v/>
      </c>
    </row>
    <row r="183" spans="1:50" x14ac:dyDescent="0.15">
      <c r="A183" s="13">
        <v>205793</v>
      </c>
      <c r="B183" s="20" t="s">
        <v>2349</v>
      </c>
      <c r="C183" s="20" t="s">
        <v>106</v>
      </c>
      <c r="D183" s="3"/>
      <c r="E183" s="21"/>
      <c r="F183" s="22"/>
      <c r="G183" s="21"/>
      <c r="H183" s="22"/>
      <c r="I183" s="21"/>
      <c r="J183" s="22"/>
      <c r="K183" s="21"/>
      <c r="L183" s="22"/>
      <c r="M183" s="21"/>
      <c r="N183" s="22"/>
      <c r="O183" s="21"/>
      <c r="P183" s="22"/>
      <c r="Q183" s="21"/>
      <c r="R183" s="22"/>
      <c r="S183" s="21"/>
      <c r="T183" s="22"/>
      <c r="U183" s="21">
        <v>1</v>
      </c>
      <c r="V183" s="22"/>
      <c r="W183" s="21"/>
      <c r="X183" s="22"/>
      <c r="Y183" s="21"/>
      <c r="Z183" s="22"/>
      <c r="AA183" s="21"/>
      <c r="AB183" s="22"/>
      <c r="AC183" s="21"/>
      <c r="AD183" s="22"/>
      <c r="AE183" s="21"/>
      <c r="AF183" s="22"/>
      <c r="AG183" s="21"/>
      <c r="AH183" s="22"/>
      <c r="AI183" s="3"/>
      <c r="AJ183" s="19">
        <f t="shared" si="19"/>
        <v>1</v>
      </c>
      <c r="AK183" s="3"/>
      <c r="AL183" s="3">
        <f t="shared" si="20"/>
        <v>0</v>
      </c>
      <c r="AM183" s="3">
        <f t="shared" si="21"/>
        <v>0</v>
      </c>
      <c r="AN183" s="3">
        <f t="shared" si="22"/>
        <v>0</v>
      </c>
      <c r="AO183" s="3">
        <f t="shared" si="23"/>
        <v>1</v>
      </c>
      <c r="AP183" s="3">
        <f t="shared" si="24"/>
        <v>0</v>
      </c>
      <c r="AQ183" s="3">
        <f t="shared" si="25"/>
        <v>0</v>
      </c>
      <c r="AR183" s="10"/>
      <c r="AS183" s="4" t="str">
        <f t="shared" si="26"/>
        <v>○</v>
      </c>
      <c r="AT183" s="6">
        <f>+IF(ISERROR(MATCH($A183,#REF!,0))=TRUE,$A183,INDEX(#REF!,MATCH($A183,#REF!,0)))</f>
        <v>205793</v>
      </c>
      <c r="AU183" s="5" t="str">
        <f>+IF(ISERROR(MATCH(AT183,#REF!,0))=TRUE,"",INDEX(#REF!,MATCH(AT183,#REF!,0)))</f>
        <v/>
      </c>
      <c r="AV183" s="4" t="str">
        <f t="shared" si="27"/>
        <v>×</v>
      </c>
      <c r="AW183" s="5" t="str">
        <f>+IF(AT183&lt;200000,"",IF(ISERROR(MATCH(AT183,#REF!,0))=TRUE,"",INDEX(#REF!,MATCH(AT183,#REF!,0))))</f>
        <v/>
      </c>
      <c r="AX183" s="5" t="str">
        <f>+IF(ISERROR(MATCH(AT183,#REF!,0))=TRUE,"",INDEX(#REF!,MATCH(AT183,#REF!,0)))</f>
        <v/>
      </c>
    </row>
    <row r="184" spans="1:50" x14ac:dyDescent="0.15">
      <c r="A184" s="13">
        <v>206609</v>
      </c>
      <c r="B184" s="20" t="s">
        <v>2087</v>
      </c>
      <c r="C184" s="20" t="s">
        <v>104</v>
      </c>
      <c r="D184" s="3"/>
      <c r="E184" s="21">
        <v>1</v>
      </c>
      <c r="F184" s="22"/>
      <c r="G184" s="21"/>
      <c r="H184" s="22"/>
      <c r="I184" s="21"/>
      <c r="J184" s="22"/>
      <c r="K184" s="21"/>
      <c r="L184" s="22"/>
      <c r="M184" s="21"/>
      <c r="N184" s="22"/>
      <c r="O184" s="21"/>
      <c r="P184" s="22"/>
      <c r="Q184" s="21"/>
      <c r="R184" s="22"/>
      <c r="S184" s="21"/>
      <c r="T184" s="22"/>
      <c r="U184" s="21"/>
      <c r="V184" s="22"/>
      <c r="W184" s="21"/>
      <c r="X184" s="22"/>
      <c r="Y184" s="21"/>
      <c r="Z184" s="22"/>
      <c r="AA184" s="21"/>
      <c r="AB184" s="22"/>
      <c r="AC184" s="21"/>
      <c r="AD184" s="22"/>
      <c r="AE184" s="21"/>
      <c r="AF184" s="22"/>
      <c r="AG184" s="21"/>
      <c r="AH184" s="22"/>
      <c r="AI184" s="3"/>
      <c r="AJ184" s="19">
        <f t="shared" si="19"/>
        <v>1</v>
      </c>
      <c r="AK184" s="3"/>
      <c r="AL184" s="3">
        <f t="shared" si="20"/>
        <v>1</v>
      </c>
      <c r="AM184" s="3">
        <f t="shared" si="21"/>
        <v>0</v>
      </c>
      <c r="AN184" s="3">
        <f t="shared" si="22"/>
        <v>0</v>
      </c>
      <c r="AO184" s="3">
        <f t="shared" si="23"/>
        <v>0</v>
      </c>
      <c r="AP184" s="3">
        <f t="shared" si="24"/>
        <v>0</v>
      </c>
      <c r="AQ184" s="3">
        <f t="shared" si="25"/>
        <v>0</v>
      </c>
      <c r="AR184" s="10"/>
      <c r="AS184" s="4" t="str">
        <f t="shared" si="26"/>
        <v>○</v>
      </c>
      <c r="AT184" s="6">
        <f>+IF(ISERROR(MATCH($A184,#REF!,0))=TRUE,$A184,INDEX(#REF!,MATCH($A184,#REF!,0)))</f>
        <v>206609</v>
      </c>
      <c r="AU184" s="5" t="str">
        <f>+IF(ISERROR(MATCH(AT184,#REF!,0))=TRUE,"",INDEX(#REF!,MATCH(AT184,#REF!,0)))</f>
        <v/>
      </c>
      <c r="AV184" s="4" t="str">
        <f t="shared" si="27"/>
        <v>×</v>
      </c>
      <c r="AW184" s="5" t="str">
        <f>+IF(AT184&lt;200000,"",IF(ISERROR(MATCH(AT184,#REF!,0))=TRUE,"",INDEX(#REF!,MATCH(AT184,#REF!,0))))</f>
        <v/>
      </c>
      <c r="AX184" s="5" t="str">
        <f>+IF(ISERROR(MATCH(AT184,#REF!,0))=TRUE,"",INDEX(#REF!,MATCH(AT184,#REF!,0)))</f>
        <v/>
      </c>
    </row>
    <row r="185" spans="1:50" x14ac:dyDescent="0.15">
      <c r="A185" s="13">
        <v>203788</v>
      </c>
      <c r="B185" s="20" t="s">
        <v>1942</v>
      </c>
      <c r="C185" s="20" t="s">
        <v>104</v>
      </c>
      <c r="D185" s="3"/>
      <c r="E185" s="21"/>
      <c r="F185" s="22"/>
      <c r="G185" s="21"/>
      <c r="H185" s="22"/>
      <c r="I185" s="21"/>
      <c r="J185" s="22">
        <v>1</v>
      </c>
      <c r="K185" s="21"/>
      <c r="L185" s="22"/>
      <c r="M185" s="21"/>
      <c r="N185" s="22"/>
      <c r="O185" s="21"/>
      <c r="P185" s="22"/>
      <c r="Q185" s="21"/>
      <c r="R185" s="22"/>
      <c r="S185" s="21"/>
      <c r="T185" s="22"/>
      <c r="U185" s="21"/>
      <c r="V185" s="22"/>
      <c r="W185" s="21"/>
      <c r="X185" s="22"/>
      <c r="Y185" s="21"/>
      <c r="Z185" s="22"/>
      <c r="AA185" s="21"/>
      <c r="AB185" s="22"/>
      <c r="AC185" s="21"/>
      <c r="AD185" s="22"/>
      <c r="AE185" s="21"/>
      <c r="AF185" s="22"/>
      <c r="AG185" s="21"/>
      <c r="AH185" s="22"/>
      <c r="AI185" s="3"/>
      <c r="AJ185" s="19">
        <f t="shared" si="19"/>
        <v>1</v>
      </c>
      <c r="AK185" s="3"/>
      <c r="AL185" s="3">
        <f t="shared" si="20"/>
        <v>0</v>
      </c>
      <c r="AM185" s="3">
        <f t="shared" si="21"/>
        <v>1</v>
      </c>
      <c r="AN185" s="3">
        <f t="shared" si="22"/>
        <v>0</v>
      </c>
      <c r="AO185" s="3">
        <f t="shared" si="23"/>
        <v>0</v>
      </c>
      <c r="AP185" s="3">
        <f t="shared" si="24"/>
        <v>0</v>
      </c>
      <c r="AQ185" s="3">
        <f t="shared" si="25"/>
        <v>0</v>
      </c>
      <c r="AR185" s="10"/>
      <c r="AS185" s="4" t="str">
        <f t="shared" si="26"/>
        <v>○</v>
      </c>
      <c r="AT185" s="6">
        <f>+IF(ISERROR(MATCH($A185,#REF!,0))=TRUE,$A185,INDEX(#REF!,MATCH($A185,#REF!,0)))</f>
        <v>203788</v>
      </c>
      <c r="AU185" s="5" t="str">
        <f>+IF(ISERROR(MATCH(AT185,#REF!,0))=TRUE,"",INDEX(#REF!,MATCH(AT185,#REF!,0)))</f>
        <v/>
      </c>
      <c r="AV185" s="4" t="str">
        <f t="shared" si="27"/>
        <v>×</v>
      </c>
      <c r="AW185" s="5" t="str">
        <f>+IF(AT185&lt;200000,"",IF(ISERROR(MATCH(AT185,#REF!,0))=TRUE,"",INDEX(#REF!,MATCH(AT185,#REF!,0))))</f>
        <v/>
      </c>
      <c r="AX185" s="5" t="str">
        <f>+IF(ISERROR(MATCH(AT185,#REF!,0))=TRUE,"",INDEX(#REF!,MATCH(AT185,#REF!,0)))</f>
        <v/>
      </c>
    </row>
    <row r="186" spans="1:50" x14ac:dyDescent="0.15">
      <c r="A186" s="13">
        <v>200079</v>
      </c>
      <c r="B186" s="20" t="s">
        <v>1214</v>
      </c>
      <c r="C186" s="20" t="s">
        <v>104</v>
      </c>
      <c r="D186" s="3"/>
      <c r="E186" s="21"/>
      <c r="F186" s="22"/>
      <c r="G186" s="21"/>
      <c r="H186" s="22"/>
      <c r="I186" s="21"/>
      <c r="J186" s="22"/>
      <c r="K186" s="21"/>
      <c r="L186" s="22"/>
      <c r="M186" s="21"/>
      <c r="N186" s="22"/>
      <c r="O186" s="21"/>
      <c r="P186" s="22"/>
      <c r="Q186" s="21"/>
      <c r="R186" s="22"/>
      <c r="S186" s="21"/>
      <c r="T186" s="22"/>
      <c r="U186" s="21">
        <v>1</v>
      </c>
      <c r="V186" s="22"/>
      <c r="W186" s="21"/>
      <c r="X186" s="22"/>
      <c r="Y186" s="21"/>
      <c r="Z186" s="22"/>
      <c r="AA186" s="21"/>
      <c r="AB186" s="22"/>
      <c r="AC186" s="21"/>
      <c r="AD186" s="22"/>
      <c r="AE186" s="21"/>
      <c r="AF186" s="22"/>
      <c r="AG186" s="21"/>
      <c r="AH186" s="22"/>
      <c r="AI186" s="3"/>
      <c r="AJ186" s="19">
        <f t="shared" si="19"/>
        <v>1</v>
      </c>
      <c r="AK186" s="3"/>
      <c r="AL186" s="3">
        <f t="shared" si="20"/>
        <v>0</v>
      </c>
      <c r="AM186" s="3">
        <f t="shared" si="21"/>
        <v>0</v>
      </c>
      <c r="AN186" s="3">
        <f t="shared" si="22"/>
        <v>0</v>
      </c>
      <c r="AO186" s="3">
        <f t="shared" si="23"/>
        <v>1</v>
      </c>
      <c r="AP186" s="3">
        <f t="shared" si="24"/>
        <v>0</v>
      </c>
      <c r="AQ186" s="3">
        <f t="shared" si="25"/>
        <v>0</v>
      </c>
      <c r="AR186" s="10"/>
      <c r="AS186" s="4" t="str">
        <f t="shared" si="26"/>
        <v>○</v>
      </c>
      <c r="AT186" s="6">
        <f>+IF(ISERROR(MATCH($A186,#REF!,0))=TRUE,$A186,INDEX(#REF!,MATCH($A186,#REF!,0)))</f>
        <v>200079</v>
      </c>
      <c r="AU186" s="5" t="str">
        <f>+IF(ISERROR(MATCH(AT186,#REF!,0))=TRUE,"",INDEX(#REF!,MATCH(AT186,#REF!,0)))</f>
        <v/>
      </c>
      <c r="AV186" s="4" t="str">
        <f t="shared" si="27"/>
        <v>×</v>
      </c>
      <c r="AW186" s="5" t="str">
        <f>+IF(AT186&lt;200000,"",IF(ISERROR(MATCH(AT186,#REF!,0))=TRUE,"",INDEX(#REF!,MATCH(AT186,#REF!,0))))</f>
        <v/>
      </c>
      <c r="AX186" s="5" t="str">
        <f>+IF(ISERROR(MATCH(AT186,#REF!,0))=TRUE,"",INDEX(#REF!,MATCH(AT186,#REF!,0)))</f>
        <v/>
      </c>
    </row>
    <row r="187" spans="1:50" x14ac:dyDescent="0.15">
      <c r="A187" s="13">
        <v>207488</v>
      </c>
      <c r="B187" s="20" t="s">
        <v>65</v>
      </c>
      <c r="C187" s="20" t="s">
        <v>104</v>
      </c>
      <c r="D187" s="3"/>
      <c r="E187" s="21"/>
      <c r="F187" s="22">
        <v>1</v>
      </c>
      <c r="G187" s="21"/>
      <c r="H187" s="22"/>
      <c r="I187" s="21"/>
      <c r="J187" s="22"/>
      <c r="K187" s="21"/>
      <c r="L187" s="22"/>
      <c r="M187" s="21"/>
      <c r="N187" s="22"/>
      <c r="O187" s="21"/>
      <c r="P187" s="22"/>
      <c r="Q187" s="21"/>
      <c r="R187" s="22"/>
      <c r="S187" s="21"/>
      <c r="T187" s="22"/>
      <c r="U187" s="21"/>
      <c r="V187" s="22"/>
      <c r="W187" s="21"/>
      <c r="X187" s="22"/>
      <c r="Y187" s="21"/>
      <c r="Z187" s="22"/>
      <c r="AA187" s="21"/>
      <c r="AB187" s="22"/>
      <c r="AC187" s="21"/>
      <c r="AD187" s="22"/>
      <c r="AE187" s="21"/>
      <c r="AF187" s="22"/>
      <c r="AG187" s="21"/>
      <c r="AH187" s="22"/>
      <c r="AI187" s="3"/>
      <c r="AJ187" s="19">
        <f t="shared" si="19"/>
        <v>1</v>
      </c>
      <c r="AK187" s="3"/>
      <c r="AL187" s="3">
        <f t="shared" si="20"/>
        <v>1</v>
      </c>
      <c r="AM187" s="3">
        <f t="shared" si="21"/>
        <v>0</v>
      </c>
      <c r="AN187" s="3">
        <f t="shared" si="22"/>
        <v>0</v>
      </c>
      <c r="AO187" s="3">
        <f t="shared" si="23"/>
        <v>0</v>
      </c>
      <c r="AP187" s="3">
        <f t="shared" si="24"/>
        <v>0</v>
      </c>
      <c r="AQ187" s="3">
        <f t="shared" si="25"/>
        <v>0</v>
      </c>
      <c r="AR187" s="10"/>
      <c r="AS187" s="4" t="str">
        <f t="shared" si="26"/>
        <v>○</v>
      </c>
      <c r="AT187" s="6">
        <f>+IF(ISERROR(MATCH($A187,#REF!,0))=TRUE,$A187,INDEX(#REF!,MATCH($A187,#REF!,0)))</f>
        <v>207488</v>
      </c>
      <c r="AU187" s="5" t="str">
        <f>+IF(ISERROR(MATCH(AT187,#REF!,0))=TRUE,"",INDEX(#REF!,MATCH(AT187,#REF!,0)))</f>
        <v/>
      </c>
      <c r="AV187" s="4" t="str">
        <f t="shared" si="27"/>
        <v>×</v>
      </c>
      <c r="AW187" s="5" t="str">
        <f>+IF(AT187&lt;200000,"",IF(ISERROR(MATCH(AT187,#REF!,0))=TRUE,"",INDEX(#REF!,MATCH(AT187,#REF!,0))))</f>
        <v/>
      </c>
      <c r="AX187" s="5" t="str">
        <f>+IF(ISERROR(MATCH(AT187,#REF!,0))=TRUE,"",INDEX(#REF!,MATCH(AT187,#REF!,0)))</f>
        <v/>
      </c>
    </row>
    <row r="188" spans="1:50" x14ac:dyDescent="0.15">
      <c r="A188" s="13">
        <v>207737</v>
      </c>
      <c r="B188" s="20" t="s">
        <v>662</v>
      </c>
      <c r="C188" s="20" t="s">
        <v>106</v>
      </c>
      <c r="D188" s="3"/>
      <c r="E188" s="21"/>
      <c r="F188" s="22">
        <v>1</v>
      </c>
      <c r="G188" s="21"/>
      <c r="H188" s="22"/>
      <c r="I188" s="21"/>
      <c r="J188" s="22"/>
      <c r="K188" s="21"/>
      <c r="L188" s="22"/>
      <c r="M188" s="21"/>
      <c r="N188" s="22"/>
      <c r="O188" s="21"/>
      <c r="P188" s="22"/>
      <c r="Q188" s="21"/>
      <c r="R188" s="22"/>
      <c r="S188" s="21"/>
      <c r="T188" s="22"/>
      <c r="U188" s="21"/>
      <c r="V188" s="22"/>
      <c r="W188" s="21"/>
      <c r="X188" s="22"/>
      <c r="Y188" s="21"/>
      <c r="Z188" s="22"/>
      <c r="AA188" s="21"/>
      <c r="AB188" s="22"/>
      <c r="AC188" s="21"/>
      <c r="AD188" s="22"/>
      <c r="AE188" s="21"/>
      <c r="AF188" s="22"/>
      <c r="AG188" s="21"/>
      <c r="AH188" s="22"/>
      <c r="AI188" s="3"/>
      <c r="AJ188" s="19">
        <f t="shared" si="19"/>
        <v>1</v>
      </c>
      <c r="AK188" s="3"/>
      <c r="AL188" s="3">
        <f t="shared" si="20"/>
        <v>1</v>
      </c>
      <c r="AM188" s="3">
        <f t="shared" si="21"/>
        <v>0</v>
      </c>
      <c r="AN188" s="3">
        <f t="shared" si="22"/>
        <v>0</v>
      </c>
      <c r="AO188" s="3">
        <f t="shared" si="23"/>
        <v>0</v>
      </c>
      <c r="AP188" s="3">
        <f t="shared" si="24"/>
        <v>0</v>
      </c>
      <c r="AQ188" s="3">
        <f t="shared" si="25"/>
        <v>0</v>
      </c>
      <c r="AR188" s="10"/>
      <c r="AS188" s="4" t="str">
        <f t="shared" si="26"/>
        <v>○</v>
      </c>
      <c r="AT188" s="6">
        <f>+IF(ISERROR(MATCH($A188,#REF!,0))=TRUE,$A188,INDEX(#REF!,MATCH($A188,#REF!,0)))</f>
        <v>207737</v>
      </c>
      <c r="AU188" s="5" t="str">
        <f>+IF(ISERROR(MATCH(AT188,#REF!,0))=TRUE,"",INDEX(#REF!,MATCH(AT188,#REF!,0)))</f>
        <v/>
      </c>
      <c r="AV188" s="4" t="str">
        <f t="shared" si="27"/>
        <v>×</v>
      </c>
      <c r="AW188" s="5" t="str">
        <f>+IF(AT188&lt;200000,"",IF(ISERROR(MATCH(AT188,#REF!,0))=TRUE,"",INDEX(#REF!,MATCH(AT188,#REF!,0))))</f>
        <v/>
      </c>
      <c r="AX188" s="5" t="str">
        <f>+IF(ISERROR(MATCH(AT188,#REF!,0))=TRUE,"",INDEX(#REF!,MATCH(AT188,#REF!,0)))</f>
        <v/>
      </c>
    </row>
    <row r="189" spans="1:50" x14ac:dyDescent="0.15">
      <c r="A189" s="13">
        <v>200084</v>
      </c>
      <c r="B189" s="20" t="s">
        <v>221</v>
      </c>
      <c r="C189" s="20" t="s">
        <v>112</v>
      </c>
      <c r="D189" s="3"/>
      <c r="E189" s="21"/>
      <c r="F189" s="22"/>
      <c r="G189" s="21"/>
      <c r="H189" s="22"/>
      <c r="I189" s="21"/>
      <c r="J189" s="22"/>
      <c r="K189" s="21"/>
      <c r="L189" s="22"/>
      <c r="M189" s="21"/>
      <c r="N189" s="22"/>
      <c r="O189" s="21"/>
      <c r="P189" s="22"/>
      <c r="Q189" s="21"/>
      <c r="R189" s="22"/>
      <c r="S189" s="21">
        <v>1</v>
      </c>
      <c r="T189" s="22"/>
      <c r="U189" s="21"/>
      <c r="V189" s="22"/>
      <c r="W189" s="21"/>
      <c r="X189" s="22"/>
      <c r="Y189" s="21"/>
      <c r="Z189" s="22"/>
      <c r="AA189" s="21"/>
      <c r="AB189" s="22"/>
      <c r="AC189" s="21"/>
      <c r="AD189" s="22"/>
      <c r="AE189" s="21"/>
      <c r="AF189" s="22"/>
      <c r="AG189" s="21"/>
      <c r="AH189" s="22"/>
      <c r="AI189" s="3"/>
      <c r="AJ189" s="19">
        <f t="shared" si="19"/>
        <v>1</v>
      </c>
      <c r="AK189" s="3"/>
      <c r="AL189" s="3">
        <f t="shared" si="20"/>
        <v>0</v>
      </c>
      <c r="AM189" s="3">
        <f t="shared" si="21"/>
        <v>0</v>
      </c>
      <c r="AN189" s="3">
        <f t="shared" si="22"/>
        <v>0</v>
      </c>
      <c r="AO189" s="3">
        <f t="shared" si="23"/>
        <v>1</v>
      </c>
      <c r="AP189" s="3">
        <f t="shared" si="24"/>
        <v>0</v>
      </c>
      <c r="AQ189" s="3">
        <f t="shared" si="25"/>
        <v>0</v>
      </c>
      <c r="AR189" s="10"/>
      <c r="AS189" s="4" t="str">
        <f t="shared" si="26"/>
        <v>○</v>
      </c>
      <c r="AT189" s="6">
        <f>+IF(ISERROR(MATCH($A189,#REF!,0))=TRUE,$A189,INDEX(#REF!,MATCH($A189,#REF!,0)))</f>
        <v>200084</v>
      </c>
      <c r="AU189" s="5" t="str">
        <f>+IF(ISERROR(MATCH(AT189,#REF!,0))=TRUE,"",INDEX(#REF!,MATCH(AT189,#REF!,0)))</f>
        <v/>
      </c>
      <c r="AV189" s="4" t="str">
        <f t="shared" si="27"/>
        <v>×</v>
      </c>
      <c r="AW189" s="5" t="str">
        <f>+IF(AT189&lt;200000,"",IF(ISERROR(MATCH(AT189,#REF!,0))=TRUE,"",INDEX(#REF!,MATCH(AT189,#REF!,0))))</f>
        <v/>
      </c>
      <c r="AX189" s="5" t="str">
        <f>+IF(ISERROR(MATCH(AT189,#REF!,0))=TRUE,"",INDEX(#REF!,MATCH(AT189,#REF!,0)))</f>
        <v/>
      </c>
    </row>
    <row r="190" spans="1:50" x14ac:dyDescent="0.15">
      <c r="A190" s="13">
        <v>205228</v>
      </c>
      <c r="B190" s="20" t="s">
        <v>235</v>
      </c>
      <c r="C190" s="20" t="s">
        <v>106</v>
      </c>
      <c r="D190" s="3"/>
      <c r="E190" s="21"/>
      <c r="F190" s="22">
        <v>1</v>
      </c>
      <c r="G190" s="21"/>
      <c r="H190" s="22"/>
      <c r="I190" s="21"/>
      <c r="J190" s="22"/>
      <c r="K190" s="21"/>
      <c r="L190" s="22"/>
      <c r="M190" s="21"/>
      <c r="N190" s="22"/>
      <c r="O190" s="21"/>
      <c r="P190" s="22"/>
      <c r="Q190" s="21"/>
      <c r="R190" s="22"/>
      <c r="S190" s="21"/>
      <c r="T190" s="22"/>
      <c r="U190" s="21"/>
      <c r="V190" s="22"/>
      <c r="W190" s="21"/>
      <c r="X190" s="22"/>
      <c r="Y190" s="21"/>
      <c r="Z190" s="22"/>
      <c r="AA190" s="21"/>
      <c r="AB190" s="22"/>
      <c r="AC190" s="21"/>
      <c r="AD190" s="22"/>
      <c r="AE190" s="21"/>
      <c r="AF190" s="22"/>
      <c r="AG190" s="21"/>
      <c r="AH190" s="22"/>
      <c r="AI190" s="3"/>
      <c r="AJ190" s="19">
        <f t="shared" si="19"/>
        <v>1</v>
      </c>
      <c r="AK190" s="3"/>
      <c r="AL190" s="3">
        <f t="shared" si="20"/>
        <v>1</v>
      </c>
      <c r="AM190" s="3">
        <f t="shared" si="21"/>
        <v>0</v>
      </c>
      <c r="AN190" s="3">
        <f t="shared" si="22"/>
        <v>0</v>
      </c>
      <c r="AO190" s="3">
        <f t="shared" si="23"/>
        <v>0</v>
      </c>
      <c r="AP190" s="3">
        <f t="shared" si="24"/>
        <v>0</v>
      </c>
      <c r="AQ190" s="3">
        <f t="shared" si="25"/>
        <v>0</v>
      </c>
      <c r="AR190" s="10"/>
      <c r="AS190" s="4" t="str">
        <f t="shared" si="26"/>
        <v>○</v>
      </c>
      <c r="AT190" s="6">
        <f>+IF(ISERROR(MATCH($A190,#REF!,0))=TRUE,$A190,INDEX(#REF!,MATCH($A190,#REF!,0)))</f>
        <v>205228</v>
      </c>
      <c r="AU190" s="5" t="str">
        <f>+IF(ISERROR(MATCH(AT190,#REF!,0))=TRUE,"",INDEX(#REF!,MATCH(AT190,#REF!,0)))</f>
        <v/>
      </c>
      <c r="AV190" s="4" t="str">
        <f t="shared" si="27"/>
        <v>×</v>
      </c>
      <c r="AW190" s="5" t="str">
        <f>+IF(AT190&lt;200000,"",IF(ISERROR(MATCH(AT190,#REF!,0))=TRUE,"",INDEX(#REF!,MATCH(AT190,#REF!,0))))</f>
        <v/>
      </c>
      <c r="AX190" s="5" t="str">
        <f>+IF(ISERROR(MATCH(AT190,#REF!,0))=TRUE,"",INDEX(#REF!,MATCH(AT190,#REF!,0)))</f>
        <v/>
      </c>
    </row>
    <row r="191" spans="1:50" x14ac:dyDescent="0.15">
      <c r="A191" s="13">
        <v>201026</v>
      </c>
      <c r="B191" s="20" t="s">
        <v>64</v>
      </c>
      <c r="C191" s="20" t="s">
        <v>114</v>
      </c>
      <c r="D191" s="3"/>
      <c r="E191" s="21"/>
      <c r="F191" s="22">
        <v>1</v>
      </c>
      <c r="G191" s="21"/>
      <c r="H191" s="22"/>
      <c r="I191" s="21"/>
      <c r="J191" s="22"/>
      <c r="K191" s="21"/>
      <c r="L191" s="22"/>
      <c r="M191" s="21"/>
      <c r="N191" s="22"/>
      <c r="O191" s="21"/>
      <c r="P191" s="22"/>
      <c r="Q191" s="21"/>
      <c r="R191" s="22"/>
      <c r="S191" s="21"/>
      <c r="T191" s="22"/>
      <c r="U191" s="21"/>
      <c r="V191" s="22"/>
      <c r="W191" s="21"/>
      <c r="X191" s="22"/>
      <c r="Y191" s="21"/>
      <c r="Z191" s="22"/>
      <c r="AA191" s="21"/>
      <c r="AB191" s="22"/>
      <c r="AC191" s="21"/>
      <c r="AD191" s="22"/>
      <c r="AE191" s="21"/>
      <c r="AF191" s="22"/>
      <c r="AG191" s="21"/>
      <c r="AH191" s="22"/>
      <c r="AI191" s="3"/>
      <c r="AJ191" s="19">
        <f t="shared" si="19"/>
        <v>1</v>
      </c>
      <c r="AK191" s="3"/>
      <c r="AL191" s="3">
        <f t="shared" si="20"/>
        <v>1</v>
      </c>
      <c r="AM191" s="3">
        <f t="shared" si="21"/>
        <v>0</v>
      </c>
      <c r="AN191" s="3">
        <f t="shared" si="22"/>
        <v>0</v>
      </c>
      <c r="AO191" s="3">
        <f t="shared" si="23"/>
        <v>0</v>
      </c>
      <c r="AP191" s="3">
        <f t="shared" si="24"/>
        <v>0</v>
      </c>
      <c r="AQ191" s="3">
        <f t="shared" si="25"/>
        <v>0</v>
      </c>
      <c r="AR191" s="10"/>
      <c r="AS191" s="4" t="str">
        <f t="shared" si="26"/>
        <v>○</v>
      </c>
      <c r="AT191" s="6">
        <f>+IF(ISERROR(MATCH($A191,#REF!,0))=TRUE,$A191,INDEX(#REF!,MATCH($A191,#REF!,0)))</f>
        <v>201026</v>
      </c>
      <c r="AU191" s="5" t="str">
        <f>+IF(ISERROR(MATCH(AT191,#REF!,0))=TRUE,"",INDEX(#REF!,MATCH(AT191,#REF!,0)))</f>
        <v/>
      </c>
      <c r="AV191" s="4" t="str">
        <f t="shared" si="27"/>
        <v>×</v>
      </c>
      <c r="AW191" s="5" t="str">
        <f>+IF(AT191&lt;200000,"",IF(ISERROR(MATCH(AT191,#REF!,0))=TRUE,"",INDEX(#REF!,MATCH(AT191,#REF!,0))))</f>
        <v/>
      </c>
      <c r="AX191" s="5" t="str">
        <f>+IF(ISERROR(MATCH(AT191,#REF!,0))=TRUE,"",INDEX(#REF!,MATCH(AT191,#REF!,0)))</f>
        <v/>
      </c>
    </row>
    <row r="192" spans="1:50" x14ac:dyDescent="0.15">
      <c r="A192" s="13">
        <v>200095</v>
      </c>
      <c r="B192" s="20" t="s">
        <v>12</v>
      </c>
      <c r="C192" s="20" t="s">
        <v>132</v>
      </c>
      <c r="D192" s="3"/>
      <c r="E192" s="21"/>
      <c r="F192" s="22"/>
      <c r="G192" s="21"/>
      <c r="H192" s="22"/>
      <c r="I192" s="21"/>
      <c r="J192" s="22"/>
      <c r="K192" s="21"/>
      <c r="L192" s="22"/>
      <c r="M192" s="21"/>
      <c r="N192" s="22"/>
      <c r="O192" s="21"/>
      <c r="P192" s="22"/>
      <c r="Q192" s="21"/>
      <c r="R192" s="22"/>
      <c r="S192" s="21"/>
      <c r="T192" s="22"/>
      <c r="U192" s="21">
        <v>1</v>
      </c>
      <c r="V192" s="22"/>
      <c r="W192" s="21"/>
      <c r="X192" s="22"/>
      <c r="Y192" s="21"/>
      <c r="Z192" s="22"/>
      <c r="AA192" s="21"/>
      <c r="AB192" s="22"/>
      <c r="AC192" s="21"/>
      <c r="AD192" s="22"/>
      <c r="AE192" s="21"/>
      <c r="AF192" s="22"/>
      <c r="AG192" s="21"/>
      <c r="AH192" s="22"/>
      <c r="AI192" s="3"/>
      <c r="AJ192" s="19">
        <f t="shared" si="19"/>
        <v>1</v>
      </c>
      <c r="AK192" s="3"/>
      <c r="AL192" s="3">
        <f t="shared" si="20"/>
        <v>0</v>
      </c>
      <c r="AM192" s="3">
        <f t="shared" si="21"/>
        <v>0</v>
      </c>
      <c r="AN192" s="3">
        <f t="shared" si="22"/>
        <v>0</v>
      </c>
      <c r="AO192" s="3">
        <f t="shared" si="23"/>
        <v>1</v>
      </c>
      <c r="AP192" s="3">
        <f t="shared" si="24"/>
        <v>0</v>
      </c>
      <c r="AQ192" s="3">
        <f t="shared" si="25"/>
        <v>0</v>
      </c>
      <c r="AR192" s="10"/>
      <c r="AS192" s="4" t="str">
        <f t="shared" si="26"/>
        <v>○</v>
      </c>
      <c r="AT192" s="6">
        <f>+IF(ISERROR(MATCH($A192,#REF!,0))=TRUE,$A192,INDEX(#REF!,MATCH($A192,#REF!,0)))</f>
        <v>200095</v>
      </c>
      <c r="AU192" s="5" t="str">
        <f>+IF(ISERROR(MATCH(AT192,#REF!,0))=TRUE,"",INDEX(#REF!,MATCH(AT192,#REF!,0)))</f>
        <v/>
      </c>
      <c r="AV192" s="4" t="str">
        <f t="shared" si="27"/>
        <v>×</v>
      </c>
      <c r="AW192" s="5" t="str">
        <f>+IF(AT192&lt;200000,"",IF(ISERROR(MATCH(AT192,#REF!,0))=TRUE,"",INDEX(#REF!,MATCH(AT192,#REF!,0))))</f>
        <v/>
      </c>
      <c r="AX192" s="5" t="str">
        <f>+IF(ISERROR(MATCH(AT192,#REF!,0))=TRUE,"",INDEX(#REF!,MATCH(AT192,#REF!,0)))</f>
        <v/>
      </c>
    </row>
    <row r="193" spans="1:50" x14ac:dyDescent="0.15">
      <c r="A193" s="13">
        <v>200547</v>
      </c>
      <c r="B193" s="20" t="s">
        <v>243</v>
      </c>
      <c r="C193" s="20" t="s">
        <v>110</v>
      </c>
      <c r="D193" s="3"/>
      <c r="E193" s="21"/>
      <c r="F193" s="22"/>
      <c r="G193" s="21"/>
      <c r="H193" s="22"/>
      <c r="I193" s="21"/>
      <c r="J193" s="22"/>
      <c r="K193" s="21"/>
      <c r="L193" s="22"/>
      <c r="M193" s="21"/>
      <c r="N193" s="22"/>
      <c r="O193" s="21"/>
      <c r="P193" s="22"/>
      <c r="Q193" s="21"/>
      <c r="R193" s="22"/>
      <c r="S193" s="21"/>
      <c r="T193" s="22"/>
      <c r="U193" s="21">
        <v>1</v>
      </c>
      <c r="V193" s="22"/>
      <c r="W193" s="21"/>
      <c r="X193" s="22"/>
      <c r="Y193" s="21"/>
      <c r="Z193" s="22"/>
      <c r="AA193" s="21"/>
      <c r="AB193" s="22"/>
      <c r="AC193" s="21"/>
      <c r="AD193" s="22"/>
      <c r="AE193" s="21"/>
      <c r="AF193" s="22"/>
      <c r="AG193" s="21"/>
      <c r="AH193" s="22"/>
      <c r="AI193" s="3"/>
      <c r="AJ193" s="19">
        <f t="shared" si="19"/>
        <v>1</v>
      </c>
      <c r="AK193" s="3"/>
      <c r="AL193" s="3">
        <f t="shared" si="20"/>
        <v>0</v>
      </c>
      <c r="AM193" s="3">
        <f t="shared" si="21"/>
        <v>0</v>
      </c>
      <c r="AN193" s="3">
        <f t="shared" si="22"/>
        <v>0</v>
      </c>
      <c r="AO193" s="3">
        <f t="shared" si="23"/>
        <v>1</v>
      </c>
      <c r="AP193" s="3">
        <f t="shared" si="24"/>
        <v>0</v>
      </c>
      <c r="AQ193" s="3">
        <f t="shared" si="25"/>
        <v>0</v>
      </c>
      <c r="AR193" s="10"/>
      <c r="AS193" s="4" t="str">
        <f t="shared" si="26"/>
        <v>○</v>
      </c>
      <c r="AT193" s="6">
        <f>+IF(ISERROR(MATCH($A193,#REF!,0))=TRUE,$A193,INDEX(#REF!,MATCH($A193,#REF!,0)))</f>
        <v>200547</v>
      </c>
      <c r="AU193" s="5" t="str">
        <f>+IF(ISERROR(MATCH(AT193,#REF!,0))=TRUE,"",INDEX(#REF!,MATCH(AT193,#REF!,0)))</f>
        <v/>
      </c>
      <c r="AV193" s="4" t="str">
        <f t="shared" si="27"/>
        <v>×</v>
      </c>
      <c r="AW193" s="5" t="str">
        <f>+IF(AT193&lt;200000,"",IF(ISERROR(MATCH(AT193,#REF!,0))=TRUE,"",INDEX(#REF!,MATCH(AT193,#REF!,0))))</f>
        <v/>
      </c>
      <c r="AX193" s="5" t="str">
        <f>+IF(ISERROR(MATCH(AT193,#REF!,0))=TRUE,"",INDEX(#REF!,MATCH(AT193,#REF!,0)))</f>
        <v/>
      </c>
    </row>
    <row r="194" spans="1:50" x14ac:dyDescent="0.15">
      <c r="A194" s="13">
        <v>201401</v>
      </c>
      <c r="B194" s="20" t="s">
        <v>751</v>
      </c>
      <c r="C194" s="20" t="s">
        <v>104</v>
      </c>
      <c r="D194" s="3"/>
      <c r="E194" s="21"/>
      <c r="F194" s="22"/>
      <c r="G194" s="21"/>
      <c r="H194" s="22"/>
      <c r="I194" s="21"/>
      <c r="J194" s="22"/>
      <c r="K194" s="21"/>
      <c r="L194" s="22"/>
      <c r="M194" s="21"/>
      <c r="N194" s="22"/>
      <c r="O194" s="21"/>
      <c r="P194" s="22"/>
      <c r="Q194" s="21"/>
      <c r="R194" s="22"/>
      <c r="S194" s="21">
        <v>1</v>
      </c>
      <c r="T194" s="22"/>
      <c r="U194" s="21"/>
      <c r="V194" s="22"/>
      <c r="W194" s="21"/>
      <c r="X194" s="22"/>
      <c r="Y194" s="21"/>
      <c r="Z194" s="22"/>
      <c r="AA194" s="21"/>
      <c r="AB194" s="22"/>
      <c r="AC194" s="21"/>
      <c r="AD194" s="22"/>
      <c r="AE194" s="21"/>
      <c r="AF194" s="22"/>
      <c r="AG194" s="21"/>
      <c r="AH194" s="22"/>
      <c r="AI194" s="3"/>
      <c r="AJ194" s="19">
        <f t="shared" si="19"/>
        <v>1</v>
      </c>
      <c r="AK194" s="3"/>
      <c r="AL194" s="3">
        <f t="shared" si="20"/>
        <v>0</v>
      </c>
      <c r="AM194" s="3">
        <f t="shared" si="21"/>
        <v>0</v>
      </c>
      <c r="AN194" s="3">
        <f t="shared" si="22"/>
        <v>0</v>
      </c>
      <c r="AO194" s="3">
        <f t="shared" si="23"/>
        <v>1</v>
      </c>
      <c r="AP194" s="3">
        <f t="shared" si="24"/>
        <v>0</v>
      </c>
      <c r="AQ194" s="3">
        <f t="shared" si="25"/>
        <v>0</v>
      </c>
      <c r="AR194" s="10"/>
      <c r="AS194" s="4" t="str">
        <f t="shared" si="26"/>
        <v>○</v>
      </c>
      <c r="AT194" s="6">
        <f>+IF(ISERROR(MATCH($A194,#REF!,0))=TRUE,$A194,INDEX(#REF!,MATCH($A194,#REF!,0)))</f>
        <v>201401</v>
      </c>
      <c r="AU194" s="5" t="str">
        <f>+IF(ISERROR(MATCH(AT194,#REF!,0))=TRUE,"",INDEX(#REF!,MATCH(AT194,#REF!,0)))</f>
        <v/>
      </c>
      <c r="AV194" s="4" t="str">
        <f t="shared" si="27"/>
        <v>×</v>
      </c>
      <c r="AW194" s="5" t="str">
        <f>+IF(AT194&lt;200000,"",IF(ISERROR(MATCH(AT194,#REF!,0))=TRUE,"",INDEX(#REF!,MATCH(AT194,#REF!,0))))</f>
        <v/>
      </c>
      <c r="AX194" s="5" t="str">
        <f>+IF(ISERROR(MATCH(AT194,#REF!,0))=TRUE,"",INDEX(#REF!,MATCH(AT194,#REF!,0)))</f>
        <v/>
      </c>
    </row>
    <row r="195" spans="1:50" x14ac:dyDescent="0.15">
      <c r="A195" s="13">
        <v>203651</v>
      </c>
      <c r="B195" s="20" t="s">
        <v>1805</v>
      </c>
      <c r="C195" s="20" t="s">
        <v>112</v>
      </c>
      <c r="D195" s="3"/>
      <c r="E195" s="21"/>
      <c r="F195" s="22"/>
      <c r="G195" s="21"/>
      <c r="H195" s="22"/>
      <c r="I195" s="21"/>
      <c r="J195" s="22">
        <v>1</v>
      </c>
      <c r="K195" s="21"/>
      <c r="L195" s="22"/>
      <c r="M195" s="21"/>
      <c r="N195" s="22"/>
      <c r="O195" s="21"/>
      <c r="P195" s="22"/>
      <c r="Q195" s="21"/>
      <c r="R195" s="22"/>
      <c r="S195" s="21"/>
      <c r="T195" s="22"/>
      <c r="U195" s="21"/>
      <c r="V195" s="22"/>
      <c r="W195" s="21"/>
      <c r="X195" s="22"/>
      <c r="Y195" s="21"/>
      <c r="Z195" s="22"/>
      <c r="AA195" s="21"/>
      <c r="AB195" s="22"/>
      <c r="AC195" s="21"/>
      <c r="AD195" s="22"/>
      <c r="AE195" s="21"/>
      <c r="AF195" s="22"/>
      <c r="AG195" s="21"/>
      <c r="AH195" s="22"/>
      <c r="AI195" s="3"/>
      <c r="AJ195" s="19">
        <f t="shared" si="19"/>
        <v>1</v>
      </c>
      <c r="AK195" s="3"/>
      <c r="AL195" s="3">
        <f t="shared" si="20"/>
        <v>0</v>
      </c>
      <c r="AM195" s="3">
        <f t="shared" si="21"/>
        <v>1</v>
      </c>
      <c r="AN195" s="3">
        <f t="shared" si="22"/>
        <v>0</v>
      </c>
      <c r="AO195" s="3">
        <f t="shared" si="23"/>
        <v>0</v>
      </c>
      <c r="AP195" s="3">
        <f t="shared" si="24"/>
        <v>0</v>
      </c>
      <c r="AQ195" s="3">
        <f t="shared" si="25"/>
        <v>0</v>
      </c>
      <c r="AR195" s="10"/>
      <c r="AS195" s="4" t="str">
        <f t="shared" si="26"/>
        <v>○</v>
      </c>
      <c r="AT195" s="6">
        <f>+IF(ISERROR(MATCH($A195,#REF!,0))=TRUE,$A195,INDEX(#REF!,MATCH($A195,#REF!,0)))</f>
        <v>203651</v>
      </c>
      <c r="AU195" s="5" t="str">
        <f>+IF(ISERROR(MATCH(AT195,#REF!,0))=TRUE,"",INDEX(#REF!,MATCH(AT195,#REF!,0)))</f>
        <v/>
      </c>
      <c r="AV195" s="4" t="str">
        <f t="shared" si="27"/>
        <v>×</v>
      </c>
      <c r="AW195" s="5" t="str">
        <f>+IF(AT195&lt;200000,"",IF(ISERROR(MATCH(AT195,#REF!,0))=TRUE,"",INDEX(#REF!,MATCH(AT195,#REF!,0))))</f>
        <v/>
      </c>
      <c r="AX195" s="5" t="str">
        <f>+IF(ISERROR(MATCH(AT195,#REF!,0))=TRUE,"",INDEX(#REF!,MATCH(AT195,#REF!,0)))</f>
        <v/>
      </c>
    </row>
    <row r="196" spans="1:50" x14ac:dyDescent="0.15">
      <c r="A196" s="13">
        <v>204383</v>
      </c>
      <c r="B196" s="20" t="s">
        <v>2392</v>
      </c>
      <c r="C196" s="20" t="s">
        <v>112</v>
      </c>
      <c r="D196" s="3"/>
      <c r="E196" s="21"/>
      <c r="F196" s="22"/>
      <c r="G196" s="21"/>
      <c r="H196" s="22"/>
      <c r="I196" s="21"/>
      <c r="J196" s="22"/>
      <c r="K196" s="21"/>
      <c r="L196" s="22"/>
      <c r="M196" s="21"/>
      <c r="N196" s="22"/>
      <c r="O196" s="21"/>
      <c r="P196" s="22"/>
      <c r="Q196" s="21"/>
      <c r="R196" s="22"/>
      <c r="S196" s="21"/>
      <c r="T196" s="22"/>
      <c r="U196" s="21">
        <v>1</v>
      </c>
      <c r="V196" s="22"/>
      <c r="W196" s="21"/>
      <c r="X196" s="22"/>
      <c r="Y196" s="21"/>
      <c r="Z196" s="22"/>
      <c r="AA196" s="21"/>
      <c r="AB196" s="22"/>
      <c r="AC196" s="21"/>
      <c r="AD196" s="22"/>
      <c r="AE196" s="21"/>
      <c r="AF196" s="22"/>
      <c r="AG196" s="21"/>
      <c r="AH196" s="22"/>
      <c r="AI196" s="3"/>
      <c r="AJ196" s="19">
        <f t="shared" si="19"/>
        <v>1</v>
      </c>
      <c r="AK196" s="3"/>
      <c r="AL196" s="3">
        <f t="shared" si="20"/>
        <v>0</v>
      </c>
      <c r="AM196" s="3">
        <f t="shared" si="21"/>
        <v>0</v>
      </c>
      <c r="AN196" s="3">
        <f t="shared" si="22"/>
        <v>0</v>
      </c>
      <c r="AO196" s="3">
        <f t="shared" si="23"/>
        <v>1</v>
      </c>
      <c r="AP196" s="3">
        <f t="shared" si="24"/>
        <v>0</v>
      </c>
      <c r="AQ196" s="3">
        <f t="shared" si="25"/>
        <v>0</v>
      </c>
      <c r="AR196" s="10"/>
      <c r="AS196" s="4" t="str">
        <f t="shared" si="26"/>
        <v>○</v>
      </c>
      <c r="AT196" s="6">
        <f>+IF(ISERROR(MATCH($A196,#REF!,0))=TRUE,$A196,INDEX(#REF!,MATCH($A196,#REF!,0)))</f>
        <v>204383</v>
      </c>
      <c r="AU196" s="5" t="str">
        <f>+IF(ISERROR(MATCH(AT196,#REF!,0))=TRUE,"",INDEX(#REF!,MATCH(AT196,#REF!,0)))</f>
        <v/>
      </c>
      <c r="AV196" s="4" t="str">
        <f t="shared" si="27"/>
        <v>×</v>
      </c>
      <c r="AW196" s="5" t="str">
        <f>+IF(AT196&lt;200000,"",IF(ISERROR(MATCH(AT196,#REF!,0))=TRUE,"",INDEX(#REF!,MATCH(AT196,#REF!,0))))</f>
        <v/>
      </c>
      <c r="AX196" s="5" t="str">
        <f>+IF(ISERROR(MATCH(AT196,#REF!,0))=TRUE,"",INDEX(#REF!,MATCH(AT196,#REF!,0)))</f>
        <v/>
      </c>
    </row>
    <row r="197" spans="1:50" x14ac:dyDescent="0.15">
      <c r="A197" s="13">
        <v>203577</v>
      </c>
      <c r="B197" s="20" t="s">
        <v>989</v>
      </c>
      <c r="C197" s="20" t="s">
        <v>104</v>
      </c>
      <c r="D197" s="3"/>
      <c r="E197" s="21"/>
      <c r="F197" s="22"/>
      <c r="G197" s="21"/>
      <c r="H197" s="22"/>
      <c r="I197" s="21"/>
      <c r="J197" s="22"/>
      <c r="K197" s="21"/>
      <c r="L197" s="22"/>
      <c r="M197" s="21"/>
      <c r="N197" s="22"/>
      <c r="O197" s="21"/>
      <c r="P197" s="22"/>
      <c r="Q197" s="21"/>
      <c r="R197" s="22"/>
      <c r="S197" s="21"/>
      <c r="T197" s="22"/>
      <c r="U197" s="21"/>
      <c r="V197" s="22"/>
      <c r="W197" s="21"/>
      <c r="X197" s="22"/>
      <c r="Y197" s="21"/>
      <c r="Z197" s="22">
        <v>1</v>
      </c>
      <c r="AA197" s="21"/>
      <c r="AB197" s="22"/>
      <c r="AC197" s="21"/>
      <c r="AD197" s="22"/>
      <c r="AE197" s="21"/>
      <c r="AF197" s="22"/>
      <c r="AG197" s="21"/>
      <c r="AH197" s="22"/>
      <c r="AI197" s="3"/>
      <c r="AJ197" s="19">
        <f t="shared" si="19"/>
        <v>1</v>
      </c>
      <c r="AK197" s="3"/>
      <c r="AL197" s="3">
        <f t="shared" si="20"/>
        <v>0</v>
      </c>
      <c r="AM197" s="3">
        <f t="shared" si="21"/>
        <v>0</v>
      </c>
      <c r="AN197" s="3">
        <f t="shared" si="22"/>
        <v>0</v>
      </c>
      <c r="AO197" s="3">
        <f t="shared" si="23"/>
        <v>0</v>
      </c>
      <c r="AP197" s="3">
        <f t="shared" si="24"/>
        <v>1</v>
      </c>
      <c r="AQ197" s="3">
        <f t="shared" si="25"/>
        <v>0</v>
      </c>
      <c r="AR197" s="10"/>
      <c r="AS197" s="4" t="str">
        <f t="shared" si="26"/>
        <v>○</v>
      </c>
      <c r="AT197" s="6">
        <f>+IF(ISERROR(MATCH($A197,#REF!,0))=TRUE,$A197,INDEX(#REF!,MATCH($A197,#REF!,0)))</f>
        <v>203577</v>
      </c>
      <c r="AU197" s="5" t="str">
        <f>+IF(ISERROR(MATCH(AT197,#REF!,0))=TRUE,"",INDEX(#REF!,MATCH(AT197,#REF!,0)))</f>
        <v/>
      </c>
      <c r="AV197" s="4" t="str">
        <f t="shared" si="27"/>
        <v>×</v>
      </c>
      <c r="AW197" s="5" t="str">
        <f>+IF(AT197&lt;200000,"",IF(ISERROR(MATCH(AT197,#REF!,0))=TRUE,"",INDEX(#REF!,MATCH(AT197,#REF!,0))))</f>
        <v/>
      </c>
      <c r="AX197" s="5" t="str">
        <f>+IF(ISERROR(MATCH(AT197,#REF!,0))=TRUE,"",INDEX(#REF!,MATCH(AT197,#REF!,0)))</f>
        <v/>
      </c>
    </row>
    <row r="198" spans="1:50" x14ac:dyDescent="0.15">
      <c r="A198" s="13">
        <v>207764</v>
      </c>
      <c r="B198" s="20" t="s">
        <v>2399</v>
      </c>
      <c r="C198" s="20" t="s">
        <v>104</v>
      </c>
      <c r="D198" s="3"/>
      <c r="E198" s="21"/>
      <c r="F198" s="22"/>
      <c r="G198" s="21"/>
      <c r="H198" s="22"/>
      <c r="I198" s="21"/>
      <c r="J198" s="22"/>
      <c r="K198" s="21"/>
      <c r="L198" s="22"/>
      <c r="M198" s="21"/>
      <c r="N198" s="22"/>
      <c r="O198" s="21"/>
      <c r="P198" s="22"/>
      <c r="Q198" s="21"/>
      <c r="R198" s="22"/>
      <c r="S198" s="21">
        <v>1</v>
      </c>
      <c r="T198" s="22"/>
      <c r="U198" s="21"/>
      <c r="V198" s="22"/>
      <c r="W198" s="21"/>
      <c r="X198" s="22"/>
      <c r="Y198" s="21"/>
      <c r="Z198" s="22"/>
      <c r="AA198" s="21"/>
      <c r="AB198" s="22"/>
      <c r="AC198" s="21"/>
      <c r="AD198" s="22"/>
      <c r="AE198" s="21"/>
      <c r="AF198" s="22"/>
      <c r="AG198" s="21"/>
      <c r="AH198" s="22"/>
      <c r="AI198" s="3"/>
      <c r="AJ198" s="19">
        <f t="shared" ref="AJ198:AJ261" si="28">+SUM(D198:AI198)</f>
        <v>1</v>
      </c>
      <c r="AK198" s="3"/>
      <c r="AL198" s="3">
        <f t="shared" ref="AL198:AL261" si="29">+SUM(E198:H198)</f>
        <v>0</v>
      </c>
      <c r="AM198" s="3">
        <f t="shared" ref="AM198:AM261" si="30">+SUM(I198:L198)</f>
        <v>0</v>
      </c>
      <c r="AN198" s="3">
        <f t="shared" ref="AN198:AN261" si="31">+SUM(M198:R198)</f>
        <v>0</v>
      </c>
      <c r="AO198" s="3">
        <f t="shared" ref="AO198:AO261" si="32">+SUM(S198:X198)</f>
        <v>1</v>
      </c>
      <c r="AP198" s="3">
        <f t="shared" ref="AP198:AP261" si="33">+SUM(Y198:AD198)</f>
        <v>0</v>
      </c>
      <c r="AQ198" s="3">
        <f t="shared" ref="AQ198:AQ261" si="34">+SUM(AE198:AH198)</f>
        <v>0</v>
      </c>
      <c r="AR198" s="10"/>
      <c r="AS198" s="4" t="str">
        <f t="shared" ref="AS198:AS261" si="35">+IF(AJ198=SUM(AK198:AR198),"○","×")</f>
        <v>○</v>
      </c>
      <c r="AT198" s="6">
        <f>+IF(ISERROR(MATCH($A198,#REF!,0))=TRUE,$A198,INDEX(#REF!,MATCH($A198,#REF!,0)))</f>
        <v>207764</v>
      </c>
      <c r="AU198" s="5" t="str">
        <f>+IF(ISERROR(MATCH(AT198,#REF!,0))=TRUE,"",INDEX(#REF!,MATCH(AT198,#REF!,0)))</f>
        <v/>
      </c>
      <c r="AV198" s="4" t="str">
        <f t="shared" ref="AV198:AV261" si="36">+IF($C198=AU198,"○","×")</f>
        <v>×</v>
      </c>
      <c r="AW198" s="5" t="str">
        <f>+IF(AT198&lt;200000,"",IF(ISERROR(MATCH(AT198,#REF!,0))=TRUE,"",INDEX(#REF!,MATCH(AT198,#REF!,0))))</f>
        <v/>
      </c>
      <c r="AX198" s="5" t="str">
        <f>+IF(ISERROR(MATCH(AT198,#REF!,0))=TRUE,"",INDEX(#REF!,MATCH(AT198,#REF!,0)))</f>
        <v/>
      </c>
    </row>
    <row r="199" spans="1:50" x14ac:dyDescent="0.15">
      <c r="A199" s="13">
        <v>203333</v>
      </c>
      <c r="B199" s="20" t="s">
        <v>1910</v>
      </c>
      <c r="C199" s="20" t="s">
        <v>104</v>
      </c>
      <c r="D199" s="3"/>
      <c r="E199" s="21">
        <v>1</v>
      </c>
      <c r="F199" s="22"/>
      <c r="G199" s="21"/>
      <c r="H199" s="22"/>
      <c r="I199" s="21"/>
      <c r="J199" s="22"/>
      <c r="K199" s="21"/>
      <c r="L199" s="22"/>
      <c r="M199" s="21"/>
      <c r="N199" s="22"/>
      <c r="O199" s="21"/>
      <c r="P199" s="22"/>
      <c r="Q199" s="21"/>
      <c r="R199" s="22"/>
      <c r="S199" s="21"/>
      <c r="T199" s="22"/>
      <c r="U199" s="21"/>
      <c r="V199" s="22"/>
      <c r="W199" s="21"/>
      <c r="X199" s="22"/>
      <c r="Y199" s="21"/>
      <c r="Z199" s="22"/>
      <c r="AA199" s="21"/>
      <c r="AB199" s="22"/>
      <c r="AC199" s="21"/>
      <c r="AD199" s="22"/>
      <c r="AE199" s="21"/>
      <c r="AF199" s="22"/>
      <c r="AG199" s="21"/>
      <c r="AH199" s="22"/>
      <c r="AI199" s="3"/>
      <c r="AJ199" s="19">
        <f t="shared" si="28"/>
        <v>1</v>
      </c>
      <c r="AK199" s="3"/>
      <c r="AL199" s="3">
        <f t="shared" si="29"/>
        <v>1</v>
      </c>
      <c r="AM199" s="3">
        <f t="shared" si="30"/>
        <v>0</v>
      </c>
      <c r="AN199" s="3">
        <f t="shared" si="31"/>
        <v>0</v>
      </c>
      <c r="AO199" s="3">
        <f t="shared" si="32"/>
        <v>0</v>
      </c>
      <c r="AP199" s="3">
        <f t="shared" si="33"/>
        <v>0</v>
      </c>
      <c r="AQ199" s="3">
        <f t="shared" si="34"/>
        <v>0</v>
      </c>
      <c r="AR199" s="10"/>
      <c r="AS199" s="4" t="str">
        <f t="shared" si="35"/>
        <v>○</v>
      </c>
      <c r="AT199" s="6">
        <f>+IF(ISERROR(MATCH($A199,#REF!,0))=TRUE,$A199,INDEX(#REF!,MATCH($A199,#REF!,0)))</f>
        <v>203333</v>
      </c>
      <c r="AU199" s="5" t="str">
        <f>+IF(ISERROR(MATCH(AT199,#REF!,0))=TRUE,"",INDEX(#REF!,MATCH(AT199,#REF!,0)))</f>
        <v/>
      </c>
      <c r="AV199" s="4" t="str">
        <f t="shared" si="36"/>
        <v>×</v>
      </c>
      <c r="AW199" s="5" t="str">
        <f>+IF(AT199&lt;200000,"",IF(ISERROR(MATCH(AT199,#REF!,0))=TRUE,"",INDEX(#REF!,MATCH(AT199,#REF!,0))))</f>
        <v/>
      </c>
      <c r="AX199" s="5" t="str">
        <f>+IF(ISERROR(MATCH(AT199,#REF!,0))=TRUE,"",INDEX(#REF!,MATCH(AT199,#REF!,0)))</f>
        <v/>
      </c>
    </row>
    <row r="200" spans="1:50" x14ac:dyDescent="0.15">
      <c r="A200" s="13">
        <v>207772</v>
      </c>
      <c r="B200" s="20" t="s">
        <v>2406</v>
      </c>
      <c r="C200" s="20" t="s">
        <v>114</v>
      </c>
      <c r="D200" s="3"/>
      <c r="E200" s="21">
        <v>1</v>
      </c>
      <c r="F200" s="22"/>
      <c r="G200" s="21"/>
      <c r="H200" s="22"/>
      <c r="I200" s="21"/>
      <c r="J200" s="22"/>
      <c r="K200" s="21"/>
      <c r="L200" s="22"/>
      <c r="M200" s="21"/>
      <c r="N200" s="22"/>
      <c r="O200" s="21"/>
      <c r="P200" s="22"/>
      <c r="Q200" s="21"/>
      <c r="R200" s="22"/>
      <c r="S200" s="21"/>
      <c r="T200" s="22"/>
      <c r="U200" s="21"/>
      <c r="V200" s="22"/>
      <c r="W200" s="21"/>
      <c r="X200" s="22"/>
      <c r="Y200" s="21"/>
      <c r="Z200" s="22"/>
      <c r="AA200" s="21"/>
      <c r="AB200" s="22"/>
      <c r="AC200" s="21"/>
      <c r="AD200" s="22"/>
      <c r="AE200" s="21"/>
      <c r="AF200" s="22"/>
      <c r="AG200" s="21"/>
      <c r="AH200" s="22"/>
      <c r="AI200" s="3"/>
      <c r="AJ200" s="19">
        <f t="shared" si="28"/>
        <v>1</v>
      </c>
      <c r="AK200" s="3"/>
      <c r="AL200" s="3">
        <f t="shared" si="29"/>
        <v>1</v>
      </c>
      <c r="AM200" s="3">
        <f t="shared" si="30"/>
        <v>0</v>
      </c>
      <c r="AN200" s="3">
        <f t="shared" si="31"/>
        <v>0</v>
      </c>
      <c r="AO200" s="3">
        <f t="shared" si="32"/>
        <v>0</v>
      </c>
      <c r="AP200" s="3">
        <f t="shared" si="33"/>
        <v>0</v>
      </c>
      <c r="AQ200" s="3">
        <f t="shared" si="34"/>
        <v>0</v>
      </c>
      <c r="AR200" s="10"/>
      <c r="AS200" s="4" t="str">
        <f t="shared" si="35"/>
        <v>○</v>
      </c>
      <c r="AT200" s="6">
        <f>+IF(ISERROR(MATCH($A200,#REF!,0))=TRUE,$A200,INDEX(#REF!,MATCH($A200,#REF!,0)))</f>
        <v>207772</v>
      </c>
      <c r="AU200" s="5" t="str">
        <f>+IF(ISERROR(MATCH(AT200,#REF!,0))=TRUE,"",INDEX(#REF!,MATCH(AT200,#REF!,0)))</f>
        <v/>
      </c>
      <c r="AV200" s="4" t="str">
        <f t="shared" si="36"/>
        <v>×</v>
      </c>
      <c r="AW200" s="5" t="str">
        <f>+IF(AT200&lt;200000,"",IF(ISERROR(MATCH(AT200,#REF!,0))=TRUE,"",INDEX(#REF!,MATCH(AT200,#REF!,0))))</f>
        <v/>
      </c>
      <c r="AX200" s="5" t="str">
        <f>+IF(ISERROR(MATCH(AT200,#REF!,0))=TRUE,"",INDEX(#REF!,MATCH(AT200,#REF!,0)))</f>
        <v/>
      </c>
    </row>
    <row r="201" spans="1:50" x14ac:dyDescent="0.15">
      <c r="A201" s="13">
        <v>207753</v>
      </c>
      <c r="B201" s="20" t="s">
        <v>419</v>
      </c>
      <c r="C201" s="20" t="s">
        <v>112</v>
      </c>
      <c r="D201" s="3"/>
      <c r="E201" s="21"/>
      <c r="F201" s="22"/>
      <c r="G201" s="21"/>
      <c r="H201" s="22"/>
      <c r="I201" s="21"/>
      <c r="J201" s="22"/>
      <c r="K201" s="21"/>
      <c r="L201" s="22"/>
      <c r="M201" s="21"/>
      <c r="N201" s="22"/>
      <c r="O201" s="21"/>
      <c r="P201" s="22"/>
      <c r="Q201" s="21"/>
      <c r="R201" s="22"/>
      <c r="S201" s="21"/>
      <c r="T201" s="22"/>
      <c r="U201" s="21"/>
      <c r="V201" s="22"/>
      <c r="W201" s="21"/>
      <c r="X201" s="22"/>
      <c r="Y201" s="21"/>
      <c r="Z201" s="22">
        <v>1</v>
      </c>
      <c r="AA201" s="21"/>
      <c r="AB201" s="22"/>
      <c r="AC201" s="21"/>
      <c r="AD201" s="22"/>
      <c r="AE201" s="21"/>
      <c r="AF201" s="22"/>
      <c r="AG201" s="21"/>
      <c r="AH201" s="22"/>
      <c r="AI201" s="3"/>
      <c r="AJ201" s="19">
        <f t="shared" si="28"/>
        <v>1</v>
      </c>
      <c r="AK201" s="3"/>
      <c r="AL201" s="3">
        <f t="shared" si="29"/>
        <v>0</v>
      </c>
      <c r="AM201" s="3">
        <f t="shared" si="30"/>
        <v>0</v>
      </c>
      <c r="AN201" s="3">
        <f t="shared" si="31"/>
        <v>0</v>
      </c>
      <c r="AO201" s="3">
        <f t="shared" si="32"/>
        <v>0</v>
      </c>
      <c r="AP201" s="3">
        <f t="shared" si="33"/>
        <v>1</v>
      </c>
      <c r="AQ201" s="3">
        <f t="shared" si="34"/>
        <v>0</v>
      </c>
      <c r="AR201" s="10"/>
      <c r="AS201" s="4" t="str">
        <f t="shared" si="35"/>
        <v>○</v>
      </c>
      <c r="AT201" s="6">
        <f>+IF(ISERROR(MATCH($A201,#REF!,0))=TRUE,$A201,INDEX(#REF!,MATCH($A201,#REF!,0)))</f>
        <v>207753</v>
      </c>
      <c r="AU201" s="5" t="str">
        <f>+IF(ISERROR(MATCH(AT201,#REF!,0))=TRUE,"",INDEX(#REF!,MATCH(AT201,#REF!,0)))</f>
        <v/>
      </c>
      <c r="AV201" s="4" t="str">
        <f t="shared" si="36"/>
        <v>×</v>
      </c>
      <c r="AW201" s="5" t="str">
        <f>+IF(AT201&lt;200000,"",IF(ISERROR(MATCH(AT201,#REF!,0))=TRUE,"",INDEX(#REF!,MATCH(AT201,#REF!,0))))</f>
        <v/>
      </c>
      <c r="AX201" s="5" t="str">
        <f>+IF(ISERROR(MATCH(AT201,#REF!,0))=TRUE,"",INDEX(#REF!,MATCH(AT201,#REF!,0)))</f>
        <v/>
      </c>
    </row>
    <row r="202" spans="1:50" x14ac:dyDescent="0.15">
      <c r="A202" s="13">
        <v>201409</v>
      </c>
      <c r="B202" s="20" t="s">
        <v>2640</v>
      </c>
      <c r="C202" s="20" t="s">
        <v>106</v>
      </c>
      <c r="D202" s="3"/>
      <c r="E202" s="21"/>
      <c r="F202" s="22"/>
      <c r="G202" s="21"/>
      <c r="H202" s="22"/>
      <c r="I202" s="21"/>
      <c r="J202" s="22">
        <v>1</v>
      </c>
      <c r="K202" s="21"/>
      <c r="L202" s="22"/>
      <c r="M202" s="21"/>
      <c r="N202" s="22"/>
      <c r="O202" s="21"/>
      <c r="P202" s="22"/>
      <c r="Q202" s="21"/>
      <c r="R202" s="22"/>
      <c r="S202" s="21"/>
      <c r="T202" s="22"/>
      <c r="U202" s="21"/>
      <c r="V202" s="22"/>
      <c r="W202" s="21"/>
      <c r="X202" s="22"/>
      <c r="Y202" s="21"/>
      <c r="Z202" s="22"/>
      <c r="AA202" s="21"/>
      <c r="AB202" s="22"/>
      <c r="AC202" s="21"/>
      <c r="AD202" s="22"/>
      <c r="AE202" s="21"/>
      <c r="AF202" s="22"/>
      <c r="AG202" s="21"/>
      <c r="AH202" s="22"/>
      <c r="AI202" s="3"/>
      <c r="AJ202" s="19">
        <f t="shared" si="28"/>
        <v>1</v>
      </c>
      <c r="AK202" s="3"/>
      <c r="AL202" s="3">
        <f t="shared" si="29"/>
        <v>0</v>
      </c>
      <c r="AM202" s="3">
        <f t="shared" si="30"/>
        <v>1</v>
      </c>
      <c r="AN202" s="3">
        <f t="shared" si="31"/>
        <v>0</v>
      </c>
      <c r="AO202" s="3">
        <f t="shared" si="32"/>
        <v>0</v>
      </c>
      <c r="AP202" s="3">
        <f t="shared" si="33"/>
        <v>0</v>
      </c>
      <c r="AQ202" s="3">
        <f t="shared" si="34"/>
        <v>0</v>
      </c>
      <c r="AR202" s="10"/>
      <c r="AS202" s="4" t="str">
        <f t="shared" si="35"/>
        <v>○</v>
      </c>
      <c r="AT202" s="6">
        <f>+IF(ISERROR(MATCH($A202,#REF!,0))=TRUE,$A202,INDEX(#REF!,MATCH($A202,#REF!,0)))</f>
        <v>201409</v>
      </c>
      <c r="AU202" s="5" t="str">
        <f>+IF(ISERROR(MATCH(AT202,#REF!,0))=TRUE,"",INDEX(#REF!,MATCH(AT202,#REF!,0)))</f>
        <v/>
      </c>
      <c r="AV202" s="4" t="str">
        <f t="shared" si="36"/>
        <v>×</v>
      </c>
      <c r="AW202" s="5" t="str">
        <f>+IF(AT202&lt;200000,"",IF(ISERROR(MATCH(AT202,#REF!,0))=TRUE,"",INDEX(#REF!,MATCH(AT202,#REF!,0))))</f>
        <v/>
      </c>
      <c r="AX202" s="5" t="str">
        <f>+IF(ISERROR(MATCH(AT202,#REF!,0))=TRUE,"",INDEX(#REF!,MATCH(AT202,#REF!,0)))</f>
        <v/>
      </c>
    </row>
    <row r="203" spans="1:50" x14ac:dyDescent="0.15">
      <c r="A203" s="13">
        <v>207805</v>
      </c>
      <c r="B203" s="20" t="s">
        <v>2410</v>
      </c>
      <c r="C203" s="20" t="s">
        <v>162</v>
      </c>
      <c r="D203" s="3"/>
      <c r="E203" s="21"/>
      <c r="F203" s="22"/>
      <c r="G203" s="21"/>
      <c r="H203" s="22"/>
      <c r="I203" s="21"/>
      <c r="J203" s="22"/>
      <c r="K203" s="21"/>
      <c r="L203" s="22"/>
      <c r="M203" s="21"/>
      <c r="N203" s="22"/>
      <c r="O203" s="21"/>
      <c r="P203" s="22"/>
      <c r="Q203" s="21"/>
      <c r="R203" s="22"/>
      <c r="S203" s="21"/>
      <c r="T203" s="22"/>
      <c r="U203" s="21"/>
      <c r="V203" s="22"/>
      <c r="W203" s="21"/>
      <c r="X203" s="22"/>
      <c r="Y203" s="21"/>
      <c r="Z203" s="22"/>
      <c r="AA203" s="21">
        <v>1</v>
      </c>
      <c r="AB203" s="22"/>
      <c r="AC203" s="21"/>
      <c r="AD203" s="22"/>
      <c r="AE203" s="21"/>
      <c r="AF203" s="22"/>
      <c r="AG203" s="21"/>
      <c r="AH203" s="22"/>
      <c r="AI203" s="3"/>
      <c r="AJ203" s="19">
        <f t="shared" si="28"/>
        <v>1</v>
      </c>
      <c r="AK203" s="3"/>
      <c r="AL203" s="3">
        <f t="shared" si="29"/>
        <v>0</v>
      </c>
      <c r="AM203" s="3">
        <f t="shared" si="30"/>
        <v>0</v>
      </c>
      <c r="AN203" s="3">
        <f t="shared" si="31"/>
        <v>0</v>
      </c>
      <c r="AO203" s="3">
        <f t="shared" si="32"/>
        <v>0</v>
      </c>
      <c r="AP203" s="3">
        <f t="shared" si="33"/>
        <v>1</v>
      </c>
      <c r="AQ203" s="3">
        <f t="shared" si="34"/>
        <v>0</v>
      </c>
      <c r="AR203" s="10"/>
      <c r="AS203" s="4" t="str">
        <f t="shared" si="35"/>
        <v>○</v>
      </c>
      <c r="AT203" s="6">
        <f>+IF(ISERROR(MATCH($A203,#REF!,0))=TRUE,$A203,INDEX(#REF!,MATCH($A203,#REF!,0)))</f>
        <v>207805</v>
      </c>
      <c r="AU203" s="5" t="str">
        <f>+IF(ISERROR(MATCH(AT203,#REF!,0))=TRUE,"",INDEX(#REF!,MATCH(AT203,#REF!,0)))</f>
        <v/>
      </c>
      <c r="AV203" s="4" t="str">
        <f t="shared" si="36"/>
        <v>×</v>
      </c>
      <c r="AW203" s="5" t="str">
        <f>+IF(AT203&lt;200000,"",IF(ISERROR(MATCH(AT203,#REF!,0))=TRUE,"",INDEX(#REF!,MATCH(AT203,#REF!,0))))</f>
        <v/>
      </c>
      <c r="AX203" s="5" t="str">
        <f>+IF(ISERROR(MATCH(AT203,#REF!,0))=TRUE,"",INDEX(#REF!,MATCH(AT203,#REF!,0)))</f>
        <v/>
      </c>
    </row>
    <row r="204" spans="1:50" x14ac:dyDescent="0.15">
      <c r="A204" s="13">
        <v>205531</v>
      </c>
      <c r="B204" s="20" t="s">
        <v>2411</v>
      </c>
      <c r="C204" s="20" t="s">
        <v>106</v>
      </c>
      <c r="D204" s="3"/>
      <c r="E204" s="21"/>
      <c r="F204" s="22"/>
      <c r="G204" s="21"/>
      <c r="H204" s="22"/>
      <c r="I204" s="21"/>
      <c r="J204" s="22"/>
      <c r="K204" s="21"/>
      <c r="L204" s="22"/>
      <c r="M204" s="21"/>
      <c r="N204" s="22"/>
      <c r="O204" s="21"/>
      <c r="P204" s="22"/>
      <c r="Q204" s="21"/>
      <c r="R204" s="22"/>
      <c r="S204" s="21">
        <v>1</v>
      </c>
      <c r="T204" s="22"/>
      <c r="U204" s="21"/>
      <c r="V204" s="22"/>
      <c r="W204" s="21"/>
      <c r="X204" s="22"/>
      <c r="Y204" s="21"/>
      <c r="Z204" s="22"/>
      <c r="AA204" s="21"/>
      <c r="AB204" s="22"/>
      <c r="AC204" s="21"/>
      <c r="AD204" s="22"/>
      <c r="AE204" s="21"/>
      <c r="AF204" s="22"/>
      <c r="AG204" s="21"/>
      <c r="AH204" s="22"/>
      <c r="AI204" s="3"/>
      <c r="AJ204" s="19">
        <f t="shared" si="28"/>
        <v>1</v>
      </c>
      <c r="AK204" s="3"/>
      <c r="AL204" s="3">
        <f t="shared" si="29"/>
        <v>0</v>
      </c>
      <c r="AM204" s="3">
        <f t="shared" si="30"/>
        <v>0</v>
      </c>
      <c r="AN204" s="3">
        <f t="shared" si="31"/>
        <v>0</v>
      </c>
      <c r="AO204" s="3">
        <f t="shared" si="32"/>
        <v>1</v>
      </c>
      <c r="AP204" s="3">
        <f t="shared" si="33"/>
        <v>0</v>
      </c>
      <c r="AQ204" s="3">
        <f t="shared" si="34"/>
        <v>0</v>
      </c>
      <c r="AR204" s="10"/>
      <c r="AS204" s="4" t="str">
        <f t="shared" si="35"/>
        <v>○</v>
      </c>
      <c r="AT204" s="6">
        <f>+IF(ISERROR(MATCH($A204,#REF!,0))=TRUE,$A204,INDEX(#REF!,MATCH($A204,#REF!,0)))</f>
        <v>205531</v>
      </c>
      <c r="AU204" s="5" t="str">
        <f>+IF(ISERROR(MATCH(AT204,#REF!,0))=TRUE,"",INDEX(#REF!,MATCH(AT204,#REF!,0)))</f>
        <v/>
      </c>
      <c r="AV204" s="4" t="str">
        <f t="shared" si="36"/>
        <v>×</v>
      </c>
      <c r="AW204" s="5" t="str">
        <f>+IF(AT204&lt;200000,"",IF(ISERROR(MATCH(AT204,#REF!,0))=TRUE,"",INDEX(#REF!,MATCH(AT204,#REF!,0))))</f>
        <v/>
      </c>
      <c r="AX204" s="5" t="str">
        <f>+IF(ISERROR(MATCH(AT204,#REF!,0))=TRUE,"",INDEX(#REF!,MATCH(AT204,#REF!,0)))</f>
        <v/>
      </c>
    </row>
    <row r="205" spans="1:50" x14ac:dyDescent="0.15">
      <c r="A205" s="13">
        <v>205535</v>
      </c>
      <c r="B205" s="20" t="s">
        <v>2641</v>
      </c>
      <c r="C205" s="20" t="s">
        <v>106</v>
      </c>
      <c r="D205" s="3"/>
      <c r="E205" s="21">
        <v>1</v>
      </c>
      <c r="F205" s="22"/>
      <c r="G205" s="21"/>
      <c r="H205" s="22"/>
      <c r="I205" s="21"/>
      <c r="J205" s="22"/>
      <c r="K205" s="21"/>
      <c r="L205" s="22"/>
      <c r="M205" s="21"/>
      <c r="N205" s="22"/>
      <c r="O205" s="21"/>
      <c r="P205" s="22"/>
      <c r="Q205" s="21"/>
      <c r="R205" s="22"/>
      <c r="S205" s="21"/>
      <c r="T205" s="22"/>
      <c r="U205" s="21"/>
      <c r="V205" s="22"/>
      <c r="W205" s="21"/>
      <c r="X205" s="22"/>
      <c r="Y205" s="21"/>
      <c r="Z205" s="22"/>
      <c r="AA205" s="21"/>
      <c r="AB205" s="22"/>
      <c r="AC205" s="21"/>
      <c r="AD205" s="22"/>
      <c r="AE205" s="21"/>
      <c r="AF205" s="22"/>
      <c r="AG205" s="21"/>
      <c r="AH205" s="22"/>
      <c r="AI205" s="3"/>
      <c r="AJ205" s="19">
        <f t="shared" si="28"/>
        <v>1</v>
      </c>
      <c r="AK205" s="3"/>
      <c r="AL205" s="3">
        <f t="shared" si="29"/>
        <v>1</v>
      </c>
      <c r="AM205" s="3">
        <f t="shared" si="30"/>
        <v>0</v>
      </c>
      <c r="AN205" s="3">
        <f t="shared" si="31"/>
        <v>0</v>
      </c>
      <c r="AO205" s="3">
        <f t="shared" si="32"/>
        <v>0</v>
      </c>
      <c r="AP205" s="3">
        <f t="shared" si="33"/>
        <v>0</v>
      </c>
      <c r="AQ205" s="3">
        <f t="shared" si="34"/>
        <v>0</v>
      </c>
      <c r="AR205" s="10"/>
      <c r="AS205" s="4" t="str">
        <f t="shared" si="35"/>
        <v>○</v>
      </c>
      <c r="AT205" s="6">
        <f>+IF(ISERROR(MATCH($A205,#REF!,0))=TRUE,$A205,INDEX(#REF!,MATCH($A205,#REF!,0)))</f>
        <v>205535</v>
      </c>
      <c r="AU205" s="5" t="str">
        <f>+IF(ISERROR(MATCH(AT205,#REF!,0))=TRUE,"",INDEX(#REF!,MATCH(AT205,#REF!,0)))</f>
        <v/>
      </c>
      <c r="AV205" s="4" t="str">
        <f t="shared" si="36"/>
        <v>×</v>
      </c>
      <c r="AW205" s="5" t="str">
        <f>+IF(AT205&lt;200000,"",IF(ISERROR(MATCH(AT205,#REF!,0))=TRUE,"",INDEX(#REF!,MATCH(AT205,#REF!,0))))</f>
        <v/>
      </c>
      <c r="AX205" s="5" t="str">
        <f>+IF(ISERROR(MATCH(AT205,#REF!,0))=TRUE,"",INDEX(#REF!,MATCH(AT205,#REF!,0)))</f>
        <v/>
      </c>
    </row>
    <row r="206" spans="1:50" x14ac:dyDescent="0.15">
      <c r="A206" s="13">
        <v>203297</v>
      </c>
      <c r="B206" s="20" t="s">
        <v>2417</v>
      </c>
      <c r="C206" s="20" t="s">
        <v>106</v>
      </c>
      <c r="D206" s="3"/>
      <c r="E206" s="21"/>
      <c r="F206" s="22"/>
      <c r="G206" s="21"/>
      <c r="H206" s="22"/>
      <c r="I206" s="21"/>
      <c r="J206" s="22"/>
      <c r="K206" s="21"/>
      <c r="L206" s="22"/>
      <c r="M206" s="21"/>
      <c r="N206" s="22"/>
      <c r="O206" s="21"/>
      <c r="P206" s="22"/>
      <c r="Q206" s="21"/>
      <c r="R206" s="22"/>
      <c r="S206" s="21"/>
      <c r="T206" s="22"/>
      <c r="U206" s="21"/>
      <c r="V206" s="22"/>
      <c r="W206" s="21"/>
      <c r="X206" s="22"/>
      <c r="Y206" s="21"/>
      <c r="Z206" s="22">
        <v>1</v>
      </c>
      <c r="AA206" s="21"/>
      <c r="AB206" s="22"/>
      <c r="AC206" s="21"/>
      <c r="AD206" s="22"/>
      <c r="AE206" s="21"/>
      <c r="AF206" s="22"/>
      <c r="AG206" s="21"/>
      <c r="AH206" s="22"/>
      <c r="AI206" s="3"/>
      <c r="AJ206" s="19">
        <f t="shared" si="28"/>
        <v>1</v>
      </c>
      <c r="AK206" s="3"/>
      <c r="AL206" s="3">
        <f t="shared" si="29"/>
        <v>0</v>
      </c>
      <c r="AM206" s="3">
        <f t="shared" si="30"/>
        <v>0</v>
      </c>
      <c r="AN206" s="3">
        <f t="shared" si="31"/>
        <v>0</v>
      </c>
      <c r="AO206" s="3">
        <f t="shared" si="32"/>
        <v>0</v>
      </c>
      <c r="AP206" s="3">
        <f t="shared" si="33"/>
        <v>1</v>
      </c>
      <c r="AQ206" s="3">
        <f t="shared" si="34"/>
        <v>0</v>
      </c>
      <c r="AR206" s="10"/>
      <c r="AS206" s="4" t="str">
        <f t="shared" si="35"/>
        <v>○</v>
      </c>
      <c r="AT206" s="6">
        <f>+IF(ISERROR(MATCH($A206,#REF!,0))=TRUE,$A206,INDEX(#REF!,MATCH($A206,#REF!,0)))</f>
        <v>203297</v>
      </c>
      <c r="AU206" s="5" t="str">
        <f>+IF(ISERROR(MATCH(AT206,#REF!,0))=TRUE,"",INDEX(#REF!,MATCH(AT206,#REF!,0)))</f>
        <v/>
      </c>
      <c r="AV206" s="4" t="str">
        <f t="shared" si="36"/>
        <v>×</v>
      </c>
      <c r="AW206" s="5" t="str">
        <f>+IF(AT206&lt;200000,"",IF(ISERROR(MATCH(AT206,#REF!,0))=TRUE,"",INDEX(#REF!,MATCH(AT206,#REF!,0))))</f>
        <v/>
      </c>
      <c r="AX206" s="5" t="str">
        <f>+IF(ISERROR(MATCH(AT206,#REF!,0))=TRUE,"",INDEX(#REF!,MATCH(AT206,#REF!,0)))</f>
        <v/>
      </c>
    </row>
    <row r="207" spans="1:50" x14ac:dyDescent="0.15">
      <c r="A207" s="13">
        <v>202227</v>
      </c>
      <c r="B207" s="20" t="s">
        <v>2427</v>
      </c>
      <c r="C207" s="20" t="s">
        <v>106</v>
      </c>
      <c r="D207" s="3"/>
      <c r="E207" s="21"/>
      <c r="F207" s="22"/>
      <c r="G207" s="21"/>
      <c r="H207" s="22"/>
      <c r="I207" s="21"/>
      <c r="J207" s="22"/>
      <c r="K207" s="21"/>
      <c r="L207" s="22"/>
      <c r="M207" s="21"/>
      <c r="N207" s="22"/>
      <c r="O207" s="21"/>
      <c r="P207" s="22"/>
      <c r="Q207" s="21"/>
      <c r="R207" s="22"/>
      <c r="S207" s="21"/>
      <c r="T207" s="22"/>
      <c r="U207" s="21"/>
      <c r="V207" s="22"/>
      <c r="W207" s="21"/>
      <c r="X207" s="22"/>
      <c r="Y207" s="21"/>
      <c r="Z207" s="22"/>
      <c r="AA207" s="21"/>
      <c r="AB207" s="22"/>
      <c r="AC207" s="21"/>
      <c r="AD207" s="22"/>
      <c r="AE207" s="21"/>
      <c r="AF207" s="22">
        <v>1</v>
      </c>
      <c r="AG207" s="21"/>
      <c r="AH207" s="22"/>
      <c r="AI207" s="3"/>
      <c r="AJ207" s="19">
        <f t="shared" si="28"/>
        <v>1</v>
      </c>
      <c r="AK207" s="3"/>
      <c r="AL207" s="3">
        <f t="shared" si="29"/>
        <v>0</v>
      </c>
      <c r="AM207" s="3">
        <f t="shared" si="30"/>
        <v>0</v>
      </c>
      <c r="AN207" s="3">
        <f t="shared" si="31"/>
        <v>0</v>
      </c>
      <c r="AO207" s="3">
        <f t="shared" si="32"/>
        <v>0</v>
      </c>
      <c r="AP207" s="3">
        <f t="shared" si="33"/>
        <v>0</v>
      </c>
      <c r="AQ207" s="3">
        <f t="shared" si="34"/>
        <v>1</v>
      </c>
      <c r="AR207" s="10"/>
      <c r="AS207" s="4" t="str">
        <f t="shared" si="35"/>
        <v>○</v>
      </c>
      <c r="AT207" s="6">
        <f>+IF(ISERROR(MATCH($A207,#REF!,0))=TRUE,$A207,INDEX(#REF!,MATCH($A207,#REF!,0)))</f>
        <v>202227</v>
      </c>
      <c r="AU207" s="5" t="str">
        <f>+IF(ISERROR(MATCH(AT207,#REF!,0))=TRUE,"",INDEX(#REF!,MATCH(AT207,#REF!,0)))</f>
        <v/>
      </c>
      <c r="AV207" s="4" t="str">
        <f t="shared" si="36"/>
        <v>×</v>
      </c>
      <c r="AW207" s="5" t="str">
        <f>+IF(AT207&lt;200000,"",IF(ISERROR(MATCH(AT207,#REF!,0))=TRUE,"",INDEX(#REF!,MATCH(AT207,#REF!,0))))</f>
        <v/>
      </c>
      <c r="AX207" s="5" t="str">
        <f>+IF(ISERROR(MATCH(AT207,#REF!,0))=TRUE,"",INDEX(#REF!,MATCH(AT207,#REF!,0)))</f>
        <v/>
      </c>
    </row>
    <row r="208" spans="1:50" x14ac:dyDescent="0.15">
      <c r="A208" s="13">
        <v>204817</v>
      </c>
      <c r="B208" s="20" t="s">
        <v>2430</v>
      </c>
      <c r="C208" s="20" t="s">
        <v>112</v>
      </c>
      <c r="D208" s="3"/>
      <c r="E208" s="21"/>
      <c r="F208" s="22"/>
      <c r="G208" s="21"/>
      <c r="H208" s="22"/>
      <c r="I208" s="21"/>
      <c r="J208" s="22"/>
      <c r="K208" s="21"/>
      <c r="L208" s="22"/>
      <c r="M208" s="21"/>
      <c r="N208" s="22"/>
      <c r="O208" s="21"/>
      <c r="P208" s="22"/>
      <c r="Q208" s="21"/>
      <c r="R208" s="22"/>
      <c r="S208" s="21"/>
      <c r="T208" s="22"/>
      <c r="U208" s="21"/>
      <c r="V208" s="22"/>
      <c r="W208" s="21"/>
      <c r="X208" s="22"/>
      <c r="Y208" s="21"/>
      <c r="Z208" s="22">
        <v>1</v>
      </c>
      <c r="AA208" s="21"/>
      <c r="AB208" s="22"/>
      <c r="AC208" s="21"/>
      <c r="AD208" s="22"/>
      <c r="AE208" s="21"/>
      <c r="AF208" s="22"/>
      <c r="AG208" s="21"/>
      <c r="AH208" s="22"/>
      <c r="AI208" s="3"/>
      <c r="AJ208" s="19">
        <f t="shared" si="28"/>
        <v>1</v>
      </c>
      <c r="AK208" s="3"/>
      <c r="AL208" s="3">
        <f t="shared" si="29"/>
        <v>0</v>
      </c>
      <c r="AM208" s="3">
        <f t="shared" si="30"/>
        <v>0</v>
      </c>
      <c r="AN208" s="3">
        <f t="shared" si="31"/>
        <v>0</v>
      </c>
      <c r="AO208" s="3">
        <f t="shared" si="32"/>
        <v>0</v>
      </c>
      <c r="AP208" s="3">
        <f t="shared" si="33"/>
        <v>1</v>
      </c>
      <c r="AQ208" s="3">
        <f t="shared" si="34"/>
        <v>0</v>
      </c>
      <c r="AR208" s="10"/>
      <c r="AS208" s="4" t="str">
        <f t="shared" si="35"/>
        <v>○</v>
      </c>
      <c r="AT208" s="6">
        <f>+IF(ISERROR(MATCH($A208,#REF!,0))=TRUE,$A208,INDEX(#REF!,MATCH($A208,#REF!,0)))</f>
        <v>204817</v>
      </c>
      <c r="AU208" s="5" t="str">
        <f>+IF(ISERROR(MATCH(AT208,#REF!,0))=TRUE,"",INDEX(#REF!,MATCH(AT208,#REF!,0)))</f>
        <v/>
      </c>
      <c r="AV208" s="4" t="str">
        <f t="shared" si="36"/>
        <v>×</v>
      </c>
      <c r="AW208" s="5" t="str">
        <f>+IF(AT208&lt;200000,"",IF(ISERROR(MATCH(AT208,#REF!,0))=TRUE,"",INDEX(#REF!,MATCH(AT208,#REF!,0))))</f>
        <v/>
      </c>
      <c r="AX208" s="5" t="str">
        <f>+IF(ISERROR(MATCH(AT208,#REF!,0))=TRUE,"",INDEX(#REF!,MATCH(AT208,#REF!,0)))</f>
        <v/>
      </c>
    </row>
    <row r="209" spans="1:50" x14ac:dyDescent="0.15">
      <c r="A209" s="13">
        <v>207460</v>
      </c>
      <c r="B209" s="20" t="s">
        <v>1742</v>
      </c>
      <c r="C209" s="20" t="s">
        <v>106</v>
      </c>
      <c r="D209" s="3"/>
      <c r="E209" s="21"/>
      <c r="F209" s="22"/>
      <c r="G209" s="21"/>
      <c r="H209" s="22"/>
      <c r="I209" s="21"/>
      <c r="J209" s="22"/>
      <c r="K209" s="21"/>
      <c r="L209" s="22">
        <v>1</v>
      </c>
      <c r="M209" s="21"/>
      <c r="N209" s="22"/>
      <c r="O209" s="21"/>
      <c r="P209" s="22"/>
      <c r="Q209" s="21"/>
      <c r="R209" s="22"/>
      <c r="S209" s="21"/>
      <c r="T209" s="22"/>
      <c r="U209" s="21"/>
      <c r="V209" s="22"/>
      <c r="W209" s="21"/>
      <c r="X209" s="22"/>
      <c r="Y209" s="21"/>
      <c r="Z209" s="22"/>
      <c r="AA209" s="21"/>
      <c r="AB209" s="22"/>
      <c r="AC209" s="21"/>
      <c r="AD209" s="22"/>
      <c r="AE209" s="21"/>
      <c r="AF209" s="22"/>
      <c r="AG209" s="21"/>
      <c r="AH209" s="22"/>
      <c r="AI209" s="3"/>
      <c r="AJ209" s="19">
        <f t="shared" si="28"/>
        <v>1</v>
      </c>
      <c r="AK209" s="3"/>
      <c r="AL209" s="3">
        <f t="shared" si="29"/>
        <v>0</v>
      </c>
      <c r="AM209" s="3">
        <f t="shared" si="30"/>
        <v>1</v>
      </c>
      <c r="AN209" s="3">
        <f t="shared" si="31"/>
        <v>0</v>
      </c>
      <c r="AO209" s="3">
        <f t="shared" si="32"/>
        <v>0</v>
      </c>
      <c r="AP209" s="3">
        <f t="shared" si="33"/>
        <v>0</v>
      </c>
      <c r="AQ209" s="3">
        <f t="shared" si="34"/>
        <v>0</v>
      </c>
      <c r="AR209" s="10"/>
      <c r="AS209" s="4" t="str">
        <f t="shared" si="35"/>
        <v>○</v>
      </c>
      <c r="AT209" s="6">
        <f>+IF(ISERROR(MATCH($A209,#REF!,0))=TRUE,$A209,INDEX(#REF!,MATCH($A209,#REF!,0)))</f>
        <v>207460</v>
      </c>
      <c r="AU209" s="5" t="str">
        <f>+IF(ISERROR(MATCH(AT209,#REF!,0))=TRUE,"",INDEX(#REF!,MATCH(AT209,#REF!,0)))</f>
        <v/>
      </c>
      <c r="AV209" s="4" t="str">
        <f t="shared" si="36"/>
        <v>×</v>
      </c>
      <c r="AW209" s="5" t="str">
        <f>+IF(AT209&lt;200000,"",IF(ISERROR(MATCH(AT209,#REF!,0))=TRUE,"",INDEX(#REF!,MATCH(AT209,#REF!,0))))</f>
        <v/>
      </c>
      <c r="AX209" s="5" t="str">
        <f>+IF(ISERROR(MATCH(AT209,#REF!,0))=TRUE,"",INDEX(#REF!,MATCH(AT209,#REF!,0)))</f>
        <v/>
      </c>
    </row>
    <row r="210" spans="1:50" x14ac:dyDescent="0.15">
      <c r="A210" s="13">
        <v>203991</v>
      </c>
      <c r="B210" s="20" t="s">
        <v>1370</v>
      </c>
      <c r="C210" s="20" t="s">
        <v>104</v>
      </c>
      <c r="D210" s="3"/>
      <c r="E210" s="21"/>
      <c r="F210" s="22"/>
      <c r="G210" s="21"/>
      <c r="H210" s="22"/>
      <c r="I210" s="21"/>
      <c r="J210" s="22"/>
      <c r="K210" s="21"/>
      <c r="L210" s="22"/>
      <c r="M210" s="21"/>
      <c r="N210" s="22"/>
      <c r="O210" s="21"/>
      <c r="P210" s="22"/>
      <c r="Q210" s="21"/>
      <c r="R210" s="22"/>
      <c r="S210" s="21"/>
      <c r="T210" s="22"/>
      <c r="U210" s="21"/>
      <c r="V210" s="22"/>
      <c r="W210" s="21"/>
      <c r="X210" s="22"/>
      <c r="Y210" s="21">
        <v>1</v>
      </c>
      <c r="Z210" s="22"/>
      <c r="AA210" s="21"/>
      <c r="AB210" s="22"/>
      <c r="AC210" s="21"/>
      <c r="AD210" s="22"/>
      <c r="AE210" s="21"/>
      <c r="AF210" s="22"/>
      <c r="AG210" s="21"/>
      <c r="AH210" s="22"/>
      <c r="AI210" s="3"/>
      <c r="AJ210" s="19">
        <f t="shared" si="28"/>
        <v>1</v>
      </c>
      <c r="AK210" s="3"/>
      <c r="AL210" s="3">
        <f t="shared" si="29"/>
        <v>0</v>
      </c>
      <c r="AM210" s="3">
        <f t="shared" si="30"/>
        <v>0</v>
      </c>
      <c r="AN210" s="3">
        <f t="shared" si="31"/>
        <v>0</v>
      </c>
      <c r="AO210" s="3">
        <f t="shared" si="32"/>
        <v>0</v>
      </c>
      <c r="AP210" s="3">
        <f t="shared" si="33"/>
        <v>1</v>
      </c>
      <c r="AQ210" s="3">
        <f t="shared" si="34"/>
        <v>0</v>
      </c>
      <c r="AR210" s="10"/>
      <c r="AS210" s="4" t="str">
        <f t="shared" si="35"/>
        <v>○</v>
      </c>
      <c r="AT210" s="6">
        <f>+IF(ISERROR(MATCH($A210,#REF!,0))=TRUE,$A210,INDEX(#REF!,MATCH($A210,#REF!,0)))</f>
        <v>203991</v>
      </c>
      <c r="AU210" s="5" t="str">
        <f>+IF(ISERROR(MATCH(AT210,#REF!,0))=TRUE,"",INDEX(#REF!,MATCH(AT210,#REF!,0)))</f>
        <v/>
      </c>
      <c r="AV210" s="4" t="str">
        <f t="shared" si="36"/>
        <v>×</v>
      </c>
      <c r="AW210" s="5" t="str">
        <f>+IF(AT210&lt;200000,"",IF(ISERROR(MATCH(AT210,#REF!,0))=TRUE,"",INDEX(#REF!,MATCH(AT210,#REF!,0))))</f>
        <v/>
      </c>
      <c r="AX210" s="5" t="str">
        <f>+IF(ISERROR(MATCH(AT210,#REF!,0))=TRUE,"",INDEX(#REF!,MATCH(AT210,#REF!,0)))</f>
        <v/>
      </c>
    </row>
    <row r="211" spans="1:50" x14ac:dyDescent="0.15">
      <c r="A211" s="13">
        <v>200107</v>
      </c>
      <c r="B211" s="20" t="s">
        <v>95</v>
      </c>
      <c r="C211" s="20" t="s">
        <v>106</v>
      </c>
      <c r="D211" s="3"/>
      <c r="E211" s="21"/>
      <c r="F211" s="22">
        <v>1</v>
      </c>
      <c r="G211" s="21"/>
      <c r="H211" s="22"/>
      <c r="I211" s="21"/>
      <c r="J211" s="22"/>
      <c r="K211" s="21"/>
      <c r="L211" s="22"/>
      <c r="M211" s="21"/>
      <c r="N211" s="22"/>
      <c r="O211" s="21"/>
      <c r="P211" s="22"/>
      <c r="Q211" s="21"/>
      <c r="R211" s="22"/>
      <c r="S211" s="21"/>
      <c r="T211" s="22"/>
      <c r="U211" s="21"/>
      <c r="V211" s="22"/>
      <c r="W211" s="21"/>
      <c r="X211" s="22"/>
      <c r="Y211" s="21"/>
      <c r="Z211" s="22"/>
      <c r="AA211" s="21"/>
      <c r="AB211" s="22"/>
      <c r="AC211" s="21"/>
      <c r="AD211" s="22"/>
      <c r="AE211" s="21"/>
      <c r="AF211" s="22"/>
      <c r="AG211" s="21"/>
      <c r="AH211" s="22"/>
      <c r="AI211" s="3"/>
      <c r="AJ211" s="19">
        <f t="shared" si="28"/>
        <v>1</v>
      </c>
      <c r="AK211" s="3"/>
      <c r="AL211" s="3">
        <f t="shared" si="29"/>
        <v>1</v>
      </c>
      <c r="AM211" s="3">
        <f t="shared" si="30"/>
        <v>0</v>
      </c>
      <c r="AN211" s="3">
        <f t="shared" si="31"/>
        <v>0</v>
      </c>
      <c r="AO211" s="3">
        <f t="shared" si="32"/>
        <v>0</v>
      </c>
      <c r="AP211" s="3">
        <f t="shared" si="33"/>
        <v>0</v>
      </c>
      <c r="AQ211" s="3">
        <f t="shared" si="34"/>
        <v>0</v>
      </c>
      <c r="AR211" s="10"/>
      <c r="AS211" s="4" t="str">
        <f t="shared" si="35"/>
        <v>○</v>
      </c>
      <c r="AT211" s="6">
        <f>+IF(ISERROR(MATCH($A211,#REF!,0))=TRUE,$A211,INDEX(#REF!,MATCH($A211,#REF!,0)))</f>
        <v>200107</v>
      </c>
      <c r="AU211" s="5" t="str">
        <f>+IF(ISERROR(MATCH(AT211,#REF!,0))=TRUE,"",INDEX(#REF!,MATCH(AT211,#REF!,0)))</f>
        <v/>
      </c>
      <c r="AV211" s="4" t="str">
        <f t="shared" si="36"/>
        <v>×</v>
      </c>
      <c r="AW211" s="5" t="str">
        <f>+IF(AT211&lt;200000,"",IF(ISERROR(MATCH(AT211,#REF!,0))=TRUE,"",INDEX(#REF!,MATCH(AT211,#REF!,0))))</f>
        <v/>
      </c>
      <c r="AX211" s="5" t="str">
        <f>+IF(ISERROR(MATCH(AT211,#REF!,0))=TRUE,"",INDEX(#REF!,MATCH(AT211,#REF!,0)))</f>
        <v/>
      </c>
    </row>
    <row r="212" spans="1:50" x14ac:dyDescent="0.15">
      <c r="A212" s="13">
        <v>200114</v>
      </c>
      <c r="B212" s="20" t="s">
        <v>1803</v>
      </c>
      <c r="C212" s="20" t="s">
        <v>106</v>
      </c>
      <c r="D212" s="3"/>
      <c r="E212" s="21"/>
      <c r="F212" s="22"/>
      <c r="G212" s="21"/>
      <c r="H212" s="22"/>
      <c r="I212" s="21"/>
      <c r="J212" s="22"/>
      <c r="K212" s="21"/>
      <c r="L212" s="22"/>
      <c r="M212" s="21"/>
      <c r="N212" s="22"/>
      <c r="O212" s="21"/>
      <c r="P212" s="22"/>
      <c r="Q212" s="21">
        <v>1</v>
      </c>
      <c r="R212" s="22"/>
      <c r="S212" s="21"/>
      <c r="T212" s="22"/>
      <c r="U212" s="21"/>
      <c r="V212" s="22"/>
      <c r="W212" s="21"/>
      <c r="X212" s="22"/>
      <c r="Y212" s="21"/>
      <c r="Z212" s="22"/>
      <c r="AA212" s="21"/>
      <c r="AB212" s="22"/>
      <c r="AC212" s="21"/>
      <c r="AD212" s="22"/>
      <c r="AE212" s="21"/>
      <c r="AF212" s="22"/>
      <c r="AG212" s="21"/>
      <c r="AH212" s="22"/>
      <c r="AI212" s="3"/>
      <c r="AJ212" s="19">
        <f t="shared" si="28"/>
        <v>1</v>
      </c>
      <c r="AK212" s="3"/>
      <c r="AL212" s="3">
        <f t="shared" si="29"/>
        <v>0</v>
      </c>
      <c r="AM212" s="3">
        <f t="shared" si="30"/>
        <v>0</v>
      </c>
      <c r="AN212" s="3">
        <f t="shared" si="31"/>
        <v>1</v>
      </c>
      <c r="AO212" s="3">
        <f t="shared" si="32"/>
        <v>0</v>
      </c>
      <c r="AP212" s="3">
        <f t="shared" si="33"/>
        <v>0</v>
      </c>
      <c r="AQ212" s="3">
        <f t="shared" si="34"/>
        <v>0</v>
      </c>
      <c r="AR212" s="10"/>
      <c r="AS212" s="4" t="str">
        <f t="shared" si="35"/>
        <v>○</v>
      </c>
      <c r="AT212" s="6">
        <f>+IF(ISERROR(MATCH($A212,#REF!,0))=TRUE,$A212,INDEX(#REF!,MATCH($A212,#REF!,0)))</f>
        <v>200114</v>
      </c>
      <c r="AU212" s="5" t="str">
        <f>+IF(ISERROR(MATCH(AT212,#REF!,0))=TRUE,"",INDEX(#REF!,MATCH(AT212,#REF!,0)))</f>
        <v/>
      </c>
      <c r="AV212" s="4" t="str">
        <f t="shared" si="36"/>
        <v>×</v>
      </c>
      <c r="AW212" s="5" t="str">
        <f>+IF(AT212&lt;200000,"",IF(ISERROR(MATCH(AT212,#REF!,0))=TRUE,"",INDEX(#REF!,MATCH(AT212,#REF!,0))))</f>
        <v/>
      </c>
      <c r="AX212" s="5" t="str">
        <f>+IF(ISERROR(MATCH(AT212,#REF!,0))=TRUE,"",INDEX(#REF!,MATCH(AT212,#REF!,0)))</f>
        <v/>
      </c>
    </row>
    <row r="213" spans="1:50" x14ac:dyDescent="0.15">
      <c r="A213" s="13">
        <v>200122</v>
      </c>
      <c r="B213" s="20" t="s">
        <v>454</v>
      </c>
      <c r="C213" s="20" t="s">
        <v>106</v>
      </c>
      <c r="D213" s="3"/>
      <c r="E213" s="21">
        <v>1</v>
      </c>
      <c r="F213" s="22"/>
      <c r="G213" s="21"/>
      <c r="H213" s="22"/>
      <c r="I213" s="21"/>
      <c r="J213" s="22"/>
      <c r="K213" s="21"/>
      <c r="L213" s="22"/>
      <c r="M213" s="21"/>
      <c r="N213" s="22"/>
      <c r="O213" s="21"/>
      <c r="P213" s="22"/>
      <c r="Q213" s="21"/>
      <c r="R213" s="22"/>
      <c r="S213" s="21"/>
      <c r="T213" s="22"/>
      <c r="U213" s="21"/>
      <c r="V213" s="22"/>
      <c r="W213" s="21"/>
      <c r="X213" s="22"/>
      <c r="Y213" s="21"/>
      <c r="Z213" s="22"/>
      <c r="AA213" s="21"/>
      <c r="AB213" s="22"/>
      <c r="AC213" s="21"/>
      <c r="AD213" s="22"/>
      <c r="AE213" s="21"/>
      <c r="AF213" s="22"/>
      <c r="AG213" s="21"/>
      <c r="AH213" s="22"/>
      <c r="AI213" s="3"/>
      <c r="AJ213" s="19">
        <f t="shared" si="28"/>
        <v>1</v>
      </c>
      <c r="AK213" s="3"/>
      <c r="AL213" s="3">
        <f t="shared" si="29"/>
        <v>1</v>
      </c>
      <c r="AM213" s="3">
        <f t="shared" si="30"/>
        <v>0</v>
      </c>
      <c r="AN213" s="3">
        <f t="shared" si="31"/>
        <v>0</v>
      </c>
      <c r="AO213" s="3">
        <f t="shared" si="32"/>
        <v>0</v>
      </c>
      <c r="AP213" s="3">
        <f t="shared" si="33"/>
        <v>0</v>
      </c>
      <c r="AQ213" s="3">
        <f t="shared" si="34"/>
        <v>0</v>
      </c>
      <c r="AR213" s="10"/>
      <c r="AS213" s="4" t="str">
        <f t="shared" si="35"/>
        <v>○</v>
      </c>
      <c r="AT213" s="6">
        <f>+IF(ISERROR(MATCH($A213,#REF!,0))=TRUE,$A213,INDEX(#REF!,MATCH($A213,#REF!,0)))</f>
        <v>200122</v>
      </c>
      <c r="AU213" s="5" t="str">
        <f>+IF(ISERROR(MATCH(AT213,#REF!,0))=TRUE,"",INDEX(#REF!,MATCH(AT213,#REF!,0)))</f>
        <v/>
      </c>
      <c r="AV213" s="4" t="str">
        <f t="shared" si="36"/>
        <v>×</v>
      </c>
      <c r="AW213" s="5" t="str">
        <f>+IF(AT213&lt;200000,"",IF(ISERROR(MATCH(AT213,#REF!,0))=TRUE,"",INDEX(#REF!,MATCH(AT213,#REF!,0))))</f>
        <v/>
      </c>
      <c r="AX213" s="5" t="str">
        <f>+IF(ISERROR(MATCH(AT213,#REF!,0))=TRUE,"",INDEX(#REF!,MATCH(AT213,#REF!,0)))</f>
        <v/>
      </c>
    </row>
    <row r="214" spans="1:50" x14ac:dyDescent="0.15">
      <c r="A214" s="13">
        <v>207523</v>
      </c>
      <c r="B214" s="20" t="s">
        <v>908</v>
      </c>
      <c r="C214" s="20" t="s">
        <v>106</v>
      </c>
      <c r="D214" s="3"/>
      <c r="E214" s="21"/>
      <c r="F214" s="22"/>
      <c r="G214" s="21"/>
      <c r="H214" s="22"/>
      <c r="I214" s="21"/>
      <c r="J214" s="22"/>
      <c r="K214" s="21"/>
      <c r="L214" s="22"/>
      <c r="M214" s="21"/>
      <c r="N214" s="22"/>
      <c r="O214" s="21"/>
      <c r="P214" s="22"/>
      <c r="Q214" s="21"/>
      <c r="R214" s="22"/>
      <c r="S214" s="21"/>
      <c r="T214" s="22"/>
      <c r="U214" s="21"/>
      <c r="V214" s="22"/>
      <c r="W214" s="21"/>
      <c r="X214" s="22"/>
      <c r="Y214" s="21">
        <v>1</v>
      </c>
      <c r="Z214" s="22"/>
      <c r="AA214" s="21"/>
      <c r="AB214" s="22"/>
      <c r="AC214" s="21"/>
      <c r="AD214" s="22"/>
      <c r="AE214" s="21"/>
      <c r="AF214" s="22"/>
      <c r="AG214" s="21"/>
      <c r="AH214" s="22"/>
      <c r="AI214" s="3"/>
      <c r="AJ214" s="19">
        <f t="shared" si="28"/>
        <v>1</v>
      </c>
      <c r="AK214" s="3"/>
      <c r="AL214" s="3">
        <f t="shared" si="29"/>
        <v>0</v>
      </c>
      <c r="AM214" s="3">
        <f t="shared" si="30"/>
        <v>0</v>
      </c>
      <c r="AN214" s="3">
        <f t="shared" si="31"/>
        <v>0</v>
      </c>
      <c r="AO214" s="3">
        <f t="shared" si="32"/>
        <v>0</v>
      </c>
      <c r="AP214" s="3">
        <f t="shared" si="33"/>
        <v>1</v>
      </c>
      <c r="AQ214" s="3">
        <f t="shared" si="34"/>
        <v>0</v>
      </c>
      <c r="AR214" s="10"/>
      <c r="AS214" s="4" t="str">
        <f t="shared" si="35"/>
        <v>○</v>
      </c>
      <c r="AT214" s="6">
        <f>+IF(ISERROR(MATCH($A214,#REF!,0))=TRUE,$A214,INDEX(#REF!,MATCH($A214,#REF!,0)))</f>
        <v>207523</v>
      </c>
      <c r="AU214" s="5" t="str">
        <f>+IF(ISERROR(MATCH(AT214,#REF!,0))=TRUE,"",INDEX(#REF!,MATCH(AT214,#REF!,0)))</f>
        <v/>
      </c>
      <c r="AV214" s="4" t="str">
        <f t="shared" si="36"/>
        <v>×</v>
      </c>
      <c r="AW214" s="5" t="str">
        <f>+IF(AT214&lt;200000,"",IF(ISERROR(MATCH(AT214,#REF!,0))=TRUE,"",INDEX(#REF!,MATCH(AT214,#REF!,0))))</f>
        <v/>
      </c>
      <c r="AX214" s="5" t="str">
        <f>+IF(ISERROR(MATCH(AT214,#REF!,0))=TRUE,"",INDEX(#REF!,MATCH(AT214,#REF!,0)))</f>
        <v/>
      </c>
    </row>
    <row r="215" spans="1:50" x14ac:dyDescent="0.15">
      <c r="A215" s="13">
        <v>206960</v>
      </c>
      <c r="B215" s="20" t="s">
        <v>14</v>
      </c>
      <c r="C215" s="20" t="s">
        <v>104</v>
      </c>
      <c r="D215" s="3"/>
      <c r="E215" s="21"/>
      <c r="F215" s="22"/>
      <c r="G215" s="21"/>
      <c r="H215" s="22"/>
      <c r="I215" s="21"/>
      <c r="J215" s="22"/>
      <c r="K215" s="21"/>
      <c r="L215" s="22"/>
      <c r="M215" s="21"/>
      <c r="N215" s="22"/>
      <c r="O215" s="21"/>
      <c r="P215" s="22"/>
      <c r="Q215" s="21"/>
      <c r="R215" s="22"/>
      <c r="S215" s="21">
        <v>1</v>
      </c>
      <c r="T215" s="22"/>
      <c r="U215" s="21"/>
      <c r="V215" s="22"/>
      <c r="W215" s="21"/>
      <c r="X215" s="22"/>
      <c r="Y215" s="21"/>
      <c r="Z215" s="22"/>
      <c r="AA215" s="21"/>
      <c r="AB215" s="22"/>
      <c r="AC215" s="21"/>
      <c r="AD215" s="22"/>
      <c r="AE215" s="21"/>
      <c r="AF215" s="22"/>
      <c r="AG215" s="21"/>
      <c r="AH215" s="22"/>
      <c r="AI215" s="3"/>
      <c r="AJ215" s="19">
        <f t="shared" si="28"/>
        <v>1</v>
      </c>
      <c r="AK215" s="3"/>
      <c r="AL215" s="3">
        <f t="shared" si="29"/>
        <v>0</v>
      </c>
      <c r="AM215" s="3">
        <f t="shared" si="30"/>
        <v>0</v>
      </c>
      <c r="AN215" s="3">
        <f t="shared" si="31"/>
        <v>0</v>
      </c>
      <c r="AO215" s="3">
        <f t="shared" si="32"/>
        <v>1</v>
      </c>
      <c r="AP215" s="3">
        <f t="shared" si="33"/>
        <v>0</v>
      </c>
      <c r="AQ215" s="3">
        <f t="shared" si="34"/>
        <v>0</v>
      </c>
      <c r="AR215" s="10"/>
      <c r="AS215" s="4" t="str">
        <f t="shared" si="35"/>
        <v>○</v>
      </c>
      <c r="AT215" s="6">
        <f>+IF(ISERROR(MATCH($A215,#REF!,0))=TRUE,$A215,INDEX(#REF!,MATCH($A215,#REF!,0)))</f>
        <v>206960</v>
      </c>
      <c r="AU215" s="5" t="str">
        <f>+IF(ISERROR(MATCH(AT215,#REF!,0))=TRUE,"",INDEX(#REF!,MATCH(AT215,#REF!,0)))</f>
        <v/>
      </c>
      <c r="AV215" s="4" t="str">
        <f t="shared" si="36"/>
        <v>×</v>
      </c>
      <c r="AW215" s="5" t="str">
        <f>+IF(AT215&lt;200000,"",IF(ISERROR(MATCH(AT215,#REF!,0))=TRUE,"",INDEX(#REF!,MATCH(AT215,#REF!,0))))</f>
        <v/>
      </c>
      <c r="AX215" s="5" t="str">
        <f>+IF(ISERROR(MATCH(AT215,#REF!,0))=TRUE,"",INDEX(#REF!,MATCH(AT215,#REF!,0)))</f>
        <v/>
      </c>
    </row>
    <row r="216" spans="1:50" x14ac:dyDescent="0.15">
      <c r="A216" s="13">
        <v>206060</v>
      </c>
      <c r="B216" s="20" t="s">
        <v>464</v>
      </c>
      <c r="C216" s="20" t="s">
        <v>112</v>
      </c>
      <c r="D216" s="3"/>
      <c r="E216" s="21"/>
      <c r="F216" s="22"/>
      <c r="G216" s="21"/>
      <c r="H216" s="22"/>
      <c r="I216" s="21"/>
      <c r="J216" s="22"/>
      <c r="K216" s="21"/>
      <c r="L216" s="22"/>
      <c r="M216" s="21"/>
      <c r="N216" s="22"/>
      <c r="O216" s="21"/>
      <c r="P216" s="22"/>
      <c r="Q216" s="21"/>
      <c r="R216" s="22"/>
      <c r="S216" s="21">
        <v>1</v>
      </c>
      <c r="T216" s="22"/>
      <c r="U216" s="21"/>
      <c r="V216" s="22"/>
      <c r="W216" s="21"/>
      <c r="X216" s="22"/>
      <c r="Y216" s="21"/>
      <c r="Z216" s="22"/>
      <c r="AA216" s="21"/>
      <c r="AB216" s="22"/>
      <c r="AC216" s="21"/>
      <c r="AD216" s="22"/>
      <c r="AE216" s="21"/>
      <c r="AF216" s="22"/>
      <c r="AG216" s="21"/>
      <c r="AH216" s="22"/>
      <c r="AI216" s="3"/>
      <c r="AJ216" s="19">
        <f t="shared" si="28"/>
        <v>1</v>
      </c>
      <c r="AK216" s="3"/>
      <c r="AL216" s="3">
        <f t="shared" si="29"/>
        <v>0</v>
      </c>
      <c r="AM216" s="3">
        <f t="shared" si="30"/>
        <v>0</v>
      </c>
      <c r="AN216" s="3">
        <f t="shared" si="31"/>
        <v>0</v>
      </c>
      <c r="AO216" s="3">
        <f t="shared" si="32"/>
        <v>1</v>
      </c>
      <c r="AP216" s="3">
        <f t="shared" si="33"/>
        <v>0</v>
      </c>
      <c r="AQ216" s="3">
        <f t="shared" si="34"/>
        <v>0</v>
      </c>
      <c r="AR216" s="10"/>
      <c r="AS216" s="4" t="str">
        <f t="shared" si="35"/>
        <v>○</v>
      </c>
      <c r="AT216" s="6">
        <f>+IF(ISERROR(MATCH($A216,#REF!,0))=TRUE,$A216,INDEX(#REF!,MATCH($A216,#REF!,0)))</f>
        <v>206060</v>
      </c>
      <c r="AU216" s="5" t="str">
        <f>+IF(ISERROR(MATCH(AT216,#REF!,0))=TRUE,"",INDEX(#REF!,MATCH(AT216,#REF!,0)))</f>
        <v/>
      </c>
      <c r="AV216" s="4" t="str">
        <f t="shared" si="36"/>
        <v>×</v>
      </c>
      <c r="AW216" s="5" t="str">
        <f>+IF(AT216&lt;200000,"",IF(ISERROR(MATCH(AT216,#REF!,0))=TRUE,"",INDEX(#REF!,MATCH(AT216,#REF!,0))))</f>
        <v/>
      </c>
      <c r="AX216" s="5" t="str">
        <f>+IF(ISERROR(MATCH(AT216,#REF!,0))=TRUE,"",INDEX(#REF!,MATCH(AT216,#REF!,0)))</f>
        <v/>
      </c>
    </row>
    <row r="217" spans="1:50" x14ac:dyDescent="0.15">
      <c r="A217" s="13">
        <v>203204</v>
      </c>
      <c r="B217" s="20" t="s">
        <v>468</v>
      </c>
      <c r="C217" s="20" t="s">
        <v>112</v>
      </c>
      <c r="D217" s="3"/>
      <c r="E217" s="21"/>
      <c r="F217" s="22"/>
      <c r="G217" s="21"/>
      <c r="H217" s="22"/>
      <c r="I217" s="21"/>
      <c r="J217" s="22"/>
      <c r="K217" s="21"/>
      <c r="L217" s="22"/>
      <c r="M217" s="21"/>
      <c r="N217" s="22"/>
      <c r="O217" s="21"/>
      <c r="P217" s="22"/>
      <c r="Q217" s="21"/>
      <c r="R217" s="22"/>
      <c r="S217" s="21"/>
      <c r="T217" s="22"/>
      <c r="U217" s="21">
        <v>1</v>
      </c>
      <c r="V217" s="22"/>
      <c r="W217" s="21"/>
      <c r="X217" s="22"/>
      <c r="Y217" s="21"/>
      <c r="Z217" s="22"/>
      <c r="AA217" s="21"/>
      <c r="AB217" s="22"/>
      <c r="AC217" s="21"/>
      <c r="AD217" s="22"/>
      <c r="AE217" s="21"/>
      <c r="AF217" s="22"/>
      <c r="AG217" s="21"/>
      <c r="AH217" s="22"/>
      <c r="AI217" s="3"/>
      <c r="AJ217" s="19">
        <f t="shared" si="28"/>
        <v>1</v>
      </c>
      <c r="AK217" s="3"/>
      <c r="AL217" s="3">
        <f t="shared" si="29"/>
        <v>0</v>
      </c>
      <c r="AM217" s="3">
        <f t="shared" si="30"/>
        <v>0</v>
      </c>
      <c r="AN217" s="3">
        <f t="shared" si="31"/>
        <v>0</v>
      </c>
      <c r="AO217" s="3">
        <f t="shared" si="32"/>
        <v>1</v>
      </c>
      <c r="AP217" s="3">
        <f t="shared" si="33"/>
        <v>0</v>
      </c>
      <c r="AQ217" s="3">
        <f t="shared" si="34"/>
        <v>0</v>
      </c>
      <c r="AR217" s="10"/>
      <c r="AS217" s="4" t="str">
        <f t="shared" si="35"/>
        <v>○</v>
      </c>
      <c r="AT217" s="6">
        <f>+IF(ISERROR(MATCH($A217,#REF!,0))=TRUE,$A217,INDEX(#REF!,MATCH($A217,#REF!,0)))</f>
        <v>203204</v>
      </c>
      <c r="AU217" s="5" t="str">
        <f>+IF(ISERROR(MATCH(AT217,#REF!,0))=TRUE,"",INDEX(#REF!,MATCH(AT217,#REF!,0)))</f>
        <v/>
      </c>
      <c r="AV217" s="4" t="str">
        <f t="shared" si="36"/>
        <v>×</v>
      </c>
      <c r="AW217" s="5" t="str">
        <f>+IF(AT217&lt;200000,"",IF(ISERROR(MATCH(AT217,#REF!,0))=TRUE,"",INDEX(#REF!,MATCH(AT217,#REF!,0))))</f>
        <v/>
      </c>
      <c r="AX217" s="5" t="str">
        <f>+IF(ISERROR(MATCH(AT217,#REF!,0))=TRUE,"",INDEX(#REF!,MATCH(AT217,#REF!,0)))</f>
        <v/>
      </c>
    </row>
    <row r="218" spans="1:50" x14ac:dyDescent="0.15">
      <c r="A218" s="13">
        <v>207641</v>
      </c>
      <c r="B218" s="20" t="s">
        <v>466</v>
      </c>
      <c r="C218" s="20" t="s">
        <v>112</v>
      </c>
      <c r="D218" s="3"/>
      <c r="E218" s="21"/>
      <c r="F218" s="22"/>
      <c r="G218" s="21"/>
      <c r="H218" s="22"/>
      <c r="I218" s="21"/>
      <c r="J218" s="22"/>
      <c r="K218" s="21"/>
      <c r="L218" s="22"/>
      <c r="M218" s="21"/>
      <c r="N218" s="22"/>
      <c r="O218" s="21"/>
      <c r="P218" s="22"/>
      <c r="Q218" s="21"/>
      <c r="R218" s="22"/>
      <c r="S218" s="21"/>
      <c r="T218" s="22"/>
      <c r="U218" s="21">
        <v>1</v>
      </c>
      <c r="V218" s="22"/>
      <c r="W218" s="21"/>
      <c r="X218" s="22"/>
      <c r="Y218" s="21"/>
      <c r="Z218" s="22"/>
      <c r="AA218" s="21"/>
      <c r="AB218" s="22"/>
      <c r="AC218" s="21"/>
      <c r="AD218" s="22"/>
      <c r="AE218" s="21"/>
      <c r="AF218" s="22"/>
      <c r="AG218" s="21"/>
      <c r="AH218" s="22"/>
      <c r="AI218" s="3"/>
      <c r="AJ218" s="19">
        <f t="shared" si="28"/>
        <v>1</v>
      </c>
      <c r="AK218" s="3"/>
      <c r="AL218" s="3">
        <f t="shared" si="29"/>
        <v>0</v>
      </c>
      <c r="AM218" s="3">
        <f t="shared" si="30"/>
        <v>0</v>
      </c>
      <c r="AN218" s="3">
        <f t="shared" si="31"/>
        <v>0</v>
      </c>
      <c r="AO218" s="3">
        <f t="shared" si="32"/>
        <v>1</v>
      </c>
      <c r="AP218" s="3">
        <f t="shared" si="33"/>
        <v>0</v>
      </c>
      <c r="AQ218" s="3">
        <f t="shared" si="34"/>
        <v>0</v>
      </c>
      <c r="AR218" s="10"/>
      <c r="AS218" s="4" t="str">
        <f t="shared" si="35"/>
        <v>○</v>
      </c>
      <c r="AT218" s="6">
        <f>+IF(ISERROR(MATCH($A218,#REF!,0))=TRUE,$A218,INDEX(#REF!,MATCH($A218,#REF!,0)))</f>
        <v>207641</v>
      </c>
      <c r="AU218" s="5" t="str">
        <f>+IF(ISERROR(MATCH(AT218,#REF!,0))=TRUE,"",INDEX(#REF!,MATCH(AT218,#REF!,0)))</f>
        <v/>
      </c>
      <c r="AV218" s="4" t="str">
        <f t="shared" si="36"/>
        <v>×</v>
      </c>
      <c r="AW218" s="5" t="str">
        <f>+IF(AT218&lt;200000,"",IF(ISERROR(MATCH(AT218,#REF!,0))=TRUE,"",INDEX(#REF!,MATCH(AT218,#REF!,0))))</f>
        <v/>
      </c>
      <c r="AX218" s="5" t="str">
        <f>+IF(ISERROR(MATCH(AT218,#REF!,0))=TRUE,"",INDEX(#REF!,MATCH(AT218,#REF!,0)))</f>
        <v/>
      </c>
    </row>
    <row r="219" spans="1:50" x14ac:dyDescent="0.15">
      <c r="A219" s="13">
        <v>207812</v>
      </c>
      <c r="B219" s="20" t="s">
        <v>477</v>
      </c>
      <c r="C219" s="20" t="s">
        <v>112</v>
      </c>
      <c r="D219" s="3"/>
      <c r="E219" s="21"/>
      <c r="F219" s="22"/>
      <c r="G219" s="21"/>
      <c r="H219" s="22"/>
      <c r="I219" s="21"/>
      <c r="J219" s="22"/>
      <c r="K219" s="21"/>
      <c r="L219" s="22"/>
      <c r="M219" s="21"/>
      <c r="N219" s="22"/>
      <c r="O219" s="21"/>
      <c r="P219" s="22"/>
      <c r="Q219" s="21"/>
      <c r="R219" s="22"/>
      <c r="S219" s="21"/>
      <c r="T219" s="22"/>
      <c r="U219" s="21"/>
      <c r="V219" s="22"/>
      <c r="W219" s="21"/>
      <c r="X219" s="22"/>
      <c r="Y219" s="21">
        <v>1</v>
      </c>
      <c r="Z219" s="22"/>
      <c r="AA219" s="21"/>
      <c r="AB219" s="22"/>
      <c r="AC219" s="21"/>
      <c r="AD219" s="22"/>
      <c r="AE219" s="21"/>
      <c r="AF219" s="22"/>
      <c r="AG219" s="21"/>
      <c r="AH219" s="22"/>
      <c r="AI219" s="3"/>
      <c r="AJ219" s="19">
        <f t="shared" si="28"/>
        <v>1</v>
      </c>
      <c r="AK219" s="3"/>
      <c r="AL219" s="3">
        <f t="shared" si="29"/>
        <v>0</v>
      </c>
      <c r="AM219" s="3">
        <f t="shared" si="30"/>
        <v>0</v>
      </c>
      <c r="AN219" s="3">
        <f t="shared" si="31"/>
        <v>0</v>
      </c>
      <c r="AO219" s="3">
        <f t="shared" si="32"/>
        <v>0</v>
      </c>
      <c r="AP219" s="3">
        <f t="shared" si="33"/>
        <v>1</v>
      </c>
      <c r="AQ219" s="3">
        <f t="shared" si="34"/>
        <v>0</v>
      </c>
      <c r="AR219" s="10"/>
      <c r="AS219" s="4" t="str">
        <f t="shared" si="35"/>
        <v>○</v>
      </c>
      <c r="AT219" s="6">
        <f>+IF(ISERROR(MATCH($A219,#REF!,0))=TRUE,$A219,INDEX(#REF!,MATCH($A219,#REF!,0)))</f>
        <v>207812</v>
      </c>
      <c r="AU219" s="5" t="str">
        <f>+IF(ISERROR(MATCH(AT219,#REF!,0))=TRUE,"",INDEX(#REF!,MATCH(AT219,#REF!,0)))</f>
        <v/>
      </c>
      <c r="AV219" s="4" t="str">
        <f t="shared" si="36"/>
        <v>×</v>
      </c>
      <c r="AW219" s="5" t="str">
        <f>+IF(AT219&lt;200000,"",IF(ISERROR(MATCH(AT219,#REF!,0))=TRUE,"",INDEX(#REF!,MATCH(AT219,#REF!,0))))</f>
        <v/>
      </c>
      <c r="AX219" s="5" t="str">
        <f>+IF(ISERROR(MATCH(AT219,#REF!,0))=TRUE,"",INDEX(#REF!,MATCH(AT219,#REF!,0)))</f>
        <v/>
      </c>
    </row>
    <row r="220" spans="1:50" x14ac:dyDescent="0.15">
      <c r="A220" s="13">
        <v>207612</v>
      </c>
      <c r="B220" s="20" t="s">
        <v>2642</v>
      </c>
      <c r="C220" s="20" t="s">
        <v>194</v>
      </c>
      <c r="D220" s="3"/>
      <c r="E220" s="21"/>
      <c r="F220" s="22"/>
      <c r="G220" s="21"/>
      <c r="H220" s="22"/>
      <c r="I220" s="21">
        <v>1</v>
      </c>
      <c r="J220" s="22"/>
      <c r="K220" s="21"/>
      <c r="L220" s="22"/>
      <c r="M220" s="21"/>
      <c r="N220" s="22"/>
      <c r="O220" s="21"/>
      <c r="P220" s="22"/>
      <c r="Q220" s="21"/>
      <c r="R220" s="22"/>
      <c r="S220" s="21"/>
      <c r="T220" s="22"/>
      <c r="U220" s="21"/>
      <c r="V220" s="22"/>
      <c r="W220" s="21"/>
      <c r="X220" s="22"/>
      <c r="Y220" s="21"/>
      <c r="Z220" s="22"/>
      <c r="AA220" s="21"/>
      <c r="AB220" s="22"/>
      <c r="AC220" s="21"/>
      <c r="AD220" s="22"/>
      <c r="AE220" s="21"/>
      <c r="AF220" s="22"/>
      <c r="AG220" s="21"/>
      <c r="AH220" s="22"/>
      <c r="AI220" s="3"/>
      <c r="AJ220" s="19">
        <f t="shared" si="28"/>
        <v>1</v>
      </c>
      <c r="AK220" s="3"/>
      <c r="AL220" s="3">
        <f t="shared" si="29"/>
        <v>0</v>
      </c>
      <c r="AM220" s="3">
        <f t="shared" si="30"/>
        <v>1</v>
      </c>
      <c r="AN220" s="3">
        <f t="shared" si="31"/>
        <v>0</v>
      </c>
      <c r="AO220" s="3">
        <f t="shared" si="32"/>
        <v>0</v>
      </c>
      <c r="AP220" s="3">
        <f t="shared" si="33"/>
        <v>0</v>
      </c>
      <c r="AQ220" s="3">
        <f t="shared" si="34"/>
        <v>0</v>
      </c>
      <c r="AR220" s="10"/>
      <c r="AS220" s="4" t="str">
        <f t="shared" si="35"/>
        <v>○</v>
      </c>
      <c r="AT220" s="6">
        <f>+IF(ISERROR(MATCH($A220,#REF!,0))=TRUE,$A220,INDEX(#REF!,MATCH($A220,#REF!,0)))</f>
        <v>207612</v>
      </c>
      <c r="AU220" s="5" t="str">
        <f>+IF(ISERROR(MATCH(AT220,#REF!,0))=TRUE,"",INDEX(#REF!,MATCH(AT220,#REF!,0)))</f>
        <v/>
      </c>
      <c r="AV220" s="4" t="str">
        <f t="shared" si="36"/>
        <v>×</v>
      </c>
      <c r="AW220" s="5" t="str">
        <f>+IF(AT220&lt;200000,"",IF(ISERROR(MATCH(AT220,#REF!,0))=TRUE,"",INDEX(#REF!,MATCH(AT220,#REF!,0))))</f>
        <v/>
      </c>
      <c r="AX220" s="5" t="str">
        <f>+IF(ISERROR(MATCH(AT220,#REF!,0))=TRUE,"",INDEX(#REF!,MATCH(AT220,#REF!,0)))</f>
        <v/>
      </c>
    </row>
    <row r="221" spans="1:50" x14ac:dyDescent="0.15">
      <c r="A221" s="13">
        <v>207739</v>
      </c>
      <c r="B221" s="20" t="s">
        <v>2446</v>
      </c>
      <c r="C221" s="20" t="s">
        <v>104</v>
      </c>
      <c r="D221" s="3"/>
      <c r="E221" s="21"/>
      <c r="F221" s="22"/>
      <c r="G221" s="21"/>
      <c r="H221" s="22"/>
      <c r="I221" s="21"/>
      <c r="J221" s="22"/>
      <c r="K221" s="21"/>
      <c r="L221" s="22"/>
      <c r="M221" s="21"/>
      <c r="N221" s="22">
        <v>1</v>
      </c>
      <c r="O221" s="21"/>
      <c r="P221" s="22"/>
      <c r="Q221" s="21"/>
      <c r="R221" s="22"/>
      <c r="S221" s="21"/>
      <c r="T221" s="22"/>
      <c r="U221" s="21"/>
      <c r="V221" s="22"/>
      <c r="W221" s="21"/>
      <c r="X221" s="22"/>
      <c r="Y221" s="21"/>
      <c r="Z221" s="22"/>
      <c r="AA221" s="21"/>
      <c r="AB221" s="22"/>
      <c r="AC221" s="21"/>
      <c r="AD221" s="22"/>
      <c r="AE221" s="21"/>
      <c r="AF221" s="22"/>
      <c r="AG221" s="21"/>
      <c r="AH221" s="22"/>
      <c r="AI221" s="3"/>
      <c r="AJ221" s="19">
        <f t="shared" si="28"/>
        <v>1</v>
      </c>
      <c r="AK221" s="3"/>
      <c r="AL221" s="3">
        <f t="shared" si="29"/>
        <v>0</v>
      </c>
      <c r="AM221" s="3">
        <f t="shared" si="30"/>
        <v>0</v>
      </c>
      <c r="AN221" s="3">
        <f t="shared" si="31"/>
        <v>1</v>
      </c>
      <c r="AO221" s="3">
        <f t="shared" si="32"/>
        <v>0</v>
      </c>
      <c r="AP221" s="3">
        <f t="shared" si="33"/>
        <v>0</v>
      </c>
      <c r="AQ221" s="3">
        <f t="shared" si="34"/>
        <v>0</v>
      </c>
      <c r="AR221" s="10"/>
      <c r="AS221" s="4" t="str">
        <f t="shared" si="35"/>
        <v>○</v>
      </c>
      <c r="AT221" s="6">
        <f>+IF(ISERROR(MATCH($A221,#REF!,0))=TRUE,$A221,INDEX(#REF!,MATCH($A221,#REF!,0)))</f>
        <v>207739</v>
      </c>
      <c r="AU221" s="5" t="str">
        <f>+IF(ISERROR(MATCH(AT221,#REF!,0))=TRUE,"",INDEX(#REF!,MATCH(AT221,#REF!,0)))</f>
        <v/>
      </c>
      <c r="AV221" s="4" t="str">
        <f t="shared" si="36"/>
        <v>×</v>
      </c>
      <c r="AW221" s="5" t="str">
        <f>+IF(AT221&lt;200000,"",IF(ISERROR(MATCH(AT221,#REF!,0))=TRUE,"",INDEX(#REF!,MATCH(AT221,#REF!,0))))</f>
        <v/>
      </c>
      <c r="AX221" s="5" t="str">
        <f>+IF(ISERROR(MATCH(AT221,#REF!,0))=TRUE,"",INDEX(#REF!,MATCH(AT221,#REF!,0)))</f>
        <v/>
      </c>
    </row>
    <row r="222" spans="1:50" x14ac:dyDescent="0.15">
      <c r="A222" s="13">
        <v>207785</v>
      </c>
      <c r="B222" s="20" t="s">
        <v>2450</v>
      </c>
      <c r="C222" s="20" t="s">
        <v>106</v>
      </c>
      <c r="D222" s="3"/>
      <c r="E222" s="21"/>
      <c r="F222" s="22">
        <v>1</v>
      </c>
      <c r="G222" s="21"/>
      <c r="H222" s="22"/>
      <c r="I222" s="21"/>
      <c r="J222" s="22"/>
      <c r="K222" s="21"/>
      <c r="L222" s="22"/>
      <c r="M222" s="21"/>
      <c r="N222" s="22"/>
      <c r="O222" s="21"/>
      <c r="P222" s="22"/>
      <c r="Q222" s="21"/>
      <c r="R222" s="22"/>
      <c r="S222" s="21"/>
      <c r="T222" s="22"/>
      <c r="U222" s="21"/>
      <c r="V222" s="22"/>
      <c r="W222" s="21"/>
      <c r="X222" s="22"/>
      <c r="Y222" s="21"/>
      <c r="Z222" s="22"/>
      <c r="AA222" s="21"/>
      <c r="AB222" s="22"/>
      <c r="AC222" s="21"/>
      <c r="AD222" s="22"/>
      <c r="AE222" s="21"/>
      <c r="AF222" s="22"/>
      <c r="AG222" s="21"/>
      <c r="AH222" s="22"/>
      <c r="AI222" s="3"/>
      <c r="AJ222" s="19">
        <f t="shared" si="28"/>
        <v>1</v>
      </c>
      <c r="AK222" s="3"/>
      <c r="AL222" s="3">
        <f t="shared" si="29"/>
        <v>1</v>
      </c>
      <c r="AM222" s="3">
        <f t="shared" si="30"/>
        <v>0</v>
      </c>
      <c r="AN222" s="3">
        <f t="shared" si="31"/>
        <v>0</v>
      </c>
      <c r="AO222" s="3">
        <f t="shared" si="32"/>
        <v>0</v>
      </c>
      <c r="AP222" s="3">
        <f t="shared" si="33"/>
        <v>0</v>
      </c>
      <c r="AQ222" s="3">
        <f t="shared" si="34"/>
        <v>0</v>
      </c>
      <c r="AR222" s="10"/>
      <c r="AS222" s="4" t="str">
        <f t="shared" si="35"/>
        <v>○</v>
      </c>
      <c r="AT222" s="6">
        <f>+IF(ISERROR(MATCH($A222,#REF!,0))=TRUE,$A222,INDEX(#REF!,MATCH($A222,#REF!,0)))</f>
        <v>207785</v>
      </c>
      <c r="AU222" s="5" t="str">
        <f>+IF(ISERROR(MATCH(AT222,#REF!,0))=TRUE,"",INDEX(#REF!,MATCH(AT222,#REF!,0)))</f>
        <v/>
      </c>
      <c r="AV222" s="4" t="str">
        <f t="shared" si="36"/>
        <v>×</v>
      </c>
      <c r="AW222" s="5" t="str">
        <f>+IF(AT222&lt;200000,"",IF(ISERROR(MATCH(AT222,#REF!,0))=TRUE,"",INDEX(#REF!,MATCH(AT222,#REF!,0))))</f>
        <v/>
      </c>
      <c r="AX222" s="5" t="str">
        <f>+IF(ISERROR(MATCH(AT222,#REF!,0))=TRUE,"",INDEX(#REF!,MATCH(AT222,#REF!,0)))</f>
        <v/>
      </c>
    </row>
    <row r="223" spans="1:50" x14ac:dyDescent="0.15">
      <c r="A223" s="13">
        <v>207758</v>
      </c>
      <c r="B223" s="20" t="s">
        <v>1848</v>
      </c>
      <c r="C223" s="20" t="s">
        <v>106</v>
      </c>
      <c r="D223" s="3"/>
      <c r="E223" s="21"/>
      <c r="F223" s="22"/>
      <c r="G223" s="21"/>
      <c r="H223" s="22"/>
      <c r="I223" s="21"/>
      <c r="J223" s="22"/>
      <c r="K223" s="21"/>
      <c r="L223" s="22"/>
      <c r="M223" s="21"/>
      <c r="N223" s="22"/>
      <c r="O223" s="21"/>
      <c r="P223" s="22"/>
      <c r="Q223" s="21">
        <v>1</v>
      </c>
      <c r="R223" s="22"/>
      <c r="S223" s="21"/>
      <c r="T223" s="22"/>
      <c r="U223" s="21"/>
      <c r="V223" s="22"/>
      <c r="W223" s="21"/>
      <c r="X223" s="22"/>
      <c r="Y223" s="21"/>
      <c r="Z223" s="22"/>
      <c r="AA223" s="21"/>
      <c r="AB223" s="22"/>
      <c r="AC223" s="21"/>
      <c r="AD223" s="22"/>
      <c r="AE223" s="21"/>
      <c r="AF223" s="22"/>
      <c r="AG223" s="21"/>
      <c r="AH223" s="22"/>
      <c r="AI223" s="3"/>
      <c r="AJ223" s="19">
        <f t="shared" si="28"/>
        <v>1</v>
      </c>
      <c r="AK223" s="3"/>
      <c r="AL223" s="3">
        <f t="shared" si="29"/>
        <v>0</v>
      </c>
      <c r="AM223" s="3">
        <f t="shared" si="30"/>
        <v>0</v>
      </c>
      <c r="AN223" s="3">
        <f t="shared" si="31"/>
        <v>1</v>
      </c>
      <c r="AO223" s="3">
        <f t="shared" si="32"/>
        <v>0</v>
      </c>
      <c r="AP223" s="3">
        <f t="shared" si="33"/>
        <v>0</v>
      </c>
      <c r="AQ223" s="3">
        <f t="shared" si="34"/>
        <v>0</v>
      </c>
      <c r="AR223" s="10"/>
      <c r="AS223" s="4" t="str">
        <f t="shared" si="35"/>
        <v>○</v>
      </c>
      <c r="AT223" s="6">
        <f>+IF(ISERROR(MATCH($A223,#REF!,0))=TRUE,$A223,INDEX(#REF!,MATCH($A223,#REF!,0)))</f>
        <v>207758</v>
      </c>
      <c r="AU223" s="5" t="str">
        <f>+IF(ISERROR(MATCH(AT223,#REF!,0))=TRUE,"",INDEX(#REF!,MATCH(AT223,#REF!,0)))</f>
        <v/>
      </c>
      <c r="AV223" s="4" t="str">
        <f t="shared" si="36"/>
        <v>×</v>
      </c>
      <c r="AW223" s="5" t="str">
        <f>+IF(AT223&lt;200000,"",IF(ISERROR(MATCH(AT223,#REF!,0))=TRUE,"",INDEX(#REF!,MATCH(AT223,#REF!,0))))</f>
        <v/>
      </c>
      <c r="AX223" s="5" t="str">
        <f>+IF(ISERROR(MATCH(AT223,#REF!,0))=TRUE,"",INDEX(#REF!,MATCH(AT223,#REF!,0)))</f>
        <v/>
      </c>
    </row>
    <row r="224" spans="1:50" x14ac:dyDescent="0.15">
      <c r="A224" s="13">
        <v>207501</v>
      </c>
      <c r="B224" s="20" t="s">
        <v>1862</v>
      </c>
      <c r="C224" s="20" t="s">
        <v>104</v>
      </c>
      <c r="D224" s="3"/>
      <c r="E224" s="21"/>
      <c r="F224" s="22"/>
      <c r="G224" s="21"/>
      <c r="H224" s="22"/>
      <c r="I224" s="21"/>
      <c r="J224" s="22"/>
      <c r="K224" s="21"/>
      <c r="L224" s="22"/>
      <c r="M224" s="21"/>
      <c r="N224" s="22"/>
      <c r="O224" s="21"/>
      <c r="P224" s="22"/>
      <c r="Q224" s="21"/>
      <c r="R224" s="22"/>
      <c r="S224" s="21"/>
      <c r="T224" s="22"/>
      <c r="U224" s="21">
        <v>1</v>
      </c>
      <c r="V224" s="22"/>
      <c r="W224" s="21"/>
      <c r="X224" s="22"/>
      <c r="Y224" s="21"/>
      <c r="Z224" s="22"/>
      <c r="AA224" s="21"/>
      <c r="AB224" s="22"/>
      <c r="AC224" s="21"/>
      <c r="AD224" s="22"/>
      <c r="AE224" s="21"/>
      <c r="AF224" s="22"/>
      <c r="AG224" s="21"/>
      <c r="AH224" s="22"/>
      <c r="AI224" s="3"/>
      <c r="AJ224" s="19">
        <f t="shared" si="28"/>
        <v>1</v>
      </c>
      <c r="AK224" s="3"/>
      <c r="AL224" s="3">
        <f t="shared" si="29"/>
        <v>0</v>
      </c>
      <c r="AM224" s="3">
        <f t="shared" si="30"/>
        <v>0</v>
      </c>
      <c r="AN224" s="3">
        <f t="shared" si="31"/>
        <v>0</v>
      </c>
      <c r="AO224" s="3">
        <f t="shared" si="32"/>
        <v>1</v>
      </c>
      <c r="AP224" s="3">
        <f t="shared" si="33"/>
        <v>0</v>
      </c>
      <c r="AQ224" s="3">
        <f t="shared" si="34"/>
        <v>0</v>
      </c>
      <c r="AR224" s="10"/>
      <c r="AS224" s="4" t="str">
        <f t="shared" si="35"/>
        <v>○</v>
      </c>
      <c r="AT224" s="6">
        <f>+IF(ISERROR(MATCH($A224,#REF!,0))=TRUE,$A224,INDEX(#REF!,MATCH($A224,#REF!,0)))</f>
        <v>207501</v>
      </c>
      <c r="AU224" s="5" t="str">
        <f>+IF(ISERROR(MATCH(AT224,#REF!,0))=TRUE,"",INDEX(#REF!,MATCH(AT224,#REF!,0)))</f>
        <v/>
      </c>
      <c r="AV224" s="4" t="str">
        <f t="shared" si="36"/>
        <v>×</v>
      </c>
      <c r="AW224" s="5" t="str">
        <f>+IF(AT224&lt;200000,"",IF(ISERROR(MATCH(AT224,#REF!,0))=TRUE,"",INDEX(#REF!,MATCH(AT224,#REF!,0))))</f>
        <v/>
      </c>
      <c r="AX224" s="5" t="str">
        <f>+IF(ISERROR(MATCH(AT224,#REF!,0))=TRUE,"",INDEX(#REF!,MATCH(AT224,#REF!,0)))</f>
        <v/>
      </c>
    </row>
    <row r="225" spans="1:50" x14ac:dyDescent="0.15">
      <c r="A225" s="13">
        <v>207502</v>
      </c>
      <c r="B225" s="20" t="s">
        <v>2643</v>
      </c>
      <c r="C225" s="20" t="s">
        <v>104</v>
      </c>
      <c r="D225" s="3"/>
      <c r="E225" s="21"/>
      <c r="F225" s="22"/>
      <c r="G225" s="21"/>
      <c r="H225" s="22"/>
      <c r="I225" s="21"/>
      <c r="J225" s="22"/>
      <c r="K225" s="21"/>
      <c r="L225" s="22"/>
      <c r="M225" s="21"/>
      <c r="N225" s="22"/>
      <c r="O225" s="21"/>
      <c r="P225" s="22"/>
      <c r="Q225" s="21"/>
      <c r="R225" s="22"/>
      <c r="S225" s="21"/>
      <c r="T225" s="22"/>
      <c r="U225" s="21"/>
      <c r="V225" s="22"/>
      <c r="W225" s="21"/>
      <c r="X225" s="22"/>
      <c r="Y225" s="21"/>
      <c r="Z225" s="22">
        <v>1</v>
      </c>
      <c r="AA225" s="21"/>
      <c r="AB225" s="22"/>
      <c r="AC225" s="21"/>
      <c r="AD225" s="22"/>
      <c r="AE225" s="21"/>
      <c r="AF225" s="22"/>
      <c r="AG225" s="21"/>
      <c r="AH225" s="22"/>
      <c r="AI225" s="3"/>
      <c r="AJ225" s="19">
        <f t="shared" si="28"/>
        <v>1</v>
      </c>
      <c r="AK225" s="3"/>
      <c r="AL225" s="3">
        <f t="shared" si="29"/>
        <v>0</v>
      </c>
      <c r="AM225" s="3">
        <f t="shared" si="30"/>
        <v>0</v>
      </c>
      <c r="AN225" s="3">
        <f t="shared" si="31"/>
        <v>0</v>
      </c>
      <c r="AO225" s="3">
        <f t="shared" si="32"/>
        <v>0</v>
      </c>
      <c r="AP225" s="3">
        <f t="shared" si="33"/>
        <v>1</v>
      </c>
      <c r="AQ225" s="3">
        <f t="shared" si="34"/>
        <v>0</v>
      </c>
      <c r="AR225" s="10"/>
      <c r="AS225" s="4" t="str">
        <f t="shared" si="35"/>
        <v>○</v>
      </c>
      <c r="AT225" s="6">
        <f>+IF(ISERROR(MATCH($A225,#REF!,0))=TRUE,$A225,INDEX(#REF!,MATCH($A225,#REF!,0)))</f>
        <v>207502</v>
      </c>
      <c r="AU225" s="5" t="str">
        <f>+IF(ISERROR(MATCH(AT225,#REF!,0))=TRUE,"",INDEX(#REF!,MATCH(AT225,#REF!,0)))</f>
        <v/>
      </c>
      <c r="AV225" s="4" t="str">
        <f t="shared" si="36"/>
        <v>×</v>
      </c>
      <c r="AW225" s="5" t="str">
        <f>+IF(AT225&lt;200000,"",IF(ISERROR(MATCH(AT225,#REF!,0))=TRUE,"",INDEX(#REF!,MATCH(AT225,#REF!,0))))</f>
        <v/>
      </c>
      <c r="AX225" s="5" t="str">
        <f>+IF(ISERROR(MATCH(AT225,#REF!,0))=TRUE,"",INDEX(#REF!,MATCH(AT225,#REF!,0)))</f>
        <v/>
      </c>
    </row>
    <row r="226" spans="1:50" x14ac:dyDescent="0.15">
      <c r="A226" s="13">
        <v>207789</v>
      </c>
      <c r="B226" s="20" t="s">
        <v>805</v>
      </c>
      <c r="C226" s="20" t="s">
        <v>106</v>
      </c>
      <c r="D226" s="3"/>
      <c r="E226" s="21"/>
      <c r="F226" s="22"/>
      <c r="G226" s="21"/>
      <c r="H226" s="22"/>
      <c r="I226" s="21"/>
      <c r="J226" s="22"/>
      <c r="K226" s="21"/>
      <c r="L226" s="22"/>
      <c r="M226" s="21"/>
      <c r="N226" s="22"/>
      <c r="O226" s="21"/>
      <c r="P226" s="22"/>
      <c r="Q226" s="21"/>
      <c r="R226" s="22"/>
      <c r="S226" s="21"/>
      <c r="T226" s="22"/>
      <c r="U226" s="21"/>
      <c r="V226" s="22"/>
      <c r="W226" s="21"/>
      <c r="X226" s="22"/>
      <c r="Y226" s="21">
        <v>1</v>
      </c>
      <c r="Z226" s="22"/>
      <c r="AA226" s="21"/>
      <c r="AB226" s="22"/>
      <c r="AC226" s="21"/>
      <c r="AD226" s="22"/>
      <c r="AE226" s="21"/>
      <c r="AF226" s="22"/>
      <c r="AG226" s="21"/>
      <c r="AH226" s="22"/>
      <c r="AI226" s="3"/>
      <c r="AJ226" s="19">
        <f t="shared" si="28"/>
        <v>1</v>
      </c>
      <c r="AK226" s="3"/>
      <c r="AL226" s="3">
        <f t="shared" si="29"/>
        <v>0</v>
      </c>
      <c r="AM226" s="3">
        <f t="shared" si="30"/>
        <v>0</v>
      </c>
      <c r="AN226" s="3">
        <f t="shared" si="31"/>
        <v>0</v>
      </c>
      <c r="AO226" s="3">
        <f t="shared" si="32"/>
        <v>0</v>
      </c>
      <c r="AP226" s="3">
        <f t="shared" si="33"/>
        <v>1</v>
      </c>
      <c r="AQ226" s="3">
        <f t="shared" si="34"/>
        <v>0</v>
      </c>
      <c r="AR226" s="10"/>
      <c r="AS226" s="4" t="str">
        <f t="shared" si="35"/>
        <v>○</v>
      </c>
      <c r="AT226" s="6">
        <f>+IF(ISERROR(MATCH($A226,#REF!,0))=TRUE,$A226,INDEX(#REF!,MATCH($A226,#REF!,0)))</f>
        <v>207789</v>
      </c>
      <c r="AU226" s="5" t="str">
        <f>+IF(ISERROR(MATCH(AT226,#REF!,0))=TRUE,"",INDEX(#REF!,MATCH(AT226,#REF!,0)))</f>
        <v/>
      </c>
      <c r="AV226" s="4" t="str">
        <f t="shared" si="36"/>
        <v>×</v>
      </c>
      <c r="AW226" s="5" t="str">
        <f>+IF(AT226&lt;200000,"",IF(ISERROR(MATCH(AT226,#REF!,0))=TRUE,"",INDEX(#REF!,MATCH(AT226,#REF!,0))))</f>
        <v/>
      </c>
      <c r="AX226" s="5" t="str">
        <f>+IF(ISERROR(MATCH(AT226,#REF!,0))=TRUE,"",INDEX(#REF!,MATCH(AT226,#REF!,0)))</f>
        <v/>
      </c>
    </row>
    <row r="227" spans="1:50" x14ac:dyDescent="0.15">
      <c r="A227" s="13">
        <v>207757</v>
      </c>
      <c r="B227" s="20" t="s">
        <v>2644</v>
      </c>
      <c r="C227" s="20" t="s">
        <v>111</v>
      </c>
      <c r="D227" s="3"/>
      <c r="E227" s="21"/>
      <c r="F227" s="22"/>
      <c r="G227" s="21"/>
      <c r="H227" s="22"/>
      <c r="I227" s="21"/>
      <c r="J227" s="22"/>
      <c r="K227" s="21"/>
      <c r="L227" s="22"/>
      <c r="M227" s="21"/>
      <c r="N227" s="22"/>
      <c r="O227" s="21"/>
      <c r="P227" s="22"/>
      <c r="Q227" s="21"/>
      <c r="R227" s="22"/>
      <c r="S227" s="21"/>
      <c r="T227" s="22"/>
      <c r="U227" s="21"/>
      <c r="V227" s="22"/>
      <c r="W227" s="21"/>
      <c r="X227" s="22"/>
      <c r="Y227" s="21">
        <v>1</v>
      </c>
      <c r="Z227" s="22"/>
      <c r="AA227" s="21"/>
      <c r="AB227" s="22"/>
      <c r="AC227" s="21"/>
      <c r="AD227" s="22"/>
      <c r="AE227" s="21"/>
      <c r="AF227" s="22"/>
      <c r="AG227" s="21"/>
      <c r="AH227" s="22"/>
      <c r="AI227" s="3"/>
      <c r="AJ227" s="19">
        <f t="shared" si="28"/>
        <v>1</v>
      </c>
      <c r="AK227" s="3"/>
      <c r="AL227" s="3">
        <f t="shared" si="29"/>
        <v>0</v>
      </c>
      <c r="AM227" s="3">
        <f t="shared" si="30"/>
        <v>0</v>
      </c>
      <c r="AN227" s="3">
        <f t="shared" si="31"/>
        <v>0</v>
      </c>
      <c r="AO227" s="3">
        <f t="shared" si="32"/>
        <v>0</v>
      </c>
      <c r="AP227" s="3">
        <f t="shared" si="33"/>
        <v>1</v>
      </c>
      <c r="AQ227" s="3">
        <f t="shared" si="34"/>
        <v>0</v>
      </c>
      <c r="AR227" s="10"/>
      <c r="AS227" s="4" t="str">
        <f t="shared" si="35"/>
        <v>○</v>
      </c>
      <c r="AT227" s="6">
        <f>+IF(ISERROR(MATCH($A227,#REF!,0))=TRUE,$A227,INDEX(#REF!,MATCH($A227,#REF!,0)))</f>
        <v>207757</v>
      </c>
      <c r="AU227" s="5" t="str">
        <f>+IF(ISERROR(MATCH(AT227,#REF!,0))=TRUE,"",INDEX(#REF!,MATCH(AT227,#REF!,0)))</f>
        <v/>
      </c>
      <c r="AV227" s="4" t="str">
        <f t="shared" si="36"/>
        <v>×</v>
      </c>
      <c r="AW227" s="5" t="str">
        <f>+IF(AT227&lt;200000,"",IF(ISERROR(MATCH(AT227,#REF!,0))=TRUE,"",INDEX(#REF!,MATCH(AT227,#REF!,0))))</f>
        <v/>
      </c>
      <c r="AX227" s="5" t="str">
        <f>+IF(ISERROR(MATCH(AT227,#REF!,0))=TRUE,"",INDEX(#REF!,MATCH(AT227,#REF!,0)))</f>
        <v/>
      </c>
    </row>
    <row r="228" spans="1:50" x14ac:dyDescent="0.15">
      <c r="A228" s="13">
        <v>200577</v>
      </c>
      <c r="B228" s="20" t="s">
        <v>512</v>
      </c>
      <c r="C228" s="20" t="s">
        <v>110</v>
      </c>
      <c r="D228" s="3"/>
      <c r="E228" s="21"/>
      <c r="F228" s="22"/>
      <c r="G228" s="21"/>
      <c r="H228" s="22"/>
      <c r="I228" s="21"/>
      <c r="J228" s="22"/>
      <c r="K228" s="21"/>
      <c r="L228" s="22"/>
      <c r="M228" s="21"/>
      <c r="N228" s="22"/>
      <c r="O228" s="21"/>
      <c r="P228" s="22"/>
      <c r="Q228" s="21"/>
      <c r="R228" s="22"/>
      <c r="S228" s="21">
        <v>1</v>
      </c>
      <c r="T228" s="22"/>
      <c r="U228" s="21"/>
      <c r="V228" s="22"/>
      <c r="W228" s="21"/>
      <c r="X228" s="22"/>
      <c r="Y228" s="21"/>
      <c r="Z228" s="22"/>
      <c r="AA228" s="21"/>
      <c r="AB228" s="22"/>
      <c r="AC228" s="21"/>
      <c r="AD228" s="22"/>
      <c r="AE228" s="21"/>
      <c r="AF228" s="22"/>
      <c r="AG228" s="21"/>
      <c r="AH228" s="22"/>
      <c r="AI228" s="3"/>
      <c r="AJ228" s="19">
        <f t="shared" si="28"/>
        <v>1</v>
      </c>
      <c r="AK228" s="3"/>
      <c r="AL228" s="3">
        <f t="shared" si="29"/>
        <v>0</v>
      </c>
      <c r="AM228" s="3">
        <f t="shared" si="30"/>
        <v>0</v>
      </c>
      <c r="AN228" s="3">
        <f t="shared" si="31"/>
        <v>0</v>
      </c>
      <c r="AO228" s="3">
        <f t="shared" si="32"/>
        <v>1</v>
      </c>
      <c r="AP228" s="3">
        <f t="shared" si="33"/>
        <v>0</v>
      </c>
      <c r="AQ228" s="3">
        <f t="shared" si="34"/>
        <v>0</v>
      </c>
      <c r="AR228" s="10"/>
      <c r="AS228" s="4" t="str">
        <f t="shared" si="35"/>
        <v>○</v>
      </c>
      <c r="AT228" s="6">
        <f>+IF(ISERROR(MATCH($A228,#REF!,0))=TRUE,$A228,INDEX(#REF!,MATCH($A228,#REF!,0)))</f>
        <v>200577</v>
      </c>
      <c r="AU228" s="5" t="str">
        <f>+IF(ISERROR(MATCH(AT228,#REF!,0))=TRUE,"",INDEX(#REF!,MATCH(AT228,#REF!,0)))</f>
        <v/>
      </c>
      <c r="AV228" s="4" t="str">
        <f t="shared" si="36"/>
        <v>×</v>
      </c>
      <c r="AW228" s="5" t="str">
        <f>+IF(AT228&lt;200000,"",IF(ISERROR(MATCH(AT228,#REF!,0))=TRUE,"",INDEX(#REF!,MATCH(AT228,#REF!,0))))</f>
        <v/>
      </c>
      <c r="AX228" s="5" t="str">
        <f>+IF(ISERROR(MATCH(AT228,#REF!,0))=TRUE,"",INDEX(#REF!,MATCH(AT228,#REF!,0)))</f>
        <v/>
      </c>
    </row>
    <row r="229" spans="1:50" x14ac:dyDescent="0.15">
      <c r="A229" s="13">
        <v>201059</v>
      </c>
      <c r="B229" s="20" t="s">
        <v>978</v>
      </c>
      <c r="C229" s="20" t="s">
        <v>106</v>
      </c>
      <c r="D229" s="3"/>
      <c r="E229" s="21"/>
      <c r="F229" s="22"/>
      <c r="G229" s="21"/>
      <c r="H229" s="22"/>
      <c r="I229" s="21"/>
      <c r="J229" s="22">
        <v>1</v>
      </c>
      <c r="K229" s="21"/>
      <c r="L229" s="22"/>
      <c r="M229" s="21"/>
      <c r="N229" s="22"/>
      <c r="O229" s="21"/>
      <c r="P229" s="22"/>
      <c r="Q229" s="21"/>
      <c r="R229" s="22"/>
      <c r="S229" s="21"/>
      <c r="T229" s="22"/>
      <c r="U229" s="21"/>
      <c r="V229" s="22"/>
      <c r="W229" s="21"/>
      <c r="X229" s="22"/>
      <c r="Y229" s="21"/>
      <c r="Z229" s="22"/>
      <c r="AA229" s="21"/>
      <c r="AB229" s="22"/>
      <c r="AC229" s="21"/>
      <c r="AD229" s="22"/>
      <c r="AE229" s="21"/>
      <c r="AF229" s="22"/>
      <c r="AG229" s="21"/>
      <c r="AH229" s="22"/>
      <c r="AI229" s="3"/>
      <c r="AJ229" s="19">
        <f t="shared" si="28"/>
        <v>1</v>
      </c>
      <c r="AK229" s="3"/>
      <c r="AL229" s="3">
        <f t="shared" si="29"/>
        <v>0</v>
      </c>
      <c r="AM229" s="3">
        <f t="shared" si="30"/>
        <v>1</v>
      </c>
      <c r="AN229" s="3">
        <f t="shared" si="31"/>
        <v>0</v>
      </c>
      <c r="AO229" s="3">
        <f t="shared" si="32"/>
        <v>0</v>
      </c>
      <c r="AP229" s="3">
        <f t="shared" si="33"/>
        <v>0</v>
      </c>
      <c r="AQ229" s="3">
        <f t="shared" si="34"/>
        <v>0</v>
      </c>
      <c r="AR229" s="10"/>
      <c r="AS229" s="4" t="str">
        <f t="shared" si="35"/>
        <v>○</v>
      </c>
      <c r="AT229" s="6">
        <f>+IF(ISERROR(MATCH($A229,#REF!,0))=TRUE,$A229,INDEX(#REF!,MATCH($A229,#REF!,0)))</f>
        <v>201059</v>
      </c>
      <c r="AU229" s="5" t="str">
        <f>+IF(ISERROR(MATCH(AT229,#REF!,0))=TRUE,"",INDEX(#REF!,MATCH(AT229,#REF!,0)))</f>
        <v/>
      </c>
      <c r="AV229" s="4" t="str">
        <f t="shared" si="36"/>
        <v>×</v>
      </c>
      <c r="AW229" s="5" t="str">
        <f>+IF(AT229&lt;200000,"",IF(ISERROR(MATCH(AT229,#REF!,0))=TRUE,"",INDEX(#REF!,MATCH(AT229,#REF!,0))))</f>
        <v/>
      </c>
      <c r="AX229" s="5" t="str">
        <f>+IF(ISERROR(MATCH(AT229,#REF!,0))=TRUE,"",INDEX(#REF!,MATCH(AT229,#REF!,0)))</f>
        <v/>
      </c>
    </row>
    <row r="230" spans="1:50" x14ac:dyDescent="0.15">
      <c r="A230" s="13">
        <v>207790</v>
      </c>
      <c r="B230" s="20" t="s">
        <v>1226</v>
      </c>
      <c r="C230" s="20" t="s">
        <v>104</v>
      </c>
      <c r="D230" s="3"/>
      <c r="E230" s="21"/>
      <c r="F230" s="22"/>
      <c r="G230" s="21"/>
      <c r="H230" s="22"/>
      <c r="I230" s="21"/>
      <c r="J230" s="22"/>
      <c r="K230" s="21"/>
      <c r="L230" s="22"/>
      <c r="M230" s="21"/>
      <c r="N230" s="22"/>
      <c r="O230" s="21"/>
      <c r="P230" s="22"/>
      <c r="Q230" s="21"/>
      <c r="R230" s="22"/>
      <c r="S230" s="21">
        <v>1</v>
      </c>
      <c r="T230" s="22"/>
      <c r="U230" s="21"/>
      <c r="V230" s="22"/>
      <c r="W230" s="21"/>
      <c r="X230" s="22"/>
      <c r="Y230" s="21"/>
      <c r="Z230" s="22"/>
      <c r="AA230" s="21"/>
      <c r="AB230" s="22"/>
      <c r="AC230" s="21"/>
      <c r="AD230" s="22"/>
      <c r="AE230" s="21"/>
      <c r="AF230" s="22"/>
      <c r="AG230" s="21"/>
      <c r="AH230" s="22"/>
      <c r="AI230" s="3"/>
      <c r="AJ230" s="19">
        <f t="shared" si="28"/>
        <v>1</v>
      </c>
      <c r="AK230" s="3"/>
      <c r="AL230" s="3">
        <f t="shared" si="29"/>
        <v>0</v>
      </c>
      <c r="AM230" s="3">
        <f t="shared" si="30"/>
        <v>0</v>
      </c>
      <c r="AN230" s="3">
        <f t="shared" si="31"/>
        <v>0</v>
      </c>
      <c r="AO230" s="3">
        <f t="shared" si="32"/>
        <v>1</v>
      </c>
      <c r="AP230" s="3">
        <f t="shared" si="33"/>
        <v>0</v>
      </c>
      <c r="AQ230" s="3">
        <f t="shared" si="34"/>
        <v>0</v>
      </c>
      <c r="AR230" s="10"/>
      <c r="AS230" s="4" t="str">
        <f t="shared" si="35"/>
        <v>○</v>
      </c>
      <c r="AT230" s="6">
        <f>+IF(ISERROR(MATCH($A230,#REF!,0))=TRUE,$A230,INDEX(#REF!,MATCH($A230,#REF!,0)))</f>
        <v>207790</v>
      </c>
      <c r="AU230" s="5" t="str">
        <f>+IF(ISERROR(MATCH(AT230,#REF!,0))=TRUE,"",INDEX(#REF!,MATCH(AT230,#REF!,0)))</f>
        <v/>
      </c>
      <c r="AV230" s="4" t="str">
        <f t="shared" si="36"/>
        <v>×</v>
      </c>
      <c r="AW230" s="5" t="str">
        <f>+IF(AT230&lt;200000,"",IF(ISERROR(MATCH(AT230,#REF!,0))=TRUE,"",INDEX(#REF!,MATCH(AT230,#REF!,0))))</f>
        <v/>
      </c>
      <c r="AX230" s="5" t="str">
        <f>+IF(ISERROR(MATCH(AT230,#REF!,0))=TRUE,"",INDEX(#REF!,MATCH(AT230,#REF!,0)))</f>
        <v/>
      </c>
    </row>
    <row r="231" spans="1:50" x14ac:dyDescent="0.15">
      <c r="A231" s="13">
        <v>202198</v>
      </c>
      <c r="B231" s="20" t="s">
        <v>69</v>
      </c>
      <c r="C231" s="20" t="s">
        <v>104</v>
      </c>
      <c r="D231" s="3"/>
      <c r="E231" s="21"/>
      <c r="F231" s="22"/>
      <c r="G231" s="21"/>
      <c r="H231" s="22"/>
      <c r="I231" s="21"/>
      <c r="J231" s="22"/>
      <c r="K231" s="21"/>
      <c r="L231" s="22"/>
      <c r="M231" s="21"/>
      <c r="N231" s="22"/>
      <c r="O231" s="21"/>
      <c r="P231" s="22"/>
      <c r="Q231" s="21"/>
      <c r="R231" s="22"/>
      <c r="S231" s="21"/>
      <c r="T231" s="22"/>
      <c r="U231" s="21">
        <v>1</v>
      </c>
      <c r="V231" s="22"/>
      <c r="W231" s="21"/>
      <c r="X231" s="22"/>
      <c r="Y231" s="21"/>
      <c r="Z231" s="22"/>
      <c r="AA231" s="21"/>
      <c r="AB231" s="22"/>
      <c r="AC231" s="21"/>
      <c r="AD231" s="22"/>
      <c r="AE231" s="21"/>
      <c r="AF231" s="22"/>
      <c r="AG231" s="21"/>
      <c r="AH231" s="22"/>
      <c r="AI231" s="3"/>
      <c r="AJ231" s="19">
        <f t="shared" si="28"/>
        <v>1</v>
      </c>
      <c r="AK231" s="3"/>
      <c r="AL231" s="3">
        <f t="shared" si="29"/>
        <v>0</v>
      </c>
      <c r="AM231" s="3">
        <f t="shared" si="30"/>
        <v>0</v>
      </c>
      <c r="AN231" s="3">
        <f t="shared" si="31"/>
        <v>0</v>
      </c>
      <c r="AO231" s="3">
        <f t="shared" si="32"/>
        <v>1</v>
      </c>
      <c r="AP231" s="3">
        <f t="shared" si="33"/>
        <v>0</v>
      </c>
      <c r="AQ231" s="3">
        <f t="shared" si="34"/>
        <v>0</v>
      </c>
      <c r="AR231" s="10"/>
      <c r="AS231" s="4" t="str">
        <f t="shared" si="35"/>
        <v>○</v>
      </c>
      <c r="AT231" s="6">
        <f>+IF(ISERROR(MATCH($A231,#REF!,0))=TRUE,$A231,INDEX(#REF!,MATCH($A231,#REF!,0)))</f>
        <v>202198</v>
      </c>
      <c r="AU231" s="5" t="str">
        <f>+IF(ISERROR(MATCH(AT231,#REF!,0))=TRUE,"",INDEX(#REF!,MATCH(AT231,#REF!,0)))</f>
        <v/>
      </c>
      <c r="AV231" s="4" t="str">
        <f t="shared" si="36"/>
        <v>×</v>
      </c>
      <c r="AW231" s="5" t="str">
        <f>+IF(AT231&lt;200000,"",IF(ISERROR(MATCH(AT231,#REF!,0))=TRUE,"",INDEX(#REF!,MATCH(AT231,#REF!,0))))</f>
        <v/>
      </c>
      <c r="AX231" s="5" t="str">
        <f>+IF(ISERROR(MATCH(AT231,#REF!,0))=TRUE,"",INDEX(#REF!,MATCH(AT231,#REF!,0)))</f>
        <v/>
      </c>
    </row>
    <row r="232" spans="1:50" x14ac:dyDescent="0.15">
      <c r="A232" s="13">
        <v>202075</v>
      </c>
      <c r="B232" s="20" t="s">
        <v>762</v>
      </c>
      <c r="C232" s="20" t="s">
        <v>112</v>
      </c>
      <c r="D232" s="3"/>
      <c r="E232" s="21"/>
      <c r="F232" s="22"/>
      <c r="G232" s="21"/>
      <c r="H232" s="22"/>
      <c r="I232" s="21"/>
      <c r="J232" s="22"/>
      <c r="K232" s="21"/>
      <c r="L232" s="22"/>
      <c r="M232" s="21"/>
      <c r="N232" s="22"/>
      <c r="O232" s="21"/>
      <c r="P232" s="22"/>
      <c r="Q232" s="21"/>
      <c r="R232" s="22"/>
      <c r="S232" s="21"/>
      <c r="T232" s="22"/>
      <c r="U232" s="21"/>
      <c r="V232" s="22"/>
      <c r="W232" s="21"/>
      <c r="X232" s="22"/>
      <c r="Y232" s="21"/>
      <c r="Z232" s="22"/>
      <c r="AA232" s="21"/>
      <c r="AB232" s="22">
        <v>1</v>
      </c>
      <c r="AC232" s="21"/>
      <c r="AD232" s="22"/>
      <c r="AE232" s="21"/>
      <c r="AF232" s="22"/>
      <c r="AG232" s="21"/>
      <c r="AH232" s="22"/>
      <c r="AI232" s="3"/>
      <c r="AJ232" s="19">
        <f t="shared" si="28"/>
        <v>1</v>
      </c>
      <c r="AK232" s="3"/>
      <c r="AL232" s="3">
        <f t="shared" si="29"/>
        <v>0</v>
      </c>
      <c r="AM232" s="3">
        <f t="shared" si="30"/>
        <v>0</v>
      </c>
      <c r="AN232" s="3">
        <f t="shared" si="31"/>
        <v>0</v>
      </c>
      <c r="AO232" s="3">
        <f t="shared" si="32"/>
        <v>0</v>
      </c>
      <c r="AP232" s="3">
        <f t="shared" si="33"/>
        <v>1</v>
      </c>
      <c r="AQ232" s="3">
        <f t="shared" si="34"/>
        <v>0</v>
      </c>
      <c r="AR232" s="10"/>
      <c r="AS232" s="4" t="str">
        <f t="shared" si="35"/>
        <v>○</v>
      </c>
      <c r="AT232" s="6">
        <f>+IF(ISERROR(MATCH($A232,#REF!,0))=TRUE,$A232,INDEX(#REF!,MATCH($A232,#REF!,0)))</f>
        <v>202075</v>
      </c>
      <c r="AU232" s="5" t="str">
        <f>+IF(ISERROR(MATCH(AT232,#REF!,0))=TRUE,"",INDEX(#REF!,MATCH(AT232,#REF!,0)))</f>
        <v/>
      </c>
      <c r="AV232" s="4" t="str">
        <f t="shared" si="36"/>
        <v>×</v>
      </c>
      <c r="AW232" s="5" t="str">
        <f>+IF(AT232&lt;200000,"",IF(ISERROR(MATCH(AT232,#REF!,0))=TRUE,"",INDEX(#REF!,MATCH(AT232,#REF!,0))))</f>
        <v/>
      </c>
      <c r="AX232" s="5" t="str">
        <f>+IF(ISERROR(MATCH(AT232,#REF!,0))=TRUE,"",INDEX(#REF!,MATCH(AT232,#REF!,0)))</f>
        <v/>
      </c>
    </row>
    <row r="233" spans="1:50" x14ac:dyDescent="0.15">
      <c r="A233" s="13">
        <v>207497</v>
      </c>
      <c r="B233" s="20" t="s">
        <v>2645</v>
      </c>
      <c r="C233" s="20" t="s">
        <v>104</v>
      </c>
      <c r="D233" s="3"/>
      <c r="E233" s="21">
        <v>1</v>
      </c>
      <c r="F233" s="22"/>
      <c r="G233" s="21"/>
      <c r="H233" s="22"/>
      <c r="I233" s="21"/>
      <c r="J233" s="22"/>
      <c r="K233" s="21"/>
      <c r="L233" s="22"/>
      <c r="M233" s="21"/>
      <c r="N233" s="22"/>
      <c r="O233" s="21"/>
      <c r="P233" s="22"/>
      <c r="Q233" s="21"/>
      <c r="R233" s="22"/>
      <c r="S233" s="21"/>
      <c r="T233" s="22"/>
      <c r="U233" s="21"/>
      <c r="V233" s="22"/>
      <c r="W233" s="21"/>
      <c r="X233" s="22"/>
      <c r="Y233" s="21"/>
      <c r="Z233" s="22"/>
      <c r="AA233" s="21"/>
      <c r="AB233" s="22"/>
      <c r="AC233" s="21"/>
      <c r="AD233" s="22"/>
      <c r="AE233" s="21"/>
      <c r="AF233" s="22"/>
      <c r="AG233" s="21"/>
      <c r="AH233" s="22"/>
      <c r="AI233" s="3"/>
      <c r="AJ233" s="19">
        <f t="shared" si="28"/>
        <v>1</v>
      </c>
      <c r="AK233" s="3"/>
      <c r="AL233" s="3">
        <f t="shared" si="29"/>
        <v>1</v>
      </c>
      <c r="AM233" s="3">
        <f t="shared" si="30"/>
        <v>0</v>
      </c>
      <c r="AN233" s="3">
        <f t="shared" si="31"/>
        <v>0</v>
      </c>
      <c r="AO233" s="3">
        <f t="shared" si="32"/>
        <v>0</v>
      </c>
      <c r="AP233" s="3">
        <f t="shared" si="33"/>
        <v>0</v>
      </c>
      <c r="AQ233" s="3">
        <f t="shared" si="34"/>
        <v>0</v>
      </c>
      <c r="AR233" s="10"/>
      <c r="AS233" s="4" t="str">
        <f t="shared" si="35"/>
        <v>○</v>
      </c>
      <c r="AT233" s="6">
        <f>+IF(ISERROR(MATCH($A233,#REF!,0))=TRUE,$A233,INDEX(#REF!,MATCH($A233,#REF!,0)))</f>
        <v>207497</v>
      </c>
      <c r="AU233" s="5" t="str">
        <f>+IF(ISERROR(MATCH(AT233,#REF!,0))=TRUE,"",INDEX(#REF!,MATCH(AT233,#REF!,0)))</f>
        <v/>
      </c>
      <c r="AV233" s="4" t="str">
        <f t="shared" si="36"/>
        <v>×</v>
      </c>
      <c r="AW233" s="5" t="str">
        <f>+IF(AT233&lt;200000,"",IF(ISERROR(MATCH(AT233,#REF!,0))=TRUE,"",INDEX(#REF!,MATCH(AT233,#REF!,0))))</f>
        <v/>
      </c>
      <c r="AX233" s="5" t="str">
        <f>+IF(ISERROR(MATCH(AT233,#REF!,0))=TRUE,"",INDEX(#REF!,MATCH(AT233,#REF!,0)))</f>
        <v/>
      </c>
    </row>
    <row r="234" spans="1:50" x14ac:dyDescent="0.15">
      <c r="A234" s="13">
        <v>207055</v>
      </c>
      <c r="B234" s="20" t="s">
        <v>2491</v>
      </c>
      <c r="C234" s="20" t="s">
        <v>104</v>
      </c>
      <c r="D234" s="3"/>
      <c r="E234" s="21">
        <v>1</v>
      </c>
      <c r="F234" s="22"/>
      <c r="G234" s="21"/>
      <c r="H234" s="22"/>
      <c r="I234" s="21"/>
      <c r="J234" s="22"/>
      <c r="K234" s="21"/>
      <c r="L234" s="22"/>
      <c r="M234" s="21"/>
      <c r="N234" s="22"/>
      <c r="O234" s="21"/>
      <c r="P234" s="22"/>
      <c r="Q234" s="21"/>
      <c r="R234" s="22"/>
      <c r="S234" s="21"/>
      <c r="T234" s="22"/>
      <c r="U234" s="21"/>
      <c r="V234" s="22"/>
      <c r="W234" s="21"/>
      <c r="X234" s="22"/>
      <c r="Y234" s="21"/>
      <c r="Z234" s="22"/>
      <c r="AA234" s="21"/>
      <c r="AB234" s="22"/>
      <c r="AC234" s="21"/>
      <c r="AD234" s="22"/>
      <c r="AE234" s="21"/>
      <c r="AF234" s="22"/>
      <c r="AG234" s="21"/>
      <c r="AH234" s="22"/>
      <c r="AI234" s="3"/>
      <c r="AJ234" s="19">
        <f t="shared" si="28"/>
        <v>1</v>
      </c>
      <c r="AK234" s="3"/>
      <c r="AL234" s="3">
        <f t="shared" si="29"/>
        <v>1</v>
      </c>
      <c r="AM234" s="3">
        <f t="shared" si="30"/>
        <v>0</v>
      </c>
      <c r="AN234" s="3">
        <f t="shared" si="31"/>
        <v>0</v>
      </c>
      <c r="AO234" s="3">
        <f t="shared" si="32"/>
        <v>0</v>
      </c>
      <c r="AP234" s="3">
        <f t="shared" si="33"/>
        <v>0</v>
      </c>
      <c r="AQ234" s="3">
        <f t="shared" si="34"/>
        <v>0</v>
      </c>
      <c r="AR234" s="10"/>
      <c r="AS234" s="4" t="str">
        <f t="shared" si="35"/>
        <v>○</v>
      </c>
      <c r="AT234" s="6">
        <f>+IF(ISERROR(MATCH($A234,#REF!,0))=TRUE,$A234,INDEX(#REF!,MATCH($A234,#REF!,0)))</f>
        <v>207055</v>
      </c>
      <c r="AU234" s="5" t="str">
        <f>+IF(ISERROR(MATCH(AT234,#REF!,0))=TRUE,"",INDEX(#REF!,MATCH(AT234,#REF!,0)))</f>
        <v/>
      </c>
      <c r="AV234" s="4" t="str">
        <f t="shared" si="36"/>
        <v>×</v>
      </c>
      <c r="AW234" s="5" t="str">
        <f>+IF(AT234&lt;200000,"",IF(ISERROR(MATCH(AT234,#REF!,0))=TRUE,"",INDEX(#REF!,MATCH(AT234,#REF!,0))))</f>
        <v/>
      </c>
      <c r="AX234" s="5" t="str">
        <f>+IF(ISERROR(MATCH(AT234,#REF!,0))=TRUE,"",INDEX(#REF!,MATCH(AT234,#REF!,0)))</f>
        <v/>
      </c>
    </row>
    <row r="235" spans="1:50" x14ac:dyDescent="0.15">
      <c r="A235" s="13">
        <v>207800</v>
      </c>
      <c r="B235" s="20" t="s">
        <v>1747</v>
      </c>
      <c r="C235" s="20" t="s">
        <v>104</v>
      </c>
      <c r="D235" s="3"/>
      <c r="E235" s="21"/>
      <c r="F235" s="22"/>
      <c r="G235" s="21"/>
      <c r="H235" s="22"/>
      <c r="I235" s="21"/>
      <c r="J235" s="22"/>
      <c r="K235" s="21"/>
      <c r="L235" s="22"/>
      <c r="M235" s="21"/>
      <c r="N235" s="22">
        <v>1</v>
      </c>
      <c r="O235" s="21"/>
      <c r="P235" s="22"/>
      <c r="Q235" s="21"/>
      <c r="R235" s="22"/>
      <c r="S235" s="21"/>
      <c r="T235" s="22"/>
      <c r="U235" s="21"/>
      <c r="V235" s="22"/>
      <c r="W235" s="21"/>
      <c r="X235" s="22"/>
      <c r="Y235" s="21"/>
      <c r="Z235" s="22"/>
      <c r="AA235" s="21"/>
      <c r="AB235" s="22"/>
      <c r="AC235" s="21"/>
      <c r="AD235" s="22"/>
      <c r="AE235" s="21"/>
      <c r="AF235" s="22"/>
      <c r="AG235" s="21"/>
      <c r="AH235" s="22"/>
      <c r="AI235" s="3"/>
      <c r="AJ235" s="19">
        <f t="shared" si="28"/>
        <v>1</v>
      </c>
      <c r="AK235" s="3"/>
      <c r="AL235" s="3">
        <f t="shared" si="29"/>
        <v>0</v>
      </c>
      <c r="AM235" s="3">
        <f t="shared" si="30"/>
        <v>0</v>
      </c>
      <c r="AN235" s="3">
        <f t="shared" si="31"/>
        <v>1</v>
      </c>
      <c r="AO235" s="3">
        <f t="shared" si="32"/>
        <v>0</v>
      </c>
      <c r="AP235" s="3">
        <f t="shared" si="33"/>
        <v>0</v>
      </c>
      <c r="AQ235" s="3">
        <f t="shared" si="34"/>
        <v>0</v>
      </c>
      <c r="AR235" s="10"/>
      <c r="AS235" s="4" t="str">
        <f t="shared" si="35"/>
        <v>○</v>
      </c>
      <c r="AT235" s="6">
        <f>+IF(ISERROR(MATCH($A235,#REF!,0))=TRUE,$A235,INDEX(#REF!,MATCH($A235,#REF!,0)))</f>
        <v>207800</v>
      </c>
      <c r="AU235" s="5" t="str">
        <f>+IF(ISERROR(MATCH(AT235,#REF!,0))=TRUE,"",INDEX(#REF!,MATCH(AT235,#REF!,0)))</f>
        <v/>
      </c>
      <c r="AV235" s="4" t="str">
        <f t="shared" si="36"/>
        <v>×</v>
      </c>
      <c r="AW235" s="5" t="str">
        <f>+IF(AT235&lt;200000,"",IF(ISERROR(MATCH(AT235,#REF!,0))=TRUE,"",INDEX(#REF!,MATCH(AT235,#REF!,0))))</f>
        <v/>
      </c>
      <c r="AX235" s="5" t="str">
        <f>+IF(ISERROR(MATCH(AT235,#REF!,0))=TRUE,"",INDEX(#REF!,MATCH(AT235,#REF!,0)))</f>
        <v/>
      </c>
    </row>
    <row r="236" spans="1:50" x14ac:dyDescent="0.15">
      <c r="A236" s="13">
        <v>203388</v>
      </c>
      <c r="B236" s="20" t="s">
        <v>549</v>
      </c>
      <c r="C236" s="20" t="s">
        <v>112</v>
      </c>
      <c r="D236" s="3"/>
      <c r="E236" s="21"/>
      <c r="F236" s="22">
        <v>1</v>
      </c>
      <c r="G236" s="21"/>
      <c r="H236" s="22"/>
      <c r="I236" s="21"/>
      <c r="J236" s="22"/>
      <c r="K236" s="21"/>
      <c r="L236" s="22"/>
      <c r="M236" s="21"/>
      <c r="N236" s="22"/>
      <c r="O236" s="21"/>
      <c r="P236" s="22"/>
      <c r="Q236" s="21"/>
      <c r="R236" s="22"/>
      <c r="S236" s="21"/>
      <c r="T236" s="22"/>
      <c r="U236" s="21"/>
      <c r="V236" s="22"/>
      <c r="W236" s="21"/>
      <c r="X236" s="22"/>
      <c r="Y236" s="21"/>
      <c r="Z236" s="22"/>
      <c r="AA236" s="21"/>
      <c r="AB236" s="22"/>
      <c r="AC236" s="21"/>
      <c r="AD236" s="22"/>
      <c r="AE236" s="21"/>
      <c r="AF236" s="22"/>
      <c r="AG236" s="21"/>
      <c r="AH236" s="22"/>
      <c r="AI236" s="3"/>
      <c r="AJ236" s="19">
        <f t="shared" si="28"/>
        <v>1</v>
      </c>
      <c r="AK236" s="3"/>
      <c r="AL236" s="3">
        <f t="shared" si="29"/>
        <v>1</v>
      </c>
      <c r="AM236" s="3">
        <f t="shared" si="30"/>
        <v>0</v>
      </c>
      <c r="AN236" s="3">
        <f t="shared" si="31"/>
        <v>0</v>
      </c>
      <c r="AO236" s="3">
        <f t="shared" si="32"/>
        <v>0</v>
      </c>
      <c r="AP236" s="3">
        <f t="shared" si="33"/>
        <v>0</v>
      </c>
      <c r="AQ236" s="3">
        <f t="shared" si="34"/>
        <v>0</v>
      </c>
      <c r="AR236" s="10"/>
      <c r="AS236" s="4" t="str">
        <f t="shared" si="35"/>
        <v>○</v>
      </c>
      <c r="AT236" s="6">
        <f>+IF(ISERROR(MATCH($A236,#REF!,0))=TRUE,$A236,INDEX(#REF!,MATCH($A236,#REF!,0)))</f>
        <v>203388</v>
      </c>
      <c r="AU236" s="5" t="str">
        <f>+IF(ISERROR(MATCH(AT236,#REF!,0))=TRUE,"",INDEX(#REF!,MATCH(AT236,#REF!,0)))</f>
        <v/>
      </c>
      <c r="AV236" s="4" t="str">
        <f t="shared" si="36"/>
        <v>×</v>
      </c>
      <c r="AW236" s="5" t="str">
        <f>+IF(AT236&lt;200000,"",IF(ISERROR(MATCH(AT236,#REF!,0))=TRUE,"",INDEX(#REF!,MATCH(AT236,#REF!,0))))</f>
        <v/>
      </c>
      <c r="AX236" s="5" t="str">
        <f>+IF(ISERROR(MATCH(AT236,#REF!,0))=TRUE,"",INDEX(#REF!,MATCH(AT236,#REF!,0)))</f>
        <v/>
      </c>
    </row>
    <row r="237" spans="1:50" x14ac:dyDescent="0.15">
      <c r="A237" s="13">
        <v>200044</v>
      </c>
      <c r="B237" s="20" t="s">
        <v>1639</v>
      </c>
      <c r="C237" s="20" t="s">
        <v>109</v>
      </c>
      <c r="D237" s="3"/>
      <c r="E237" s="21"/>
      <c r="F237" s="22"/>
      <c r="G237" s="21"/>
      <c r="H237" s="22"/>
      <c r="I237" s="21"/>
      <c r="J237" s="22"/>
      <c r="K237" s="21"/>
      <c r="L237" s="22"/>
      <c r="M237" s="21"/>
      <c r="N237" s="22"/>
      <c r="O237" s="21"/>
      <c r="P237" s="22"/>
      <c r="Q237" s="21"/>
      <c r="R237" s="22"/>
      <c r="S237" s="21">
        <v>1</v>
      </c>
      <c r="T237" s="22"/>
      <c r="U237" s="21"/>
      <c r="V237" s="22"/>
      <c r="W237" s="21"/>
      <c r="X237" s="22"/>
      <c r="Y237" s="21"/>
      <c r="Z237" s="22"/>
      <c r="AA237" s="21"/>
      <c r="AB237" s="22"/>
      <c r="AC237" s="21"/>
      <c r="AD237" s="22"/>
      <c r="AE237" s="21"/>
      <c r="AF237" s="22"/>
      <c r="AG237" s="21"/>
      <c r="AH237" s="22"/>
      <c r="AI237" s="3"/>
      <c r="AJ237" s="19">
        <f t="shared" si="28"/>
        <v>1</v>
      </c>
      <c r="AK237" s="3"/>
      <c r="AL237" s="3">
        <f t="shared" si="29"/>
        <v>0</v>
      </c>
      <c r="AM237" s="3">
        <f t="shared" si="30"/>
        <v>0</v>
      </c>
      <c r="AN237" s="3">
        <f t="shared" si="31"/>
        <v>0</v>
      </c>
      <c r="AO237" s="3">
        <f t="shared" si="32"/>
        <v>1</v>
      </c>
      <c r="AP237" s="3">
        <f t="shared" si="33"/>
        <v>0</v>
      </c>
      <c r="AQ237" s="3">
        <f t="shared" si="34"/>
        <v>0</v>
      </c>
      <c r="AR237" s="10"/>
      <c r="AS237" s="4" t="str">
        <f t="shared" si="35"/>
        <v>○</v>
      </c>
      <c r="AT237" s="6">
        <f>+IF(ISERROR(MATCH($A237,#REF!,0))=TRUE,$A237,INDEX(#REF!,MATCH($A237,#REF!,0)))</f>
        <v>200044</v>
      </c>
      <c r="AU237" s="5" t="str">
        <f>+IF(ISERROR(MATCH(AT237,#REF!,0))=TRUE,"",INDEX(#REF!,MATCH(AT237,#REF!,0)))</f>
        <v/>
      </c>
      <c r="AV237" s="4" t="str">
        <f t="shared" si="36"/>
        <v>×</v>
      </c>
      <c r="AW237" s="5" t="str">
        <f>+IF(AT237&lt;200000,"",IF(ISERROR(MATCH(AT237,#REF!,0))=TRUE,"",INDEX(#REF!,MATCH(AT237,#REF!,0))))</f>
        <v/>
      </c>
      <c r="AX237" s="5" t="str">
        <f>+IF(ISERROR(MATCH(AT237,#REF!,0))=TRUE,"",INDEX(#REF!,MATCH(AT237,#REF!,0)))</f>
        <v/>
      </c>
    </row>
    <row r="238" spans="1:50" x14ac:dyDescent="0.15">
      <c r="A238" s="13">
        <v>201062</v>
      </c>
      <c r="B238" s="20" t="s">
        <v>2496</v>
      </c>
      <c r="C238" s="20" t="s">
        <v>104</v>
      </c>
      <c r="D238" s="3"/>
      <c r="E238" s="21"/>
      <c r="F238" s="22">
        <v>1</v>
      </c>
      <c r="G238" s="21"/>
      <c r="H238" s="22"/>
      <c r="I238" s="21"/>
      <c r="J238" s="22"/>
      <c r="K238" s="21"/>
      <c r="L238" s="22"/>
      <c r="M238" s="21"/>
      <c r="N238" s="22"/>
      <c r="O238" s="21"/>
      <c r="P238" s="22"/>
      <c r="Q238" s="21"/>
      <c r="R238" s="22"/>
      <c r="S238" s="21"/>
      <c r="T238" s="22"/>
      <c r="U238" s="21"/>
      <c r="V238" s="22"/>
      <c r="W238" s="21"/>
      <c r="X238" s="22"/>
      <c r="Y238" s="21"/>
      <c r="Z238" s="22"/>
      <c r="AA238" s="21"/>
      <c r="AB238" s="22"/>
      <c r="AC238" s="21"/>
      <c r="AD238" s="22"/>
      <c r="AE238" s="21"/>
      <c r="AF238" s="22"/>
      <c r="AG238" s="21"/>
      <c r="AH238" s="22"/>
      <c r="AI238" s="3"/>
      <c r="AJ238" s="19">
        <f t="shared" si="28"/>
        <v>1</v>
      </c>
      <c r="AK238" s="3"/>
      <c r="AL238" s="3">
        <f t="shared" si="29"/>
        <v>1</v>
      </c>
      <c r="AM238" s="3">
        <f t="shared" si="30"/>
        <v>0</v>
      </c>
      <c r="AN238" s="3">
        <f t="shared" si="31"/>
        <v>0</v>
      </c>
      <c r="AO238" s="3">
        <f t="shared" si="32"/>
        <v>0</v>
      </c>
      <c r="AP238" s="3">
        <f t="shared" si="33"/>
        <v>0</v>
      </c>
      <c r="AQ238" s="3">
        <f t="shared" si="34"/>
        <v>0</v>
      </c>
      <c r="AR238" s="10"/>
      <c r="AS238" s="4" t="str">
        <f t="shared" si="35"/>
        <v>○</v>
      </c>
      <c r="AT238" s="6">
        <f>+IF(ISERROR(MATCH($A238,#REF!,0))=TRUE,$A238,INDEX(#REF!,MATCH($A238,#REF!,0)))</f>
        <v>201062</v>
      </c>
      <c r="AU238" s="5" t="str">
        <f>+IF(ISERROR(MATCH(AT238,#REF!,0))=TRUE,"",INDEX(#REF!,MATCH(AT238,#REF!,0)))</f>
        <v/>
      </c>
      <c r="AV238" s="4" t="str">
        <f t="shared" si="36"/>
        <v>×</v>
      </c>
      <c r="AW238" s="5" t="str">
        <f>+IF(AT238&lt;200000,"",IF(ISERROR(MATCH(AT238,#REF!,0))=TRUE,"",INDEX(#REF!,MATCH(AT238,#REF!,0))))</f>
        <v/>
      </c>
      <c r="AX238" s="5" t="str">
        <f>+IF(ISERROR(MATCH(AT238,#REF!,0))=TRUE,"",INDEX(#REF!,MATCH(AT238,#REF!,0)))</f>
        <v/>
      </c>
    </row>
    <row r="239" spans="1:50" x14ac:dyDescent="0.15">
      <c r="A239" s="13">
        <v>207788</v>
      </c>
      <c r="B239" s="20" t="s">
        <v>1054</v>
      </c>
      <c r="C239" s="20" t="s">
        <v>110</v>
      </c>
      <c r="D239" s="3"/>
      <c r="E239" s="21"/>
      <c r="F239" s="22"/>
      <c r="G239" s="21"/>
      <c r="H239" s="22"/>
      <c r="I239" s="21"/>
      <c r="J239" s="22"/>
      <c r="K239" s="21"/>
      <c r="L239" s="22"/>
      <c r="M239" s="21"/>
      <c r="N239" s="22"/>
      <c r="O239" s="21"/>
      <c r="P239" s="22"/>
      <c r="Q239" s="21"/>
      <c r="R239" s="22"/>
      <c r="S239" s="21"/>
      <c r="T239" s="22"/>
      <c r="U239" s="21"/>
      <c r="V239" s="22"/>
      <c r="W239" s="21"/>
      <c r="X239" s="22"/>
      <c r="Y239" s="21"/>
      <c r="Z239" s="22"/>
      <c r="AA239" s="21"/>
      <c r="AB239" s="22">
        <v>1</v>
      </c>
      <c r="AC239" s="21"/>
      <c r="AD239" s="22"/>
      <c r="AE239" s="21"/>
      <c r="AF239" s="22"/>
      <c r="AG239" s="21"/>
      <c r="AH239" s="22"/>
      <c r="AI239" s="3"/>
      <c r="AJ239" s="19">
        <f t="shared" si="28"/>
        <v>1</v>
      </c>
      <c r="AK239" s="3"/>
      <c r="AL239" s="3">
        <f t="shared" si="29"/>
        <v>0</v>
      </c>
      <c r="AM239" s="3">
        <f t="shared" si="30"/>
        <v>0</v>
      </c>
      <c r="AN239" s="3">
        <f t="shared" si="31"/>
        <v>0</v>
      </c>
      <c r="AO239" s="3">
        <f t="shared" si="32"/>
        <v>0</v>
      </c>
      <c r="AP239" s="3">
        <f t="shared" si="33"/>
        <v>1</v>
      </c>
      <c r="AQ239" s="3">
        <f t="shared" si="34"/>
        <v>0</v>
      </c>
      <c r="AR239" s="10"/>
      <c r="AS239" s="4" t="str">
        <f t="shared" si="35"/>
        <v>○</v>
      </c>
      <c r="AT239" s="6">
        <f>+IF(ISERROR(MATCH($A239,#REF!,0))=TRUE,$A239,INDEX(#REF!,MATCH($A239,#REF!,0)))</f>
        <v>207788</v>
      </c>
      <c r="AU239" s="5" t="str">
        <f>+IF(ISERROR(MATCH(AT239,#REF!,0))=TRUE,"",INDEX(#REF!,MATCH(AT239,#REF!,0)))</f>
        <v/>
      </c>
      <c r="AV239" s="4" t="str">
        <f t="shared" si="36"/>
        <v>×</v>
      </c>
      <c r="AW239" s="5" t="str">
        <f>+IF(AT239&lt;200000,"",IF(ISERROR(MATCH(AT239,#REF!,0))=TRUE,"",INDEX(#REF!,MATCH(AT239,#REF!,0))))</f>
        <v/>
      </c>
      <c r="AX239" s="5" t="str">
        <f>+IF(ISERROR(MATCH(AT239,#REF!,0))=TRUE,"",INDEX(#REF!,MATCH(AT239,#REF!,0)))</f>
        <v/>
      </c>
    </row>
    <row r="240" spans="1:50" x14ac:dyDescent="0.15">
      <c r="A240" s="13">
        <v>202694</v>
      </c>
      <c r="B240" s="20" t="s">
        <v>2501</v>
      </c>
      <c r="C240" s="20" t="s">
        <v>106</v>
      </c>
      <c r="D240" s="3"/>
      <c r="E240" s="21"/>
      <c r="F240" s="22"/>
      <c r="G240" s="21"/>
      <c r="H240" s="22"/>
      <c r="I240" s="21"/>
      <c r="J240" s="22"/>
      <c r="K240" s="21"/>
      <c r="L240" s="22"/>
      <c r="M240" s="21"/>
      <c r="N240" s="22">
        <v>1</v>
      </c>
      <c r="O240" s="21"/>
      <c r="P240" s="22"/>
      <c r="Q240" s="21"/>
      <c r="R240" s="22"/>
      <c r="S240" s="21"/>
      <c r="T240" s="22"/>
      <c r="U240" s="21"/>
      <c r="V240" s="22"/>
      <c r="W240" s="21"/>
      <c r="X240" s="22"/>
      <c r="Y240" s="21"/>
      <c r="Z240" s="22"/>
      <c r="AA240" s="21"/>
      <c r="AB240" s="22"/>
      <c r="AC240" s="21"/>
      <c r="AD240" s="22"/>
      <c r="AE240" s="21"/>
      <c r="AF240" s="22"/>
      <c r="AG240" s="21"/>
      <c r="AH240" s="22"/>
      <c r="AI240" s="3"/>
      <c r="AJ240" s="19">
        <f t="shared" si="28"/>
        <v>1</v>
      </c>
      <c r="AK240" s="3"/>
      <c r="AL240" s="3">
        <f t="shared" si="29"/>
        <v>0</v>
      </c>
      <c r="AM240" s="3">
        <f t="shared" si="30"/>
        <v>0</v>
      </c>
      <c r="AN240" s="3">
        <f t="shared" si="31"/>
        <v>1</v>
      </c>
      <c r="AO240" s="3">
        <f t="shared" si="32"/>
        <v>0</v>
      </c>
      <c r="AP240" s="3">
        <f t="shared" si="33"/>
        <v>0</v>
      </c>
      <c r="AQ240" s="3">
        <f t="shared" si="34"/>
        <v>0</v>
      </c>
      <c r="AR240" s="10"/>
      <c r="AS240" s="4" t="str">
        <f t="shared" si="35"/>
        <v>○</v>
      </c>
      <c r="AT240" s="6">
        <f>+IF(ISERROR(MATCH($A240,#REF!,0))=TRUE,$A240,INDEX(#REF!,MATCH($A240,#REF!,0)))</f>
        <v>202694</v>
      </c>
      <c r="AU240" s="5" t="str">
        <f>+IF(ISERROR(MATCH(AT240,#REF!,0))=TRUE,"",INDEX(#REF!,MATCH(AT240,#REF!,0)))</f>
        <v/>
      </c>
      <c r="AV240" s="4" t="str">
        <f t="shared" si="36"/>
        <v>×</v>
      </c>
      <c r="AW240" s="5" t="str">
        <f>+IF(AT240&lt;200000,"",IF(ISERROR(MATCH(AT240,#REF!,0))=TRUE,"",INDEX(#REF!,MATCH(AT240,#REF!,0))))</f>
        <v/>
      </c>
      <c r="AX240" s="5" t="str">
        <f>+IF(ISERROR(MATCH(AT240,#REF!,0))=TRUE,"",INDEX(#REF!,MATCH(AT240,#REF!,0)))</f>
        <v/>
      </c>
    </row>
    <row r="241" spans="1:50" x14ac:dyDescent="0.15">
      <c r="A241" s="13">
        <v>202921</v>
      </c>
      <c r="B241" s="20" t="s">
        <v>2646</v>
      </c>
      <c r="C241" s="20" t="s">
        <v>135</v>
      </c>
      <c r="D241" s="3"/>
      <c r="E241" s="21"/>
      <c r="F241" s="22"/>
      <c r="G241" s="21"/>
      <c r="H241" s="22"/>
      <c r="I241" s="21"/>
      <c r="J241" s="22"/>
      <c r="K241" s="21"/>
      <c r="L241" s="22"/>
      <c r="M241" s="21"/>
      <c r="N241" s="22"/>
      <c r="O241" s="21"/>
      <c r="P241" s="22"/>
      <c r="Q241" s="21"/>
      <c r="R241" s="22"/>
      <c r="S241" s="21"/>
      <c r="T241" s="22">
        <v>1</v>
      </c>
      <c r="U241" s="21"/>
      <c r="V241" s="22"/>
      <c r="W241" s="21"/>
      <c r="X241" s="22"/>
      <c r="Y241" s="21"/>
      <c r="Z241" s="22"/>
      <c r="AA241" s="21"/>
      <c r="AB241" s="22"/>
      <c r="AC241" s="21"/>
      <c r="AD241" s="22"/>
      <c r="AE241" s="21"/>
      <c r="AF241" s="22"/>
      <c r="AG241" s="21"/>
      <c r="AH241" s="22"/>
      <c r="AI241" s="3"/>
      <c r="AJ241" s="19">
        <f t="shared" si="28"/>
        <v>1</v>
      </c>
      <c r="AK241" s="3"/>
      <c r="AL241" s="3">
        <f t="shared" si="29"/>
        <v>0</v>
      </c>
      <c r="AM241" s="3">
        <f t="shared" si="30"/>
        <v>0</v>
      </c>
      <c r="AN241" s="3">
        <f t="shared" si="31"/>
        <v>0</v>
      </c>
      <c r="AO241" s="3">
        <f t="shared" si="32"/>
        <v>1</v>
      </c>
      <c r="AP241" s="3">
        <f t="shared" si="33"/>
        <v>0</v>
      </c>
      <c r="AQ241" s="3">
        <f t="shared" si="34"/>
        <v>0</v>
      </c>
      <c r="AR241" s="10"/>
      <c r="AS241" s="4" t="str">
        <f t="shared" si="35"/>
        <v>○</v>
      </c>
      <c r="AT241" s="6">
        <f>+IF(ISERROR(MATCH($A241,#REF!,0))=TRUE,$A241,INDEX(#REF!,MATCH($A241,#REF!,0)))</f>
        <v>202921</v>
      </c>
      <c r="AU241" s="5" t="str">
        <f>+IF(ISERROR(MATCH(AT241,#REF!,0))=TRUE,"",INDEX(#REF!,MATCH(AT241,#REF!,0)))</f>
        <v/>
      </c>
      <c r="AV241" s="4" t="str">
        <f t="shared" si="36"/>
        <v>×</v>
      </c>
      <c r="AW241" s="5" t="str">
        <f>+IF(AT241&lt;200000,"",IF(ISERROR(MATCH(AT241,#REF!,0))=TRUE,"",INDEX(#REF!,MATCH(AT241,#REF!,0))))</f>
        <v/>
      </c>
      <c r="AX241" s="5" t="str">
        <f>+IF(ISERROR(MATCH(AT241,#REF!,0))=TRUE,"",INDEX(#REF!,MATCH(AT241,#REF!,0)))</f>
        <v/>
      </c>
    </row>
    <row r="242" spans="1:50" x14ac:dyDescent="0.15">
      <c r="A242" s="13">
        <v>203398</v>
      </c>
      <c r="B242" s="20" t="s">
        <v>61</v>
      </c>
      <c r="C242" s="20" t="s">
        <v>110</v>
      </c>
      <c r="D242" s="3"/>
      <c r="E242" s="21"/>
      <c r="F242" s="22"/>
      <c r="G242" s="21"/>
      <c r="H242" s="22"/>
      <c r="I242" s="21"/>
      <c r="J242" s="22"/>
      <c r="K242" s="21"/>
      <c r="L242" s="22"/>
      <c r="M242" s="21"/>
      <c r="N242" s="22"/>
      <c r="O242" s="21"/>
      <c r="P242" s="22"/>
      <c r="Q242" s="21"/>
      <c r="R242" s="22"/>
      <c r="S242" s="21"/>
      <c r="T242" s="22"/>
      <c r="U242" s="21"/>
      <c r="V242" s="22">
        <v>1</v>
      </c>
      <c r="W242" s="21"/>
      <c r="X242" s="22"/>
      <c r="Y242" s="21"/>
      <c r="Z242" s="22"/>
      <c r="AA242" s="21"/>
      <c r="AB242" s="22"/>
      <c r="AC242" s="21"/>
      <c r="AD242" s="22"/>
      <c r="AE242" s="21"/>
      <c r="AF242" s="22"/>
      <c r="AG242" s="21"/>
      <c r="AH242" s="22"/>
      <c r="AI242" s="3"/>
      <c r="AJ242" s="19">
        <f t="shared" si="28"/>
        <v>1</v>
      </c>
      <c r="AK242" s="3"/>
      <c r="AL242" s="3">
        <f t="shared" si="29"/>
        <v>0</v>
      </c>
      <c r="AM242" s="3">
        <f t="shared" si="30"/>
        <v>0</v>
      </c>
      <c r="AN242" s="3">
        <f t="shared" si="31"/>
        <v>0</v>
      </c>
      <c r="AO242" s="3">
        <f t="shared" si="32"/>
        <v>1</v>
      </c>
      <c r="AP242" s="3">
        <f t="shared" si="33"/>
        <v>0</v>
      </c>
      <c r="AQ242" s="3">
        <f t="shared" si="34"/>
        <v>0</v>
      </c>
      <c r="AR242" s="10"/>
      <c r="AS242" s="4" t="str">
        <f t="shared" si="35"/>
        <v>○</v>
      </c>
      <c r="AT242" s="6">
        <f>+IF(ISERROR(MATCH($A242,#REF!,0))=TRUE,$A242,INDEX(#REF!,MATCH($A242,#REF!,0)))</f>
        <v>203398</v>
      </c>
      <c r="AU242" s="5" t="str">
        <f>+IF(ISERROR(MATCH(AT242,#REF!,0))=TRUE,"",INDEX(#REF!,MATCH(AT242,#REF!,0)))</f>
        <v/>
      </c>
      <c r="AV242" s="4" t="str">
        <f t="shared" si="36"/>
        <v>×</v>
      </c>
      <c r="AW242" s="5" t="str">
        <f>+IF(AT242&lt;200000,"",IF(ISERROR(MATCH(AT242,#REF!,0))=TRUE,"",INDEX(#REF!,MATCH(AT242,#REF!,0))))</f>
        <v/>
      </c>
      <c r="AX242" s="5" t="str">
        <f>+IF(ISERROR(MATCH(AT242,#REF!,0))=TRUE,"",INDEX(#REF!,MATCH(AT242,#REF!,0)))</f>
        <v/>
      </c>
    </row>
    <row r="243" spans="1:50" x14ac:dyDescent="0.15">
      <c r="A243" s="13">
        <v>200150</v>
      </c>
      <c r="B243" s="20" t="s">
        <v>575</v>
      </c>
      <c r="C243" s="20" t="s">
        <v>106</v>
      </c>
      <c r="D243" s="3"/>
      <c r="E243" s="21">
        <v>1</v>
      </c>
      <c r="F243" s="22"/>
      <c r="G243" s="21"/>
      <c r="H243" s="22"/>
      <c r="I243" s="21"/>
      <c r="J243" s="22"/>
      <c r="K243" s="21"/>
      <c r="L243" s="22"/>
      <c r="M243" s="21"/>
      <c r="N243" s="22"/>
      <c r="O243" s="21"/>
      <c r="P243" s="22"/>
      <c r="Q243" s="21"/>
      <c r="R243" s="22"/>
      <c r="S243" s="21"/>
      <c r="T243" s="22"/>
      <c r="U243" s="21"/>
      <c r="V243" s="22"/>
      <c r="W243" s="21"/>
      <c r="X243" s="22"/>
      <c r="Y243" s="21"/>
      <c r="Z243" s="22"/>
      <c r="AA243" s="21"/>
      <c r="AB243" s="22"/>
      <c r="AC243" s="21"/>
      <c r="AD243" s="22"/>
      <c r="AE243" s="21"/>
      <c r="AF243" s="22"/>
      <c r="AG243" s="21"/>
      <c r="AH243" s="22"/>
      <c r="AI243" s="3"/>
      <c r="AJ243" s="19">
        <f t="shared" si="28"/>
        <v>1</v>
      </c>
      <c r="AK243" s="3"/>
      <c r="AL243" s="3">
        <f t="shared" si="29"/>
        <v>1</v>
      </c>
      <c r="AM243" s="3">
        <f t="shared" si="30"/>
        <v>0</v>
      </c>
      <c r="AN243" s="3">
        <f t="shared" si="31"/>
        <v>0</v>
      </c>
      <c r="AO243" s="3">
        <f t="shared" si="32"/>
        <v>0</v>
      </c>
      <c r="AP243" s="3">
        <f t="shared" si="33"/>
        <v>0</v>
      </c>
      <c r="AQ243" s="3">
        <f t="shared" si="34"/>
        <v>0</v>
      </c>
      <c r="AR243" s="10"/>
      <c r="AS243" s="4" t="str">
        <f t="shared" si="35"/>
        <v>○</v>
      </c>
      <c r="AT243" s="6">
        <f>+IF(ISERROR(MATCH($A243,#REF!,0))=TRUE,$A243,INDEX(#REF!,MATCH($A243,#REF!,0)))</f>
        <v>200150</v>
      </c>
      <c r="AU243" s="5" t="str">
        <f>+IF(ISERROR(MATCH(AT243,#REF!,0))=TRUE,"",INDEX(#REF!,MATCH(AT243,#REF!,0)))</f>
        <v/>
      </c>
      <c r="AV243" s="4" t="str">
        <f t="shared" si="36"/>
        <v>×</v>
      </c>
      <c r="AW243" s="5" t="str">
        <f>+IF(AT243&lt;200000,"",IF(ISERROR(MATCH(AT243,#REF!,0))=TRUE,"",INDEX(#REF!,MATCH(AT243,#REF!,0))))</f>
        <v/>
      </c>
      <c r="AX243" s="5" t="str">
        <f>+IF(ISERROR(MATCH(AT243,#REF!,0))=TRUE,"",INDEX(#REF!,MATCH(AT243,#REF!,0)))</f>
        <v/>
      </c>
    </row>
    <row r="244" spans="1:50" x14ac:dyDescent="0.15">
      <c r="A244" s="13">
        <v>207740</v>
      </c>
      <c r="B244" s="20" t="s">
        <v>2511</v>
      </c>
      <c r="C244" s="20" t="s">
        <v>104</v>
      </c>
      <c r="D244" s="3"/>
      <c r="E244" s="21"/>
      <c r="F244" s="22"/>
      <c r="G244" s="21"/>
      <c r="H244" s="22"/>
      <c r="I244" s="21"/>
      <c r="J244" s="22"/>
      <c r="K244" s="21"/>
      <c r="L244" s="22"/>
      <c r="M244" s="21"/>
      <c r="N244" s="22">
        <v>1</v>
      </c>
      <c r="O244" s="21"/>
      <c r="P244" s="22"/>
      <c r="Q244" s="21"/>
      <c r="R244" s="22"/>
      <c r="S244" s="21"/>
      <c r="T244" s="22"/>
      <c r="U244" s="21"/>
      <c r="V244" s="22"/>
      <c r="W244" s="21"/>
      <c r="X244" s="22"/>
      <c r="Y244" s="21"/>
      <c r="Z244" s="22"/>
      <c r="AA244" s="21"/>
      <c r="AB244" s="22"/>
      <c r="AC244" s="21"/>
      <c r="AD244" s="22"/>
      <c r="AE244" s="21"/>
      <c r="AF244" s="22"/>
      <c r="AG244" s="21"/>
      <c r="AH244" s="22"/>
      <c r="AI244" s="3"/>
      <c r="AJ244" s="19">
        <f t="shared" si="28"/>
        <v>1</v>
      </c>
      <c r="AK244" s="3"/>
      <c r="AL244" s="3">
        <f t="shared" si="29"/>
        <v>0</v>
      </c>
      <c r="AM244" s="3">
        <f t="shared" si="30"/>
        <v>0</v>
      </c>
      <c r="AN244" s="3">
        <f t="shared" si="31"/>
        <v>1</v>
      </c>
      <c r="AO244" s="3">
        <f t="shared" si="32"/>
        <v>0</v>
      </c>
      <c r="AP244" s="3">
        <f t="shared" si="33"/>
        <v>0</v>
      </c>
      <c r="AQ244" s="3">
        <f t="shared" si="34"/>
        <v>0</v>
      </c>
      <c r="AR244" s="10"/>
      <c r="AS244" s="4" t="str">
        <f t="shared" si="35"/>
        <v>○</v>
      </c>
      <c r="AT244" s="6">
        <f>+IF(ISERROR(MATCH($A244,#REF!,0))=TRUE,$A244,INDEX(#REF!,MATCH($A244,#REF!,0)))</f>
        <v>207740</v>
      </c>
      <c r="AU244" s="5" t="str">
        <f>+IF(ISERROR(MATCH(AT244,#REF!,0))=TRUE,"",INDEX(#REF!,MATCH(AT244,#REF!,0)))</f>
        <v/>
      </c>
      <c r="AV244" s="4" t="str">
        <f t="shared" si="36"/>
        <v>×</v>
      </c>
      <c r="AW244" s="5" t="str">
        <f>+IF(AT244&lt;200000,"",IF(ISERROR(MATCH(AT244,#REF!,0))=TRUE,"",INDEX(#REF!,MATCH(AT244,#REF!,0))))</f>
        <v/>
      </c>
      <c r="AX244" s="5" t="str">
        <f>+IF(ISERROR(MATCH(AT244,#REF!,0))=TRUE,"",INDEX(#REF!,MATCH(AT244,#REF!,0)))</f>
        <v/>
      </c>
    </row>
    <row r="245" spans="1:50" x14ac:dyDescent="0.15">
      <c r="A245" s="13">
        <v>202949</v>
      </c>
      <c r="B245" s="20" t="s">
        <v>587</v>
      </c>
      <c r="C245" s="20" t="s">
        <v>104</v>
      </c>
      <c r="D245" s="3"/>
      <c r="E245" s="21"/>
      <c r="F245" s="22"/>
      <c r="G245" s="21"/>
      <c r="H245" s="22"/>
      <c r="I245" s="21"/>
      <c r="J245" s="22"/>
      <c r="K245" s="21"/>
      <c r="L245" s="22"/>
      <c r="M245" s="21"/>
      <c r="N245" s="22"/>
      <c r="O245" s="21"/>
      <c r="P245" s="22"/>
      <c r="Q245" s="21"/>
      <c r="R245" s="22"/>
      <c r="S245" s="21"/>
      <c r="T245" s="22"/>
      <c r="U245" s="21">
        <v>1</v>
      </c>
      <c r="V245" s="22"/>
      <c r="W245" s="21"/>
      <c r="X245" s="22"/>
      <c r="Y245" s="21"/>
      <c r="Z245" s="22"/>
      <c r="AA245" s="21"/>
      <c r="AB245" s="22"/>
      <c r="AC245" s="21"/>
      <c r="AD245" s="22"/>
      <c r="AE245" s="21"/>
      <c r="AF245" s="22"/>
      <c r="AG245" s="21"/>
      <c r="AH245" s="22"/>
      <c r="AI245" s="3"/>
      <c r="AJ245" s="19">
        <f t="shared" si="28"/>
        <v>1</v>
      </c>
      <c r="AK245" s="3"/>
      <c r="AL245" s="3">
        <f t="shared" si="29"/>
        <v>0</v>
      </c>
      <c r="AM245" s="3">
        <f t="shared" si="30"/>
        <v>0</v>
      </c>
      <c r="AN245" s="3">
        <f t="shared" si="31"/>
        <v>0</v>
      </c>
      <c r="AO245" s="3">
        <f t="shared" si="32"/>
        <v>1</v>
      </c>
      <c r="AP245" s="3">
        <f t="shared" si="33"/>
        <v>0</v>
      </c>
      <c r="AQ245" s="3">
        <f t="shared" si="34"/>
        <v>0</v>
      </c>
      <c r="AR245" s="10"/>
      <c r="AS245" s="4" t="str">
        <f t="shared" si="35"/>
        <v>○</v>
      </c>
      <c r="AT245" s="6">
        <f>+IF(ISERROR(MATCH($A245,#REF!,0))=TRUE,$A245,INDEX(#REF!,MATCH($A245,#REF!,0)))</f>
        <v>202949</v>
      </c>
      <c r="AU245" s="5" t="str">
        <f>+IF(ISERROR(MATCH(AT245,#REF!,0))=TRUE,"",INDEX(#REF!,MATCH(AT245,#REF!,0)))</f>
        <v/>
      </c>
      <c r="AV245" s="4" t="str">
        <f t="shared" si="36"/>
        <v>×</v>
      </c>
      <c r="AW245" s="5" t="str">
        <f>+IF(AT245&lt;200000,"",IF(ISERROR(MATCH(AT245,#REF!,0))=TRUE,"",INDEX(#REF!,MATCH(AT245,#REF!,0))))</f>
        <v/>
      </c>
      <c r="AX245" s="5" t="str">
        <f>+IF(ISERROR(MATCH(AT245,#REF!,0))=TRUE,"",INDEX(#REF!,MATCH(AT245,#REF!,0)))</f>
        <v/>
      </c>
    </row>
    <row r="246" spans="1:50" x14ac:dyDescent="0.15">
      <c r="A246" s="13">
        <v>202002</v>
      </c>
      <c r="B246" s="20" t="s">
        <v>589</v>
      </c>
      <c r="C246" s="20" t="s">
        <v>112</v>
      </c>
      <c r="D246" s="3"/>
      <c r="E246" s="21">
        <v>1</v>
      </c>
      <c r="F246" s="22"/>
      <c r="G246" s="21"/>
      <c r="H246" s="22"/>
      <c r="I246" s="21"/>
      <c r="J246" s="22"/>
      <c r="K246" s="21"/>
      <c r="L246" s="22"/>
      <c r="M246" s="21"/>
      <c r="N246" s="22"/>
      <c r="O246" s="21"/>
      <c r="P246" s="22"/>
      <c r="Q246" s="21"/>
      <c r="R246" s="22"/>
      <c r="S246" s="21"/>
      <c r="T246" s="22"/>
      <c r="U246" s="21"/>
      <c r="V246" s="22"/>
      <c r="W246" s="21"/>
      <c r="X246" s="22"/>
      <c r="Y246" s="21"/>
      <c r="Z246" s="22"/>
      <c r="AA246" s="21"/>
      <c r="AB246" s="22"/>
      <c r="AC246" s="21"/>
      <c r="AD246" s="22"/>
      <c r="AE246" s="21"/>
      <c r="AF246" s="22"/>
      <c r="AG246" s="21"/>
      <c r="AH246" s="22"/>
      <c r="AI246" s="3"/>
      <c r="AJ246" s="19">
        <f t="shared" si="28"/>
        <v>1</v>
      </c>
      <c r="AK246" s="3"/>
      <c r="AL246" s="3">
        <f t="shared" si="29"/>
        <v>1</v>
      </c>
      <c r="AM246" s="3">
        <f t="shared" si="30"/>
        <v>0</v>
      </c>
      <c r="AN246" s="3">
        <f t="shared" si="31"/>
        <v>0</v>
      </c>
      <c r="AO246" s="3">
        <f t="shared" si="32"/>
        <v>0</v>
      </c>
      <c r="AP246" s="3">
        <f t="shared" si="33"/>
        <v>0</v>
      </c>
      <c r="AQ246" s="3">
        <f t="shared" si="34"/>
        <v>0</v>
      </c>
      <c r="AR246" s="10"/>
      <c r="AS246" s="4" t="str">
        <f t="shared" si="35"/>
        <v>○</v>
      </c>
      <c r="AT246" s="6">
        <f>+IF(ISERROR(MATCH($A246,#REF!,0))=TRUE,$A246,INDEX(#REF!,MATCH($A246,#REF!,0)))</f>
        <v>202002</v>
      </c>
      <c r="AU246" s="5" t="str">
        <f>+IF(ISERROR(MATCH(AT246,#REF!,0))=TRUE,"",INDEX(#REF!,MATCH(AT246,#REF!,0)))</f>
        <v/>
      </c>
      <c r="AV246" s="4" t="str">
        <f t="shared" si="36"/>
        <v>×</v>
      </c>
      <c r="AW246" s="5" t="str">
        <f>+IF(AT246&lt;200000,"",IF(ISERROR(MATCH(AT246,#REF!,0))=TRUE,"",INDEX(#REF!,MATCH(AT246,#REF!,0))))</f>
        <v/>
      </c>
      <c r="AX246" s="5" t="str">
        <f>+IF(ISERROR(MATCH(AT246,#REF!,0))=TRUE,"",INDEX(#REF!,MATCH(AT246,#REF!,0)))</f>
        <v/>
      </c>
    </row>
    <row r="247" spans="1:50" x14ac:dyDescent="0.15">
      <c r="A247" s="13">
        <v>204686</v>
      </c>
      <c r="B247" s="20" t="s">
        <v>75</v>
      </c>
      <c r="C247" s="20" t="s">
        <v>109</v>
      </c>
      <c r="D247" s="3"/>
      <c r="E247" s="21"/>
      <c r="F247" s="22">
        <v>1</v>
      </c>
      <c r="G247" s="21"/>
      <c r="H247" s="22"/>
      <c r="I247" s="21"/>
      <c r="J247" s="22"/>
      <c r="K247" s="21"/>
      <c r="L247" s="22"/>
      <c r="M247" s="21"/>
      <c r="N247" s="22"/>
      <c r="O247" s="21"/>
      <c r="P247" s="22"/>
      <c r="Q247" s="21"/>
      <c r="R247" s="22"/>
      <c r="S247" s="21"/>
      <c r="T247" s="22"/>
      <c r="U247" s="21"/>
      <c r="V247" s="22"/>
      <c r="W247" s="21"/>
      <c r="X247" s="22"/>
      <c r="Y247" s="21"/>
      <c r="Z247" s="22"/>
      <c r="AA247" s="21"/>
      <c r="AB247" s="22"/>
      <c r="AC247" s="21"/>
      <c r="AD247" s="22"/>
      <c r="AE247" s="21"/>
      <c r="AF247" s="22"/>
      <c r="AG247" s="21"/>
      <c r="AH247" s="22"/>
      <c r="AI247" s="3"/>
      <c r="AJ247" s="19">
        <f t="shared" si="28"/>
        <v>1</v>
      </c>
      <c r="AK247" s="3"/>
      <c r="AL247" s="3">
        <f t="shared" si="29"/>
        <v>1</v>
      </c>
      <c r="AM247" s="3">
        <f t="shared" si="30"/>
        <v>0</v>
      </c>
      <c r="AN247" s="3">
        <f t="shared" si="31"/>
        <v>0</v>
      </c>
      <c r="AO247" s="3">
        <f t="shared" si="32"/>
        <v>0</v>
      </c>
      <c r="AP247" s="3">
        <f t="shared" si="33"/>
        <v>0</v>
      </c>
      <c r="AQ247" s="3">
        <f t="shared" si="34"/>
        <v>0</v>
      </c>
      <c r="AR247" s="10"/>
      <c r="AS247" s="4" t="str">
        <f t="shared" si="35"/>
        <v>○</v>
      </c>
      <c r="AT247" s="6">
        <f>+IF(ISERROR(MATCH($A247,#REF!,0))=TRUE,$A247,INDEX(#REF!,MATCH($A247,#REF!,0)))</f>
        <v>204686</v>
      </c>
      <c r="AU247" s="5" t="str">
        <f>+IF(ISERROR(MATCH(AT247,#REF!,0))=TRUE,"",INDEX(#REF!,MATCH(AT247,#REF!,0)))</f>
        <v/>
      </c>
      <c r="AV247" s="4" t="str">
        <f t="shared" si="36"/>
        <v>×</v>
      </c>
      <c r="AW247" s="5" t="str">
        <f>+IF(AT247&lt;200000,"",IF(ISERROR(MATCH(AT247,#REF!,0))=TRUE,"",INDEX(#REF!,MATCH(AT247,#REF!,0))))</f>
        <v/>
      </c>
      <c r="AX247" s="5" t="str">
        <f>+IF(ISERROR(MATCH(AT247,#REF!,0))=TRUE,"",INDEX(#REF!,MATCH(AT247,#REF!,0)))</f>
        <v/>
      </c>
    </row>
    <row r="248" spans="1:50" x14ac:dyDescent="0.15">
      <c r="A248" s="13">
        <v>207494</v>
      </c>
      <c r="B248" s="20" t="s">
        <v>1022</v>
      </c>
      <c r="C248" s="20" t="s">
        <v>104</v>
      </c>
      <c r="D248" s="3"/>
      <c r="E248" s="21"/>
      <c r="F248" s="22"/>
      <c r="G248" s="21"/>
      <c r="H248" s="22"/>
      <c r="I248" s="21"/>
      <c r="J248" s="22"/>
      <c r="K248" s="21"/>
      <c r="L248" s="22"/>
      <c r="M248" s="21"/>
      <c r="N248" s="22"/>
      <c r="O248" s="21"/>
      <c r="P248" s="22"/>
      <c r="Q248" s="21"/>
      <c r="R248" s="22"/>
      <c r="S248" s="21"/>
      <c r="T248" s="22"/>
      <c r="U248" s="21">
        <v>1</v>
      </c>
      <c r="V248" s="22"/>
      <c r="W248" s="21"/>
      <c r="X248" s="22"/>
      <c r="Y248" s="21"/>
      <c r="Z248" s="22"/>
      <c r="AA248" s="21"/>
      <c r="AB248" s="22"/>
      <c r="AC248" s="21"/>
      <c r="AD248" s="22"/>
      <c r="AE248" s="21"/>
      <c r="AF248" s="22"/>
      <c r="AG248" s="21"/>
      <c r="AH248" s="22"/>
      <c r="AI248" s="3"/>
      <c r="AJ248" s="19">
        <f t="shared" si="28"/>
        <v>1</v>
      </c>
      <c r="AK248" s="3"/>
      <c r="AL248" s="3">
        <f t="shared" si="29"/>
        <v>0</v>
      </c>
      <c r="AM248" s="3">
        <f t="shared" si="30"/>
        <v>0</v>
      </c>
      <c r="AN248" s="3">
        <f t="shared" si="31"/>
        <v>0</v>
      </c>
      <c r="AO248" s="3">
        <f t="shared" si="32"/>
        <v>1</v>
      </c>
      <c r="AP248" s="3">
        <f t="shared" si="33"/>
        <v>0</v>
      </c>
      <c r="AQ248" s="3">
        <f t="shared" si="34"/>
        <v>0</v>
      </c>
      <c r="AR248" s="10"/>
      <c r="AS248" s="4" t="str">
        <f t="shared" si="35"/>
        <v>○</v>
      </c>
      <c r="AT248" s="6">
        <f>+IF(ISERROR(MATCH($A248,#REF!,0))=TRUE,$A248,INDEX(#REF!,MATCH($A248,#REF!,0)))</f>
        <v>207494</v>
      </c>
      <c r="AU248" s="5" t="str">
        <f>+IF(ISERROR(MATCH(AT248,#REF!,0))=TRUE,"",INDEX(#REF!,MATCH(AT248,#REF!,0)))</f>
        <v/>
      </c>
      <c r="AV248" s="4" t="str">
        <f t="shared" si="36"/>
        <v>×</v>
      </c>
      <c r="AW248" s="5" t="str">
        <f>+IF(AT248&lt;200000,"",IF(ISERROR(MATCH(AT248,#REF!,0))=TRUE,"",INDEX(#REF!,MATCH(AT248,#REF!,0))))</f>
        <v/>
      </c>
      <c r="AX248" s="5" t="str">
        <f>+IF(ISERROR(MATCH(AT248,#REF!,0))=TRUE,"",INDEX(#REF!,MATCH(AT248,#REF!,0)))</f>
        <v/>
      </c>
    </row>
    <row r="249" spans="1:50" x14ac:dyDescent="0.15">
      <c r="A249" s="13">
        <v>207187</v>
      </c>
      <c r="B249" s="20" t="s">
        <v>2647</v>
      </c>
      <c r="C249" s="20" t="s">
        <v>178</v>
      </c>
      <c r="D249" s="3"/>
      <c r="E249" s="21"/>
      <c r="F249" s="22"/>
      <c r="G249" s="21"/>
      <c r="H249" s="22"/>
      <c r="I249" s="21"/>
      <c r="J249" s="22">
        <v>1</v>
      </c>
      <c r="K249" s="21"/>
      <c r="L249" s="22"/>
      <c r="M249" s="21"/>
      <c r="N249" s="22"/>
      <c r="O249" s="21"/>
      <c r="P249" s="22"/>
      <c r="Q249" s="21"/>
      <c r="R249" s="22"/>
      <c r="S249" s="21"/>
      <c r="T249" s="22"/>
      <c r="U249" s="21"/>
      <c r="V249" s="22"/>
      <c r="W249" s="21"/>
      <c r="X249" s="22"/>
      <c r="Y249" s="21"/>
      <c r="Z249" s="22"/>
      <c r="AA249" s="21"/>
      <c r="AB249" s="22"/>
      <c r="AC249" s="21"/>
      <c r="AD249" s="22"/>
      <c r="AE249" s="21"/>
      <c r="AF249" s="22"/>
      <c r="AG249" s="21"/>
      <c r="AH249" s="22"/>
      <c r="AI249" s="3"/>
      <c r="AJ249" s="19">
        <f t="shared" si="28"/>
        <v>1</v>
      </c>
      <c r="AK249" s="3"/>
      <c r="AL249" s="3">
        <f t="shared" si="29"/>
        <v>0</v>
      </c>
      <c r="AM249" s="3">
        <f t="shared" si="30"/>
        <v>1</v>
      </c>
      <c r="AN249" s="3">
        <f t="shared" si="31"/>
        <v>0</v>
      </c>
      <c r="AO249" s="3">
        <f t="shared" si="32"/>
        <v>0</v>
      </c>
      <c r="AP249" s="3">
        <f t="shared" si="33"/>
        <v>0</v>
      </c>
      <c r="AQ249" s="3">
        <f t="shared" si="34"/>
        <v>0</v>
      </c>
      <c r="AR249" s="10"/>
      <c r="AS249" s="4" t="str">
        <f t="shared" si="35"/>
        <v>○</v>
      </c>
      <c r="AT249" s="6">
        <f>+IF(ISERROR(MATCH($A249,#REF!,0))=TRUE,$A249,INDEX(#REF!,MATCH($A249,#REF!,0)))</f>
        <v>207187</v>
      </c>
      <c r="AU249" s="5" t="str">
        <f>+IF(ISERROR(MATCH(AT249,#REF!,0))=TRUE,"",INDEX(#REF!,MATCH(AT249,#REF!,0)))</f>
        <v/>
      </c>
      <c r="AV249" s="4" t="str">
        <f t="shared" si="36"/>
        <v>×</v>
      </c>
      <c r="AW249" s="5" t="str">
        <f>+IF(AT249&lt;200000,"",IF(ISERROR(MATCH(AT249,#REF!,0))=TRUE,"",INDEX(#REF!,MATCH(AT249,#REF!,0))))</f>
        <v/>
      </c>
      <c r="AX249" s="5" t="str">
        <f>+IF(ISERROR(MATCH(AT249,#REF!,0))=TRUE,"",INDEX(#REF!,MATCH(AT249,#REF!,0)))</f>
        <v/>
      </c>
    </row>
    <row r="250" spans="1:50" x14ac:dyDescent="0.15">
      <c r="A250" s="13">
        <v>205196</v>
      </c>
      <c r="B250" s="20" t="s">
        <v>2648</v>
      </c>
      <c r="C250" s="20" t="s">
        <v>178</v>
      </c>
      <c r="D250" s="3"/>
      <c r="E250" s="21"/>
      <c r="F250" s="22"/>
      <c r="G250" s="21"/>
      <c r="H250" s="22"/>
      <c r="I250" s="21"/>
      <c r="J250" s="22"/>
      <c r="K250" s="21"/>
      <c r="L250" s="22"/>
      <c r="M250" s="21"/>
      <c r="N250" s="22"/>
      <c r="O250" s="21"/>
      <c r="P250" s="22"/>
      <c r="Q250" s="21"/>
      <c r="R250" s="22"/>
      <c r="S250" s="21"/>
      <c r="T250" s="22"/>
      <c r="U250" s="21"/>
      <c r="V250" s="22"/>
      <c r="W250" s="21"/>
      <c r="X250" s="22"/>
      <c r="Y250" s="21"/>
      <c r="Z250" s="22">
        <v>1</v>
      </c>
      <c r="AA250" s="21"/>
      <c r="AB250" s="22"/>
      <c r="AC250" s="21"/>
      <c r="AD250" s="22"/>
      <c r="AE250" s="21"/>
      <c r="AF250" s="22"/>
      <c r="AG250" s="21"/>
      <c r="AH250" s="22"/>
      <c r="AI250" s="3"/>
      <c r="AJ250" s="19">
        <f t="shared" si="28"/>
        <v>1</v>
      </c>
      <c r="AK250" s="3"/>
      <c r="AL250" s="3">
        <f t="shared" si="29"/>
        <v>0</v>
      </c>
      <c r="AM250" s="3">
        <f t="shared" si="30"/>
        <v>0</v>
      </c>
      <c r="AN250" s="3">
        <f t="shared" si="31"/>
        <v>0</v>
      </c>
      <c r="AO250" s="3">
        <f t="shared" si="32"/>
        <v>0</v>
      </c>
      <c r="AP250" s="3">
        <f t="shared" si="33"/>
        <v>1</v>
      </c>
      <c r="AQ250" s="3">
        <f t="shared" si="34"/>
        <v>0</v>
      </c>
      <c r="AR250" s="10"/>
      <c r="AS250" s="4" t="str">
        <f t="shared" si="35"/>
        <v>○</v>
      </c>
      <c r="AT250" s="6">
        <f>+IF(ISERROR(MATCH($A250,#REF!,0))=TRUE,$A250,INDEX(#REF!,MATCH($A250,#REF!,0)))</f>
        <v>205196</v>
      </c>
      <c r="AU250" s="5" t="str">
        <f>+IF(ISERROR(MATCH(AT250,#REF!,0))=TRUE,"",INDEX(#REF!,MATCH(AT250,#REF!,0)))</f>
        <v/>
      </c>
      <c r="AV250" s="4" t="str">
        <f t="shared" si="36"/>
        <v>×</v>
      </c>
      <c r="AW250" s="5" t="str">
        <f>+IF(AT250&lt;200000,"",IF(ISERROR(MATCH(AT250,#REF!,0))=TRUE,"",INDEX(#REF!,MATCH(AT250,#REF!,0))))</f>
        <v/>
      </c>
      <c r="AX250" s="5" t="str">
        <f>+IF(ISERROR(MATCH(AT250,#REF!,0))=TRUE,"",INDEX(#REF!,MATCH(AT250,#REF!,0)))</f>
        <v/>
      </c>
    </row>
    <row r="251" spans="1:50" x14ac:dyDescent="0.15">
      <c r="A251" s="13">
        <v>207451</v>
      </c>
      <c r="B251" s="20" t="s">
        <v>2649</v>
      </c>
      <c r="C251" s="20" t="s">
        <v>104</v>
      </c>
      <c r="D251" s="3"/>
      <c r="E251" s="21">
        <v>1</v>
      </c>
      <c r="F251" s="22"/>
      <c r="G251" s="21"/>
      <c r="H251" s="22"/>
      <c r="I251" s="21"/>
      <c r="J251" s="22"/>
      <c r="K251" s="21"/>
      <c r="L251" s="22"/>
      <c r="M251" s="21"/>
      <c r="N251" s="22"/>
      <c r="O251" s="21"/>
      <c r="P251" s="22"/>
      <c r="Q251" s="21"/>
      <c r="R251" s="22"/>
      <c r="S251" s="21"/>
      <c r="T251" s="22"/>
      <c r="U251" s="21"/>
      <c r="V251" s="22"/>
      <c r="W251" s="21"/>
      <c r="X251" s="22"/>
      <c r="Y251" s="21"/>
      <c r="Z251" s="22"/>
      <c r="AA251" s="21"/>
      <c r="AB251" s="22"/>
      <c r="AC251" s="21"/>
      <c r="AD251" s="22"/>
      <c r="AE251" s="21"/>
      <c r="AF251" s="22"/>
      <c r="AG251" s="21"/>
      <c r="AH251" s="22"/>
      <c r="AI251" s="3"/>
      <c r="AJ251" s="19">
        <f t="shared" si="28"/>
        <v>1</v>
      </c>
      <c r="AK251" s="3"/>
      <c r="AL251" s="3">
        <f t="shared" si="29"/>
        <v>1</v>
      </c>
      <c r="AM251" s="3">
        <f t="shared" si="30"/>
        <v>0</v>
      </c>
      <c r="AN251" s="3">
        <f t="shared" si="31"/>
        <v>0</v>
      </c>
      <c r="AO251" s="3">
        <f t="shared" si="32"/>
        <v>0</v>
      </c>
      <c r="AP251" s="3">
        <f t="shared" si="33"/>
        <v>0</v>
      </c>
      <c r="AQ251" s="3">
        <f t="shared" si="34"/>
        <v>0</v>
      </c>
      <c r="AR251" s="10"/>
      <c r="AS251" s="4" t="str">
        <f t="shared" si="35"/>
        <v>○</v>
      </c>
      <c r="AT251" s="6">
        <f>+IF(ISERROR(MATCH($A251,#REF!,0))=TRUE,$A251,INDEX(#REF!,MATCH($A251,#REF!,0)))</f>
        <v>207451</v>
      </c>
      <c r="AU251" s="5" t="str">
        <f>+IF(ISERROR(MATCH(AT251,#REF!,0))=TRUE,"",INDEX(#REF!,MATCH(AT251,#REF!,0)))</f>
        <v/>
      </c>
      <c r="AV251" s="4" t="str">
        <f t="shared" si="36"/>
        <v>×</v>
      </c>
      <c r="AW251" s="5" t="str">
        <f>+IF(AT251&lt;200000,"",IF(ISERROR(MATCH(AT251,#REF!,0))=TRUE,"",INDEX(#REF!,MATCH(AT251,#REF!,0))))</f>
        <v/>
      </c>
      <c r="AX251" s="5" t="str">
        <f>+IF(ISERROR(MATCH(AT251,#REF!,0))=TRUE,"",INDEX(#REF!,MATCH(AT251,#REF!,0)))</f>
        <v/>
      </c>
    </row>
    <row r="252" spans="1:50" x14ac:dyDescent="0.15">
      <c r="A252" s="13">
        <v>204486</v>
      </c>
      <c r="B252" s="20" t="s">
        <v>878</v>
      </c>
      <c r="C252" s="20" t="s">
        <v>112</v>
      </c>
      <c r="D252" s="3"/>
      <c r="E252" s="21"/>
      <c r="F252" s="22"/>
      <c r="G252" s="21"/>
      <c r="H252" s="22"/>
      <c r="I252" s="21"/>
      <c r="J252" s="22"/>
      <c r="K252" s="21"/>
      <c r="L252" s="22"/>
      <c r="M252" s="21"/>
      <c r="N252" s="22"/>
      <c r="O252" s="21"/>
      <c r="P252" s="22"/>
      <c r="Q252" s="21"/>
      <c r="R252" s="22"/>
      <c r="S252" s="21"/>
      <c r="T252" s="22"/>
      <c r="U252" s="21">
        <v>1</v>
      </c>
      <c r="V252" s="22"/>
      <c r="W252" s="21"/>
      <c r="X252" s="22"/>
      <c r="Y252" s="21"/>
      <c r="Z252" s="22"/>
      <c r="AA252" s="21"/>
      <c r="AB252" s="22"/>
      <c r="AC252" s="21"/>
      <c r="AD252" s="22"/>
      <c r="AE252" s="21"/>
      <c r="AF252" s="22"/>
      <c r="AG252" s="21"/>
      <c r="AH252" s="22"/>
      <c r="AI252" s="3"/>
      <c r="AJ252" s="19">
        <f t="shared" si="28"/>
        <v>1</v>
      </c>
      <c r="AK252" s="3"/>
      <c r="AL252" s="3">
        <f t="shared" si="29"/>
        <v>0</v>
      </c>
      <c r="AM252" s="3">
        <f t="shared" si="30"/>
        <v>0</v>
      </c>
      <c r="AN252" s="3">
        <f t="shared" si="31"/>
        <v>0</v>
      </c>
      <c r="AO252" s="3">
        <f t="shared" si="32"/>
        <v>1</v>
      </c>
      <c r="AP252" s="3">
        <f t="shared" si="33"/>
        <v>0</v>
      </c>
      <c r="AQ252" s="3">
        <f t="shared" si="34"/>
        <v>0</v>
      </c>
      <c r="AR252" s="10"/>
      <c r="AS252" s="4" t="str">
        <f t="shared" si="35"/>
        <v>○</v>
      </c>
      <c r="AT252" s="6">
        <f>+IF(ISERROR(MATCH($A252,#REF!,0))=TRUE,$A252,INDEX(#REF!,MATCH($A252,#REF!,0)))</f>
        <v>204486</v>
      </c>
      <c r="AU252" s="5" t="str">
        <f>+IF(ISERROR(MATCH(AT252,#REF!,0))=TRUE,"",INDEX(#REF!,MATCH(AT252,#REF!,0)))</f>
        <v/>
      </c>
      <c r="AV252" s="4" t="str">
        <f t="shared" si="36"/>
        <v>×</v>
      </c>
      <c r="AW252" s="5" t="str">
        <f>+IF(AT252&lt;200000,"",IF(ISERROR(MATCH(AT252,#REF!,0))=TRUE,"",INDEX(#REF!,MATCH(AT252,#REF!,0))))</f>
        <v/>
      </c>
      <c r="AX252" s="5" t="str">
        <f>+IF(ISERROR(MATCH(AT252,#REF!,0))=TRUE,"",INDEX(#REF!,MATCH(AT252,#REF!,0)))</f>
        <v/>
      </c>
    </row>
    <row r="253" spans="1:50" x14ac:dyDescent="0.15">
      <c r="A253" s="13">
        <v>201002</v>
      </c>
      <c r="B253" s="20" t="s">
        <v>798</v>
      </c>
      <c r="C253" s="20" t="s">
        <v>104</v>
      </c>
      <c r="D253" s="3"/>
      <c r="E253" s="21"/>
      <c r="F253" s="22"/>
      <c r="G253" s="21"/>
      <c r="H253" s="22"/>
      <c r="I253" s="21"/>
      <c r="J253" s="22"/>
      <c r="K253" s="21"/>
      <c r="L253" s="22"/>
      <c r="M253" s="21"/>
      <c r="N253" s="22">
        <v>1</v>
      </c>
      <c r="O253" s="21"/>
      <c r="P253" s="22"/>
      <c r="Q253" s="21"/>
      <c r="R253" s="22"/>
      <c r="S253" s="21"/>
      <c r="T253" s="22"/>
      <c r="U253" s="21"/>
      <c r="V253" s="22"/>
      <c r="W253" s="21"/>
      <c r="X253" s="22"/>
      <c r="Y253" s="21"/>
      <c r="Z253" s="22"/>
      <c r="AA253" s="21"/>
      <c r="AB253" s="22"/>
      <c r="AC253" s="21"/>
      <c r="AD253" s="22"/>
      <c r="AE253" s="21"/>
      <c r="AF253" s="22"/>
      <c r="AG253" s="21"/>
      <c r="AH253" s="22"/>
      <c r="AI253" s="3"/>
      <c r="AJ253" s="19">
        <f t="shared" si="28"/>
        <v>1</v>
      </c>
      <c r="AK253" s="3"/>
      <c r="AL253" s="3">
        <f t="shared" si="29"/>
        <v>0</v>
      </c>
      <c r="AM253" s="3">
        <f t="shared" si="30"/>
        <v>0</v>
      </c>
      <c r="AN253" s="3">
        <f t="shared" si="31"/>
        <v>1</v>
      </c>
      <c r="AO253" s="3">
        <f t="shared" si="32"/>
        <v>0</v>
      </c>
      <c r="AP253" s="3">
        <f t="shared" si="33"/>
        <v>0</v>
      </c>
      <c r="AQ253" s="3">
        <f t="shared" si="34"/>
        <v>0</v>
      </c>
      <c r="AR253" s="10"/>
      <c r="AS253" s="4" t="str">
        <f t="shared" si="35"/>
        <v>○</v>
      </c>
      <c r="AT253" s="6">
        <f>+IF(ISERROR(MATCH($A253,#REF!,0))=TRUE,$A253,INDEX(#REF!,MATCH($A253,#REF!,0)))</f>
        <v>201002</v>
      </c>
      <c r="AU253" s="5" t="str">
        <f>+IF(ISERROR(MATCH(AT253,#REF!,0))=TRUE,"",INDEX(#REF!,MATCH(AT253,#REF!,0)))</f>
        <v/>
      </c>
      <c r="AV253" s="4" t="str">
        <f t="shared" si="36"/>
        <v>×</v>
      </c>
      <c r="AW253" s="5" t="str">
        <f>+IF(AT253&lt;200000,"",IF(ISERROR(MATCH(AT253,#REF!,0))=TRUE,"",INDEX(#REF!,MATCH(AT253,#REF!,0))))</f>
        <v/>
      </c>
      <c r="AX253" s="5" t="str">
        <f>+IF(ISERROR(MATCH(AT253,#REF!,0))=TRUE,"",INDEX(#REF!,MATCH(AT253,#REF!,0)))</f>
        <v/>
      </c>
    </row>
    <row r="254" spans="1:50" x14ac:dyDescent="0.15">
      <c r="A254" s="13">
        <v>203190</v>
      </c>
      <c r="B254" s="20" t="s">
        <v>1236</v>
      </c>
      <c r="C254" s="20" t="s">
        <v>104</v>
      </c>
      <c r="D254" s="3"/>
      <c r="E254" s="21">
        <v>1</v>
      </c>
      <c r="F254" s="22"/>
      <c r="G254" s="21"/>
      <c r="H254" s="22"/>
      <c r="I254" s="21"/>
      <c r="J254" s="22"/>
      <c r="K254" s="21"/>
      <c r="L254" s="22"/>
      <c r="M254" s="21"/>
      <c r="N254" s="22"/>
      <c r="O254" s="21"/>
      <c r="P254" s="22"/>
      <c r="Q254" s="21"/>
      <c r="R254" s="22"/>
      <c r="S254" s="21"/>
      <c r="T254" s="22"/>
      <c r="U254" s="21"/>
      <c r="V254" s="22"/>
      <c r="W254" s="21"/>
      <c r="X254" s="22"/>
      <c r="Y254" s="21"/>
      <c r="Z254" s="22"/>
      <c r="AA254" s="21"/>
      <c r="AB254" s="22"/>
      <c r="AC254" s="21"/>
      <c r="AD254" s="22"/>
      <c r="AE254" s="21"/>
      <c r="AF254" s="22"/>
      <c r="AG254" s="21"/>
      <c r="AH254" s="22"/>
      <c r="AI254" s="3"/>
      <c r="AJ254" s="19">
        <f t="shared" si="28"/>
        <v>1</v>
      </c>
      <c r="AK254" s="3"/>
      <c r="AL254" s="3">
        <f t="shared" si="29"/>
        <v>1</v>
      </c>
      <c r="AM254" s="3">
        <f t="shared" si="30"/>
        <v>0</v>
      </c>
      <c r="AN254" s="3">
        <f t="shared" si="31"/>
        <v>0</v>
      </c>
      <c r="AO254" s="3">
        <f t="shared" si="32"/>
        <v>0</v>
      </c>
      <c r="AP254" s="3">
        <f t="shared" si="33"/>
        <v>0</v>
      </c>
      <c r="AQ254" s="3">
        <f t="shared" si="34"/>
        <v>0</v>
      </c>
      <c r="AR254" s="10"/>
      <c r="AS254" s="4" t="str">
        <f t="shared" si="35"/>
        <v>○</v>
      </c>
      <c r="AT254" s="6">
        <f>+IF(ISERROR(MATCH($A254,#REF!,0))=TRUE,$A254,INDEX(#REF!,MATCH($A254,#REF!,0)))</f>
        <v>203190</v>
      </c>
      <c r="AU254" s="5" t="str">
        <f>+IF(ISERROR(MATCH(AT254,#REF!,0))=TRUE,"",INDEX(#REF!,MATCH(AT254,#REF!,0)))</f>
        <v/>
      </c>
      <c r="AV254" s="4" t="str">
        <f t="shared" si="36"/>
        <v>×</v>
      </c>
      <c r="AW254" s="5" t="str">
        <f>+IF(AT254&lt;200000,"",IF(ISERROR(MATCH(AT254,#REF!,0))=TRUE,"",INDEX(#REF!,MATCH(AT254,#REF!,0))))</f>
        <v/>
      </c>
      <c r="AX254" s="5" t="str">
        <f>+IF(ISERROR(MATCH(AT254,#REF!,0))=TRUE,"",INDEX(#REF!,MATCH(AT254,#REF!,0)))</f>
        <v/>
      </c>
    </row>
    <row r="255" spans="1:50" x14ac:dyDescent="0.15">
      <c r="A255" s="13">
        <v>203366</v>
      </c>
      <c r="B255" s="20" t="s">
        <v>924</v>
      </c>
      <c r="C255" s="20" t="s">
        <v>104</v>
      </c>
      <c r="D255" s="3"/>
      <c r="E255" s="21"/>
      <c r="F255" s="22"/>
      <c r="G255" s="21"/>
      <c r="H255" s="22"/>
      <c r="I255" s="21"/>
      <c r="J255" s="22"/>
      <c r="K255" s="21"/>
      <c r="L255" s="22"/>
      <c r="M255" s="21"/>
      <c r="N255" s="22"/>
      <c r="O255" s="21"/>
      <c r="P255" s="22"/>
      <c r="Q255" s="21"/>
      <c r="R255" s="22"/>
      <c r="S255" s="21">
        <v>1</v>
      </c>
      <c r="T255" s="22"/>
      <c r="U255" s="21"/>
      <c r="V255" s="22"/>
      <c r="W255" s="21"/>
      <c r="X255" s="22"/>
      <c r="Y255" s="21"/>
      <c r="Z255" s="22"/>
      <c r="AA255" s="21"/>
      <c r="AB255" s="22"/>
      <c r="AC255" s="21"/>
      <c r="AD255" s="22"/>
      <c r="AE255" s="21"/>
      <c r="AF255" s="22"/>
      <c r="AG255" s="21"/>
      <c r="AH255" s="22"/>
      <c r="AI255" s="3"/>
      <c r="AJ255" s="19">
        <f t="shared" si="28"/>
        <v>1</v>
      </c>
      <c r="AK255" s="3"/>
      <c r="AL255" s="3">
        <f t="shared" si="29"/>
        <v>0</v>
      </c>
      <c r="AM255" s="3">
        <f t="shared" si="30"/>
        <v>0</v>
      </c>
      <c r="AN255" s="3">
        <f t="shared" si="31"/>
        <v>0</v>
      </c>
      <c r="AO255" s="3">
        <f t="shared" si="32"/>
        <v>1</v>
      </c>
      <c r="AP255" s="3">
        <f t="shared" si="33"/>
        <v>0</v>
      </c>
      <c r="AQ255" s="3">
        <f t="shared" si="34"/>
        <v>0</v>
      </c>
      <c r="AR255" s="10"/>
      <c r="AS255" s="4" t="str">
        <f t="shared" si="35"/>
        <v>○</v>
      </c>
      <c r="AT255" s="6">
        <f>+IF(ISERROR(MATCH($A255,#REF!,0))=TRUE,$A255,INDEX(#REF!,MATCH($A255,#REF!,0)))</f>
        <v>203366</v>
      </c>
      <c r="AU255" s="5" t="str">
        <f>+IF(ISERROR(MATCH(AT255,#REF!,0))=TRUE,"",INDEX(#REF!,MATCH(AT255,#REF!,0)))</f>
        <v/>
      </c>
      <c r="AV255" s="4" t="str">
        <f t="shared" si="36"/>
        <v>×</v>
      </c>
      <c r="AW255" s="5" t="str">
        <f>+IF(AT255&lt;200000,"",IF(ISERROR(MATCH(AT255,#REF!,0))=TRUE,"",INDEX(#REF!,MATCH(AT255,#REF!,0))))</f>
        <v/>
      </c>
      <c r="AX255" s="5" t="str">
        <f>+IF(ISERROR(MATCH(AT255,#REF!,0))=TRUE,"",INDEX(#REF!,MATCH(AT255,#REF!,0)))</f>
        <v/>
      </c>
    </row>
    <row r="256" spans="1:50" x14ac:dyDescent="0.15">
      <c r="A256" s="13">
        <v>206841</v>
      </c>
      <c r="B256" s="20" t="s">
        <v>611</v>
      </c>
      <c r="C256" s="20" t="s">
        <v>104</v>
      </c>
      <c r="D256" s="3"/>
      <c r="E256" s="21"/>
      <c r="F256" s="22"/>
      <c r="G256" s="21"/>
      <c r="H256" s="22"/>
      <c r="I256" s="21"/>
      <c r="J256" s="22"/>
      <c r="K256" s="21"/>
      <c r="L256" s="22"/>
      <c r="M256" s="21"/>
      <c r="N256" s="22"/>
      <c r="O256" s="21"/>
      <c r="P256" s="22"/>
      <c r="Q256" s="21"/>
      <c r="R256" s="22"/>
      <c r="S256" s="21">
        <v>1</v>
      </c>
      <c r="T256" s="22"/>
      <c r="U256" s="21"/>
      <c r="V256" s="22"/>
      <c r="W256" s="21"/>
      <c r="X256" s="22"/>
      <c r="Y256" s="21"/>
      <c r="Z256" s="22"/>
      <c r="AA256" s="21"/>
      <c r="AB256" s="22"/>
      <c r="AC256" s="21"/>
      <c r="AD256" s="22"/>
      <c r="AE256" s="21"/>
      <c r="AF256" s="22"/>
      <c r="AG256" s="21"/>
      <c r="AH256" s="22"/>
      <c r="AI256" s="3"/>
      <c r="AJ256" s="19">
        <f t="shared" si="28"/>
        <v>1</v>
      </c>
      <c r="AK256" s="3"/>
      <c r="AL256" s="3">
        <f t="shared" si="29"/>
        <v>0</v>
      </c>
      <c r="AM256" s="3">
        <f t="shared" si="30"/>
        <v>0</v>
      </c>
      <c r="AN256" s="3">
        <f t="shared" si="31"/>
        <v>0</v>
      </c>
      <c r="AO256" s="3">
        <f t="shared" si="32"/>
        <v>1</v>
      </c>
      <c r="AP256" s="3">
        <f t="shared" si="33"/>
        <v>0</v>
      </c>
      <c r="AQ256" s="3">
        <f t="shared" si="34"/>
        <v>0</v>
      </c>
      <c r="AR256" s="10"/>
      <c r="AS256" s="4" t="str">
        <f t="shared" si="35"/>
        <v>○</v>
      </c>
      <c r="AT256" s="6">
        <f>+IF(ISERROR(MATCH($A256,#REF!,0))=TRUE,$A256,INDEX(#REF!,MATCH($A256,#REF!,0)))</f>
        <v>206841</v>
      </c>
      <c r="AU256" s="5" t="str">
        <f>+IF(ISERROR(MATCH(AT256,#REF!,0))=TRUE,"",INDEX(#REF!,MATCH(AT256,#REF!,0)))</f>
        <v/>
      </c>
      <c r="AV256" s="4" t="str">
        <f t="shared" si="36"/>
        <v>×</v>
      </c>
      <c r="AW256" s="5" t="str">
        <f>+IF(AT256&lt;200000,"",IF(ISERROR(MATCH(AT256,#REF!,0))=TRUE,"",INDEX(#REF!,MATCH(AT256,#REF!,0))))</f>
        <v/>
      </c>
      <c r="AX256" s="5" t="str">
        <f>+IF(ISERROR(MATCH(AT256,#REF!,0))=TRUE,"",INDEX(#REF!,MATCH(AT256,#REF!,0)))</f>
        <v/>
      </c>
    </row>
    <row r="257" spans="1:50" x14ac:dyDescent="0.15">
      <c r="A257" s="13">
        <v>200181</v>
      </c>
      <c r="B257" s="20" t="s">
        <v>1927</v>
      </c>
      <c r="C257" s="20" t="s">
        <v>112</v>
      </c>
      <c r="D257" s="3"/>
      <c r="E257" s="21"/>
      <c r="F257" s="22"/>
      <c r="G257" s="21"/>
      <c r="H257" s="22"/>
      <c r="I257" s="21"/>
      <c r="J257" s="22"/>
      <c r="K257" s="21"/>
      <c r="L257" s="22"/>
      <c r="M257" s="21"/>
      <c r="N257" s="22"/>
      <c r="O257" s="21"/>
      <c r="P257" s="22"/>
      <c r="Q257" s="21"/>
      <c r="R257" s="22"/>
      <c r="S257" s="21"/>
      <c r="T257" s="22"/>
      <c r="U257" s="21"/>
      <c r="V257" s="22"/>
      <c r="W257" s="21"/>
      <c r="X257" s="22"/>
      <c r="Y257" s="21">
        <v>1</v>
      </c>
      <c r="Z257" s="22"/>
      <c r="AA257" s="21"/>
      <c r="AB257" s="22"/>
      <c r="AC257" s="21"/>
      <c r="AD257" s="22"/>
      <c r="AE257" s="21"/>
      <c r="AF257" s="22"/>
      <c r="AG257" s="21"/>
      <c r="AH257" s="22"/>
      <c r="AI257" s="3"/>
      <c r="AJ257" s="19">
        <f t="shared" si="28"/>
        <v>1</v>
      </c>
      <c r="AK257" s="3"/>
      <c r="AL257" s="3">
        <f t="shared" si="29"/>
        <v>0</v>
      </c>
      <c r="AM257" s="3">
        <f t="shared" si="30"/>
        <v>0</v>
      </c>
      <c r="AN257" s="3">
        <f t="shared" si="31"/>
        <v>0</v>
      </c>
      <c r="AO257" s="3">
        <f t="shared" si="32"/>
        <v>0</v>
      </c>
      <c r="AP257" s="3">
        <f t="shared" si="33"/>
        <v>1</v>
      </c>
      <c r="AQ257" s="3">
        <f t="shared" si="34"/>
        <v>0</v>
      </c>
      <c r="AR257" s="10"/>
      <c r="AS257" s="4" t="str">
        <f t="shared" si="35"/>
        <v>○</v>
      </c>
      <c r="AT257" s="6">
        <f>+IF(ISERROR(MATCH($A257,#REF!,0))=TRUE,$A257,INDEX(#REF!,MATCH($A257,#REF!,0)))</f>
        <v>200181</v>
      </c>
      <c r="AU257" s="5" t="str">
        <f>+IF(ISERROR(MATCH(AT257,#REF!,0))=TRUE,"",INDEX(#REF!,MATCH(AT257,#REF!,0)))</f>
        <v/>
      </c>
      <c r="AV257" s="4" t="str">
        <f t="shared" si="36"/>
        <v>×</v>
      </c>
      <c r="AW257" s="5" t="str">
        <f>+IF(AT257&lt;200000,"",IF(ISERROR(MATCH(AT257,#REF!,0))=TRUE,"",INDEX(#REF!,MATCH(AT257,#REF!,0))))</f>
        <v/>
      </c>
      <c r="AX257" s="5" t="str">
        <f>+IF(ISERROR(MATCH(AT257,#REF!,0))=TRUE,"",INDEX(#REF!,MATCH(AT257,#REF!,0)))</f>
        <v/>
      </c>
    </row>
    <row r="258" spans="1:50" x14ac:dyDescent="0.15">
      <c r="A258" s="13">
        <v>207761</v>
      </c>
      <c r="B258" s="20" t="s">
        <v>2650</v>
      </c>
      <c r="C258" s="20" t="s">
        <v>112</v>
      </c>
      <c r="D258" s="3"/>
      <c r="E258" s="21"/>
      <c r="F258" s="22">
        <v>1</v>
      </c>
      <c r="G258" s="21"/>
      <c r="H258" s="22"/>
      <c r="I258" s="21"/>
      <c r="J258" s="22"/>
      <c r="K258" s="21"/>
      <c r="L258" s="22"/>
      <c r="M258" s="21"/>
      <c r="N258" s="22"/>
      <c r="O258" s="21"/>
      <c r="P258" s="22"/>
      <c r="Q258" s="21"/>
      <c r="R258" s="22"/>
      <c r="S258" s="21"/>
      <c r="T258" s="22"/>
      <c r="U258" s="21"/>
      <c r="V258" s="22"/>
      <c r="W258" s="21"/>
      <c r="X258" s="22"/>
      <c r="Y258" s="21"/>
      <c r="Z258" s="22"/>
      <c r="AA258" s="21"/>
      <c r="AB258" s="22"/>
      <c r="AC258" s="21"/>
      <c r="AD258" s="22"/>
      <c r="AE258" s="21"/>
      <c r="AF258" s="22"/>
      <c r="AG258" s="21"/>
      <c r="AH258" s="22"/>
      <c r="AI258" s="3"/>
      <c r="AJ258" s="19">
        <f t="shared" si="28"/>
        <v>1</v>
      </c>
      <c r="AK258" s="3"/>
      <c r="AL258" s="3">
        <f t="shared" si="29"/>
        <v>1</v>
      </c>
      <c r="AM258" s="3">
        <f t="shared" si="30"/>
        <v>0</v>
      </c>
      <c r="AN258" s="3">
        <f t="shared" si="31"/>
        <v>0</v>
      </c>
      <c r="AO258" s="3">
        <f t="shared" si="32"/>
        <v>0</v>
      </c>
      <c r="AP258" s="3">
        <f t="shared" si="33"/>
        <v>0</v>
      </c>
      <c r="AQ258" s="3">
        <f t="shared" si="34"/>
        <v>0</v>
      </c>
      <c r="AR258" s="10"/>
      <c r="AS258" s="4" t="str">
        <f t="shared" si="35"/>
        <v>○</v>
      </c>
      <c r="AT258" s="6">
        <f>+IF(ISERROR(MATCH($A258,#REF!,0))=TRUE,$A258,INDEX(#REF!,MATCH($A258,#REF!,0)))</f>
        <v>207761</v>
      </c>
      <c r="AU258" s="5" t="str">
        <f>+IF(ISERROR(MATCH(AT258,#REF!,0))=TRUE,"",INDEX(#REF!,MATCH(AT258,#REF!,0)))</f>
        <v/>
      </c>
      <c r="AV258" s="4" t="str">
        <f t="shared" si="36"/>
        <v>×</v>
      </c>
      <c r="AW258" s="5" t="str">
        <f>+IF(AT258&lt;200000,"",IF(ISERROR(MATCH(AT258,#REF!,0))=TRUE,"",INDEX(#REF!,MATCH(AT258,#REF!,0))))</f>
        <v/>
      </c>
      <c r="AX258" s="5" t="str">
        <f>+IF(ISERROR(MATCH(AT258,#REF!,0))=TRUE,"",INDEX(#REF!,MATCH(AT258,#REF!,0)))</f>
        <v/>
      </c>
    </row>
    <row r="259" spans="1:50" x14ac:dyDescent="0.15">
      <c r="A259" s="13">
        <v>207582</v>
      </c>
      <c r="B259" s="20" t="s">
        <v>2651</v>
      </c>
      <c r="C259" s="20" t="s">
        <v>106</v>
      </c>
      <c r="D259" s="3"/>
      <c r="E259" s="21">
        <v>1</v>
      </c>
      <c r="F259" s="22"/>
      <c r="G259" s="21"/>
      <c r="H259" s="22"/>
      <c r="I259" s="21"/>
      <c r="J259" s="22"/>
      <c r="K259" s="21"/>
      <c r="L259" s="22"/>
      <c r="M259" s="21"/>
      <c r="N259" s="22"/>
      <c r="O259" s="21"/>
      <c r="P259" s="22"/>
      <c r="Q259" s="21"/>
      <c r="R259" s="22"/>
      <c r="S259" s="21"/>
      <c r="T259" s="22"/>
      <c r="U259" s="21"/>
      <c r="V259" s="22"/>
      <c r="W259" s="21"/>
      <c r="X259" s="22"/>
      <c r="Y259" s="21"/>
      <c r="Z259" s="22"/>
      <c r="AA259" s="21"/>
      <c r="AB259" s="22"/>
      <c r="AC259" s="21"/>
      <c r="AD259" s="22"/>
      <c r="AE259" s="21"/>
      <c r="AF259" s="22"/>
      <c r="AG259" s="21"/>
      <c r="AH259" s="22"/>
      <c r="AI259" s="3"/>
      <c r="AJ259" s="19">
        <f t="shared" si="28"/>
        <v>1</v>
      </c>
      <c r="AK259" s="3"/>
      <c r="AL259" s="3">
        <f t="shared" si="29"/>
        <v>1</v>
      </c>
      <c r="AM259" s="3">
        <f t="shared" si="30"/>
        <v>0</v>
      </c>
      <c r="AN259" s="3">
        <f t="shared" si="31"/>
        <v>0</v>
      </c>
      <c r="AO259" s="3">
        <f t="shared" si="32"/>
        <v>0</v>
      </c>
      <c r="AP259" s="3">
        <f t="shared" si="33"/>
        <v>0</v>
      </c>
      <c r="AQ259" s="3">
        <f t="shared" si="34"/>
        <v>0</v>
      </c>
      <c r="AR259" s="10"/>
      <c r="AS259" s="4" t="str">
        <f t="shared" si="35"/>
        <v>○</v>
      </c>
      <c r="AT259" s="6">
        <f>+IF(ISERROR(MATCH($A259,#REF!,0))=TRUE,$A259,INDEX(#REF!,MATCH($A259,#REF!,0)))</f>
        <v>207582</v>
      </c>
      <c r="AU259" s="5" t="str">
        <f>+IF(ISERROR(MATCH(AT259,#REF!,0))=TRUE,"",INDEX(#REF!,MATCH(AT259,#REF!,0)))</f>
        <v/>
      </c>
      <c r="AV259" s="4" t="str">
        <f t="shared" si="36"/>
        <v>×</v>
      </c>
      <c r="AW259" s="5" t="str">
        <f>+IF(AT259&lt;200000,"",IF(ISERROR(MATCH(AT259,#REF!,0))=TRUE,"",INDEX(#REF!,MATCH(AT259,#REF!,0))))</f>
        <v/>
      </c>
      <c r="AX259" s="5" t="str">
        <f>+IF(ISERROR(MATCH(AT259,#REF!,0))=TRUE,"",INDEX(#REF!,MATCH(AT259,#REF!,0)))</f>
        <v/>
      </c>
    </row>
    <row r="260" spans="1:50" x14ac:dyDescent="0.15">
      <c r="A260" s="13">
        <v>200990</v>
      </c>
      <c r="B260" s="20" t="s">
        <v>2652</v>
      </c>
      <c r="C260" s="20" t="s">
        <v>114</v>
      </c>
      <c r="D260" s="3"/>
      <c r="E260" s="21"/>
      <c r="F260" s="22">
        <v>1</v>
      </c>
      <c r="G260" s="21"/>
      <c r="H260" s="22"/>
      <c r="I260" s="21"/>
      <c r="J260" s="22"/>
      <c r="K260" s="21"/>
      <c r="L260" s="22"/>
      <c r="M260" s="21"/>
      <c r="N260" s="22"/>
      <c r="O260" s="21"/>
      <c r="P260" s="22"/>
      <c r="Q260" s="21"/>
      <c r="R260" s="22"/>
      <c r="S260" s="21"/>
      <c r="T260" s="22"/>
      <c r="U260" s="21"/>
      <c r="V260" s="22"/>
      <c r="W260" s="21"/>
      <c r="X260" s="22"/>
      <c r="Y260" s="21"/>
      <c r="Z260" s="22"/>
      <c r="AA260" s="21"/>
      <c r="AB260" s="22"/>
      <c r="AC260" s="21"/>
      <c r="AD260" s="22"/>
      <c r="AE260" s="21"/>
      <c r="AF260" s="22"/>
      <c r="AG260" s="21"/>
      <c r="AH260" s="22"/>
      <c r="AI260" s="3"/>
      <c r="AJ260" s="19">
        <f t="shared" si="28"/>
        <v>1</v>
      </c>
      <c r="AK260" s="3"/>
      <c r="AL260" s="3">
        <f t="shared" si="29"/>
        <v>1</v>
      </c>
      <c r="AM260" s="3">
        <f t="shared" si="30"/>
        <v>0</v>
      </c>
      <c r="AN260" s="3">
        <f t="shared" si="31"/>
        <v>0</v>
      </c>
      <c r="AO260" s="3">
        <f t="shared" si="32"/>
        <v>0</v>
      </c>
      <c r="AP260" s="3">
        <f t="shared" si="33"/>
        <v>0</v>
      </c>
      <c r="AQ260" s="3">
        <f t="shared" si="34"/>
        <v>0</v>
      </c>
      <c r="AR260" s="10"/>
      <c r="AS260" s="4" t="str">
        <f t="shared" si="35"/>
        <v>○</v>
      </c>
      <c r="AT260" s="6">
        <f>+IF(ISERROR(MATCH($A260,#REF!,0))=TRUE,$A260,INDEX(#REF!,MATCH($A260,#REF!,0)))</f>
        <v>200990</v>
      </c>
      <c r="AU260" s="5" t="str">
        <f>+IF(ISERROR(MATCH(AT260,#REF!,0))=TRUE,"",INDEX(#REF!,MATCH(AT260,#REF!,0)))</f>
        <v/>
      </c>
      <c r="AV260" s="4" t="str">
        <f t="shared" si="36"/>
        <v>×</v>
      </c>
      <c r="AW260" s="5" t="str">
        <f>+IF(AT260&lt;200000,"",IF(ISERROR(MATCH(AT260,#REF!,0))=TRUE,"",INDEX(#REF!,MATCH(AT260,#REF!,0))))</f>
        <v/>
      </c>
      <c r="AX260" s="5" t="str">
        <f>+IF(ISERROR(MATCH(AT260,#REF!,0))=TRUE,"",INDEX(#REF!,MATCH(AT260,#REF!,0)))</f>
        <v/>
      </c>
    </row>
    <row r="261" spans="1:50" x14ac:dyDescent="0.15">
      <c r="A261" s="13">
        <v>206507</v>
      </c>
      <c r="B261" s="20" t="s">
        <v>74</v>
      </c>
      <c r="C261" s="20" t="s">
        <v>112</v>
      </c>
      <c r="D261" s="3"/>
      <c r="E261" s="21">
        <v>1</v>
      </c>
      <c r="F261" s="22"/>
      <c r="G261" s="21"/>
      <c r="H261" s="22"/>
      <c r="I261" s="21"/>
      <c r="J261" s="22"/>
      <c r="K261" s="21"/>
      <c r="L261" s="22"/>
      <c r="M261" s="21"/>
      <c r="N261" s="22"/>
      <c r="O261" s="21"/>
      <c r="P261" s="22"/>
      <c r="Q261" s="21"/>
      <c r="R261" s="22"/>
      <c r="S261" s="21"/>
      <c r="T261" s="22"/>
      <c r="U261" s="21"/>
      <c r="V261" s="22"/>
      <c r="W261" s="21"/>
      <c r="X261" s="22"/>
      <c r="Y261" s="21"/>
      <c r="Z261" s="22"/>
      <c r="AA261" s="21"/>
      <c r="AB261" s="22"/>
      <c r="AC261" s="21"/>
      <c r="AD261" s="22"/>
      <c r="AE261" s="21"/>
      <c r="AF261" s="22"/>
      <c r="AG261" s="21"/>
      <c r="AH261" s="22"/>
      <c r="AI261" s="3"/>
      <c r="AJ261" s="19">
        <f t="shared" si="28"/>
        <v>1</v>
      </c>
      <c r="AK261" s="3"/>
      <c r="AL261" s="3">
        <f t="shared" si="29"/>
        <v>1</v>
      </c>
      <c r="AM261" s="3">
        <f t="shared" si="30"/>
        <v>0</v>
      </c>
      <c r="AN261" s="3">
        <f t="shared" si="31"/>
        <v>0</v>
      </c>
      <c r="AO261" s="3">
        <f t="shared" si="32"/>
        <v>0</v>
      </c>
      <c r="AP261" s="3">
        <f t="shared" si="33"/>
        <v>0</v>
      </c>
      <c r="AQ261" s="3">
        <f t="shared" si="34"/>
        <v>0</v>
      </c>
      <c r="AR261" s="10"/>
      <c r="AS261" s="4" t="str">
        <f t="shared" si="35"/>
        <v>○</v>
      </c>
      <c r="AT261" s="6">
        <f>+IF(ISERROR(MATCH($A261,#REF!,0))=TRUE,$A261,INDEX(#REF!,MATCH($A261,#REF!,0)))</f>
        <v>206507</v>
      </c>
      <c r="AU261" s="5" t="str">
        <f>+IF(ISERROR(MATCH(AT261,#REF!,0))=TRUE,"",INDEX(#REF!,MATCH(AT261,#REF!,0)))</f>
        <v/>
      </c>
      <c r="AV261" s="4" t="str">
        <f t="shared" si="36"/>
        <v>×</v>
      </c>
      <c r="AW261" s="5" t="str">
        <f>+IF(AT261&lt;200000,"",IF(ISERROR(MATCH(AT261,#REF!,0))=TRUE,"",INDEX(#REF!,MATCH(AT261,#REF!,0))))</f>
        <v/>
      </c>
      <c r="AX261" s="5" t="str">
        <f>+IF(ISERROR(MATCH(AT261,#REF!,0))=TRUE,"",INDEX(#REF!,MATCH(AT261,#REF!,0)))</f>
        <v/>
      </c>
    </row>
    <row r="262" spans="1:50" x14ac:dyDescent="0.15">
      <c r="A262" s="13">
        <v>207747</v>
      </c>
      <c r="B262" s="20" t="s">
        <v>1031</v>
      </c>
      <c r="C262" s="20" t="s">
        <v>112</v>
      </c>
      <c r="D262" s="3"/>
      <c r="E262" s="21"/>
      <c r="F262" s="22">
        <v>1</v>
      </c>
      <c r="G262" s="21"/>
      <c r="H262" s="22"/>
      <c r="I262" s="21"/>
      <c r="J262" s="22"/>
      <c r="K262" s="21"/>
      <c r="L262" s="22"/>
      <c r="M262" s="21"/>
      <c r="N262" s="22"/>
      <c r="O262" s="21"/>
      <c r="P262" s="22"/>
      <c r="Q262" s="21"/>
      <c r="R262" s="22"/>
      <c r="S262" s="21"/>
      <c r="T262" s="22"/>
      <c r="U262" s="21"/>
      <c r="V262" s="22"/>
      <c r="W262" s="21"/>
      <c r="X262" s="22"/>
      <c r="Y262" s="21"/>
      <c r="Z262" s="22"/>
      <c r="AA262" s="21"/>
      <c r="AB262" s="22"/>
      <c r="AC262" s="21"/>
      <c r="AD262" s="22"/>
      <c r="AE262" s="21"/>
      <c r="AF262" s="22"/>
      <c r="AG262" s="21"/>
      <c r="AH262" s="22"/>
      <c r="AI262" s="3"/>
      <c r="AJ262" s="19">
        <f t="shared" ref="AJ262:AJ325" si="37">+SUM(D262:AI262)</f>
        <v>1</v>
      </c>
      <c r="AK262" s="3"/>
      <c r="AL262" s="3">
        <f t="shared" ref="AL262:AL325" si="38">+SUM(E262:H262)</f>
        <v>1</v>
      </c>
      <c r="AM262" s="3">
        <f t="shared" ref="AM262:AM325" si="39">+SUM(I262:L262)</f>
        <v>0</v>
      </c>
      <c r="AN262" s="3">
        <f t="shared" ref="AN262:AN325" si="40">+SUM(M262:R262)</f>
        <v>0</v>
      </c>
      <c r="AO262" s="3">
        <f t="shared" ref="AO262:AO325" si="41">+SUM(S262:X262)</f>
        <v>0</v>
      </c>
      <c r="AP262" s="3">
        <f t="shared" ref="AP262:AP325" si="42">+SUM(Y262:AD262)</f>
        <v>0</v>
      </c>
      <c r="AQ262" s="3">
        <f t="shared" ref="AQ262:AQ325" si="43">+SUM(AE262:AH262)</f>
        <v>0</v>
      </c>
      <c r="AR262" s="10"/>
      <c r="AS262" s="4" t="str">
        <f t="shared" ref="AS262:AS325" si="44">+IF(AJ262=SUM(AK262:AR262),"○","×")</f>
        <v>○</v>
      </c>
      <c r="AT262" s="6">
        <f>+IF(ISERROR(MATCH($A262,#REF!,0))=TRUE,$A262,INDEX(#REF!,MATCH($A262,#REF!,0)))</f>
        <v>207747</v>
      </c>
      <c r="AU262" s="5" t="str">
        <f>+IF(ISERROR(MATCH(AT262,#REF!,0))=TRUE,"",INDEX(#REF!,MATCH(AT262,#REF!,0)))</f>
        <v/>
      </c>
      <c r="AV262" s="4" t="str">
        <f t="shared" ref="AV262:AV325" si="45">+IF($C262=AU262,"○","×")</f>
        <v>×</v>
      </c>
      <c r="AW262" s="5" t="str">
        <f>+IF(AT262&lt;200000,"",IF(ISERROR(MATCH(AT262,#REF!,0))=TRUE,"",INDEX(#REF!,MATCH(AT262,#REF!,0))))</f>
        <v/>
      </c>
      <c r="AX262" s="5" t="str">
        <f>+IF(ISERROR(MATCH(AT262,#REF!,0))=TRUE,"",INDEX(#REF!,MATCH(AT262,#REF!,0)))</f>
        <v/>
      </c>
    </row>
    <row r="263" spans="1:50" x14ac:dyDescent="0.15">
      <c r="A263" s="13">
        <v>200983</v>
      </c>
      <c r="B263" s="20" t="s">
        <v>2653</v>
      </c>
      <c r="C263" s="20" t="s">
        <v>112</v>
      </c>
      <c r="D263" s="3"/>
      <c r="E263" s="21"/>
      <c r="F263" s="22">
        <v>1</v>
      </c>
      <c r="G263" s="21"/>
      <c r="H263" s="22"/>
      <c r="I263" s="21"/>
      <c r="J263" s="22"/>
      <c r="K263" s="21"/>
      <c r="L263" s="22"/>
      <c r="M263" s="21"/>
      <c r="N263" s="22"/>
      <c r="O263" s="21"/>
      <c r="P263" s="22"/>
      <c r="Q263" s="21"/>
      <c r="R263" s="22"/>
      <c r="S263" s="21"/>
      <c r="T263" s="22"/>
      <c r="U263" s="21"/>
      <c r="V263" s="22"/>
      <c r="W263" s="21"/>
      <c r="X263" s="22"/>
      <c r="Y263" s="21"/>
      <c r="Z263" s="22"/>
      <c r="AA263" s="21"/>
      <c r="AB263" s="22"/>
      <c r="AC263" s="21"/>
      <c r="AD263" s="22"/>
      <c r="AE263" s="21"/>
      <c r="AF263" s="22"/>
      <c r="AG263" s="21"/>
      <c r="AH263" s="22"/>
      <c r="AI263" s="3"/>
      <c r="AJ263" s="19">
        <f t="shared" si="37"/>
        <v>1</v>
      </c>
      <c r="AK263" s="3"/>
      <c r="AL263" s="3">
        <f t="shared" si="38"/>
        <v>1</v>
      </c>
      <c r="AM263" s="3">
        <f t="shared" si="39"/>
        <v>0</v>
      </c>
      <c r="AN263" s="3">
        <f t="shared" si="40"/>
        <v>0</v>
      </c>
      <c r="AO263" s="3">
        <f t="shared" si="41"/>
        <v>0</v>
      </c>
      <c r="AP263" s="3">
        <f t="shared" si="42"/>
        <v>0</v>
      </c>
      <c r="AQ263" s="3">
        <f t="shared" si="43"/>
        <v>0</v>
      </c>
      <c r="AR263" s="10"/>
      <c r="AS263" s="4" t="str">
        <f t="shared" si="44"/>
        <v>○</v>
      </c>
      <c r="AT263" s="6">
        <f>+IF(ISERROR(MATCH($A263,#REF!,0))=TRUE,$A263,INDEX(#REF!,MATCH($A263,#REF!,0)))</f>
        <v>200983</v>
      </c>
      <c r="AU263" s="5" t="str">
        <f>+IF(ISERROR(MATCH(AT263,#REF!,0))=TRUE,"",INDEX(#REF!,MATCH(AT263,#REF!,0)))</f>
        <v/>
      </c>
      <c r="AV263" s="4" t="str">
        <f t="shared" si="45"/>
        <v>×</v>
      </c>
      <c r="AW263" s="5" t="str">
        <f>+IF(AT263&lt;200000,"",IF(ISERROR(MATCH(AT263,#REF!,0))=TRUE,"",INDEX(#REF!,MATCH(AT263,#REF!,0))))</f>
        <v/>
      </c>
      <c r="AX263" s="5" t="str">
        <f>+IF(ISERROR(MATCH(AT263,#REF!,0))=TRUE,"",INDEX(#REF!,MATCH(AT263,#REF!,0)))</f>
        <v/>
      </c>
    </row>
    <row r="264" spans="1:50" x14ac:dyDescent="0.15">
      <c r="A264" s="13">
        <v>200063</v>
      </c>
      <c r="B264" s="20" t="s">
        <v>2654</v>
      </c>
      <c r="C264" s="20" t="s">
        <v>106</v>
      </c>
      <c r="D264" s="3"/>
      <c r="E264" s="21">
        <v>1</v>
      </c>
      <c r="F264" s="22"/>
      <c r="G264" s="21"/>
      <c r="H264" s="22"/>
      <c r="I264" s="21"/>
      <c r="J264" s="22"/>
      <c r="K264" s="21"/>
      <c r="L264" s="22"/>
      <c r="M264" s="21"/>
      <c r="N264" s="22"/>
      <c r="O264" s="21"/>
      <c r="P264" s="22"/>
      <c r="Q264" s="21"/>
      <c r="R264" s="22"/>
      <c r="S264" s="21"/>
      <c r="T264" s="22"/>
      <c r="U264" s="21"/>
      <c r="V264" s="22"/>
      <c r="W264" s="21"/>
      <c r="X264" s="22"/>
      <c r="Y264" s="21"/>
      <c r="Z264" s="22"/>
      <c r="AA264" s="21"/>
      <c r="AB264" s="22"/>
      <c r="AC264" s="21"/>
      <c r="AD264" s="22"/>
      <c r="AE264" s="21"/>
      <c r="AF264" s="22"/>
      <c r="AG264" s="21"/>
      <c r="AH264" s="22"/>
      <c r="AI264" s="3"/>
      <c r="AJ264" s="19">
        <f t="shared" si="37"/>
        <v>1</v>
      </c>
      <c r="AK264" s="3"/>
      <c r="AL264" s="3">
        <f t="shared" si="38"/>
        <v>1</v>
      </c>
      <c r="AM264" s="3">
        <f t="shared" si="39"/>
        <v>0</v>
      </c>
      <c r="AN264" s="3">
        <f t="shared" si="40"/>
        <v>0</v>
      </c>
      <c r="AO264" s="3">
        <f t="shared" si="41"/>
        <v>0</v>
      </c>
      <c r="AP264" s="3">
        <f t="shared" si="42"/>
        <v>0</v>
      </c>
      <c r="AQ264" s="3">
        <f t="shared" si="43"/>
        <v>0</v>
      </c>
      <c r="AR264" s="10"/>
      <c r="AS264" s="4" t="str">
        <f t="shared" si="44"/>
        <v>○</v>
      </c>
      <c r="AT264" s="6">
        <f>+IF(ISERROR(MATCH($A264,#REF!,0))=TRUE,$A264,INDEX(#REF!,MATCH($A264,#REF!,0)))</f>
        <v>200063</v>
      </c>
      <c r="AU264" s="5" t="str">
        <f>+IF(ISERROR(MATCH(AT264,#REF!,0))=TRUE,"",INDEX(#REF!,MATCH(AT264,#REF!,0)))</f>
        <v/>
      </c>
      <c r="AV264" s="4" t="str">
        <f t="shared" si="45"/>
        <v>×</v>
      </c>
      <c r="AW264" s="5" t="str">
        <f>+IF(AT264&lt;200000,"",IF(ISERROR(MATCH(AT264,#REF!,0))=TRUE,"",INDEX(#REF!,MATCH(AT264,#REF!,0))))</f>
        <v/>
      </c>
      <c r="AX264" s="5" t="str">
        <f>+IF(ISERROR(MATCH(AT264,#REF!,0))=TRUE,"",INDEX(#REF!,MATCH(AT264,#REF!,0)))</f>
        <v/>
      </c>
    </row>
    <row r="265" spans="1:50" x14ac:dyDescent="0.15">
      <c r="A265" s="13">
        <v>200186</v>
      </c>
      <c r="B265" s="20" t="s">
        <v>2655</v>
      </c>
      <c r="C265" s="20" t="s">
        <v>106</v>
      </c>
      <c r="D265" s="3"/>
      <c r="E265" s="21"/>
      <c r="F265" s="22">
        <v>1</v>
      </c>
      <c r="G265" s="21"/>
      <c r="H265" s="22"/>
      <c r="I265" s="21"/>
      <c r="J265" s="22"/>
      <c r="K265" s="21"/>
      <c r="L265" s="22"/>
      <c r="M265" s="21"/>
      <c r="N265" s="22"/>
      <c r="O265" s="21"/>
      <c r="P265" s="22"/>
      <c r="Q265" s="21"/>
      <c r="R265" s="22"/>
      <c r="S265" s="21"/>
      <c r="T265" s="22"/>
      <c r="U265" s="21"/>
      <c r="V265" s="22"/>
      <c r="W265" s="21"/>
      <c r="X265" s="22"/>
      <c r="Y265" s="21"/>
      <c r="Z265" s="22"/>
      <c r="AA265" s="21"/>
      <c r="AB265" s="22"/>
      <c r="AC265" s="21"/>
      <c r="AD265" s="22"/>
      <c r="AE265" s="21"/>
      <c r="AF265" s="22"/>
      <c r="AG265" s="21"/>
      <c r="AH265" s="22"/>
      <c r="AI265" s="3"/>
      <c r="AJ265" s="19">
        <f t="shared" si="37"/>
        <v>1</v>
      </c>
      <c r="AK265" s="3"/>
      <c r="AL265" s="3">
        <f t="shared" si="38"/>
        <v>1</v>
      </c>
      <c r="AM265" s="3">
        <f t="shared" si="39"/>
        <v>0</v>
      </c>
      <c r="AN265" s="3">
        <f t="shared" si="40"/>
        <v>0</v>
      </c>
      <c r="AO265" s="3">
        <f t="shared" si="41"/>
        <v>0</v>
      </c>
      <c r="AP265" s="3">
        <f t="shared" si="42"/>
        <v>0</v>
      </c>
      <c r="AQ265" s="3">
        <f t="shared" si="43"/>
        <v>0</v>
      </c>
      <c r="AR265" s="10"/>
      <c r="AS265" s="4" t="str">
        <f t="shared" si="44"/>
        <v>○</v>
      </c>
      <c r="AT265" s="6">
        <f>+IF(ISERROR(MATCH($A265,#REF!,0))=TRUE,$A265,INDEX(#REF!,MATCH($A265,#REF!,0)))</f>
        <v>200186</v>
      </c>
      <c r="AU265" s="5" t="str">
        <f>+IF(ISERROR(MATCH(AT265,#REF!,0))=TRUE,"",INDEX(#REF!,MATCH(AT265,#REF!,0)))</f>
        <v/>
      </c>
      <c r="AV265" s="4" t="str">
        <f t="shared" si="45"/>
        <v>×</v>
      </c>
      <c r="AW265" s="5" t="str">
        <f>+IF(AT265&lt;200000,"",IF(ISERROR(MATCH(AT265,#REF!,0))=TRUE,"",INDEX(#REF!,MATCH(AT265,#REF!,0))))</f>
        <v/>
      </c>
      <c r="AX265" s="5" t="str">
        <f>+IF(ISERROR(MATCH(AT265,#REF!,0))=TRUE,"",INDEX(#REF!,MATCH(AT265,#REF!,0)))</f>
        <v/>
      </c>
    </row>
    <row r="266" spans="1:50" x14ac:dyDescent="0.15">
      <c r="A266" s="13">
        <v>207545</v>
      </c>
      <c r="B266" s="20" t="s">
        <v>2656</v>
      </c>
      <c r="C266" s="20" t="s">
        <v>162</v>
      </c>
      <c r="D266" s="3"/>
      <c r="E266" s="21"/>
      <c r="F266" s="22">
        <v>1</v>
      </c>
      <c r="G266" s="21"/>
      <c r="H266" s="22"/>
      <c r="I266" s="21"/>
      <c r="J266" s="22"/>
      <c r="K266" s="21"/>
      <c r="L266" s="22"/>
      <c r="M266" s="21"/>
      <c r="N266" s="22"/>
      <c r="O266" s="21"/>
      <c r="P266" s="22"/>
      <c r="Q266" s="21"/>
      <c r="R266" s="22"/>
      <c r="S266" s="21"/>
      <c r="T266" s="22"/>
      <c r="U266" s="21"/>
      <c r="V266" s="22"/>
      <c r="W266" s="21"/>
      <c r="X266" s="22"/>
      <c r="Y266" s="21"/>
      <c r="Z266" s="22"/>
      <c r="AA266" s="21"/>
      <c r="AB266" s="22"/>
      <c r="AC266" s="21"/>
      <c r="AD266" s="22"/>
      <c r="AE266" s="21"/>
      <c r="AF266" s="22"/>
      <c r="AG266" s="21"/>
      <c r="AH266" s="22"/>
      <c r="AI266" s="3"/>
      <c r="AJ266" s="19">
        <f t="shared" si="37"/>
        <v>1</v>
      </c>
      <c r="AK266" s="3"/>
      <c r="AL266" s="3">
        <f t="shared" si="38"/>
        <v>1</v>
      </c>
      <c r="AM266" s="3">
        <f t="shared" si="39"/>
        <v>0</v>
      </c>
      <c r="AN266" s="3">
        <f t="shared" si="40"/>
        <v>0</v>
      </c>
      <c r="AO266" s="3">
        <f t="shared" si="41"/>
        <v>0</v>
      </c>
      <c r="AP266" s="3">
        <f t="shared" si="42"/>
        <v>0</v>
      </c>
      <c r="AQ266" s="3">
        <f t="shared" si="43"/>
        <v>0</v>
      </c>
      <c r="AR266" s="10"/>
      <c r="AS266" s="4" t="str">
        <f t="shared" si="44"/>
        <v>○</v>
      </c>
      <c r="AT266" s="6">
        <f>+IF(ISERROR(MATCH($A266,#REF!,0))=TRUE,$A266,INDEX(#REF!,MATCH($A266,#REF!,0)))</f>
        <v>207545</v>
      </c>
      <c r="AU266" s="5" t="str">
        <f>+IF(ISERROR(MATCH(AT266,#REF!,0))=TRUE,"",INDEX(#REF!,MATCH(AT266,#REF!,0)))</f>
        <v/>
      </c>
      <c r="AV266" s="4" t="str">
        <f t="shared" si="45"/>
        <v>×</v>
      </c>
      <c r="AW266" s="5" t="str">
        <f>+IF(AT266&lt;200000,"",IF(ISERROR(MATCH(AT266,#REF!,0))=TRUE,"",INDEX(#REF!,MATCH(AT266,#REF!,0))))</f>
        <v/>
      </c>
      <c r="AX266" s="5" t="str">
        <f>+IF(ISERROR(MATCH(AT266,#REF!,0))=TRUE,"",INDEX(#REF!,MATCH(AT266,#REF!,0)))</f>
        <v/>
      </c>
    </row>
    <row r="267" spans="1:50" x14ac:dyDescent="0.15">
      <c r="A267" s="13">
        <v>207759</v>
      </c>
      <c r="B267" s="20" t="s">
        <v>2657</v>
      </c>
      <c r="C267" s="20" t="s">
        <v>104</v>
      </c>
      <c r="D267" s="3"/>
      <c r="E267" s="21"/>
      <c r="F267" s="22">
        <v>1</v>
      </c>
      <c r="G267" s="21"/>
      <c r="H267" s="22"/>
      <c r="I267" s="21"/>
      <c r="J267" s="22"/>
      <c r="K267" s="21"/>
      <c r="L267" s="22"/>
      <c r="M267" s="21"/>
      <c r="N267" s="22"/>
      <c r="O267" s="21"/>
      <c r="P267" s="22"/>
      <c r="Q267" s="21"/>
      <c r="R267" s="22"/>
      <c r="S267" s="21"/>
      <c r="T267" s="22"/>
      <c r="U267" s="21"/>
      <c r="V267" s="22"/>
      <c r="W267" s="21"/>
      <c r="X267" s="22"/>
      <c r="Y267" s="21"/>
      <c r="Z267" s="22"/>
      <c r="AA267" s="21"/>
      <c r="AB267" s="22"/>
      <c r="AC267" s="21"/>
      <c r="AD267" s="22"/>
      <c r="AE267" s="21"/>
      <c r="AF267" s="22"/>
      <c r="AG267" s="21"/>
      <c r="AH267" s="22"/>
      <c r="AI267" s="3"/>
      <c r="AJ267" s="19">
        <f t="shared" si="37"/>
        <v>1</v>
      </c>
      <c r="AK267" s="3"/>
      <c r="AL267" s="3">
        <f t="shared" si="38"/>
        <v>1</v>
      </c>
      <c r="AM267" s="3">
        <f t="shared" si="39"/>
        <v>0</v>
      </c>
      <c r="AN267" s="3">
        <f t="shared" si="40"/>
        <v>0</v>
      </c>
      <c r="AO267" s="3">
        <f t="shared" si="41"/>
        <v>0</v>
      </c>
      <c r="AP267" s="3">
        <f t="shared" si="42"/>
        <v>0</v>
      </c>
      <c r="AQ267" s="3">
        <f t="shared" si="43"/>
        <v>0</v>
      </c>
      <c r="AR267" s="10"/>
      <c r="AS267" s="4" t="str">
        <f t="shared" si="44"/>
        <v>○</v>
      </c>
      <c r="AT267" s="6">
        <f>+IF(ISERROR(MATCH($A267,#REF!,0))=TRUE,$A267,INDEX(#REF!,MATCH($A267,#REF!,0)))</f>
        <v>207759</v>
      </c>
      <c r="AU267" s="5" t="str">
        <f>+IF(ISERROR(MATCH(AT267,#REF!,0))=TRUE,"",INDEX(#REF!,MATCH(AT267,#REF!,0)))</f>
        <v/>
      </c>
      <c r="AV267" s="4" t="str">
        <f t="shared" si="45"/>
        <v>×</v>
      </c>
      <c r="AW267" s="5" t="str">
        <f>+IF(AT267&lt;200000,"",IF(ISERROR(MATCH(AT267,#REF!,0))=TRUE,"",INDEX(#REF!,MATCH(AT267,#REF!,0))))</f>
        <v/>
      </c>
      <c r="AX267" s="5" t="str">
        <f>+IF(ISERROR(MATCH(AT267,#REF!,0))=TRUE,"",INDEX(#REF!,MATCH(AT267,#REF!,0)))</f>
        <v/>
      </c>
    </row>
    <row r="268" spans="1:50" x14ac:dyDescent="0.15">
      <c r="A268" s="13">
        <v>201090</v>
      </c>
      <c r="B268" s="20" t="s">
        <v>2658</v>
      </c>
      <c r="C268" s="20" t="s">
        <v>270</v>
      </c>
      <c r="D268" s="3"/>
      <c r="E268" s="21"/>
      <c r="F268" s="22">
        <v>1</v>
      </c>
      <c r="G268" s="21"/>
      <c r="H268" s="22"/>
      <c r="I268" s="21"/>
      <c r="J268" s="22"/>
      <c r="K268" s="21"/>
      <c r="L268" s="22"/>
      <c r="M268" s="21"/>
      <c r="N268" s="22"/>
      <c r="O268" s="21"/>
      <c r="P268" s="22"/>
      <c r="Q268" s="21"/>
      <c r="R268" s="22"/>
      <c r="S268" s="21"/>
      <c r="T268" s="22"/>
      <c r="U268" s="21"/>
      <c r="V268" s="22"/>
      <c r="W268" s="21"/>
      <c r="X268" s="22"/>
      <c r="Y268" s="21"/>
      <c r="Z268" s="22"/>
      <c r="AA268" s="21"/>
      <c r="AB268" s="22"/>
      <c r="AC268" s="21"/>
      <c r="AD268" s="22"/>
      <c r="AE268" s="21"/>
      <c r="AF268" s="22"/>
      <c r="AG268" s="21"/>
      <c r="AH268" s="22"/>
      <c r="AI268" s="3"/>
      <c r="AJ268" s="19">
        <f t="shared" si="37"/>
        <v>1</v>
      </c>
      <c r="AK268" s="3"/>
      <c r="AL268" s="3">
        <f t="shared" si="38"/>
        <v>1</v>
      </c>
      <c r="AM268" s="3">
        <f t="shared" si="39"/>
        <v>0</v>
      </c>
      <c r="AN268" s="3">
        <f t="shared" si="40"/>
        <v>0</v>
      </c>
      <c r="AO268" s="3">
        <f t="shared" si="41"/>
        <v>0</v>
      </c>
      <c r="AP268" s="3">
        <f t="shared" si="42"/>
        <v>0</v>
      </c>
      <c r="AQ268" s="3">
        <f t="shared" si="43"/>
        <v>0</v>
      </c>
      <c r="AR268" s="10"/>
      <c r="AS268" s="4" t="str">
        <f t="shared" si="44"/>
        <v>○</v>
      </c>
      <c r="AT268" s="6">
        <f>+IF(ISERROR(MATCH($A268,#REF!,0))=TRUE,$A268,INDEX(#REF!,MATCH($A268,#REF!,0)))</f>
        <v>201090</v>
      </c>
      <c r="AU268" s="5" t="str">
        <f>+IF(ISERROR(MATCH(AT268,#REF!,0))=TRUE,"",INDEX(#REF!,MATCH(AT268,#REF!,0)))</f>
        <v/>
      </c>
      <c r="AV268" s="4" t="str">
        <f t="shared" si="45"/>
        <v>×</v>
      </c>
      <c r="AW268" s="5" t="str">
        <f>+IF(AT268&lt;200000,"",IF(ISERROR(MATCH(AT268,#REF!,0))=TRUE,"",INDEX(#REF!,MATCH(AT268,#REF!,0))))</f>
        <v/>
      </c>
      <c r="AX268" s="5" t="str">
        <f>+IF(ISERROR(MATCH(AT268,#REF!,0))=TRUE,"",INDEX(#REF!,MATCH(AT268,#REF!,0)))</f>
        <v/>
      </c>
    </row>
    <row r="269" spans="1:50" x14ac:dyDescent="0.15">
      <c r="A269" s="13">
        <v>207734</v>
      </c>
      <c r="B269" s="20" t="s">
        <v>2659</v>
      </c>
      <c r="C269" s="20" t="s">
        <v>104</v>
      </c>
      <c r="D269" s="3"/>
      <c r="E269" s="21"/>
      <c r="F269" s="22">
        <v>1</v>
      </c>
      <c r="G269" s="21"/>
      <c r="H269" s="22"/>
      <c r="I269" s="21"/>
      <c r="J269" s="22"/>
      <c r="K269" s="21"/>
      <c r="L269" s="22"/>
      <c r="M269" s="21"/>
      <c r="N269" s="22"/>
      <c r="O269" s="21"/>
      <c r="P269" s="22"/>
      <c r="Q269" s="21"/>
      <c r="R269" s="22"/>
      <c r="S269" s="21"/>
      <c r="T269" s="22"/>
      <c r="U269" s="21"/>
      <c r="V269" s="22"/>
      <c r="W269" s="21"/>
      <c r="X269" s="22"/>
      <c r="Y269" s="21"/>
      <c r="Z269" s="22"/>
      <c r="AA269" s="21"/>
      <c r="AB269" s="22"/>
      <c r="AC269" s="21"/>
      <c r="AD269" s="22"/>
      <c r="AE269" s="21"/>
      <c r="AF269" s="22"/>
      <c r="AG269" s="21"/>
      <c r="AH269" s="22"/>
      <c r="AI269" s="3"/>
      <c r="AJ269" s="19">
        <f t="shared" si="37"/>
        <v>1</v>
      </c>
      <c r="AK269" s="3"/>
      <c r="AL269" s="3">
        <f t="shared" si="38"/>
        <v>1</v>
      </c>
      <c r="AM269" s="3">
        <f t="shared" si="39"/>
        <v>0</v>
      </c>
      <c r="AN269" s="3">
        <f t="shared" si="40"/>
        <v>0</v>
      </c>
      <c r="AO269" s="3">
        <f t="shared" si="41"/>
        <v>0</v>
      </c>
      <c r="AP269" s="3">
        <f t="shared" si="42"/>
        <v>0</v>
      </c>
      <c r="AQ269" s="3">
        <f t="shared" si="43"/>
        <v>0</v>
      </c>
      <c r="AR269" s="10"/>
      <c r="AS269" s="4" t="str">
        <f t="shared" si="44"/>
        <v>○</v>
      </c>
      <c r="AT269" s="6">
        <f>+IF(ISERROR(MATCH($A269,#REF!,0))=TRUE,$A269,INDEX(#REF!,MATCH($A269,#REF!,0)))</f>
        <v>207734</v>
      </c>
      <c r="AU269" s="5" t="str">
        <f>+IF(ISERROR(MATCH(AT269,#REF!,0))=TRUE,"",INDEX(#REF!,MATCH(AT269,#REF!,0)))</f>
        <v/>
      </c>
      <c r="AV269" s="4" t="str">
        <f t="shared" si="45"/>
        <v>×</v>
      </c>
      <c r="AW269" s="5" t="str">
        <f>+IF(AT269&lt;200000,"",IF(ISERROR(MATCH(AT269,#REF!,0))=TRUE,"",INDEX(#REF!,MATCH(AT269,#REF!,0))))</f>
        <v/>
      </c>
      <c r="AX269" s="5" t="str">
        <f>+IF(ISERROR(MATCH(AT269,#REF!,0))=TRUE,"",INDEX(#REF!,MATCH(AT269,#REF!,0)))</f>
        <v/>
      </c>
    </row>
    <row r="270" spans="1:50" x14ac:dyDescent="0.15">
      <c r="A270" s="13">
        <v>207760</v>
      </c>
      <c r="B270" s="20" t="s">
        <v>2660</v>
      </c>
      <c r="C270" s="20" t="s">
        <v>132</v>
      </c>
      <c r="D270" s="3"/>
      <c r="E270" s="21"/>
      <c r="F270" s="22">
        <v>1</v>
      </c>
      <c r="G270" s="21"/>
      <c r="H270" s="22"/>
      <c r="I270" s="21"/>
      <c r="J270" s="22"/>
      <c r="K270" s="21"/>
      <c r="L270" s="22"/>
      <c r="M270" s="21"/>
      <c r="N270" s="22"/>
      <c r="O270" s="21"/>
      <c r="P270" s="22"/>
      <c r="Q270" s="21"/>
      <c r="R270" s="22"/>
      <c r="S270" s="21"/>
      <c r="T270" s="22"/>
      <c r="U270" s="21"/>
      <c r="V270" s="22"/>
      <c r="W270" s="21"/>
      <c r="X270" s="22"/>
      <c r="Y270" s="21"/>
      <c r="Z270" s="22"/>
      <c r="AA270" s="21"/>
      <c r="AB270" s="22"/>
      <c r="AC270" s="21"/>
      <c r="AD270" s="22"/>
      <c r="AE270" s="21"/>
      <c r="AF270" s="22"/>
      <c r="AG270" s="21"/>
      <c r="AH270" s="22"/>
      <c r="AI270" s="3"/>
      <c r="AJ270" s="19">
        <f t="shared" si="37"/>
        <v>1</v>
      </c>
      <c r="AK270" s="3"/>
      <c r="AL270" s="3">
        <f t="shared" si="38"/>
        <v>1</v>
      </c>
      <c r="AM270" s="3">
        <f t="shared" si="39"/>
        <v>0</v>
      </c>
      <c r="AN270" s="3">
        <f t="shared" si="40"/>
        <v>0</v>
      </c>
      <c r="AO270" s="3">
        <f t="shared" si="41"/>
        <v>0</v>
      </c>
      <c r="AP270" s="3">
        <f t="shared" si="42"/>
        <v>0</v>
      </c>
      <c r="AQ270" s="3">
        <f t="shared" si="43"/>
        <v>0</v>
      </c>
      <c r="AR270" s="10"/>
      <c r="AS270" s="4" t="str">
        <f t="shared" si="44"/>
        <v>○</v>
      </c>
      <c r="AT270" s="6">
        <f>+IF(ISERROR(MATCH($A270,#REF!,0))=TRUE,$A270,INDEX(#REF!,MATCH($A270,#REF!,0)))</f>
        <v>207760</v>
      </c>
      <c r="AU270" s="5" t="str">
        <f>+IF(ISERROR(MATCH(AT270,#REF!,0))=TRUE,"",INDEX(#REF!,MATCH(AT270,#REF!,0)))</f>
        <v/>
      </c>
      <c r="AV270" s="4" t="str">
        <f t="shared" si="45"/>
        <v>×</v>
      </c>
      <c r="AW270" s="5" t="str">
        <f>+IF(AT270&lt;200000,"",IF(ISERROR(MATCH(AT270,#REF!,0))=TRUE,"",INDEX(#REF!,MATCH(AT270,#REF!,0))))</f>
        <v/>
      </c>
      <c r="AX270" s="5" t="str">
        <f>+IF(ISERROR(MATCH(AT270,#REF!,0))=TRUE,"",INDEX(#REF!,MATCH(AT270,#REF!,0)))</f>
        <v/>
      </c>
    </row>
    <row r="271" spans="1:50" x14ac:dyDescent="0.15">
      <c r="A271" s="13">
        <v>202135</v>
      </c>
      <c r="B271" s="20" t="s">
        <v>2661</v>
      </c>
      <c r="C271" s="20" t="s">
        <v>517</v>
      </c>
      <c r="D271" s="3"/>
      <c r="E271" s="21"/>
      <c r="F271" s="22">
        <v>1</v>
      </c>
      <c r="G271" s="21"/>
      <c r="H271" s="22"/>
      <c r="I271" s="21"/>
      <c r="J271" s="22"/>
      <c r="K271" s="21"/>
      <c r="L271" s="22"/>
      <c r="M271" s="21"/>
      <c r="N271" s="22"/>
      <c r="O271" s="21"/>
      <c r="P271" s="22"/>
      <c r="Q271" s="21"/>
      <c r="R271" s="22"/>
      <c r="S271" s="21"/>
      <c r="T271" s="22"/>
      <c r="U271" s="21"/>
      <c r="V271" s="22"/>
      <c r="W271" s="21"/>
      <c r="X271" s="22"/>
      <c r="Y271" s="21"/>
      <c r="Z271" s="22"/>
      <c r="AA271" s="21"/>
      <c r="AB271" s="22"/>
      <c r="AC271" s="21"/>
      <c r="AD271" s="22"/>
      <c r="AE271" s="21"/>
      <c r="AF271" s="22"/>
      <c r="AG271" s="21"/>
      <c r="AH271" s="22"/>
      <c r="AI271" s="3"/>
      <c r="AJ271" s="19">
        <f t="shared" si="37"/>
        <v>1</v>
      </c>
      <c r="AK271" s="3"/>
      <c r="AL271" s="3">
        <f t="shared" si="38"/>
        <v>1</v>
      </c>
      <c r="AM271" s="3">
        <f t="shared" si="39"/>
        <v>0</v>
      </c>
      <c r="AN271" s="3">
        <f t="shared" si="40"/>
        <v>0</v>
      </c>
      <c r="AO271" s="3">
        <f t="shared" si="41"/>
        <v>0</v>
      </c>
      <c r="AP271" s="3">
        <f t="shared" si="42"/>
        <v>0</v>
      </c>
      <c r="AQ271" s="3">
        <f t="shared" si="43"/>
        <v>0</v>
      </c>
      <c r="AR271" s="10"/>
      <c r="AS271" s="4" t="str">
        <f t="shared" si="44"/>
        <v>○</v>
      </c>
      <c r="AT271" s="6">
        <f>+IF(ISERROR(MATCH($A271,#REF!,0))=TRUE,$A271,INDEX(#REF!,MATCH($A271,#REF!,0)))</f>
        <v>202135</v>
      </c>
      <c r="AU271" s="5" t="str">
        <f>+IF(ISERROR(MATCH(AT271,#REF!,0))=TRUE,"",INDEX(#REF!,MATCH(AT271,#REF!,0)))</f>
        <v/>
      </c>
      <c r="AV271" s="4" t="str">
        <f t="shared" si="45"/>
        <v>×</v>
      </c>
      <c r="AW271" s="5" t="str">
        <f>+IF(AT271&lt;200000,"",IF(ISERROR(MATCH(AT271,#REF!,0))=TRUE,"",INDEX(#REF!,MATCH(AT271,#REF!,0))))</f>
        <v/>
      </c>
      <c r="AX271" s="5" t="str">
        <f>+IF(ISERROR(MATCH(AT271,#REF!,0))=TRUE,"",INDEX(#REF!,MATCH(AT271,#REF!,0)))</f>
        <v/>
      </c>
    </row>
    <row r="272" spans="1:50" x14ac:dyDescent="0.15">
      <c r="A272" s="13">
        <v>207768</v>
      </c>
      <c r="B272" s="20" t="s">
        <v>2662</v>
      </c>
      <c r="C272" s="20" t="s">
        <v>112</v>
      </c>
      <c r="D272" s="3"/>
      <c r="E272" s="21">
        <v>1</v>
      </c>
      <c r="F272" s="22"/>
      <c r="G272" s="21"/>
      <c r="H272" s="22"/>
      <c r="I272" s="21"/>
      <c r="J272" s="22"/>
      <c r="K272" s="21"/>
      <c r="L272" s="22"/>
      <c r="M272" s="21"/>
      <c r="N272" s="22"/>
      <c r="O272" s="21"/>
      <c r="P272" s="22"/>
      <c r="Q272" s="21"/>
      <c r="R272" s="22"/>
      <c r="S272" s="21"/>
      <c r="T272" s="22"/>
      <c r="U272" s="21"/>
      <c r="V272" s="22"/>
      <c r="W272" s="21"/>
      <c r="X272" s="22"/>
      <c r="Y272" s="21"/>
      <c r="Z272" s="22"/>
      <c r="AA272" s="21"/>
      <c r="AB272" s="22"/>
      <c r="AC272" s="21"/>
      <c r="AD272" s="22"/>
      <c r="AE272" s="21"/>
      <c r="AF272" s="22"/>
      <c r="AG272" s="21"/>
      <c r="AH272" s="22"/>
      <c r="AI272" s="3"/>
      <c r="AJ272" s="19">
        <f t="shared" si="37"/>
        <v>1</v>
      </c>
      <c r="AK272" s="3"/>
      <c r="AL272" s="3">
        <f t="shared" si="38"/>
        <v>1</v>
      </c>
      <c r="AM272" s="3">
        <f t="shared" si="39"/>
        <v>0</v>
      </c>
      <c r="AN272" s="3">
        <f t="shared" si="40"/>
        <v>0</v>
      </c>
      <c r="AO272" s="3">
        <f t="shared" si="41"/>
        <v>0</v>
      </c>
      <c r="AP272" s="3">
        <f t="shared" si="42"/>
        <v>0</v>
      </c>
      <c r="AQ272" s="3">
        <f t="shared" si="43"/>
        <v>0</v>
      </c>
      <c r="AR272" s="10"/>
      <c r="AS272" s="4" t="str">
        <f t="shared" si="44"/>
        <v>○</v>
      </c>
      <c r="AT272" s="6">
        <f>+IF(ISERROR(MATCH($A272,#REF!,0))=TRUE,$A272,INDEX(#REF!,MATCH($A272,#REF!,0)))</f>
        <v>207768</v>
      </c>
      <c r="AU272" s="5" t="str">
        <f>+IF(ISERROR(MATCH(AT272,#REF!,0))=TRUE,"",INDEX(#REF!,MATCH(AT272,#REF!,0)))</f>
        <v/>
      </c>
      <c r="AV272" s="4" t="str">
        <f t="shared" si="45"/>
        <v>×</v>
      </c>
      <c r="AW272" s="5" t="str">
        <f>+IF(AT272&lt;200000,"",IF(ISERROR(MATCH(AT272,#REF!,0))=TRUE,"",INDEX(#REF!,MATCH(AT272,#REF!,0))))</f>
        <v/>
      </c>
      <c r="AX272" s="5" t="str">
        <f>+IF(ISERROR(MATCH(AT272,#REF!,0))=TRUE,"",INDEX(#REF!,MATCH(AT272,#REF!,0)))</f>
        <v/>
      </c>
    </row>
    <row r="273" spans="1:50" x14ac:dyDescent="0.15">
      <c r="A273" s="13">
        <v>207519</v>
      </c>
      <c r="B273" s="20" t="s">
        <v>787</v>
      </c>
      <c r="C273" s="20" t="s">
        <v>112</v>
      </c>
      <c r="D273" s="3"/>
      <c r="E273" s="21"/>
      <c r="F273" s="22">
        <v>1</v>
      </c>
      <c r="G273" s="21"/>
      <c r="H273" s="22"/>
      <c r="I273" s="21"/>
      <c r="J273" s="22"/>
      <c r="K273" s="21"/>
      <c r="L273" s="22"/>
      <c r="M273" s="21"/>
      <c r="N273" s="22"/>
      <c r="O273" s="21"/>
      <c r="P273" s="22"/>
      <c r="Q273" s="21"/>
      <c r="R273" s="22"/>
      <c r="S273" s="21"/>
      <c r="T273" s="22"/>
      <c r="U273" s="21"/>
      <c r="V273" s="22"/>
      <c r="W273" s="21"/>
      <c r="X273" s="22"/>
      <c r="Y273" s="21"/>
      <c r="Z273" s="22"/>
      <c r="AA273" s="21"/>
      <c r="AB273" s="22"/>
      <c r="AC273" s="21"/>
      <c r="AD273" s="22"/>
      <c r="AE273" s="21"/>
      <c r="AF273" s="22"/>
      <c r="AG273" s="21"/>
      <c r="AH273" s="22"/>
      <c r="AI273" s="3"/>
      <c r="AJ273" s="19">
        <f t="shared" si="37"/>
        <v>1</v>
      </c>
      <c r="AK273" s="3"/>
      <c r="AL273" s="3">
        <f t="shared" si="38"/>
        <v>1</v>
      </c>
      <c r="AM273" s="3">
        <f t="shared" si="39"/>
        <v>0</v>
      </c>
      <c r="AN273" s="3">
        <f t="shared" si="40"/>
        <v>0</v>
      </c>
      <c r="AO273" s="3">
        <f t="shared" si="41"/>
        <v>0</v>
      </c>
      <c r="AP273" s="3">
        <f t="shared" si="42"/>
        <v>0</v>
      </c>
      <c r="AQ273" s="3">
        <f t="shared" si="43"/>
        <v>0</v>
      </c>
      <c r="AR273" s="10"/>
      <c r="AS273" s="4" t="str">
        <f t="shared" si="44"/>
        <v>○</v>
      </c>
      <c r="AT273" s="6">
        <f>+IF(ISERROR(MATCH($A273,#REF!,0))=TRUE,$A273,INDEX(#REF!,MATCH($A273,#REF!,0)))</f>
        <v>207519</v>
      </c>
      <c r="AU273" s="5" t="str">
        <f>+IF(ISERROR(MATCH(AT273,#REF!,0))=TRUE,"",INDEX(#REF!,MATCH(AT273,#REF!,0)))</f>
        <v/>
      </c>
      <c r="AV273" s="4" t="str">
        <f t="shared" si="45"/>
        <v>×</v>
      </c>
      <c r="AW273" s="5" t="str">
        <f>+IF(AT273&lt;200000,"",IF(ISERROR(MATCH(AT273,#REF!,0))=TRUE,"",INDEX(#REF!,MATCH(AT273,#REF!,0))))</f>
        <v/>
      </c>
      <c r="AX273" s="5" t="str">
        <f>+IF(ISERROR(MATCH(AT273,#REF!,0))=TRUE,"",INDEX(#REF!,MATCH(AT273,#REF!,0)))</f>
        <v/>
      </c>
    </row>
    <row r="274" spans="1:50" x14ac:dyDescent="0.15">
      <c r="A274" s="13">
        <v>204598</v>
      </c>
      <c r="B274" s="20" t="s">
        <v>2663</v>
      </c>
      <c r="C274" s="20" t="s">
        <v>104</v>
      </c>
      <c r="D274" s="3"/>
      <c r="E274" s="21"/>
      <c r="F274" s="22">
        <v>1</v>
      </c>
      <c r="G274" s="21"/>
      <c r="H274" s="22"/>
      <c r="I274" s="21"/>
      <c r="J274" s="22"/>
      <c r="K274" s="21"/>
      <c r="L274" s="22"/>
      <c r="M274" s="21"/>
      <c r="N274" s="22"/>
      <c r="O274" s="21"/>
      <c r="P274" s="22"/>
      <c r="Q274" s="21"/>
      <c r="R274" s="22"/>
      <c r="S274" s="21"/>
      <c r="T274" s="22"/>
      <c r="U274" s="21"/>
      <c r="V274" s="22"/>
      <c r="W274" s="21"/>
      <c r="X274" s="22"/>
      <c r="Y274" s="21"/>
      <c r="Z274" s="22"/>
      <c r="AA274" s="21"/>
      <c r="AB274" s="22"/>
      <c r="AC274" s="21"/>
      <c r="AD274" s="22"/>
      <c r="AE274" s="21"/>
      <c r="AF274" s="22"/>
      <c r="AG274" s="21"/>
      <c r="AH274" s="22"/>
      <c r="AI274" s="3"/>
      <c r="AJ274" s="19">
        <f t="shared" si="37"/>
        <v>1</v>
      </c>
      <c r="AK274" s="3"/>
      <c r="AL274" s="3">
        <f t="shared" si="38"/>
        <v>1</v>
      </c>
      <c r="AM274" s="3">
        <f t="shared" si="39"/>
        <v>0</v>
      </c>
      <c r="AN274" s="3">
        <f t="shared" si="40"/>
        <v>0</v>
      </c>
      <c r="AO274" s="3">
        <f t="shared" si="41"/>
        <v>0</v>
      </c>
      <c r="AP274" s="3">
        <f t="shared" si="42"/>
        <v>0</v>
      </c>
      <c r="AQ274" s="3">
        <f t="shared" si="43"/>
        <v>0</v>
      </c>
      <c r="AR274" s="10"/>
      <c r="AS274" s="4" t="str">
        <f t="shared" si="44"/>
        <v>○</v>
      </c>
      <c r="AT274" s="6">
        <f>+IF(ISERROR(MATCH($A274,#REF!,0))=TRUE,$A274,INDEX(#REF!,MATCH($A274,#REF!,0)))</f>
        <v>204598</v>
      </c>
      <c r="AU274" s="5" t="str">
        <f>+IF(ISERROR(MATCH(AT274,#REF!,0))=TRUE,"",INDEX(#REF!,MATCH(AT274,#REF!,0)))</f>
        <v/>
      </c>
      <c r="AV274" s="4" t="str">
        <f t="shared" si="45"/>
        <v>×</v>
      </c>
      <c r="AW274" s="5" t="str">
        <f>+IF(AT274&lt;200000,"",IF(ISERROR(MATCH(AT274,#REF!,0))=TRUE,"",INDEX(#REF!,MATCH(AT274,#REF!,0))))</f>
        <v/>
      </c>
      <c r="AX274" s="5" t="str">
        <f>+IF(ISERROR(MATCH(AT274,#REF!,0))=TRUE,"",INDEX(#REF!,MATCH(AT274,#REF!,0)))</f>
        <v/>
      </c>
    </row>
    <row r="275" spans="1:50" x14ac:dyDescent="0.15">
      <c r="A275" s="13">
        <v>207471</v>
      </c>
      <c r="B275" s="20" t="s">
        <v>2664</v>
      </c>
      <c r="C275" s="20" t="s">
        <v>111</v>
      </c>
      <c r="D275" s="3"/>
      <c r="E275" s="21"/>
      <c r="F275" s="22">
        <v>1</v>
      </c>
      <c r="G275" s="21"/>
      <c r="H275" s="22"/>
      <c r="I275" s="21"/>
      <c r="J275" s="22"/>
      <c r="K275" s="21"/>
      <c r="L275" s="22"/>
      <c r="M275" s="21"/>
      <c r="N275" s="22"/>
      <c r="O275" s="21"/>
      <c r="P275" s="22"/>
      <c r="Q275" s="21"/>
      <c r="R275" s="22"/>
      <c r="S275" s="21"/>
      <c r="T275" s="22"/>
      <c r="U275" s="21"/>
      <c r="V275" s="22"/>
      <c r="W275" s="21"/>
      <c r="X275" s="22"/>
      <c r="Y275" s="21"/>
      <c r="Z275" s="22"/>
      <c r="AA275" s="21"/>
      <c r="AB275" s="22"/>
      <c r="AC275" s="21"/>
      <c r="AD275" s="22"/>
      <c r="AE275" s="21"/>
      <c r="AF275" s="22"/>
      <c r="AG275" s="21"/>
      <c r="AH275" s="22"/>
      <c r="AI275" s="3"/>
      <c r="AJ275" s="19">
        <f t="shared" si="37"/>
        <v>1</v>
      </c>
      <c r="AK275" s="3"/>
      <c r="AL275" s="3">
        <f t="shared" si="38"/>
        <v>1</v>
      </c>
      <c r="AM275" s="3">
        <f t="shared" si="39"/>
        <v>0</v>
      </c>
      <c r="AN275" s="3">
        <f t="shared" si="40"/>
        <v>0</v>
      </c>
      <c r="AO275" s="3">
        <f t="shared" si="41"/>
        <v>0</v>
      </c>
      <c r="AP275" s="3">
        <f t="shared" si="42"/>
        <v>0</v>
      </c>
      <c r="AQ275" s="3">
        <f t="shared" si="43"/>
        <v>0</v>
      </c>
      <c r="AR275" s="10"/>
      <c r="AS275" s="4" t="str">
        <f t="shared" si="44"/>
        <v>○</v>
      </c>
      <c r="AT275" s="6">
        <f>+IF(ISERROR(MATCH($A275,#REF!,0))=TRUE,$A275,INDEX(#REF!,MATCH($A275,#REF!,0)))</f>
        <v>207471</v>
      </c>
      <c r="AU275" s="5" t="str">
        <f>+IF(ISERROR(MATCH(AT275,#REF!,0))=TRUE,"",INDEX(#REF!,MATCH(AT275,#REF!,0)))</f>
        <v/>
      </c>
      <c r="AV275" s="4" t="str">
        <f t="shared" si="45"/>
        <v>×</v>
      </c>
      <c r="AW275" s="5" t="str">
        <f>+IF(AT275&lt;200000,"",IF(ISERROR(MATCH(AT275,#REF!,0))=TRUE,"",INDEX(#REF!,MATCH(AT275,#REF!,0))))</f>
        <v/>
      </c>
      <c r="AX275" s="5" t="str">
        <f>+IF(ISERROR(MATCH(AT275,#REF!,0))=TRUE,"",INDEX(#REF!,MATCH(AT275,#REF!,0)))</f>
        <v/>
      </c>
    </row>
    <row r="276" spans="1:50" x14ac:dyDescent="0.15">
      <c r="A276" s="13">
        <v>202163</v>
      </c>
      <c r="B276" s="20" t="s">
        <v>2665</v>
      </c>
      <c r="C276" s="20" t="s">
        <v>106</v>
      </c>
      <c r="D276" s="3"/>
      <c r="E276" s="21"/>
      <c r="F276" s="22">
        <v>1</v>
      </c>
      <c r="G276" s="21"/>
      <c r="H276" s="22"/>
      <c r="I276" s="21"/>
      <c r="J276" s="22"/>
      <c r="K276" s="21"/>
      <c r="L276" s="22"/>
      <c r="M276" s="21"/>
      <c r="N276" s="22"/>
      <c r="O276" s="21"/>
      <c r="P276" s="22"/>
      <c r="Q276" s="21"/>
      <c r="R276" s="22"/>
      <c r="S276" s="21"/>
      <c r="T276" s="22"/>
      <c r="U276" s="21"/>
      <c r="V276" s="22"/>
      <c r="W276" s="21"/>
      <c r="X276" s="22"/>
      <c r="Y276" s="21"/>
      <c r="Z276" s="22"/>
      <c r="AA276" s="21"/>
      <c r="AB276" s="22"/>
      <c r="AC276" s="21"/>
      <c r="AD276" s="22"/>
      <c r="AE276" s="21"/>
      <c r="AF276" s="22"/>
      <c r="AG276" s="21"/>
      <c r="AH276" s="22"/>
      <c r="AI276" s="3"/>
      <c r="AJ276" s="19">
        <f t="shared" si="37"/>
        <v>1</v>
      </c>
      <c r="AK276" s="3"/>
      <c r="AL276" s="3">
        <f t="shared" si="38"/>
        <v>1</v>
      </c>
      <c r="AM276" s="3">
        <f t="shared" si="39"/>
        <v>0</v>
      </c>
      <c r="AN276" s="3">
        <f t="shared" si="40"/>
        <v>0</v>
      </c>
      <c r="AO276" s="3">
        <f t="shared" si="41"/>
        <v>0</v>
      </c>
      <c r="AP276" s="3">
        <f t="shared" si="42"/>
        <v>0</v>
      </c>
      <c r="AQ276" s="3">
        <f t="shared" si="43"/>
        <v>0</v>
      </c>
      <c r="AR276" s="10"/>
      <c r="AS276" s="4" t="str">
        <f t="shared" si="44"/>
        <v>○</v>
      </c>
      <c r="AT276" s="6">
        <f>+IF(ISERROR(MATCH($A276,#REF!,0))=TRUE,$A276,INDEX(#REF!,MATCH($A276,#REF!,0)))</f>
        <v>202163</v>
      </c>
      <c r="AU276" s="5" t="str">
        <f>+IF(ISERROR(MATCH(AT276,#REF!,0))=TRUE,"",INDEX(#REF!,MATCH(AT276,#REF!,0)))</f>
        <v/>
      </c>
      <c r="AV276" s="4" t="str">
        <f t="shared" si="45"/>
        <v>×</v>
      </c>
      <c r="AW276" s="5" t="str">
        <f>+IF(AT276&lt;200000,"",IF(ISERROR(MATCH(AT276,#REF!,0))=TRUE,"",INDEX(#REF!,MATCH(AT276,#REF!,0))))</f>
        <v/>
      </c>
      <c r="AX276" s="5" t="str">
        <f>+IF(ISERROR(MATCH(AT276,#REF!,0))=TRUE,"",INDEX(#REF!,MATCH(AT276,#REF!,0)))</f>
        <v/>
      </c>
    </row>
    <row r="277" spans="1:50" x14ac:dyDescent="0.15">
      <c r="A277" s="13">
        <v>201472</v>
      </c>
      <c r="B277" s="20" t="s">
        <v>744</v>
      </c>
      <c r="C277" s="20" t="s">
        <v>104</v>
      </c>
      <c r="D277" s="3"/>
      <c r="E277" s="21"/>
      <c r="F277" s="22">
        <v>1</v>
      </c>
      <c r="G277" s="21"/>
      <c r="H277" s="22"/>
      <c r="I277" s="21"/>
      <c r="J277" s="22"/>
      <c r="K277" s="21"/>
      <c r="L277" s="22"/>
      <c r="M277" s="21"/>
      <c r="N277" s="22"/>
      <c r="O277" s="21"/>
      <c r="P277" s="22"/>
      <c r="Q277" s="21"/>
      <c r="R277" s="22"/>
      <c r="S277" s="21"/>
      <c r="T277" s="22"/>
      <c r="U277" s="21"/>
      <c r="V277" s="22"/>
      <c r="W277" s="21"/>
      <c r="X277" s="22"/>
      <c r="Y277" s="21"/>
      <c r="Z277" s="22"/>
      <c r="AA277" s="21"/>
      <c r="AB277" s="22"/>
      <c r="AC277" s="21"/>
      <c r="AD277" s="22"/>
      <c r="AE277" s="21"/>
      <c r="AF277" s="22"/>
      <c r="AG277" s="21"/>
      <c r="AH277" s="22"/>
      <c r="AI277" s="3"/>
      <c r="AJ277" s="19">
        <f t="shared" si="37"/>
        <v>1</v>
      </c>
      <c r="AK277" s="3"/>
      <c r="AL277" s="3">
        <f t="shared" si="38"/>
        <v>1</v>
      </c>
      <c r="AM277" s="3">
        <f t="shared" si="39"/>
        <v>0</v>
      </c>
      <c r="AN277" s="3">
        <f t="shared" si="40"/>
        <v>0</v>
      </c>
      <c r="AO277" s="3">
        <f t="shared" si="41"/>
        <v>0</v>
      </c>
      <c r="AP277" s="3">
        <f t="shared" si="42"/>
        <v>0</v>
      </c>
      <c r="AQ277" s="3">
        <f t="shared" si="43"/>
        <v>0</v>
      </c>
      <c r="AR277" s="10"/>
      <c r="AS277" s="4" t="str">
        <f t="shared" si="44"/>
        <v>○</v>
      </c>
      <c r="AT277" s="6">
        <f>+IF(ISERROR(MATCH($A277,#REF!,0))=TRUE,$A277,INDEX(#REF!,MATCH($A277,#REF!,0)))</f>
        <v>201472</v>
      </c>
      <c r="AU277" s="5" t="str">
        <f>+IF(ISERROR(MATCH(AT277,#REF!,0))=TRUE,"",INDEX(#REF!,MATCH(AT277,#REF!,0)))</f>
        <v/>
      </c>
      <c r="AV277" s="4" t="str">
        <f t="shared" si="45"/>
        <v>×</v>
      </c>
      <c r="AW277" s="5" t="str">
        <f>+IF(AT277&lt;200000,"",IF(ISERROR(MATCH(AT277,#REF!,0))=TRUE,"",INDEX(#REF!,MATCH(AT277,#REF!,0))))</f>
        <v/>
      </c>
      <c r="AX277" s="5" t="str">
        <f>+IF(ISERROR(MATCH(AT277,#REF!,0))=TRUE,"",INDEX(#REF!,MATCH(AT277,#REF!,0)))</f>
        <v/>
      </c>
    </row>
    <row r="278" spans="1:50" x14ac:dyDescent="0.15">
      <c r="A278" s="13">
        <v>203209</v>
      </c>
      <c r="B278" s="20" t="s">
        <v>2666</v>
      </c>
      <c r="C278" s="20" t="s">
        <v>104</v>
      </c>
      <c r="D278" s="3"/>
      <c r="E278" s="21"/>
      <c r="F278" s="22">
        <v>1</v>
      </c>
      <c r="G278" s="21"/>
      <c r="H278" s="22"/>
      <c r="I278" s="21"/>
      <c r="J278" s="22"/>
      <c r="K278" s="21"/>
      <c r="L278" s="22"/>
      <c r="M278" s="21"/>
      <c r="N278" s="22"/>
      <c r="O278" s="21"/>
      <c r="P278" s="22"/>
      <c r="Q278" s="21"/>
      <c r="R278" s="22"/>
      <c r="S278" s="21"/>
      <c r="T278" s="22"/>
      <c r="U278" s="21"/>
      <c r="V278" s="22"/>
      <c r="W278" s="21"/>
      <c r="X278" s="22"/>
      <c r="Y278" s="21"/>
      <c r="Z278" s="22"/>
      <c r="AA278" s="21"/>
      <c r="AB278" s="22"/>
      <c r="AC278" s="21"/>
      <c r="AD278" s="22"/>
      <c r="AE278" s="21"/>
      <c r="AF278" s="22"/>
      <c r="AG278" s="21"/>
      <c r="AH278" s="22"/>
      <c r="AI278" s="3"/>
      <c r="AJ278" s="19">
        <f t="shared" si="37"/>
        <v>1</v>
      </c>
      <c r="AK278" s="3"/>
      <c r="AL278" s="3">
        <f t="shared" si="38"/>
        <v>1</v>
      </c>
      <c r="AM278" s="3">
        <f t="shared" si="39"/>
        <v>0</v>
      </c>
      <c r="AN278" s="3">
        <f t="shared" si="40"/>
        <v>0</v>
      </c>
      <c r="AO278" s="3">
        <f t="shared" si="41"/>
        <v>0</v>
      </c>
      <c r="AP278" s="3">
        <f t="shared" si="42"/>
        <v>0</v>
      </c>
      <c r="AQ278" s="3">
        <f t="shared" si="43"/>
        <v>0</v>
      </c>
      <c r="AR278" s="10"/>
      <c r="AS278" s="4" t="str">
        <f t="shared" si="44"/>
        <v>○</v>
      </c>
      <c r="AT278" s="6">
        <f>+IF(ISERROR(MATCH($A278,#REF!,0))=TRUE,$A278,INDEX(#REF!,MATCH($A278,#REF!,0)))</f>
        <v>203209</v>
      </c>
      <c r="AU278" s="5" t="str">
        <f>+IF(ISERROR(MATCH(AT278,#REF!,0))=TRUE,"",INDEX(#REF!,MATCH(AT278,#REF!,0)))</f>
        <v/>
      </c>
      <c r="AV278" s="4" t="str">
        <f t="shared" si="45"/>
        <v>×</v>
      </c>
      <c r="AW278" s="5" t="str">
        <f>+IF(AT278&lt;200000,"",IF(ISERROR(MATCH(AT278,#REF!,0))=TRUE,"",INDEX(#REF!,MATCH(AT278,#REF!,0))))</f>
        <v/>
      </c>
      <c r="AX278" s="5" t="str">
        <f>+IF(ISERROR(MATCH(AT278,#REF!,0))=TRUE,"",INDEX(#REF!,MATCH(AT278,#REF!,0)))</f>
        <v/>
      </c>
    </row>
    <row r="279" spans="1:50" x14ac:dyDescent="0.15">
      <c r="A279" s="13">
        <v>201476</v>
      </c>
      <c r="B279" s="20" t="s">
        <v>2667</v>
      </c>
      <c r="C279" s="20" t="s">
        <v>112</v>
      </c>
      <c r="D279" s="3"/>
      <c r="E279" s="21">
        <v>1</v>
      </c>
      <c r="F279" s="22"/>
      <c r="G279" s="21"/>
      <c r="H279" s="22"/>
      <c r="I279" s="21"/>
      <c r="J279" s="22"/>
      <c r="K279" s="21"/>
      <c r="L279" s="22"/>
      <c r="M279" s="21"/>
      <c r="N279" s="22"/>
      <c r="O279" s="21"/>
      <c r="P279" s="22"/>
      <c r="Q279" s="21"/>
      <c r="R279" s="22"/>
      <c r="S279" s="21"/>
      <c r="T279" s="22"/>
      <c r="U279" s="21"/>
      <c r="V279" s="22"/>
      <c r="W279" s="21"/>
      <c r="X279" s="22"/>
      <c r="Y279" s="21"/>
      <c r="Z279" s="22"/>
      <c r="AA279" s="21"/>
      <c r="AB279" s="22"/>
      <c r="AC279" s="21"/>
      <c r="AD279" s="22"/>
      <c r="AE279" s="21"/>
      <c r="AF279" s="22"/>
      <c r="AG279" s="21"/>
      <c r="AH279" s="22"/>
      <c r="AI279" s="3"/>
      <c r="AJ279" s="19">
        <f t="shared" si="37"/>
        <v>1</v>
      </c>
      <c r="AK279" s="3"/>
      <c r="AL279" s="3">
        <f t="shared" si="38"/>
        <v>1</v>
      </c>
      <c r="AM279" s="3">
        <f t="shared" si="39"/>
        <v>0</v>
      </c>
      <c r="AN279" s="3">
        <f t="shared" si="40"/>
        <v>0</v>
      </c>
      <c r="AO279" s="3">
        <f t="shared" si="41"/>
        <v>0</v>
      </c>
      <c r="AP279" s="3">
        <f t="shared" si="42"/>
        <v>0</v>
      </c>
      <c r="AQ279" s="3">
        <f t="shared" si="43"/>
        <v>0</v>
      </c>
      <c r="AR279" s="10"/>
      <c r="AS279" s="4" t="str">
        <f t="shared" si="44"/>
        <v>○</v>
      </c>
      <c r="AT279" s="6">
        <f>+IF(ISERROR(MATCH($A279,#REF!,0))=TRUE,$A279,INDEX(#REF!,MATCH($A279,#REF!,0)))</f>
        <v>201476</v>
      </c>
      <c r="AU279" s="5" t="str">
        <f>+IF(ISERROR(MATCH(AT279,#REF!,0))=TRUE,"",INDEX(#REF!,MATCH(AT279,#REF!,0)))</f>
        <v/>
      </c>
      <c r="AV279" s="4" t="str">
        <f t="shared" si="45"/>
        <v>×</v>
      </c>
      <c r="AW279" s="5" t="str">
        <f>+IF(AT279&lt;200000,"",IF(ISERROR(MATCH(AT279,#REF!,0))=TRUE,"",INDEX(#REF!,MATCH(AT279,#REF!,0))))</f>
        <v/>
      </c>
      <c r="AX279" s="5" t="str">
        <f>+IF(ISERROR(MATCH(AT279,#REF!,0))=TRUE,"",INDEX(#REF!,MATCH(AT279,#REF!,0)))</f>
        <v/>
      </c>
    </row>
    <row r="280" spans="1:50" x14ac:dyDescent="0.15">
      <c r="A280" s="13">
        <v>207795</v>
      </c>
      <c r="B280" s="20" t="s">
        <v>2668</v>
      </c>
      <c r="C280" s="20" t="s">
        <v>104</v>
      </c>
      <c r="D280" s="3"/>
      <c r="E280" s="21"/>
      <c r="F280" s="22">
        <v>1</v>
      </c>
      <c r="G280" s="21"/>
      <c r="H280" s="22"/>
      <c r="I280" s="21"/>
      <c r="J280" s="22"/>
      <c r="K280" s="21"/>
      <c r="L280" s="22"/>
      <c r="M280" s="21"/>
      <c r="N280" s="22"/>
      <c r="O280" s="21"/>
      <c r="P280" s="22"/>
      <c r="Q280" s="21"/>
      <c r="R280" s="22"/>
      <c r="S280" s="21"/>
      <c r="T280" s="22"/>
      <c r="U280" s="21"/>
      <c r="V280" s="22"/>
      <c r="W280" s="21"/>
      <c r="X280" s="22"/>
      <c r="Y280" s="21"/>
      <c r="Z280" s="22"/>
      <c r="AA280" s="21"/>
      <c r="AB280" s="22"/>
      <c r="AC280" s="21"/>
      <c r="AD280" s="22"/>
      <c r="AE280" s="21"/>
      <c r="AF280" s="22"/>
      <c r="AG280" s="21"/>
      <c r="AH280" s="22"/>
      <c r="AI280" s="3"/>
      <c r="AJ280" s="19">
        <f t="shared" si="37"/>
        <v>1</v>
      </c>
      <c r="AK280" s="3"/>
      <c r="AL280" s="3">
        <f t="shared" si="38"/>
        <v>1</v>
      </c>
      <c r="AM280" s="3">
        <f t="shared" si="39"/>
        <v>0</v>
      </c>
      <c r="AN280" s="3">
        <f t="shared" si="40"/>
        <v>0</v>
      </c>
      <c r="AO280" s="3">
        <f t="shared" si="41"/>
        <v>0</v>
      </c>
      <c r="AP280" s="3">
        <f t="shared" si="42"/>
        <v>0</v>
      </c>
      <c r="AQ280" s="3">
        <f t="shared" si="43"/>
        <v>0</v>
      </c>
      <c r="AR280" s="10"/>
      <c r="AS280" s="4" t="str">
        <f t="shared" si="44"/>
        <v>○</v>
      </c>
      <c r="AT280" s="6">
        <f>+IF(ISERROR(MATCH($A280,#REF!,0))=TRUE,$A280,INDEX(#REF!,MATCH($A280,#REF!,0)))</f>
        <v>207795</v>
      </c>
      <c r="AU280" s="5" t="str">
        <f>+IF(ISERROR(MATCH(AT280,#REF!,0))=TRUE,"",INDEX(#REF!,MATCH(AT280,#REF!,0)))</f>
        <v/>
      </c>
      <c r="AV280" s="4" t="str">
        <f t="shared" si="45"/>
        <v>×</v>
      </c>
      <c r="AW280" s="5" t="str">
        <f>+IF(AT280&lt;200000,"",IF(ISERROR(MATCH(AT280,#REF!,0))=TRUE,"",INDEX(#REF!,MATCH(AT280,#REF!,0))))</f>
        <v/>
      </c>
      <c r="AX280" s="5" t="str">
        <f>+IF(ISERROR(MATCH(AT280,#REF!,0))=TRUE,"",INDEX(#REF!,MATCH(AT280,#REF!,0)))</f>
        <v/>
      </c>
    </row>
    <row r="281" spans="1:50" x14ac:dyDescent="0.15">
      <c r="A281" s="13">
        <v>203210</v>
      </c>
      <c r="B281" s="20" t="s">
        <v>2669</v>
      </c>
      <c r="C281" s="20" t="s">
        <v>106</v>
      </c>
      <c r="D281" s="3"/>
      <c r="E281" s="21">
        <v>1</v>
      </c>
      <c r="F281" s="22"/>
      <c r="G281" s="21"/>
      <c r="H281" s="22"/>
      <c r="I281" s="21"/>
      <c r="J281" s="22"/>
      <c r="K281" s="21"/>
      <c r="L281" s="22"/>
      <c r="M281" s="21"/>
      <c r="N281" s="22"/>
      <c r="O281" s="21"/>
      <c r="P281" s="22"/>
      <c r="Q281" s="21"/>
      <c r="R281" s="22"/>
      <c r="S281" s="21"/>
      <c r="T281" s="22"/>
      <c r="U281" s="21"/>
      <c r="V281" s="22"/>
      <c r="W281" s="21"/>
      <c r="X281" s="22"/>
      <c r="Y281" s="21"/>
      <c r="Z281" s="22"/>
      <c r="AA281" s="21"/>
      <c r="AB281" s="22"/>
      <c r="AC281" s="21"/>
      <c r="AD281" s="22"/>
      <c r="AE281" s="21"/>
      <c r="AF281" s="22"/>
      <c r="AG281" s="21"/>
      <c r="AH281" s="22"/>
      <c r="AI281" s="3"/>
      <c r="AJ281" s="19">
        <f t="shared" si="37"/>
        <v>1</v>
      </c>
      <c r="AK281" s="3"/>
      <c r="AL281" s="3">
        <f t="shared" si="38"/>
        <v>1</v>
      </c>
      <c r="AM281" s="3">
        <f t="shared" si="39"/>
        <v>0</v>
      </c>
      <c r="AN281" s="3">
        <f t="shared" si="40"/>
        <v>0</v>
      </c>
      <c r="AO281" s="3">
        <f t="shared" si="41"/>
        <v>0</v>
      </c>
      <c r="AP281" s="3">
        <f t="shared" si="42"/>
        <v>0</v>
      </c>
      <c r="AQ281" s="3">
        <f t="shared" si="43"/>
        <v>0</v>
      </c>
      <c r="AR281" s="10"/>
      <c r="AS281" s="4" t="str">
        <f t="shared" si="44"/>
        <v>○</v>
      </c>
      <c r="AT281" s="6">
        <f>+IF(ISERROR(MATCH($A281,#REF!,0))=TRUE,$A281,INDEX(#REF!,MATCH($A281,#REF!,0)))</f>
        <v>203210</v>
      </c>
      <c r="AU281" s="5" t="str">
        <f>+IF(ISERROR(MATCH(AT281,#REF!,0))=TRUE,"",INDEX(#REF!,MATCH(AT281,#REF!,0)))</f>
        <v/>
      </c>
      <c r="AV281" s="4" t="str">
        <f t="shared" si="45"/>
        <v>×</v>
      </c>
      <c r="AW281" s="5" t="str">
        <f>+IF(AT281&lt;200000,"",IF(ISERROR(MATCH(AT281,#REF!,0))=TRUE,"",INDEX(#REF!,MATCH(AT281,#REF!,0))))</f>
        <v/>
      </c>
      <c r="AX281" s="5" t="str">
        <f>+IF(ISERROR(MATCH(AT281,#REF!,0))=TRUE,"",INDEX(#REF!,MATCH(AT281,#REF!,0)))</f>
        <v/>
      </c>
    </row>
    <row r="282" spans="1:50" x14ac:dyDescent="0.15">
      <c r="A282" s="13">
        <v>204979</v>
      </c>
      <c r="B282" s="20" t="s">
        <v>2670</v>
      </c>
      <c r="C282" s="20" t="s">
        <v>104</v>
      </c>
      <c r="D282" s="3"/>
      <c r="E282" s="21">
        <v>1</v>
      </c>
      <c r="F282" s="22"/>
      <c r="G282" s="21"/>
      <c r="H282" s="22"/>
      <c r="I282" s="21"/>
      <c r="J282" s="22"/>
      <c r="K282" s="21"/>
      <c r="L282" s="22"/>
      <c r="M282" s="21"/>
      <c r="N282" s="22"/>
      <c r="O282" s="21"/>
      <c r="P282" s="22"/>
      <c r="Q282" s="21"/>
      <c r="R282" s="22"/>
      <c r="S282" s="21"/>
      <c r="T282" s="22"/>
      <c r="U282" s="21"/>
      <c r="V282" s="22"/>
      <c r="W282" s="21"/>
      <c r="X282" s="22"/>
      <c r="Y282" s="21"/>
      <c r="Z282" s="22"/>
      <c r="AA282" s="21"/>
      <c r="AB282" s="22"/>
      <c r="AC282" s="21"/>
      <c r="AD282" s="22"/>
      <c r="AE282" s="21"/>
      <c r="AF282" s="22"/>
      <c r="AG282" s="21"/>
      <c r="AH282" s="22"/>
      <c r="AI282" s="3"/>
      <c r="AJ282" s="19">
        <f t="shared" si="37"/>
        <v>1</v>
      </c>
      <c r="AK282" s="3"/>
      <c r="AL282" s="3">
        <f t="shared" si="38"/>
        <v>1</v>
      </c>
      <c r="AM282" s="3">
        <f t="shared" si="39"/>
        <v>0</v>
      </c>
      <c r="AN282" s="3">
        <f t="shared" si="40"/>
        <v>0</v>
      </c>
      <c r="AO282" s="3">
        <f t="shared" si="41"/>
        <v>0</v>
      </c>
      <c r="AP282" s="3">
        <f t="shared" si="42"/>
        <v>0</v>
      </c>
      <c r="AQ282" s="3">
        <f t="shared" si="43"/>
        <v>0</v>
      </c>
      <c r="AR282" s="10"/>
      <c r="AS282" s="4" t="str">
        <f t="shared" si="44"/>
        <v>○</v>
      </c>
      <c r="AT282" s="6">
        <f>+IF(ISERROR(MATCH($A282,#REF!,0))=TRUE,$A282,INDEX(#REF!,MATCH($A282,#REF!,0)))</f>
        <v>204979</v>
      </c>
      <c r="AU282" s="5" t="str">
        <f>+IF(ISERROR(MATCH(AT282,#REF!,0))=TRUE,"",INDEX(#REF!,MATCH(AT282,#REF!,0)))</f>
        <v/>
      </c>
      <c r="AV282" s="4" t="str">
        <f t="shared" si="45"/>
        <v>×</v>
      </c>
      <c r="AW282" s="5" t="str">
        <f>+IF(AT282&lt;200000,"",IF(ISERROR(MATCH(AT282,#REF!,0))=TRUE,"",INDEX(#REF!,MATCH(AT282,#REF!,0))))</f>
        <v/>
      </c>
      <c r="AX282" s="5" t="str">
        <f>+IF(ISERROR(MATCH(AT282,#REF!,0))=TRUE,"",INDEX(#REF!,MATCH(AT282,#REF!,0)))</f>
        <v/>
      </c>
    </row>
    <row r="283" spans="1:50" x14ac:dyDescent="0.15">
      <c r="A283" s="13">
        <v>200561</v>
      </c>
      <c r="B283" s="20" t="s">
        <v>2671</v>
      </c>
      <c r="C283" s="20" t="s">
        <v>109</v>
      </c>
      <c r="D283" s="3"/>
      <c r="E283" s="21"/>
      <c r="F283" s="22">
        <v>1</v>
      </c>
      <c r="G283" s="21"/>
      <c r="H283" s="22"/>
      <c r="I283" s="21"/>
      <c r="J283" s="22"/>
      <c r="K283" s="21"/>
      <c r="L283" s="22"/>
      <c r="M283" s="21"/>
      <c r="N283" s="22"/>
      <c r="O283" s="21"/>
      <c r="P283" s="22"/>
      <c r="Q283" s="21"/>
      <c r="R283" s="22"/>
      <c r="S283" s="21"/>
      <c r="T283" s="22"/>
      <c r="U283" s="21"/>
      <c r="V283" s="22"/>
      <c r="W283" s="21"/>
      <c r="X283" s="22"/>
      <c r="Y283" s="21"/>
      <c r="Z283" s="22"/>
      <c r="AA283" s="21"/>
      <c r="AB283" s="22"/>
      <c r="AC283" s="21"/>
      <c r="AD283" s="22"/>
      <c r="AE283" s="21"/>
      <c r="AF283" s="22"/>
      <c r="AG283" s="21"/>
      <c r="AH283" s="22"/>
      <c r="AI283" s="3"/>
      <c r="AJ283" s="19">
        <f t="shared" si="37"/>
        <v>1</v>
      </c>
      <c r="AK283" s="3"/>
      <c r="AL283" s="3">
        <f t="shared" si="38"/>
        <v>1</v>
      </c>
      <c r="AM283" s="3">
        <f t="shared" si="39"/>
        <v>0</v>
      </c>
      <c r="AN283" s="3">
        <f t="shared" si="40"/>
        <v>0</v>
      </c>
      <c r="AO283" s="3">
        <f t="shared" si="41"/>
        <v>0</v>
      </c>
      <c r="AP283" s="3">
        <f t="shared" si="42"/>
        <v>0</v>
      </c>
      <c r="AQ283" s="3">
        <f t="shared" si="43"/>
        <v>0</v>
      </c>
      <c r="AR283" s="10"/>
      <c r="AS283" s="4" t="str">
        <f t="shared" si="44"/>
        <v>○</v>
      </c>
      <c r="AT283" s="6">
        <f>+IF(ISERROR(MATCH($A283,#REF!,0))=TRUE,$A283,INDEX(#REF!,MATCH($A283,#REF!,0)))</f>
        <v>200561</v>
      </c>
      <c r="AU283" s="5" t="str">
        <f>+IF(ISERROR(MATCH(AT283,#REF!,0))=TRUE,"",INDEX(#REF!,MATCH(AT283,#REF!,0)))</f>
        <v/>
      </c>
      <c r="AV283" s="4" t="str">
        <f t="shared" si="45"/>
        <v>×</v>
      </c>
      <c r="AW283" s="5" t="str">
        <f>+IF(AT283&lt;200000,"",IF(ISERROR(MATCH(AT283,#REF!,0))=TRUE,"",INDEX(#REF!,MATCH(AT283,#REF!,0))))</f>
        <v/>
      </c>
      <c r="AX283" s="5" t="str">
        <f>+IF(ISERROR(MATCH(AT283,#REF!,0))=TRUE,"",INDEX(#REF!,MATCH(AT283,#REF!,0)))</f>
        <v/>
      </c>
    </row>
    <row r="284" spans="1:50" x14ac:dyDescent="0.15">
      <c r="A284" s="13">
        <v>207486</v>
      </c>
      <c r="B284" s="20" t="s">
        <v>2672</v>
      </c>
      <c r="C284" s="20" t="s">
        <v>104</v>
      </c>
      <c r="D284" s="3"/>
      <c r="E284" s="21">
        <v>1</v>
      </c>
      <c r="F284" s="22"/>
      <c r="G284" s="21"/>
      <c r="H284" s="22"/>
      <c r="I284" s="21"/>
      <c r="J284" s="22"/>
      <c r="K284" s="21"/>
      <c r="L284" s="22"/>
      <c r="M284" s="21"/>
      <c r="N284" s="22"/>
      <c r="O284" s="21"/>
      <c r="P284" s="22"/>
      <c r="Q284" s="21"/>
      <c r="R284" s="22"/>
      <c r="S284" s="21"/>
      <c r="T284" s="22"/>
      <c r="U284" s="21"/>
      <c r="V284" s="22"/>
      <c r="W284" s="21"/>
      <c r="X284" s="22"/>
      <c r="Y284" s="21"/>
      <c r="Z284" s="22"/>
      <c r="AA284" s="21"/>
      <c r="AB284" s="22"/>
      <c r="AC284" s="21"/>
      <c r="AD284" s="22"/>
      <c r="AE284" s="21"/>
      <c r="AF284" s="22"/>
      <c r="AG284" s="21"/>
      <c r="AH284" s="22"/>
      <c r="AI284" s="3"/>
      <c r="AJ284" s="19">
        <f t="shared" si="37"/>
        <v>1</v>
      </c>
      <c r="AK284" s="3"/>
      <c r="AL284" s="3">
        <f t="shared" si="38"/>
        <v>1</v>
      </c>
      <c r="AM284" s="3">
        <f t="shared" si="39"/>
        <v>0</v>
      </c>
      <c r="AN284" s="3">
        <f t="shared" si="40"/>
        <v>0</v>
      </c>
      <c r="AO284" s="3">
        <f t="shared" si="41"/>
        <v>0</v>
      </c>
      <c r="AP284" s="3">
        <f t="shared" si="42"/>
        <v>0</v>
      </c>
      <c r="AQ284" s="3">
        <f t="shared" si="43"/>
        <v>0</v>
      </c>
      <c r="AR284" s="10"/>
      <c r="AS284" s="4" t="str">
        <f t="shared" si="44"/>
        <v>○</v>
      </c>
      <c r="AT284" s="6">
        <f>+IF(ISERROR(MATCH($A284,#REF!,0))=TRUE,$A284,INDEX(#REF!,MATCH($A284,#REF!,0)))</f>
        <v>207486</v>
      </c>
      <c r="AU284" s="5" t="str">
        <f>+IF(ISERROR(MATCH(AT284,#REF!,0))=TRUE,"",INDEX(#REF!,MATCH(AT284,#REF!,0)))</f>
        <v/>
      </c>
      <c r="AV284" s="4" t="str">
        <f t="shared" si="45"/>
        <v>×</v>
      </c>
      <c r="AW284" s="5" t="str">
        <f>+IF(AT284&lt;200000,"",IF(ISERROR(MATCH(AT284,#REF!,0))=TRUE,"",INDEX(#REF!,MATCH(AT284,#REF!,0))))</f>
        <v/>
      </c>
      <c r="AX284" s="5" t="str">
        <f>+IF(ISERROR(MATCH(AT284,#REF!,0))=TRUE,"",INDEX(#REF!,MATCH(AT284,#REF!,0)))</f>
        <v/>
      </c>
    </row>
    <row r="285" spans="1:50" x14ac:dyDescent="0.15">
      <c r="A285" s="13">
        <v>204230</v>
      </c>
      <c r="B285" s="20" t="s">
        <v>650</v>
      </c>
      <c r="C285" s="20" t="s">
        <v>239</v>
      </c>
      <c r="D285" s="3"/>
      <c r="E285" s="21"/>
      <c r="F285" s="22">
        <v>1</v>
      </c>
      <c r="G285" s="21"/>
      <c r="H285" s="22"/>
      <c r="I285" s="21"/>
      <c r="J285" s="22"/>
      <c r="K285" s="21"/>
      <c r="L285" s="22"/>
      <c r="M285" s="21"/>
      <c r="N285" s="22"/>
      <c r="O285" s="21"/>
      <c r="P285" s="22"/>
      <c r="Q285" s="21"/>
      <c r="R285" s="22"/>
      <c r="S285" s="21"/>
      <c r="T285" s="22"/>
      <c r="U285" s="21"/>
      <c r="V285" s="22"/>
      <c r="W285" s="21"/>
      <c r="X285" s="22"/>
      <c r="Y285" s="21"/>
      <c r="Z285" s="22"/>
      <c r="AA285" s="21"/>
      <c r="AB285" s="22"/>
      <c r="AC285" s="21"/>
      <c r="AD285" s="22"/>
      <c r="AE285" s="21"/>
      <c r="AF285" s="22"/>
      <c r="AG285" s="21"/>
      <c r="AH285" s="22"/>
      <c r="AI285" s="3"/>
      <c r="AJ285" s="19">
        <f t="shared" si="37"/>
        <v>1</v>
      </c>
      <c r="AK285" s="3"/>
      <c r="AL285" s="3">
        <f t="shared" si="38"/>
        <v>1</v>
      </c>
      <c r="AM285" s="3">
        <f t="shared" si="39"/>
        <v>0</v>
      </c>
      <c r="AN285" s="3">
        <f t="shared" si="40"/>
        <v>0</v>
      </c>
      <c r="AO285" s="3">
        <f t="shared" si="41"/>
        <v>0</v>
      </c>
      <c r="AP285" s="3">
        <f t="shared" si="42"/>
        <v>0</v>
      </c>
      <c r="AQ285" s="3">
        <f t="shared" si="43"/>
        <v>0</v>
      </c>
      <c r="AR285" s="10"/>
      <c r="AS285" s="4" t="str">
        <f t="shared" si="44"/>
        <v>○</v>
      </c>
      <c r="AT285" s="6">
        <f>+IF(ISERROR(MATCH($A285,#REF!,0))=TRUE,$A285,INDEX(#REF!,MATCH($A285,#REF!,0)))</f>
        <v>204230</v>
      </c>
      <c r="AU285" s="5" t="str">
        <f>+IF(ISERROR(MATCH(AT285,#REF!,0))=TRUE,"",INDEX(#REF!,MATCH(AT285,#REF!,0)))</f>
        <v/>
      </c>
      <c r="AV285" s="4" t="str">
        <f t="shared" si="45"/>
        <v>×</v>
      </c>
      <c r="AW285" s="5" t="str">
        <f>+IF(AT285&lt;200000,"",IF(ISERROR(MATCH(AT285,#REF!,0))=TRUE,"",INDEX(#REF!,MATCH(AT285,#REF!,0))))</f>
        <v/>
      </c>
      <c r="AX285" s="5" t="str">
        <f>+IF(ISERROR(MATCH(AT285,#REF!,0))=TRUE,"",INDEX(#REF!,MATCH(AT285,#REF!,0)))</f>
        <v/>
      </c>
    </row>
    <row r="286" spans="1:50" x14ac:dyDescent="0.15">
      <c r="A286" s="13">
        <v>204860</v>
      </c>
      <c r="B286" s="20" t="s">
        <v>2673</v>
      </c>
      <c r="C286" s="20" t="s">
        <v>106</v>
      </c>
      <c r="D286" s="3"/>
      <c r="E286" s="21">
        <v>1</v>
      </c>
      <c r="F286" s="22"/>
      <c r="G286" s="21"/>
      <c r="H286" s="22"/>
      <c r="I286" s="21"/>
      <c r="J286" s="22"/>
      <c r="K286" s="21"/>
      <c r="L286" s="22"/>
      <c r="M286" s="21"/>
      <c r="N286" s="22"/>
      <c r="O286" s="21"/>
      <c r="P286" s="22"/>
      <c r="Q286" s="21"/>
      <c r="R286" s="22"/>
      <c r="S286" s="21"/>
      <c r="T286" s="22"/>
      <c r="U286" s="21"/>
      <c r="V286" s="22"/>
      <c r="W286" s="21"/>
      <c r="X286" s="22"/>
      <c r="Y286" s="21"/>
      <c r="Z286" s="22"/>
      <c r="AA286" s="21"/>
      <c r="AB286" s="22"/>
      <c r="AC286" s="21"/>
      <c r="AD286" s="22"/>
      <c r="AE286" s="21"/>
      <c r="AF286" s="22"/>
      <c r="AG286" s="21"/>
      <c r="AH286" s="22"/>
      <c r="AI286" s="3"/>
      <c r="AJ286" s="19">
        <f t="shared" si="37"/>
        <v>1</v>
      </c>
      <c r="AK286" s="3"/>
      <c r="AL286" s="3">
        <f t="shared" si="38"/>
        <v>1</v>
      </c>
      <c r="AM286" s="3">
        <f t="shared" si="39"/>
        <v>0</v>
      </c>
      <c r="AN286" s="3">
        <f t="shared" si="40"/>
        <v>0</v>
      </c>
      <c r="AO286" s="3">
        <f t="shared" si="41"/>
        <v>0</v>
      </c>
      <c r="AP286" s="3">
        <f t="shared" si="42"/>
        <v>0</v>
      </c>
      <c r="AQ286" s="3">
        <f t="shared" si="43"/>
        <v>0</v>
      </c>
      <c r="AR286" s="10"/>
      <c r="AS286" s="4" t="str">
        <f t="shared" si="44"/>
        <v>○</v>
      </c>
      <c r="AT286" s="6">
        <f>+IF(ISERROR(MATCH($A286,#REF!,0))=TRUE,$A286,INDEX(#REF!,MATCH($A286,#REF!,0)))</f>
        <v>204860</v>
      </c>
      <c r="AU286" s="5" t="str">
        <f>+IF(ISERROR(MATCH(AT286,#REF!,0))=TRUE,"",INDEX(#REF!,MATCH(AT286,#REF!,0)))</f>
        <v/>
      </c>
      <c r="AV286" s="4" t="str">
        <f t="shared" si="45"/>
        <v>×</v>
      </c>
      <c r="AW286" s="5" t="str">
        <f>+IF(AT286&lt;200000,"",IF(ISERROR(MATCH(AT286,#REF!,0))=TRUE,"",INDEX(#REF!,MATCH(AT286,#REF!,0))))</f>
        <v/>
      </c>
      <c r="AX286" s="5" t="str">
        <f>+IF(ISERROR(MATCH(AT286,#REF!,0))=TRUE,"",INDEX(#REF!,MATCH(AT286,#REF!,0)))</f>
        <v/>
      </c>
    </row>
    <row r="287" spans="1:50" x14ac:dyDescent="0.15">
      <c r="A287" s="13">
        <v>207732</v>
      </c>
      <c r="B287" s="20" t="s">
        <v>2674</v>
      </c>
      <c r="C287" s="20" t="s">
        <v>128</v>
      </c>
      <c r="D287" s="3"/>
      <c r="E287" s="21"/>
      <c r="F287" s="22">
        <v>1</v>
      </c>
      <c r="G287" s="21"/>
      <c r="H287" s="22"/>
      <c r="I287" s="21"/>
      <c r="J287" s="22"/>
      <c r="K287" s="21"/>
      <c r="L287" s="22"/>
      <c r="M287" s="21"/>
      <c r="N287" s="22"/>
      <c r="O287" s="21"/>
      <c r="P287" s="22"/>
      <c r="Q287" s="21"/>
      <c r="R287" s="22"/>
      <c r="S287" s="21"/>
      <c r="T287" s="22"/>
      <c r="U287" s="21"/>
      <c r="V287" s="22"/>
      <c r="W287" s="21"/>
      <c r="X287" s="22"/>
      <c r="Y287" s="21"/>
      <c r="Z287" s="22"/>
      <c r="AA287" s="21"/>
      <c r="AB287" s="22"/>
      <c r="AC287" s="21"/>
      <c r="AD287" s="22"/>
      <c r="AE287" s="21"/>
      <c r="AF287" s="22"/>
      <c r="AG287" s="21"/>
      <c r="AH287" s="22"/>
      <c r="AI287" s="3"/>
      <c r="AJ287" s="19">
        <f t="shared" si="37"/>
        <v>1</v>
      </c>
      <c r="AK287" s="3"/>
      <c r="AL287" s="3">
        <f t="shared" si="38"/>
        <v>1</v>
      </c>
      <c r="AM287" s="3">
        <f t="shared" si="39"/>
        <v>0</v>
      </c>
      <c r="AN287" s="3">
        <f t="shared" si="40"/>
        <v>0</v>
      </c>
      <c r="AO287" s="3">
        <f t="shared" si="41"/>
        <v>0</v>
      </c>
      <c r="AP287" s="3">
        <f t="shared" si="42"/>
        <v>0</v>
      </c>
      <c r="AQ287" s="3">
        <f t="shared" si="43"/>
        <v>0</v>
      </c>
      <c r="AR287" s="10"/>
      <c r="AS287" s="4" t="str">
        <f t="shared" si="44"/>
        <v>○</v>
      </c>
      <c r="AT287" s="6">
        <f>+IF(ISERROR(MATCH($A287,#REF!,0))=TRUE,$A287,INDEX(#REF!,MATCH($A287,#REF!,0)))</f>
        <v>207732</v>
      </c>
      <c r="AU287" s="5" t="str">
        <f>+IF(ISERROR(MATCH(AT287,#REF!,0))=TRUE,"",INDEX(#REF!,MATCH(AT287,#REF!,0)))</f>
        <v/>
      </c>
      <c r="AV287" s="4" t="str">
        <f t="shared" si="45"/>
        <v>×</v>
      </c>
      <c r="AW287" s="5" t="str">
        <f>+IF(AT287&lt;200000,"",IF(ISERROR(MATCH(AT287,#REF!,0))=TRUE,"",INDEX(#REF!,MATCH(AT287,#REF!,0))))</f>
        <v/>
      </c>
      <c r="AX287" s="5" t="str">
        <f>+IF(ISERROR(MATCH(AT287,#REF!,0))=TRUE,"",INDEX(#REF!,MATCH(AT287,#REF!,0)))</f>
        <v/>
      </c>
    </row>
    <row r="288" spans="1:50" x14ac:dyDescent="0.15">
      <c r="A288" s="13">
        <v>207804</v>
      </c>
      <c r="B288" s="20" t="s">
        <v>2675</v>
      </c>
      <c r="C288" s="20" t="s">
        <v>104</v>
      </c>
      <c r="D288" s="3"/>
      <c r="E288" s="21"/>
      <c r="F288" s="22">
        <v>1</v>
      </c>
      <c r="G288" s="21"/>
      <c r="H288" s="22"/>
      <c r="I288" s="21"/>
      <c r="J288" s="22"/>
      <c r="K288" s="21"/>
      <c r="L288" s="22"/>
      <c r="M288" s="21"/>
      <c r="N288" s="22"/>
      <c r="O288" s="21"/>
      <c r="P288" s="22"/>
      <c r="Q288" s="21"/>
      <c r="R288" s="22"/>
      <c r="S288" s="21"/>
      <c r="T288" s="22"/>
      <c r="U288" s="21"/>
      <c r="V288" s="22"/>
      <c r="W288" s="21"/>
      <c r="X288" s="22"/>
      <c r="Y288" s="21"/>
      <c r="Z288" s="22"/>
      <c r="AA288" s="21"/>
      <c r="AB288" s="22"/>
      <c r="AC288" s="21"/>
      <c r="AD288" s="22"/>
      <c r="AE288" s="21"/>
      <c r="AF288" s="22"/>
      <c r="AG288" s="21"/>
      <c r="AH288" s="22"/>
      <c r="AI288" s="3"/>
      <c r="AJ288" s="19">
        <f t="shared" si="37"/>
        <v>1</v>
      </c>
      <c r="AK288" s="3"/>
      <c r="AL288" s="3">
        <f t="shared" si="38"/>
        <v>1</v>
      </c>
      <c r="AM288" s="3">
        <f t="shared" si="39"/>
        <v>0</v>
      </c>
      <c r="AN288" s="3">
        <f t="shared" si="40"/>
        <v>0</v>
      </c>
      <c r="AO288" s="3">
        <f t="shared" si="41"/>
        <v>0</v>
      </c>
      <c r="AP288" s="3">
        <f t="shared" si="42"/>
        <v>0</v>
      </c>
      <c r="AQ288" s="3">
        <f t="shared" si="43"/>
        <v>0</v>
      </c>
      <c r="AR288" s="10"/>
      <c r="AS288" s="4" t="str">
        <f t="shared" si="44"/>
        <v>○</v>
      </c>
      <c r="AT288" s="6">
        <f>+IF(ISERROR(MATCH($A288,#REF!,0))=TRUE,$A288,INDEX(#REF!,MATCH($A288,#REF!,0)))</f>
        <v>207804</v>
      </c>
      <c r="AU288" s="5" t="str">
        <f>+IF(ISERROR(MATCH(AT288,#REF!,0))=TRUE,"",INDEX(#REF!,MATCH(AT288,#REF!,0)))</f>
        <v/>
      </c>
      <c r="AV288" s="4" t="str">
        <f t="shared" si="45"/>
        <v>×</v>
      </c>
      <c r="AW288" s="5" t="str">
        <f>+IF(AT288&lt;200000,"",IF(ISERROR(MATCH(AT288,#REF!,0))=TRUE,"",INDEX(#REF!,MATCH(AT288,#REF!,0))))</f>
        <v/>
      </c>
      <c r="AX288" s="5" t="str">
        <f>+IF(ISERROR(MATCH(AT288,#REF!,0))=TRUE,"",INDEX(#REF!,MATCH(AT288,#REF!,0)))</f>
        <v/>
      </c>
    </row>
    <row r="289" spans="1:50" x14ac:dyDescent="0.15">
      <c r="A289" s="13">
        <v>204827</v>
      </c>
      <c r="B289" s="20" t="s">
        <v>2676</v>
      </c>
      <c r="C289" s="20" t="s">
        <v>104</v>
      </c>
      <c r="D289" s="3"/>
      <c r="E289" s="21">
        <v>1</v>
      </c>
      <c r="F289" s="22"/>
      <c r="G289" s="21"/>
      <c r="H289" s="22"/>
      <c r="I289" s="21"/>
      <c r="J289" s="22"/>
      <c r="K289" s="21"/>
      <c r="L289" s="22"/>
      <c r="M289" s="21"/>
      <c r="N289" s="22"/>
      <c r="O289" s="21"/>
      <c r="P289" s="22"/>
      <c r="Q289" s="21"/>
      <c r="R289" s="22"/>
      <c r="S289" s="21"/>
      <c r="T289" s="22"/>
      <c r="U289" s="21"/>
      <c r="V289" s="22"/>
      <c r="W289" s="21"/>
      <c r="X289" s="22"/>
      <c r="Y289" s="21"/>
      <c r="Z289" s="22"/>
      <c r="AA289" s="21"/>
      <c r="AB289" s="22"/>
      <c r="AC289" s="21"/>
      <c r="AD289" s="22"/>
      <c r="AE289" s="21"/>
      <c r="AF289" s="22"/>
      <c r="AG289" s="21"/>
      <c r="AH289" s="22"/>
      <c r="AI289" s="3"/>
      <c r="AJ289" s="19">
        <f t="shared" si="37"/>
        <v>1</v>
      </c>
      <c r="AK289" s="3"/>
      <c r="AL289" s="3">
        <f t="shared" si="38"/>
        <v>1</v>
      </c>
      <c r="AM289" s="3">
        <f t="shared" si="39"/>
        <v>0</v>
      </c>
      <c r="AN289" s="3">
        <f t="shared" si="40"/>
        <v>0</v>
      </c>
      <c r="AO289" s="3">
        <f t="shared" si="41"/>
        <v>0</v>
      </c>
      <c r="AP289" s="3">
        <f t="shared" si="42"/>
        <v>0</v>
      </c>
      <c r="AQ289" s="3">
        <f t="shared" si="43"/>
        <v>0</v>
      </c>
      <c r="AR289" s="10"/>
      <c r="AS289" s="4" t="str">
        <f t="shared" si="44"/>
        <v>○</v>
      </c>
      <c r="AT289" s="6">
        <f>+IF(ISERROR(MATCH($A289,#REF!,0))=TRUE,$A289,INDEX(#REF!,MATCH($A289,#REF!,0)))</f>
        <v>204827</v>
      </c>
      <c r="AU289" s="5" t="str">
        <f>+IF(ISERROR(MATCH(AT289,#REF!,0))=TRUE,"",INDEX(#REF!,MATCH(AT289,#REF!,0)))</f>
        <v/>
      </c>
      <c r="AV289" s="4" t="str">
        <f t="shared" si="45"/>
        <v>×</v>
      </c>
      <c r="AW289" s="5" t="str">
        <f>+IF(AT289&lt;200000,"",IF(ISERROR(MATCH(AT289,#REF!,0))=TRUE,"",INDEX(#REF!,MATCH(AT289,#REF!,0))))</f>
        <v/>
      </c>
      <c r="AX289" s="5" t="str">
        <f>+IF(ISERROR(MATCH(AT289,#REF!,0))=TRUE,"",INDEX(#REF!,MATCH(AT289,#REF!,0)))</f>
        <v/>
      </c>
    </row>
    <row r="290" spans="1:50" x14ac:dyDescent="0.15">
      <c r="A290" s="13">
        <v>206227</v>
      </c>
      <c r="B290" s="20" t="s">
        <v>2677</v>
      </c>
      <c r="C290" s="20" t="s">
        <v>110</v>
      </c>
      <c r="D290" s="3"/>
      <c r="E290" s="21"/>
      <c r="F290" s="22">
        <v>1</v>
      </c>
      <c r="G290" s="21"/>
      <c r="H290" s="22"/>
      <c r="I290" s="21"/>
      <c r="J290" s="22"/>
      <c r="K290" s="21"/>
      <c r="L290" s="22"/>
      <c r="M290" s="21"/>
      <c r="N290" s="22"/>
      <c r="O290" s="21"/>
      <c r="P290" s="22"/>
      <c r="Q290" s="21"/>
      <c r="R290" s="22"/>
      <c r="S290" s="21"/>
      <c r="T290" s="22"/>
      <c r="U290" s="21"/>
      <c r="V290" s="22"/>
      <c r="W290" s="21"/>
      <c r="X290" s="22"/>
      <c r="Y290" s="21"/>
      <c r="Z290" s="22"/>
      <c r="AA290" s="21"/>
      <c r="AB290" s="22"/>
      <c r="AC290" s="21"/>
      <c r="AD290" s="22"/>
      <c r="AE290" s="21"/>
      <c r="AF290" s="22"/>
      <c r="AG290" s="21"/>
      <c r="AH290" s="22"/>
      <c r="AI290" s="3"/>
      <c r="AJ290" s="19">
        <f t="shared" si="37"/>
        <v>1</v>
      </c>
      <c r="AK290" s="3"/>
      <c r="AL290" s="3">
        <f t="shared" si="38"/>
        <v>1</v>
      </c>
      <c r="AM290" s="3">
        <f t="shared" si="39"/>
        <v>0</v>
      </c>
      <c r="AN290" s="3">
        <f t="shared" si="40"/>
        <v>0</v>
      </c>
      <c r="AO290" s="3">
        <f t="shared" si="41"/>
        <v>0</v>
      </c>
      <c r="AP290" s="3">
        <f t="shared" si="42"/>
        <v>0</v>
      </c>
      <c r="AQ290" s="3">
        <f t="shared" si="43"/>
        <v>0</v>
      </c>
      <c r="AR290" s="10"/>
      <c r="AS290" s="4" t="str">
        <f t="shared" si="44"/>
        <v>○</v>
      </c>
      <c r="AT290" s="6">
        <f>+IF(ISERROR(MATCH($A290,#REF!,0))=TRUE,$A290,INDEX(#REF!,MATCH($A290,#REF!,0)))</f>
        <v>206227</v>
      </c>
      <c r="AU290" s="5" t="str">
        <f>+IF(ISERROR(MATCH(AT290,#REF!,0))=TRUE,"",INDEX(#REF!,MATCH(AT290,#REF!,0)))</f>
        <v/>
      </c>
      <c r="AV290" s="4" t="str">
        <f t="shared" si="45"/>
        <v>×</v>
      </c>
      <c r="AW290" s="5" t="str">
        <f>+IF(AT290&lt;200000,"",IF(ISERROR(MATCH(AT290,#REF!,0))=TRUE,"",INDEX(#REF!,MATCH(AT290,#REF!,0))))</f>
        <v/>
      </c>
      <c r="AX290" s="5" t="str">
        <f>+IF(ISERROR(MATCH(AT290,#REF!,0))=TRUE,"",INDEX(#REF!,MATCH(AT290,#REF!,0)))</f>
        <v/>
      </c>
    </row>
    <row r="291" spans="1:50" x14ac:dyDescent="0.15">
      <c r="A291" s="13">
        <v>207653</v>
      </c>
      <c r="B291" s="20" t="s">
        <v>2678</v>
      </c>
      <c r="C291" s="20" t="s">
        <v>106</v>
      </c>
      <c r="D291" s="3"/>
      <c r="E291" s="21">
        <v>1</v>
      </c>
      <c r="F291" s="22"/>
      <c r="G291" s="21"/>
      <c r="H291" s="22"/>
      <c r="I291" s="21"/>
      <c r="J291" s="22"/>
      <c r="K291" s="21"/>
      <c r="L291" s="22"/>
      <c r="M291" s="21"/>
      <c r="N291" s="22"/>
      <c r="O291" s="21"/>
      <c r="P291" s="22"/>
      <c r="Q291" s="21"/>
      <c r="R291" s="22"/>
      <c r="S291" s="21"/>
      <c r="T291" s="22"/>
      <c r="U291" s="21"/>
      <c r="V291" s="22"/>
      <c r="W291" s="21"/>
      <c r="X291" s="22"/>
      <c r="Y291" s="21"/>
      <c r="Z291" s="22"/>
      <c r="AA291" s="21"/>
      <c r="AB291" s="22"/>
      <c r="AC291" s="21"/>
      <c r="AD291" s="22"/>
      <c r="AE291" s="21"/>
      <c r="AF291" s="22"/>
      <c r="AG291" s="21"/>
      <c r="AH291" s="22"/>
      <c r="AI291" s="3"/>
      <c r="AJ291" s="19">
        <f t="shared" si="37"/>
        <v>1</v>
      </c>
      <c r="AK291" s="3"/>
      <c r="AL291" s="3">
        <f t="shared" si="38"/>
        <v>1</v>
      </c>
      <c r="AM291" s="3">
        <f t="shared" si="39"/>
        <v>0</v>
      </c>
      <c r="AN291" s="3">
        <f t="shared" si="40"/>
        <v>0</v>
      </c>
      <c r="AO291" s="3">
        <f t="shared" si="41"/>
        <v>0</v>
      </c>
      <c r="AP291" s="3">
        <f t="shared" si="42"/>
        <v>0</v>
      </c>
      <c r="AQ291" s="3">
        <f t="shared" si="43"/>
        <v>0</v>
      </c>
      <c r="AR291" s="10"/>
      <c r="AS291" s="4" t="str">
        <f t="shared" si="44"/>
        <v>○</v>
      </c>
      <c r="AT291" s="6">
        <f>+IF(ISERROR(MATCH($A291,#REF!,0))=TRUE,$A291,INDEX(#REF!,MATCH($A291,#REF!,0)))</f>
        <v>207653</v>
      </c>
      <c r="AU291" s="5" t="str">
        <f>+IF(ISERROR(MATCH(AT291,#REF!,0))=TRUE,"",INDEX(#REF!,MATCH(AT291,#REF!,0)))</f>
        <v/>
      </c>
      <c r="AV291" s="4" t="str">
        <f t="shared" si="45"/>
        <v>×</v>
      </c>
      <c r="AW291" s="5" t="str">
        <f>+IF(AT291&lt;200000,"",IF(ISERROR(MATCH(AT291,#REF!,0))=TRUE,"",INDEX(#REF!,MATCH(AT291,#REF!,0))))</f>
        <v/>
      </c>
      <c r="AX291" s="5" t="str">
        <f>+IF(ISERROR(MATCH(AT291,#REF!,0))=TRUE,"",INDEX(#REF!,MATCH(AT291,#REF!,0)))</f>
        <v/>
      </c>
    </row>
    <row r="292" spans="1:50" x14ac:dyDescent="0.15">
      <c r="A292" s="13">
        <v>207803</v>
      </c>
      <c r="B292" s="20" t="s">
        <v>895</v>
      </c>
      <c r="C292" s="20" t="s">
        <v>106</v>
      </c>
      <c r="D292" s="3"/>
      <c r="E292" s="21"/>
      <c r="F292" s="22">
        <v>1</v>
      </c>
      <c r="G292" s="21"/>
      <c r="H292" s="22"/>
      <c r="I292" s="21"/>
      <c r="J292" s="22"/>
      <c r="K292" s="21"/>
      <c r="L292" s="22"/>
      <c r="M292" s="21"/>
      <c r="N292" s="22"/>
      <c r="O292" s="21"/>
      <c r="P292" s="22"/>
      <c r="Q292" s="21"/>
      <c r="R292" s="22"/>
      <c r="S292" s="21"/>
      <c r="T292" s="22"/>
      <c r="U292" s="21"/>
      <c r="V292" s="22"/>
      <c r="W292" s="21"/>
      <c r="X292" s="22"/>
      <c r="Y292" s="21"/>
      <c r="Z292" s="22"/>
      <c r="AA292" s="21"/>
      <c r="AB292" s="22"/>
      <c r="AC292" s="21"/>
      <c r="AD292" s="22"/>
      <c r="AE292" s="21"/>
      <c r="AF292" s="22"/>
      <c r="AG292" s="21"/>
      <c r="AH292" s="22"/>
      <c r="AI292" s="3"/>
      <c r="AJ292" s="19">
        <f t="shared" si="37"/>
        <v>1</v>
      </c>
      <c r="AK292" s="3"/>
      <c r="AL292" s="3">
        <f t="shared" si="38"/>
        <v>1</v>
      </c>
      <c r="AM292" s="3">
        <f t="shared" si="39"/>
        <v>0</v>
      </c>
      <c r="AN292" s="3">
        <f t="shared" si="40"/>
        <v>0</v>
      </c>
      <c r="AO292" s="3">
        <f t="shared" si="41"/>
        <v>0</v>
      </c>
      <c r="AP292" s="3">
        <f t="shared" si="42"/>
        <v>0</v>
      </c>
      <c r="AQ292" s="3">
        <f t="shared" si="43"/>
        <v>0</v>
      </c>
      <c r="AR292" s="10"/>
      <c r="AS292" s="4" t="str">
        <f t="shared" si="44"/>
        <v>○</v>
      </c>
      <c r="AT292" s="6">
        <f>+IF(ISERROR(MATCH($A292,#REF!,0))=TRUE,$A292,INDEX(#REF!,MATCH($A292,#REF!,0)))</f>
        <v>207803</v>
      </c>
      <c r="AU292" s="5" t="str">
        <f>+IF(ISERROR(MATCH(AT292,#REF!,0))=TRUE,"",INDEX(#REF!,MATCH(AT292,#REF!,0)))</f>
        <v/>
      </c>
      <c r="AV292" s="4" t="str">
        <f t="shared" si="45"/>
        <v>×</v>
      </c>
      <c r="AW292" s="5" t="str">
        <f>+IF(AT292&lt;200000,"",IF(ISERROR(MATCH(AT292,#REF!,0))=TRUE,"",INDEX(#REF!,MATCH(AT292,#REF!,0))))</f>
        <v/>
      </c>
      <c r="AX292" s="5" t="str">
        <f>+IF(ISERROR(MATCH(AT292,#REF!,0))=TRUE,"",INDEX(#REF!,MATCH(AT292,#REF!,0)))</f>
        <v/>
      </c>
    </row>
    <row r="293" spans="1:50" x14ac:dyDescent="0.15">
      <c r="A293" s="13">
        <v>207544</v>
      </c>
      <c r="B293" s="20" t="s">
        <v>1319</v>
      </c>
      <c r="C293" s="20" t="s">
        <v>114</v>
      </c>
      <c r="D293" s="3"/>
      <c r="E293" s="21"/>
      <c r="F293" s="22">
        <v>1</v>
      </c>
      <c r="G293" s="21"/>
      <c r="H293" s="22"/>
      <c r="I293" s="21"/>
      <c r="J293" s="22"/>
      <c r="K293" s="21"/>
      <c r="L293" s="22"/>
      <c r="M293" s="21"/>
      <c r="N293" s="22"/>
      <c r="O293" s="21"/>
      <c r="P293" s="22"/>
      <c r="Q293" s="21"/>
      <c r="R293" s="22"/>
      <c r="S293" s="21"/>
      <c r="T293" s="22"/>
      <c r="U293" s="21"/>
      <c r="V293" s="22"/>
      <c r="W293" s="21"/>
      <c r="X293" s="22"/>
      <c r="Y293" s="21"/>
      <c r="Z293" s="22"/>
      <c r="AA293" s="21"/>
      <c r="AB293" s="22"/>
      <c r="AC293" s="21"/>
      <c r="AD293" s="22"/>
      <c r="AE293" s="21"/>
      <c r="AF293" s="22"/>
      <c r="AG293" s="21"/>
      <c r="AH293" s="22"/>
      <c r="AI293" s="3"/>
      <c r="AJ293" s="19">
        <f t="shared" si="37"/>
        <v>1</v>
      </c>
      <c r="AK293" s="3"/>
      <c r="AL293" s="3">
        <f t="shared" si="38"/>
        <v>1</v>
      </c>
      <c r="AM293" s="3">
        <f t="shared" si="39"/>
        <v>0</v>
      </c>
      <c r="AN293" s="3">
        <f t="shared" si="40"/>
        <v>0</v>
      </c>
      <c r="AO293" s="3">
        <f t="shared" si="41"/>
        <v>0</v>
      </c>
      <c r="AP293" s="3">
        <f t="shared" si="42"/>
        <v>0</v>
      </c>
      <c r="AQ293" s="3">
        <f t="shared" si="43"/>
        <v>0</v>
      </c>
      <c r="AR293" s="10"/>
      <c r="AS293" s="4" t="str">
        <f t="shared" si="44"/>
        <v>○</v>
      </c>
      <c r="AT293" s="6">
        <f>+IF(ISERROR(MATCH($A293,#REF!,0))=TRUE,$A293,INDEX(#REF!,MATCH($A293,#REF!,0)))</f>
        <v>207544</v>
      </c>
      <c r="AU293" s="5" t="str">
        <f>+IF(ISERROR(MATCH(AT293,#REF!,0))=TRUE,"",INDEX(#REF!,MATCH(AT293,#REF!,0)))</f>
        <v/>
      </c>
      <c r="AV293" s="4" t="str">
        <f t="shared" si="45"/>
        <v>×</v>
      </c>
      <c r="AW293" s="5" t="str">
        <f>+IF(AT293&lt;200000,"",IF(ISERROR(MATCH(AT293,#REF!,0))=TRUE,"",INDEX(#REF!,MATCH(AT293,#REF!,0))))</f>
        <v/>
      </c>
      <c r="AX293" s="5" t="str">
        <f>+IF(ISERROR(MATCH(AT293,#REF!,0))=TRUE,"",INDEX(#REF!,MATCH(AT293,#REF!,0)))</f>
        <v/>
      </c>
    </row>
    <row r="294" spans="1:50" x14ac:dyDescent="0.15">
      <c r="A294" s="13">
        <v>207644</v>
      </c>
      <c r="B294" s="20" t="s">
        <v>2679</v>
      </c>
      <c r="C294" s="20" t="s">
        <v>112</v>
      </c>
      <c r="D294" s="3"/>
      <c r="E294" s="21"/>
      <c r="F294" s="22">
        <v>1</v>
      </c>
      <c r="G294" s="21"/>
      <c r="H294" s="22"/>
      <c r="I294" s="21"/>
      <c r="J294" s="22"/>
      <c r="K294" s="21"/>
      <c r="L294" s="22"/>
      <c r="M294" s="21"/>
      <c r="N294" s="22"/>
      <c r="O294" s="21"/>
      <c r="P294" s="22"/>
      <c r="Q294" s="21"/>
      <c r="R294" s="22"/>
      <c r="S294" s="21"/>
      <c r="T294" s="22"/>
      <c r="U294" s="21"/>
      <c r="V294" s="22"/>
      <c r="W294" s="21"/>
      <c r="X294" s="22"/>
      <c r="Y294" s="21"/>
      <c r="Z294" s="22"/>
      <c r="AA294" s="21"/>
      <c r="AB294" s="22"/>
      <c r="AC294" s="21"/>
      <c r="AD294" s="22"/>
      <c r="AE294" s="21"/>
      <c r="AF294" s="22"/>
      <c r="AG294" s="21"/>
      <c r="AH294" s="22"/>
      <c r="AI294" s="3"/>
      <c r="AJ294" s="19">
        <f t="shared" si="37"/>
        <v>1</v>
      </c>
      <c r="AK294" s="3"/>
      <c r="AL294" s="3">
        <f t="shared" si="38"/>
        <v>1</v>
      </c>
      <c r="AM294" s="3">
        <f t="shared" si="39"/>
        <v>0</v>
      </c>
      <c r="AN294" s="3">
        <f t="shared" si="40"/>
        <v>0</v>
      </c>
      <c r="AO294" s="3">
        <f t="shared" si="41"/>
        <v>0</v>
      </c>
      <c r="AP294" s="3">
        <f t="shared" si="42"/>
        <v>0</v>
      </c>
      <c r="AQ294" s="3">
        <f t="shared" si="43"/>
        <v>0</v>
      </c>
      <c r="AR294" s="10"/>
      <c r="AS294" s="4" t="str">
        <f t="shared" si="44"/>
        <v>○</v>
      </c>
      <c r="AT294" s="6">
        <f>+IF(ISERROR(MATCH($A294,#REF!,0))=TRUE,$A294,INDEX(#REF!,MATCH($A294,#REF!,0)))</f>
        <v>207644</v>
      </c>
      <c r="AU294" s="5" t="str">
        <f>+IF(ISERROR(MATCH(AT294,#REF!,0))=TRUE,"",INDEX(#REF!,MATCH(AT294,#REF!,0)))</f>
        <v/>
      </c>
      <c r="AV294" s="4" t="str">
        <f t="shared" si="45"/>
        <v>×</v>
      </c>
      <c r="AW294" s="5" t="str">
        <f>+IF(AT294&lt;200000,"",IF(ISERROR(MATCH(AT294,#REF!,0))=TRUE,"",INDEX(#REF!,MATCH(AT294,#REF!,0))))</f>
        <v/>
      </c>
      <c r="AX294" s="5" t="str">
        <f>+IF(ISERROR(MATCH(AT294,#REF!,0))=TRUE,"",INDEX(#REF!,MATCH(AT294,#REF!,0)))</f>
        <v/>
      </c>
    </row>
    <row r="295" spans="1:50" x14ac:dyDescent="0.15">
      <c r="A295" s="13">
        <v>207604</v>
      </c>
      <c r="B295" s="20" t="s">
        <v>2680</v>
      </c>
      <c r="C295" s="20" t="s">
        <v>112</v>
      </c>
      <c r="D295" s="3"/>
      <c r="E295" s="21">
        <v>1</v>
      </c>
      <c r="F295" s="22"/>
      <c r="G295" s="21"/>
      <c r="H295" s="22"/>
      <c r="I295" s="21"/>
      <c r="J295" s="22"/>
      <c r="K295" s="21"/>
      <c r="L295" s="22"/>
      <c r="M295" s="21"/>
      <c r="N295" s="22"/>
      <c r="O295" s="21"/>
      <c r="P295" s="22"/>
      <c r="Q295" s="21"/>
      <c r="R295" s="22"/>
      <c r="S295" s="21"/>
      <c r="T295" s="22"/>
      <c r="U295" s="21"/>
      <c r="V295" s="22"/>
      <c r="W295" s="21"/>
      <c r="X295" s="22"/>
      <c r="Y295" s="21"/>
      <c r="Z295" s="22"/>
      <c r="AA295" s="21"/>
      <c r="AB295" s="22"/>
      <c r="AC295" s="21"/>
      <c r="AD295" s="22"/>
      <c r="AE295" s="21"/>
      <c r="AF295" s="22"/>
      <c r="AG295" s="21"/>
      <c r="AH295" s="22"/>
      <c r="AI295" s="3"/>
      <c r="AJ295" s="19">
        <f t="shared" si="37"/>
        <v>1</v>
      </c>
      <c r="AK295" s="3"/>
      <c r="AL295" s="3">
        <f t="shared" si="38"/>
        <v>1</v>
      </c>
      <c r="AM295" s="3">
        <f t="shared" si="39"/>
        <v>0</v>
      </c>
      <c r="AN295" s="3">
        <f t="shared" si="40"/>
        <v>0</v>
      </c>
      <c r="AO295" s="3">
        <f t="shared" si="41"/>
        <v>0</v>
      </c>
      <c r="AP295" s="3">
        <f t="shared" si="42"/>
        <v>0</v>
      </c>
      <c r="AQ295" s="3">
        <f t="shared" si="43"/>
        <v>0</v>
      </c>
      <c r="AR295" s="10"/>
      <c r="AS295" s="4" t="str">
        <f t="shared" si="44"/>
        <v>○</v>
      </c>
      <c r="AT295" s="6">
        <f>+IF(ISERROR(MATCH($A295,#REF!,0))=TRUE,$A295,INDEX(#REF!,MATCH($A295,#REF!,0)))</f>
        <v>207604</v>
      </c>
      <c r="AU295" s="5" t="str">
        <f>+IF(ISERROR(MATCH(AT295,#REF!,0))=TRUE,"",INDEX(#REF!,MATCH(AT295,#REF!,0)))</f>
        <v/>
      </c>
      <c r="AV295" s="4" t="str">
        <f t="shared" si="45"/>
        <v>×</v>
      </c>
      <c r="AW295" s="5" t="str">
        <f>+IF(AT295&lt;200000,"",IF(ISERROR(MATCH(AT295,#REF!,0))=TRUE,"",INDEX(#REF!,MATCH(AT295,#REF!,0))))</f>
        <v/>
      </c>
      <c r="AX295" s="5" t="str">
        <f>+IF(ISERROR(MATCH(AT295,#REF!,0))=TRUE,"",INDEX(#REF!,MATCH(AT295,#REF!,0)))</f>
        <v/>
      </c>
    </row>
    <row r="296" spans="1:50" x14ac:dyDescent="0.15">
      <c r="A296" s="13">
        <v>201105</v>
      </c>
      <c r="B296" s="20" t="s">
        <v>2681</v>
      </c>
      <c r="C296" s="20" t="s">
        <v>106</v>
      </c>
      <c r="D296" s="3"/>
      <c r="E296" s="21"/>
      <c r="F296" s="22">
        <v>1</v>
      </c>
      <c r="G296" s="21"/>
      <c r="H296" s="22"/>
      <c r="I296" s="21"/>
      <c r="J296" s="22"/>
      <c r="K296" s="21"/>
      <c r="L296" s="22"/>
      <c r="M296" s="21"/>
      <c r="N296" s="22"/>
      <c r="O296" s="21"/>
      <c r="P296" s="22"/>
      <c r="Q296" s="21"/>
      <c r="R296" s="22"/>
      <c r="S296" s="21"/>
      <c r="T296" s="22"/>
      <c r="U296" s="21"/>
      <c r="V296" s="22"/>
      <c r="W296" s="21"/>
      <c r="X296" s="22"/>
      <c r="Y296" s="21"/>
      <c r="Z296" s="22"/>
      <c r="AA296" s="21"/>
      <c r="AB296" s="22"/>
      <c r="AC296" s="21"/>
      <c r="AD296" s="22"/>
      <c r="AE296" s="21"/>
      <c r="AF296" s="22"/>
      <c r="AG296" s="21"/>
      <c r="AH296" s="22"/>
      <c r="AI296" s="3"/>
      <c r="AJ296" s="19">
        <f t="shared" si="37"/>
        <v>1</v>
      </c>
      <c r="AK296" s="3"/>
      <c r="AL296" s="3">
        <f t="shared" si="38"/>
        <v>1</v>
      </c>
      <c r="AM296" s="3">
        <f t="shared" si="39"/>
        <v>0</v>
      </c>
      <c r="AN296" s="3">
        <f t="shared" si="40"/>
        <v>0</v>
      </c>
      <c r="AO296" s="3">
        <f t="shared" si="41"/>
        <v>0</v>
      </c>
      <c r="AP296" s="3">
        <f t="shared" si="42"/>
        <v>0</v>
      </c>
      <c r="AQ296" s="3">
        <f t="shared" si="43"/>
        <v>0</v>
      </c>
      <c r="AR296" s="10"/>
      <c r="AS296" s="4" t="str">
        <f t="shared" si="44"/>
        <v>○</v>
      </c>
      <c r="AT296" s="6">
        <f>+IF(ISERROR(MATCH($A296,#REF!,0))=TRUE,$A296,INDEX(#REF!,MATCH($A296,#REF!,0)))</f>
        <v>201105</v>
      </c>
      <c r="AU296" s="5" t="str">
        <f>+IF(ISERROR(MATCH(AT296,#REF!,0))=TRUE,"",INDEX(#REF!,MATCH(AT296,#REF!,0)))</f>
        <v/>
      </c>
      <c r="AV296" s="4" t="str">
        <f t="shared" si="45"/>
        <v>×</v>
      </c>
      <c r="AW296" s="5" t="str">
        <f>+IF(AT296&lt;200000,"",IF(ISERROR(MATCH(AT296,#REF!,0))=TRUE,"",INDEX(#REF!,MATCH(AT296,#REF!,0))))</f>
        <v/>
      </c>
      <c r="AX296" s="5" t="str">
        <f>+IF(ISERROR(MATCH(AT296,#REF!,0))=TRUE,"",INDEX(#REF!,MATCH(AT296,#REF!,0)))</f>
        <v/>
      </c>
    </row>
    <row r="297" spans="1:50" x14ac:dyDescent="0.15">
      <c r="A297" s="13">
        <v>207743</v>
      </c>
      <c r="B297" s="20" t="s">
        <v>2682</v>
      </c>
      <c r="C297" s="20" t="s">
        <v>104</v>
      </c>
      <c r="D297" s="3"/>
      <c r="E297" s="21"/>
      <c r="F297" s="22">
        <v>1</v>
      </c>
      <c r="G297" s="21"/>
      <c r="H297" s="22"/>
      <c r="I297" s="21"/>
      <c r="J297" s="22"/>
      <c r="K297" s="21"/>
      <c r="L297" s="22"/>
      <c r="M297" s="21"/>
      <c r="N297" s="22"/>
      <c r="O297" s="21"/>
      <c r="P297" s="22"/>
      <c r="Q297" s="21"/>
      <c r="R297" s="22"/>
      <c r="S297" s="21"/>
      <c r="T297" s="22"/>
      <c r="U297" s="21"/>
      <c r="V297" s="22"/>
      <c r="W297" s="21"/>
      <c r="X297" s="22"/>
      <c r="Y297" s="21"/>
      <c r="Z297" s="22"/>
      <c r="AA297" s="21"/>
      <c r="AB297" s="22"/>
      <c r="AC297" s="21"/>
      <c r="AD297" s="22"/>
      <c r="AE297" s="21"/>
      <c r="AF297" s="22"/>
      <c r="AG297" s="21"/>
      <c r="AH297" s="22"/>
      <c r="AI297" s="3"/>
      <c r="AJ297" s="19">
        <f t="shared" si="37"/>
        <v>1</v>
      </c>
      <c r="AK297" s="3"/>
      <c r="AL297" s="3">
        <f t="shared" si="38"/>
        <v>1</v>
      </c>
      <c r="AM297" s="3">
        <f t="shared" si="39"/>
        <v>0</v>
      </c>
      <c r="AN297" s="3">
        <f t="shared" si="40"/>
        <v>0</v>
      </c>
      <c r="AO297" s="3">
        <f t="shared" si="41"/>
        <v>0</v>
      </c>
      <c r="AP297" s="3">
        <f t="shared" si="42"/>
        <v>0</v>
      </c>
      <c r="AQ297" s="3">
        <f t="shared" si="43"/>
        <v>0</v>
      </c>
      <c r="AR297" s="10"/>
      <c r="AS297" s="4" t="str">
        <f t="shared" si="44"/>
        <v>○</v>
      </c>
      <c r="AT297" s="6">
        <f>+IF(ISERROR(MATCH($A297,#REF!,0))=TRUE,$A297,INDEX(#REF!,MATCH($A297,#REF!,0)))</f>
        <v>207743</v>
      </c>
      <c r="AU297" s="5" t="str">
        <f>+IF(ISERROR(MATCH(AT297,#REF!,0))=TRUE,"",INDEX(#REF!,MATCH(AT297,#REF!,0)))</f>
        <v/>
      </c>
      <c r="AV297" s="4" t="str">
        <f t="shared" si="45"/>
        <v>×</v>
      </c>
      <c r="AW297" s="5" t="str">
        <f>+IF(AT297&lt;200000,"",IF(ISERROR(MATCH(AT297,#REF!,0))=TRUE,"",INDEX(#REF!,MATCH(AT297,#REF!,0))))</f>
        <v/>
      </c>
      <c r="AX297" s="5" t="str">
        <f>+IF(ISERROR(MATCH(AT297,#REF!,0))=TRUE,"",INDEX(#REF!,MATCH(AT297,#REF!,0)))</f>
        <v/>
      </c>
    </row>
    <row r="298" spans="1:50" x14ac:dyDescent="0.15">
      <c r="A298" s="13">
        <v>201519</v>
      </c>
      <c r="B298" s="20" t="s">
        <v>2683</v>
      </c>
      <c r="C298" s="20" t="s">
        <v>104</v>
      </c>
      <c r="D298" s="3"/>
      <c r="E298" s="21"/>
      <c r="F298" s="22">
        <v>1</v>
      </c>
      <c r="G298" s="21"/>
      <c r="H298" s="22"/>
      <c r="I298" s="21"/>
      <c r="J298" s="22"/>
      <c r="K298" s="21"/>
      <c r="L298" s="22"/>
      <c r="M298" s="21"/>
      <c r="N298" s="22"/>
      <c r="O298" s="21"/>
      <c r="P298" s="22"/>
      <c r="Q298" s="21"/>
      <c r="R298" s="22"/>
      <c r="S298" s="21"/>
      <c r="T298" s="22"/>
      <c r="U298" s="21"/>
      <c r="V298" s="22"/>
      <c r="W298" s="21"/>
      <c r="X298" s="22"/>
      <c r="Y298" s="21"/>
      <c r="Z298" s="22"/>
      <c r="AA298" s="21"/>
      <c r="AB298" s="22"/>
      <c r="AC298" s="21"/>
      <c r="AD298" s="22"/>
      <c r="AE298" s="21"/>
      <c r="AF298" s="22"/>
      <c r="AG298" s="21"/>
      <c r="AH298" s="22"/>
      <c r="AI298" s="3"/>
      <c r="AJ298" s="19">
        <f t="shared" si="37"/>
        <v>1</v>
      </c>
      <c r="AK298" s="3"/>
      <c r="AL298" s="3">
        <f t="shared" si="38"/>
        <v>1</v>
      </c>
      <c r="AM298" s="3">
        <f t="shared" si="39"/>
        <v>0</v>
      </c>
      <c r="AN298" s="3">
        <f t="shared" si="40"/>
        <v>0</v>
      </c>
      <c r="AO298" s="3">
        <f t="shared" si="41"/>
        <v>0</v>
      </c>
      <c r="AP298" s="3">
        <f t="shared" si="42"/>
        <v>0</v>
      </c>
      <c r="AQ298" s="3">
        <f t="shared" si="43"/>
        <v>0</v>
      </c>
      <c r="AR298" s="10"/>
      <c r="AS298" s="4" t="str">
        <f t="shared" si="44"/>
        <v>○</v>
      </c>
      <c r="AT298" s="6">
        <f>+IF(ISERROR(MATCH($A298,#REF!,0))=TRUE,$A298,INDEX(#REF!,MATCH($A298,#REF!,0)))</f>
        <v>201519</v>
      </c>
      <c r="AU298" s="5" t="str">
        <f>+IF(ISERROR(MATCH(AT298,#REF!,0))=TRUE,"",INDEX(#REF!,MATCH(AT298,#REF!,0)))</f>
        <v/>
      </c>
      <c r="AV298" s="4" t="str">
        <f t="shared" si="45"/>
        <v>×</v>
      </c>
      <c r="AW298" s="5" t="str">
        <f>+IF(AT298&lt;200000,"",IF(ISERROR(MATCH(AT298,#REF!,0))=TRUE,"",INDEX(#REF!,MATCH(AT298,#REF!,0))))</f>
        <v/>
      </c>
      <c r="AX298" s="5" t="str">
        <f>+IF(ISERROR(MATCH(AT298,#REF!,0))=TRUE,"",INDEX(#REF!,MATCH(AT298,#REF!,0)))</f>
        <v/>
      </c>
    </row>
    <row r="299" spans="1:50" x14ac:dyDescent="0.15">
      <c r="A299" s="13">
        <v>201537</v>
      </c>
      <c r="B299" s="20" t="s">
        <v>2684</v>
      </c>
      <c r="C299" s="20" t="s">
        <v>155</v>
      </c>
      <c r="D299" s="3"/>
      <c r="E299" s="21"/>
      <c r="F299" s="22">
        <v>1</v>
      </c>
      <c r="G299" s="21"/>
      <c r="H299" s="22"/>
      <c r="I299" s="21"/>
      <c r="J299" s="22"/>
      <c r="K299" s="21"/>
      <c r="L299" s="22"/>
      <c r="M299" s="21"/>
      <c r="N299" s="22"/>
      <c r="O299" s="21"/>
      <c r="P299" s="22"/>
      <c r="Q299" s="21"/>
      <c r="R299" s="22"/>
      <c r="S299" s="21"/>
      <c r="T299" s="22"/>
      <c r="U299" s="21"/>
      <c r="V299" s="22"/>
      <c r="W299" s="21"/>
      <c r="X299" s="22"/>
      <c r="Y299" s="21"/>
      <c r="Z299" s="22"/>
      <c r="AA299" s="21"/>
      <c r="AB299" s="22"/>
      <c r="AC299" s="21"/>
      <c r="AD299" s="22"/>
      <c r="AE299" s="21"/>
      <c r="AF299" s="22"/>
      <c r="AG299" s="21"/>
      <c r="AH299" s="22"/>
      <c r="AI299" s="3"/>
      <c r="AJ299" s="19">
        <f t="shared" si="37"/>
        <v>1</v>
      </c>
      <c r="AK299" s="3"/>
      <c r="AL299" s="3">
        <f t="shared" si="38"/>
        <v>1</v>
      </c>
      <c r="AM299" s="3">
        <f t="shared" si="39"/>
        <v>0</v>
      </c>
      <c r="AN299" s="3">
        <f t="shared" si="40"/>
        <v>0</v>
      </c>
      <c r="AO299" s="3">
        <f t="shared" si="41"/>
        <v>0</v>
      </c>
      <c r="AP299" s="3">
        <f t="shared" si="42"/>
        <v>0</v>
      </c>
      <c r="AQ299" s="3">
        <f t="shared" si="43"/>
        <v>0</v>
      </c>
      <c r="AR299" s="10"/>
      <c r="AS299" s="4" t="str">
        <f t="shared" si="44"/>
        <v>○</v>
      </c>
      <c r="AT299" s="6">
        <f>+IF(ISERROR(MATCH($A299,#REF!,0))=TRUE,$A299,INDEX(#REF!,MATCH($A299,#REF!,0)))</f>
        <v>201537</v>
      </c>
      <c r="AU299" s="5" t="str">
        <f>+IF(ISERROR(MATCH(AT299,#REF!,0))=TRUE,"",INDEX(#REF!,MATCH(AT299,#REF!,0)))</f>
        <v/>
      </c>
      <c r="AV299" s="4" t="str">
        <f t="shared" si="45"/>
        <v>×</v>
      </c>
      <c r="AW299" s="5" t="str">
        <f>+IF(AT299&lt;200000,"",IF(ISERROR(MATCH(AT299,#REF!,0))=TRUE,"",INDEX(#REF!,MATCH(AT299,#REF!,0))))</f>
        <v/>
      </c>
      <c r="AX299" s="5" t="str">
        <f>+IF(ISERROR(MATCH(AT299,#REF!,0))=TRUE,"",INDEX(#REF!,MATCH(AT299,#REF!,0)))</f>
        <v/>
      </c>
    </row>
    <row r="300" spans="1:50" x14ac:dyDescent="0.15">
      <c r="A300" s="13">
        <v>204933</v>
      </c>
      <c r="B300" s="20" t="s">
        <v>2685</v>
      </c>
      <c r="C300" s="20" t="s">
        <v>112</v>
      </c>
      <c r="D300" s="3"/>
      <c r="E300" s="21"/>
      <c r="F300" s="22">
        <v>1</v>
      </c>
      <c r="G300" s="21"/>
      <c r="H300" s="22"/>
      <c r="I300" s="21"/>
      <c r="J300" s="22"/>
      <c r="K300" s="21"/>
      <c r="L300" s="22"/>
      <c r="M300" s="21"/>
      <c r="N300" s="22"/>
      <c r="O300" s="21"/>
      <c r="P300" s="22"/>
      <c r="Q300" s="21"/>
      <c r="R300" s="22"/>
      <c r="S300" s="21"/>
      <c r="T300" s="22"/>
      <c r="U300" s="21"/>
      <c r="V300" s="22"/>
      <c r="W300" s="21"/>
      <c r="X300" s="22"/>
      <c r="Y300" s="21"/>
      <c r="Z300" s="22"/>
      <c r="AA300" s="21"/>
      <c r="AB300" s="22"/>
      <c r="AC300" s="21"/>
      <c r="AD300" s="22"/>
      <c r="AE300" s="21"/>
      <c r="AF300" s="22"/>
      <c r="AG300" s="21"/>
      <c r="AH300" s="22"/>
      <c r="AI300" s="3"/>
      <c r="AJ300" s="19">
        <f t="shared" si="37"/>
        <v>1</v>
      </c>
      <c r="AK300" s="3"/>
      <c r="AL300" s="3">
        <f t="shared" si="38"/>
        <v>1</v>
      </c>
      <c r="AM300" s="3">
        <f t="shared" si="39"/>
        <v>0</v>
      </c>
      <c r="AN300" s="3">
        <f t="shared" si="40"/>
        <v>0</v>
      </c>
      <c r="AO300" s="3">
        <f t="shared" si="41"/>
        <v>0</v>
      </c>
      <c r="AP300" s="3">
        <f t="shared" si="42"/>
        <v>0</v>
      </c>
      <c r="AQ300" s="3">
        <f t="shared" si="43"/>
        <v>0</v>
      </c>
      <c r="AR300" s="10"/>
      <c r="AS300" s="4" t="str">
        <f t="shared" si="44"/>
        <v>○</v>
      </c>
      <c r="AT300" s="6">
        <f>+IF(ISERROR(MATCH($A300,#REF!,0))=TRUE,$A300,INDEX(#REF!,MATCH($A300,#REF!,0)))</f>
        <v>204933</v>
      </c>
      <c r="AU300" s="5" t="str">
        <f>+IF(ISERROR(MATCH(AT300,#REF!,0))=TRUE,"",INDEX(#REF!,MATCH(AT300,#REF!,0)))</f>
        <v/>
      </c>
      <c r="AV300" s="4" t="str">
        <f t="shared" si="45"/>
        <v>×</v>
      </c>
      <c r="AW300" s="5" t="str">
        <f>+IF(AT300&lt;200000,"",IF(ISERROR(MATCH(AT300,#REF!,0))=TRUE,"",INDEX(#REF!,MATCH(AT300,#REF!,0))))</f>
        <v/>
      </c>
      <c r="AX300" s="5" t="str">
        <f>+IF(ISERROR(MATCH(AT300,#REF!,0))=TRUE,"",INDEX(#REF!,MATCH(AT300,#REF!,0)))</f>
        <v/>
      </c>
    </row>
    <row r="301" spans="1:50" x14ac:dyDescent="0.15">
      <c r="A301" s="13">
        <v>201579</v>
      </c>
      <c r="B301" s="20" t="s">
        <v>999</v>
      </c>
      <c r="C301" s="20" t="s">
        <v>104</v>
      </c>
      <c r="D301" s="3"/>
      <c r="E301" s="21"/>
      <c r="F301" s="22">
        <v>1</v>
      </c>
      <c r="G301" s="21"/>
      <c r="H301" s="22"/>
      <c r="I301" s="21"/>
      <c r="J301" s="22"/>
      <c r="K301" s="21"/>
      <c r="L301" s="22"/>
      <c r="M301" s="21"/>
      <c r="N301" s="22"/>
      <c r="O301" s="21"/>
      <c r="P301" s="22"/>
      <c r="Q301" s="21"/>
      <c r="R301" s="22"/>
      <c r="S301" s="21"/>
      <c r="T301" s="22"/>
      <c r="U301" s="21"/>
      <c r="V301" s="22"/>
      <c r="W301" s="21"/>
      <c r="X301" s="22"/>
      <c r="Y301" s="21"/>
      <c r="Z301" s="22"/>
      <c r="AA301" s="21"/>
      <c r="AB301" s="22"/>
      <c r="AC301" s="21"/>
      <c r="AD301" s="22"/>
      <c r="AE301" s="21"/>
      <c r="AF301" s="22"/>
      <c r="AG301" s="21"/>
      <c r="AH301" s="22"/>
      <c r="AI301" s="3"/>
      <c r="AJ301" s="19">
        <f t="shared" si="37"/>
        <v>1</v>
      </c>
      <c r="AK301" s="3"/>
      <c r="AL301" s="3">
        <f t="shared" si="38"/>
        <v>1</v>
      </c>
      <c r="AM301" s="3">
        <f t="shared" si="39"/>
        <v>0</v>
      </c>
      <c r="AN301" s="3">
        <f t="shared" si="40"/>
        <v>0</v>
      </c>
      <c r="AO301" s="3">
        <f t="shared" si="41"/>
        <v>0</v>
      </c>
      <c r="AP301" s="3">
        <f t="shared" si="42"/>
        <v>0</v>
      </c>
      <c r="AQ301" s="3">
        <f t="shared" si="43"/>
        <v>0</v>
      </c>
      <c r="AR301" s="10"/>
      <c r="AS301" s="4" t="str">
        <f t="shared" si="44"/>
        <v>○</v>
      </c>
      <c r="AT301" s="6">
        <f>+IF(ISERROR(MATCH($A301,#REF!,0))=TRUE,$A301,INDEX(#REF!,MATCH($A301,#REF!,0)))</f>
        <v>201579</v>
      </c>
      <c r="AU301" s="5" t="str">
        <f>+IF(ISERROR(MATCH(AT301,#REF!,0))=TRUE,"",INDEX(#REF!,MATCH(AT301,#REF!,0)))</f>
        <v/>
      </c>
      <c r="AV301" s="4" t="str">
        <f t="shared" si="45"/>
        <v>×</v>
      </c>
      <c r="AW301" s="5" t="str">
        <f>+IF(AT301&lt;200000,"",IF(ISERROR(MATCH(AT301,#REF!,0))=TRUE,"",INDEX(#REF!,MATCH(AT301,#REF!,0))))</f>
        <v/>
      </c>
      <c r="AX301" s="5" t="str">
        <f>+IF(ISERROR(MATCH(AT301,#REF!,0))=TRUE,"",INDEX(#REF!,MATCH(AT301,#REF!,0)))</f>
        <v/>
      </c>
    </row>
    <row r="302" spans="1:50" x14ac:dyDescent="0.15">
      <c r="A302" s="13">
        <v>200568</v>
      </c>
      <c r="B302" s="20" t="s">
        <v>2686</v>
      </c>
      <c r="C302" s="20" t="s">
        <v>106</v>
      </c>
      <c r="D302" s="3"/>
      <c r="E302" s="21">
        <v>1</v>
      </c>
      <c r="F302" s="22"/>
      <c r="G302" s="21"/>
      <c r="H302" s="22"/>
      <c r="I302" s="21"/>
      <c r="J302" s="22"/>
      <c r="K302" s="21"/>
      <c r="L302" s="22"/>
      <c r="M302" s="21"/>
      <c r="N302" s="22"/>
      <c r="O302" s="21"/>
      <c r="P302" s="22"/>
      <c r="Q302" s="21"/>
      <c r="R302" s="22"/>
      <c r="S302" s="21"/>
      <c r="T302" s="22"/>
      <c r="U302" s="21"/>
      <c r="V302" s="22"/>
      <c r="W302" s="21"/>
      <c r="X302" s="22"/>
      <c r="Y302" s="21"/>
      <c r="Z302" s="22"/>
      <c r="AA302" s="21"/>
      <c r="AB302" s="22"/>
      <c r="AC302" s="21"/>
      <c r="AD302" s="22"/>
      <c r="AE302" s="21"/>
      <c r="AF302" s="22"/>
      <c r="AG302" s="21"/>
      <c r="AH302" s="22"/>
      <c r="AI302" s="3"/>
      <c r="AJ302" s="19">
        <f t="shared" si="37"/>
        <v>1</v>
      </c>
      <c r="AK302" s="3"/>
      <c r="AL302" s="3">
        <f t="shared" si="38"/>
        <v>1</v>
      </c>
      <c r="AM302" s="3">
        <f t="shared" si="39"/>
        <v>0</v>
      </c>
      <c r="AN302" s="3">
        <f t="shared" si="40"/>
        <v>0</v>
      </c>
      <c r="AO302" s="3">
        <f t="shared" si="41"/>
        <v>0</v>
      </c>
      <c r="AP302" s="3">
        <f t="shared" si="42"/>
        <v>0</v>
      </c>
      <c r="AQ302" s="3">
        <f t="shared" si="43"/>
        <v>0</v>
      </c>
      <c r="AR302" s="10"/>
      <c r="AS302" s="4" t="str">
        <f t="shared" si="44"/>
        <v>○</v>
      </c>
      <c r="AT302" s="6">
        <f>+IF(ISERROR(MATCH($A302,#REF!,0))=TRUE,$A302,INDEX(#REF!,MATCH($A302,#REF!,0)))</f>
        <v>200568</v>
      </c>
      <c r="AU302" s="5" t="str">
        <f>+IF(ISERROR(MATCH(AT302,#REF!,0))=TRUE,"",INDEX(#REF!,MATCH(AT302,#REF!,0)))</f>
        <v/>
      </c>
      <c r="AV302" s="4" t="str">
        <f t="shared" si="45"/>
        <v>×</v>
      </c>
      <c r="AW302" s="5" t="str">
        <f>+IF(AT302&lt;200000,"",IF(ISERROR(MATCH(AT302,#REF!,0))=TRUE,"",INDEX(#REF!,MATCH(AT302,#REF!,0))))</f>
        <v/>
      </c>
      <c r="AX302" s="5" t="str">
        <f>+IF(ISERROR(MATCH(AT302,#REF!,0))=TRUE,"",INDEX(#REF!,MATCH(AT302,#REF!,0)))</f>
        <v/>
      </c>
    </row>
    <row r="303" spans="1:50" x14ac:dyDescent="0.15">
      <c r="A303" s="13">
        <v>202037</v>
      </c>
      <c r="B303" s="20" t="s">
        <v>2687</v>
      </c>
      <c r="C303" s="20" t="s">
        <v>162</v>
      </c>
      <c r="D303" s="3"/>
      <c r="E303" s="21"/>
      <c r="F303" s="22">
        <v>1</v>
      </c>
      <c r="G303" s="21"/>
      <c r="H303" s="22"/>
      <c r="I303" s="21"/>
      <c r="J303" s="22"/>
      <c r="K303" s="21"/>
      <c r="L303" s="22"/>
      <c r="M303" s="21"/>
      <c r="N303" s="22"/>
      <c r="O303" s="21"/>
      <c r="P303" s="22"/>
      <c r="Q303" s="21"/>
      <c r="R303" s="22"/>
      <c r="S303" s="21"/>
      <c r="T303" s="22"/>
      <c r="U303" s="21"/>
      <c r="V303" s="22"/>
      <c r="W303" s="21"/>
      <c r="X303" s="22"/>
      <c r="Y303" s="21"/>
      <c r="Z303" s="22"/>
      <c r="AA303" s="21"/>
      <c r="AB303" s="22"/>
      <c r="AC303" s="21"/>
      <c r="AD303" s="22"/>
      <c r="AE303" s="21"/>
      <c r="AF303" s="22"/>
      <c r="AG303" s="21"/>
      <c r="AH303" s="22"/>
      <c r="AI303" s="3"/>
      <c r="AJ303" s="19">
        <f t="shared" si="37"/>
        <v>1</v>
      </c>
      <c r="AK303" s="3"/>
      <c r="AL303" s="3">
        <f t="shared" si="38"/>
        <v>1</v>
      </c>
      <c r="AM303" s="3">
        <f t="shared" si="39"/>
        <v>0</v>
      </c>
      <c r="AN303" s="3">
        <f t="shared" si="40"/>
        <v>0</v>
      </c>
      <c r="AO303" s="3">
        <f t="shared" si="41"/>
        <v>0</v>
      </c>
      <c r="AP303" s="3">
        <f t="shared" si="42"/>
        <v>0</v>
      </c>
      <c r="AQ303" s="3">
        <f t="shared" si="43"/>
        <v>0</v>
      </c>
      <c r="AR303" s="10"/>
      <c r="AS303" s="4" t="str">
        <f t="shared" si="44"/>
        <v>○</v>
      </c>
      <c r="AT303" s="6">
        <f>+IF(ISERROR(MATCH($A303,#REF!,0))=TRUE,$A303,INDEX(#REF!,MATCH($A303,#REF!,0)))</f>
        <v>202037</v>
      </c>
      <c r="AU303" s="5" t="str">
        <f>+IF(ISERROR(MATCH(AT303,#REF!,0))=TRUE,"",INDEX(#REF!,MATCH(AT303,#REF!,0)))</f>
        <v/>
      </c>
      <c r="AV303" s="4" t="str">
        <f t="shared" si="45"/>
        <v>×</v>
      </c>
      <c r="AW303" s="5" t="str">
        <f>+IF(AT303&lt;200000,"",IF(ISERROR(MATCH(AT303,#REF!,0))=TRUE,"",INDEX(#REF!,MATCH(AT303,#REF!,0))))</f>
        <v/>
      </c>
      <c r="AX303" s="5" t="str">
        <f>+IF(ISERROR(MATCH(AT303,#REF!,0))=TRUE,"",INDEX(#REF!,MATCH(AT303,#REF!,0)))</f>
        <v/>
      </c>
    </row>
    <row r="304" spans="1:50" x14ac:dyDescent="0.15">
      <c r="A304" s="13">
        <v>201702</v>
      </c>
      <c r="B304" s="20" t="s">
        <v>2688</v>
      </c>
      <c r="C304" s="20" t="s">
        <v>112</v>
      </c>
      <c r="D304" s="3"/>
      <c r="E304" s="21">
        <v>1</v>
      </c>
      <c r="F304" s="22"/>
      <c r="G304" s="21"/>
      <c r="H304" s="22"/>
      <c r="I304" s="21"/>
      <c r="J304" s="22"/>
      <c r="K304" s="21"/>
      <c r="L304" s="22"/>
      <c r="M304" s="21"/>
      <c r="N304" s="22"/>
      <c r="O304" s="21"/>
      <c r="P304" s="22"/>
      <c r="Q304" s="21"/>
      <c r="R304" s="22"/>
      <c r="S304" s="21"/>
      <c r="T304" s="22"/>
      <c r="U304" s="21"/>
      <c r="V304" s="22"/>
      <c r="W304" s="21"/>
      <c r="X304" s="22"/>
      <c r="Y304" s="21"/>
      <c r="Z304" s="22"/>
      <c r="AA304" s="21"/>
      <c r="AB304" s="22"/>
      <c r="AC304" s="21"/>
      <c r="AD304" s="22"/>
      <c r="AE304" s="21"/>
      <c r="AF304" s="22"/>
      <c r="AG304" s="21"/>
      <c r="AH304" s="22"/>
      <c r="AI304" s="3"/>
      <c r="AJ304" s="19">
        <f t="shared" si="37"/>
        <v>1</v>
      </c>
      <c r="AK304" s="3"/>
      <c r="AL304" s="3">
        <f t="shared" si="38"/>
        <v>1</v>
      </c>
      <c r="AM304" s="3">
        <f t="shared" si="39"/>
        <v>0</v>
      </c>
      <c r="AN304" s="3">
        <f t="shared" si="40"/>
        <v>0</v>
      </c>
      <c r="AO304" s="3">
        <f t="shared" si="41"/>
        <v>0</v>
      </c>
      <c r="AP304" s="3">
        <f t="shared" si="42"/>
        <v>0</v>
      </c>
      <c r="AQ304" s="3">
        <f t="shared" si="43"/>
        <v>0</v>
      </c>
      <c r="AR304" s="10"/>
      <c r="AS304" s="4" t="str">
        <f t="shared" si="44"/>
        <v>○</v>
      </c>
      <c r="AT304" s="6">
        <f>+IF(ISERROR(MATCH($A304,#REF!,0))=TRUE,$A304,INDEX(#REF!,MATCH($A304,#REF!,0)))</f>
        <v>201702</v>
      </c>
      <c r="AU304" s="5" t="str">
        <f>+IF(ISERROR(MATCH(AT304,#REF!,0))=TRUE,"",INDEX(#REF!,MATCH(AT304,#REF!,0)))</f>
        <v/>
      </c>
      <c r="AV304" s="4" t="str">
        <f t="shared" si="45"/>
        <v>×</v>
      </c>
      <c r="AW304" s="5" t="str">
        <f>+IF(AT304&lt;200000,"",IF(ISERROR(MATCH(AT304,#REF!,0))=TRUE,"",INDEX(#REF!,MATCH(AT304,#REF!,0))))</f>
        <v/>
      </c>
      <c r="AX304" s="5" t="str">
        <f>+IF(ISERROR(MATCH(AT304,#REF!,0))=TRUE,"",INDEX(#REF!,MATCH(AT304,#REF!,0)))</f>
        <v/>
      </c>
    </row>
    <row r="305" spans="1:50" x14ac:dyDescent="0.15">
      <c r="A305" s="13">
        <v>207500</v>
      </c>
      <c r="B305" s="20" t="s">
        <v>2689</v>
      </c>
      <c r="C305" s="20" t="s">
        <v>112</v>
      </c>
      <c r="D305" s="3"/>
      <c r="E305" s="21"/>
      <c r="F305" s="22">
        <v>1</v>
      </c>
      <c r="G305" s="21"/>
      <c r="H305" s="22"/>
      <c r="I305" s="21"/>
      <c r="J305" s="22"/>
      <c r="K305" s="21"/>
      <c r="L305" s="22"/>
      <c r="M305" s="21"/>
      <c r="N305" s="22"/>
      <c r="O305" s="21"/>
      <c r="P305" s="22"/>
      <c r="Q305" s="21"/>
      <c r="R305" s="22"/>
      <c r="S305" s="21"/>
      <c r="T305" s="22"/>
      <c r="U305" s="21"/>
      <c r="V305" s="22"/>
      <c r="W305" s="21"/>
      <c r="X305" s="22"/>
      <c r="Y305" s="21"/>
      <c r="Z305" s="22"/>
      <c r="AA305" s="21"/>
      <c r="AB305" s="22"/>
      <c r="AC305" s="21"/>
      <c r="AD305" s="22"/>
      <c r="AE305" s="21"/>
      <c r="AF305" s="22"/>
      <c r="AG305" s="21"/>
      <c r="AH305" s="22"/>
      <c r="AI305" s="3"/>
      <c r="AJ305" s="19">
        <f t="shared" si="37"/>
        <v>1</v>
      </c>
      <c r="AK305" s="3"/>
      <c r="AL305" s="3">
        <f t="shared" si="38"/>
        <v>1</v>
      </c>
      <c r="AM305" s="3">
        <f t="shared" si="39"/>
        <v>0</v>
      </c>
      <c r="AN305" s="3">
        <f t="shared" si="40"/>
        <v>0</v>
      </c>
      <c r="AO305" s="3">
        <f t="shared" si="41"/>
        <v>0</v>
      </c>
      <c r="AP305" s="3">
        <f t="shared" si="42"/>
        <v>0</v>
      </c>
      <c r="AQ305" s="3">
        <f t="shared" si="43"/>
        <v>0</v>
      </c>
      <c r="AR305" s="10"/>
      <c r="AS305" s="4" t="str">
        <f t="shared" si="44"/>
        <v>○</v>
      </c>
      <c r="AT305" s="6">
        <f>+IF(ISERROR(MATCH($A305,#REF!,0))=TRUE,$A305,INDEX(#REF!,MATCH($A305,#REF!,0)))</f>
        <v>207500</v>
      </c>
      <c r="AU305" s="5" t="str">
        <f>+IF(ISERROR(MATCH(AT305,#REF!,0))=TRUE,"",INDEX(#REF!,MATCH(AT305,#REF!,0)))</f>
        <v/>
      </c>
      <c r="AV305" s="4" t="str">
        <f t="shared" si="45"/>
        <v>×</v>
      </c>
      <c r="AW305" s="5" t="str">
        <f>+IF(AT305&lt;200000,"",IF(ISERROR(MATCH(AT305,#REF!,0))=TRUE,"",INDEX(#REF!,MATCH(AT305,#REF!,0))))</f>
        <v/>
      </c>
      <c r="AX305" s="5" t="str">
        <f>+IF(ISERROR(MATCH(AT305,#REF!,0))=TRUE,"",INDEX(#REF!,MATCH(AT305,#REF!,0)))</f>
        <v/>
      </c>
    </row>
    <row r="306" spans="1:50" x14ac:dyDescent="0.15">
      <c r="A306" s="13">
        <v>200154</v>
      </c>
      <c r="B306" s="20" t="s">
        <v>2690</v>
      </c>
      <c r="C306" s="20" t="s">
        <v>110</v>
      </c>
      <c r="D306" s="3"/>
      <c r="E306" s="21">
        <v>1</v>
      </c>
      <c r="F306" s="22"/>
      <c r="G306" s="21"/>
      <c r="H306" s="22"/>
      <c r="I306" s="21"/>
      <c r="J306" s="22"/>
      <c r="K306" s="21"/>
      <c r="L306" s="22"/>
      <c r="M306" s="21"/>
      <c r="N306" s="22"/>
      <c r="O306" s="21"/>
      <c r="P306" s="22"/>
      <c r="Q306" s="21"/>
      <c r="R306" s="22"/>
      <c r="S306" s="21"/>
      <c r="T306" s="22"/>
      <c r="U306" s="21"/>
      <c r="V306" s="22"/>
      <c r="W306" s="21"/>
      <c r="X306" s="22"/>
      <c r="Y306" s="21"/>
      <c r="Z306" s="22"/>
      <c r="AA306" s="21"/>
      <c r="AB306" s="22"/>
      <c r="AC306" s="21"/>
      <c r="AD306" s="22"/>
      <c r="AE306" s="21"/>
      <c r="AF306" s="22"/>
      <c r="AG306" s="21"/>
      <c r="AH306" s="22"/>
      <c r="AI306" s="3"/>
      <c r="AJ306" s="19">
        <f t="shared" si="37"/>
        <v>1</v>
      </c>
      <c r="AK306" s="3"/>
      <c r="AL306" s="3">
        <f t="shared" si="38"/>
        <v>1</v>
      </c>
      <c r="AM306" s="3">
        <f t="shared" si="39"/>
        <v>0</v>
      </c>
      <c r="AN306" s="3">
        <f t="shared" si="40"/>
        <v>0</v>
      </c>
      <c r="AO306" s="3">
        <f t="shared" si="41"/>
        <v>0</v>
      </c>
      <c r="AP306" s="3">
        <f t="shared" si="42"/>
        <v>0</v>
      </c>
      <c r="AQ306" s="3">
        <f t="shared" si="43"/>
        <v>0</v>
      </c>
      <c r="AR306" s="10"/>
      <c r="AS306" s="4" t="str">
        <f t="shared" si="44"/>
        <v>○</v>
      </c>
      <c r="AT306" s="6">
        <f>+IF(ISERROR(MATCH($A306,#REF!,0))=TRUE,$A306,INDEX(#REF!,MATCH($A306,#REF!,0)))</f>
        <v>200154</v>
      </c>
      <c r="AU306" s="5" t="str">
        <f>+IF(ISERROR(MATCH(AT306,#REF!,0))=TRUE,"",INDEX(#REF!,MATCH(AT306,#REF!,0)))</f>
        <v/>
      </c>
      <c r="AV306" s="4" t="str">
        <f t="shared" si="45"/>
        <v>×</v>
      </c>
      <c r="AW306" s="5" t="str">
        <f>+IF(AT306&lt;200000,"",IF(ISERROR(MATCH(AT306,#REF!,0))=TRUE,"",INDEX(#REF!,MATCH(AT306,#REF!,0))))</f>
        <v/>
      </c>
      <c r="AX306" s="5" t="str">
        <f>+IF(ISERROR(MATCH(AT306,#REF!,0))=TRUE,"",INDEX(#REF!,MATCH(AT306,#REF!,0)))</f>
        <v/>
      </c>
    </row>
    <row r="307" spans="1:50" x14ac:dyDescent="0.15">
      <c r="A307" s="13">
        <v>207638</v>
      </c>
      <c r="B307" s="20" t="s">
        <v>2691</v>
      </c>
      <c r="C307" s="20" t="s">
        <v>114</v>
      </c>
      <c r="D307" s="3"/>
      <c r="E307" s="21"/>
      <c r="F307" s="22">
        <v>1</v>
      </c>
      <c r="G307" s="21"/>
      <c r="H307" s="22"/>
      <c r="I307" s="21"/>
      <c r="J307" s="22"/>
      <c r="K307" s="21"/>
      <c r="L307" s="22"/>
      <c r="M307" s="21"/>
      <c r="N307" s="22"/>
      <c r="O307" s="21"/>
      <c r="P307" s="22"/>
      <c r="Q307" s="21"/>
      <c r="R307" s="22"/>
      <c r="S307" s="21"/>
      <c r="T307" s="22"/>
      <c r="U307" s="21"/>
      <c r="V307" s="22"/>
      <c r="W307" s="21"/>
      <c r="X307" s="22"/>
      <c r="Y307" s="21"/>
      <c r="Z307" s="22"/>
      <c r="AA307" s="21"/>
      <c r="AB307" s="22"/>
      <c r="AC307" s="21"/>
      <c r="AD307" s="22"/>
      <c r="AE307" s="21"/>
      <c r="AF307" s="22"/>
      <c r="AG307" s="21"/>
      <c r="AH307" s="22"/>
      <c r="AI307" s="3"/>
      <c r="AJ307" s="19">
        <f t="shared" si="37"/>
        <v>1</v>
      </c>
      <c r="AK307" s="3"/>
      <c r="AL307" s="3">
        <f t="shared" si="38"/>
        <v>1</v>
      </c>
      <c r="AM307" s="3">
        <f t="shared" si="39"/>
        <v>0</v>
      </c>
      <c r="AN307" s="3">
        <f t="shared" si="40"/>
        <v>0</v>
      </c>
      <c r="AO307" s="3">
        <f t="shared" si="41"/>
        <v>0</v>
      </c>
      <c r="AP307" s="3">
        <f t="shared" si="42"/>
        <v>0</v>
      </c>
      <c r="AQ307" s="3">
        <f t="shared" si="43"/>
        <v>0</v>
      </c>
      <c r="AR307" s="10"/>
      <c r="AS307" s="4" t="str">
        <f t="shared" si="44"/>
        <v>○</v>
      </c>
      <c r="AT307" s="6">
        <f>+IF(ISERROR(MATCH($A307,#REF!,0))=TRUE,$A307,INDEX(#REF!,MATCH($A307,#REF!,0)))</f>
        <v>207638</v>
      </c>
      <c r="AU307" s="5" t="str">
        <f>+IF(ISERROR(MATCH(AT307,#REF!,0))=TRUE,"",INDEX(#REF!,MATCH(AT307,#REF!,0)))</f>
        <v/>
      </c>
      <c r="AV307" s="4" t="str">
        <f t="shared" si="45"/>
        <v>×</v>
      </c>
      <c r="AW307" s="5" t="str">
        <f>+IF(AT307&lt;200000,"",IF(ISERROR(MATCH(AT307,#REF!,0))=TRUE,"",INDEX(#REF!,MATCH(AT307,#REF!,0))))</f>
        <v/>
      </c>
      <c r="AX307" s="5" t="str">
        <f>+IF(ISERROR(MATCH(AT307,#REF!,0))=TRUE,"",INDEX(#REF!,MATCH(AT307,#REF!,0)))</f>
        <v/>
      </c>
    </row>
    <row r="308" spans="1:50" x14ac:dyDescent="0.15">
      <c r="A308" s="13">
        <v>200891</v>
      </c>
      <c r="B308" s="20" t="s">
        <v>2692</v>
      </c>
      <c r="C308" s="20" t="s">
        <v>239</v>
      </c>
      <c r="D308" s="3"/>
      <c r="E308" s="21"/>
      <c r="F308" s="22">
        <v>1</v>
      </c>
      <c r="G308" s="21"/>
      <c r="H308" s="22"/>
      <c r="I308" s="21"/>
      <c r="J308" s="22"/>
      <c r="K308" s="21"/>
      <c r="L308" s="22"/>
      <c r="M308" s="21"/>
      <c r="N308" s="22"/>
      <c r="O308" s="21"/>
      <c r="P308" s="22"/>
      <c r="Q308" s="21"/>
      <c r="R308" s="22"/>
      <c r="S308" s="21"/>
      <c r="T308" s="22"/>
      <c r="U308" s="21"/>
      <c r="V308" s="22"/>
      <c r="W308" s="21"/>
      <c r="X308" s="22"/>
      <c r="Y308" s="21"/>
      <c r="Z308" s="22"/>
      <c r="AA308" s="21"/>
      <c r="AB308" s="22"/>
      <c r="AC308" s="21"/>
      <c r="AD308" s="22"/>
      <c r="AE308" s="21"/>
      <c r="AF308" s="22"/>
      <c r="AG308" s="21"/>
      <c r="AH308" s="22"/>
      <c r="AI308" s="3"/>
      <c r="AJ308" s="19">
        <f t="shared" si="37"/>
        <v>1</v>
      </c>
      <c r="AK308" s="3"/>
      <c r="AL308" s="3">
        <f t="shared" si="38"/>
        <v>1</v>
      </c>
      <c r="AM308" s="3">
        <f t="shared" si="39"/>
        <v>0</v>
      </c>
      <c r="AN308" s="3">
        <f t="shared" si="40"/>
        <v>0</v>
      </c>
      <c r="AO308" s="3">
        <f t="shared" si="41"/>
        <v>0</v>
      </c>
      <c r="AP308" s="3">
        <f t="shared" si="42"/>
        <v>0</v>
      </c>
      <c r="AQ308" s="3">
        <f t="shared" si="43"/>
        <v>0</v>
      </c>
      <c r="AR308" s="10"/>
      <c r="AS308" s="4" t="str">
        <f t="shared" si="44"/>
        <v>○</v>
      </c>
      <c r="AT308" s="6">
        <f>+IF(ISERROR(MATCH($A308,#REF!,0))=TRUE,$A308,INDEX(#REF!,MATCH($A308,#REF!,0)))</f>
        <v>200891</v>
      </c>
      <c r="AU308" s="5" t="str">
        <f>+IF(ISERROR(MATCH(AT308,#REF!,0))=TRUE,"",INDEX(#REF!,MATCH(AT308,#REF!,0)))</f>
        <v/>
      </c>
      <c r="AV308" s="4" t="str">
        <f t="shared" si="45"/>
        <v>×</v>
      </c>
      <c r="AW308" s="5" t="str">
        <f>+IF(AT308&lt;200000,"",IF(ISERROR(MATCH(AT308,#REF!,0))=TRUE,"",INDEX(#REF!,MATCH(AT308,#REF!,0))))</f>
        <v/>
      </c>
      <c r="AX308" s="5" t="str">
        <f>+IF(ISERROR(MATCH(AT308,#REF!,0))=TRUE,"",INDEX(#REF!,MATCH(AT308,#REF!,0)))</f>
        <v/>
      </c>
    </row>
    <row r="309" spans="1:50" x14ac:dyDescent="0.15">
      <c r="A309" s="13">
        <v>201109</v>
      </c>
      <c r="B309" s="20" t="s">
        <v>371</v>
      </c>
      <c r="C309" s="20" t="s">
        <v>104</v>
      </c>
      <c r="D309" s="3"/>
      <c r="E309" s="21">
        <v>1</v>
      </c>
      <c r="F309" s="22"/>
      <c r="G309" s="21"/>
      <c r="H309" s="22"/>
      <c r="I309" s="21"/>
      <c r="J309" s="22"/>
      <c r="K309" s="21"/>
      <c r="L309" s="22"/>
      <c r="M309" s="21"/>
      <c r="N309" s="22"/>
      <c r="O309" s="21"/>
      <c r="P309" s="22"/>
      <c r="Q309" s="21"/>
      <c r="R309" s="22"/>
      <c r="S309" s="21"/>
      <c r="T309" s="22"/>
      <c r="U309" s="21"/>
      <c r="V309" s="22"/>
      <c r="W309" s="21"/>
      <c r="X309" s="22"/>
      <c r="Y309" s="21"/>
      <c r="Z309" s="22"/>
      <c r="AA309" s="21"/>
      <c r="AB309" s="22"/>
      <c r="AC309" s="21"/>
      <c r="AD309" s="22"/>
      <c r="AE309" s="21"/>
      <c r="AF309" s="22"/>
      <c r="AG309" s="21"/>
      <c r="AH309" s="22"/>
      <c r="AI309" s="3"/>
      <c r="AJ309" s="19">
        <f t="shared" si="37"/>
        <v>1</v>
      </c>
      <c r="AK309" s="3"/>
      <c r="AL309" s="3">
        <f t="shared" si="38"/>
        <v>1</v>
      </c>
      <c r="AM309" s="3">
        <f t="shared" si="39"/>
        <v>0</v>
      </c>
      <c r="AN309" s="3">
        <f t="shared" si="40"/>
        <v>0</v>
      </c>
      <c r="AO309" s="3">
        <f t="shared" si="41"/>
        <v>0</v>
      </c>
      <c r="AP309" s="3">
        <f t="shared" si="42"/>
        <v>0</v>
      </c>
      <c r="AQ309" s="3">
        <f t="shared" si="43"/>
        <v>0</v>
      </c>
      <c r="AR309" s="10"/>
      <c r="AS309" s="4" t="str">
        <f t="shared" si="44"/>
        <v>○</v>
      </c>
      <c r="AT309" s="6">
        <f>+IF(ISERROR(MATCH($A309,#REF!,0))=TRUE,$A309,INDEX(#REF!,MATCH($A309,#REF!,0)))</f>
        <v>201109</v>
      </c>
      <c r="AU309" s="5" t="str">
        <f>+IF(ISERROR(MATCH(AT309,#REF!,0))=TRUE,"",INDEX(#REF!,MATCH(AT309,#REF!,0)))</f>
        <v/>
      </c>
      <c r="AV309" s="4" t="str">
        <f t="shared" si="45"/>
        <v>×</v>
      </c>
      <c r="AW309" s="5" t="str">
        <f>+IF(AT309&lt;200000,"",IF(ISERROR(MATCH(AT309,#REF!,0))=TRUE,"",INDEX(#REF!,MATCH(AT309,#REF!,0))))</f>
        <v/>
      </c>
      <c r="AX309" s="5" t="str">
        <f>+IF(ISERROR(MATCH(AT309,#REF!,0))=TRUE,"",INDEX(#REF!,MATCH(AT309,#REF!,0)))</f>
        <v/>
      </c>
    </row>
    <row r="310" spans="1:50" x14ac:dyDescent="0.15">
      <c r="A310" s="13">
        <v>207632</v>
      </c>
      <c r="B310" s="20" t="s">
        <v>954</v>
      </c>
      <c r="C310" s="20" t="s">
        <v>104</v>
      </c>
      <c r="D310" s="3"/>
      <c r="E310" s="21">
        <v>1</v>
      </c>
      <c r="F310" s="22"/>
      <c r="G310" s="21"/>
      <c r="H310" s="22"/>
      <c r="I310" s="21"/>
      <c r="J310" s="22"/>
      <c r="K310" s="21"/>
      <c r="L310" s="22"/>
      <c r="M310" s="21"/>
      <c r="N310" s="22"/>
      <c r="O310" s="21"/>
      <c r="P310" s="22"/>
      <c r="Q310" s="21"/>
      <c r="R310" s="22"/>
      <c r="S310" s="21"/>
      <c r="T310" s="22"/>
      <c r="U310" s="21"/>
      <c r="V310" s="22"/>
      <c r="W310" s="21"/>
      <c r="X310" s="22"/>
      <c r="Y310" s="21"/>
      <c r="Z310" s="22"/>
      <c r="AA310" s="21"/>
      <c r="AB310" s="22"/>
      <c r="AC310" s="21"/>
      <c r="AD310" s="22"/>
      <c r="AE310" s="21"/>
      <c r="AF310" s="22"/>
      <c r="AG310" s="21"/>
      <c r="AH310" s="22"/>
      <c r="AI310" s="3"/>
      <c r="AJ310" s="19">
        <f t="shared" si="37"/>
        <v>1</v>
      </c>
      <c r="AK310" s="3"/>
      <c r="AL310" s="3">
        <f t="shared" si="38"/>
        <v>1</v>
      </c>
      <c r="AM310" s="3">
        <f t="shared" si="39"/>
        <v>0</v>
      </c>
      <c r="AN310" s="3">
        <f t="shared" si="40"/>
        <v>0</v>
      </c>
      <c r="AO310" s="3">
        <f t="shared" si="41"/>
        <v>0</v>
      </c>
      <c r="AP310" s="3">
        <f t="shared" si="42"/>
        <v>0</v>
      </c>
      <c r="AQ310" s="3">
        <f t="shared" si="43"/>
        <v>0</v>
      </c>
      <c r="AR310" s="10"/>
      <c r="AS310" s="4" t="str">
        <f t="shared" si="44"/>
        <v>○</v>
      </c>
      <c r="AT310" s="6">
        <f>+IF(ISERROR(MATCH($A310,#REF!,0))=TRUE,$A310,INDEX(#REF!,MATCH($A310,#REF!,0)))</f>
        <v>207632</v>
      </c>
      <c r="AU310" s="5" t="str">
        <f>+IF(ISERROR(MATCH(AT310,#REF!,0))=TRUE,"",INDEX(#REF!,MATCH(AT310,#REF!,0)))</f>
        <v/>
      </c>
      <c r="AV310" s="4" t="str">
        <f t="shared" si="45"/>
        <v>×</v>
      </c>
      <c r="AW310" s="5" t="str">
        <f>+IF(AT310&lt;200000,"",IF(ISERROR(MATCH(AT310,#REF!,0))=TRUE,"",INDEX(#REF!,MATCH(AT310,#REF!,0))))</f>
        <v/>
      </c>
      <c r="AX310" s="5" t="str">
        <f>+IF(ISERROR(MATCH(AT310,#REF!,0))=TRUE,"",INDEX(#REF!,MATCH(AT310,#REF!,0)))</f>
        <v/>
      </c>
    </row>
    <row r="311" spans="1:50" x14ac:dyDescent="0.15">
      <c r="A311" s="13">
        <v>200569</v>
      </c>
      <c r="B311" s="20" t="s">
        <v>2693</v>
      </c>
      <c r="C311" s="20" t="s">
        <v>112</v>
      </c>
      <c r="D311" s="3"/>
      <c r="E311" s="21">
        <v>1</v>
      </c>
      <c r="F311" s="22"/>
      <c r="G311" s="21"/>
      <c r="H311" s="22"/>
      <c r="I311" s="21"/>
      <c r="J311" s="22"/>
      <c r="K311" s="21"/>
      <c r="L311" s="22"/>
      <c r="M311" s="21"/>
      <c r="N311" s="22"/>
      <c r="O311" s="21"/>
      <c r="P311" s="22"/>
      <c r="Q311" s="21"/>
      <c r="R311" s="22"/>
      <c r="S311" s="21"/>
      <c r="T311" s="22"/>
      <c r="U311" s="21"/>
      <c r="V311" s="22"/>
      <c r="W311" s="21"/>
      <c r="X311" s="22"/>
      <c r="Y311" s="21"/>
      <c r="Z311" s="22"/>
      <c r="AA311" s="21"/>
      <c r="AB311" s="22"/>
      <c r="AC311" s="21"/>
      <c r="AD311" s="22"/>
      <c r="AE311" s="21"/>
      <c r="AF311" s="22"/>
      <c r="AG311" s="21"/>
      <c r="AH311" s="22"/>
      <c r="AI311" s="3"/>
      <c r="AJ311" s="19">
        <f t="shared" si="37"/>
        <v>1</v>
      </c>
      <c r="AK311" s="3"/>
      <c r="AL311" s="3">
        <f t="shared" si="38"/>
        <v>1</v>
      </c>
      <c r="AM311" s="3">
        <f t="shared" si="39"/>
        <v>0</v>
      </c>
      <c r="AN311" s="3">
        <f t="shared" si="40"/>
        <v>0</v>
      </c>
      <c r="AO311" s="3">
        <f t="shared" si="41"/>
        <v>0</v>
      </c>
      <c r="AP311" s="3">
        <f t="shared" si="42"/>
        <v>0</v>
      </c>
      <c r="AQ311" s="3">
        <f t="shared" si="43"/>
        <v>0</v>
      </c>
      <c r="AR311" s="10"/>
      <c r="AS311" s="4" t="str">
        <f t="shared" si="44"/>
        <v>○</v>
      </c>
      <c r="AT311" s="6">
        <f>+IF(ISERROR(MATCH($A311,#REF!,0))=TRUE,$A311,INDEX(#REF!,MATCH($A311,#REF!,0)))</f>
        <v>200569</v>
      </c>
      <c r="AU311" s="5" t="str">
        <f>+IF(ISERROR(MATCH(AT311,#REF!,0))=TRUE,"",INDEX(#REF!,MATCH(AT311,#REF!,0)))</f>
        <v/>
      </c>
      <c r="AV311" s="4" t="str">
        <f t="shared" si="45"/>
        <v>×</v>
      </c>
      <c r="AW311" s="5" t="str">
        <f>+IF(AT311&lt;200000,"",IF(ISERROR(MATCH(AT311,#REF!,0))=TRUE,"",INDEX(#REF!,MATCH(AT311,#REF!,0))))</f>
        <v/>
      </c>
      <c r="AX311" s="5" t="str">
        <f>+IF(ISERROR(MATCH(AT311,#REF!,0))=TRUE,"",INDEX(#REF!,MATCH(AT311,#REF!,0)))</f>
        <v/>
      </c>
    </row>
    <row r="312" spans="1:50" x14ac:dyDescent="0.15">
      <c r="A312" s="13">
        <v>207562</v>
      </c>
      <c r="B312" s="20" t="s">
        <v>2694</v>
      </c>
      <c r="C312" s="20" t="s">
        <v>110</v>
      </c>
      <c r="D312" s="3"/>
      <c r="E312" s="21">
        <v>1</v>
      </c>
      <c r="F312" s="22"/>
      <c r="G312" s="21"/>
      <c r="H312" s="22"/>
      <c r="I312" s="21"/>
      <c r="J312" s="22"/>
      <c r="K312" s="21"/>
      <c r="L312" s="22"/>
      <c r="M312" s="21"/>
      <c r="N312" s="22"/>
      <c r="O312" s="21"/>
      <c r="P312" s="22"/>
      <c r="Q312" s="21"/>
      <c r="R312" s="22"/>
      <c r="S312" s="21"/>
      <c r="T312" s="22"/>
      <c r="U312" s="21"/>
      <c r="V312" s="22"/>
      <c r="W312" s="21"/>
      <c r="X312" s="22"/>
      <c r="Y312" s="21"/>
      <c r="Z312" s="22"/>
      <c r="AA312" s="21"/>
      <c r="AB312" s="22"/>
      <c r="AC312" s="21"/>
      <c r="AD312" s="22"/>
      <c r="AE312" s="21"/>
      <c r="AF312" s="22"/>
      <c r="AG312" s="21"/>
      <c r="AH312" s="22"/>
      <c r="AI312" s="3"/>
      <c r="AJ312" s="19">
        <f t="shared" si="37"/>
        <v>1</v>
      </c>
      <c r="AK312" s="3"/>
      <c r="AL312" s="3">
        <f t="shared" si="38"/>
        <v>1</v>
      </c>
      <c r="AM312" s="3">
        <f t="shared" si="39"/>
        <v>0</v>
      </c>
      <c r="AN312" s="3">
        <f t="shared" si="40"/>
        <v>0</v>
      </c>
      <c r="AO312" s="3">
        <f t="shared" si="41"/>
        <v>0</v>
      </c>
      <c r="AP312" s="3">
        <f t="shared" si="42"/>
        <v>0</v>
      </c>
      <c r="AQ312" s="3">
        <f t="shared" si="43"/>
        <v>0</v>
      </c>
      <c r="AR312" s="10"/>
      <c r="AS312" s="4" t="str">
        <f t="shared" si="44"/>
        <v>○</v>
      </c>
      <c r="AT312" s="6">
        <f>+IF(ISERROR(MATCH($A312,#REF!,0))=TRUE,$A312,INDEX(#REF!,MATCH($A312,#REF!,0)))</f>
        <v>207562</v>
      </c>
      <c r="AU312" s="5" t="str">
        <f>+IF(ISERROR(MATCH(AT312,#REF!,0))=TRUE,"",INDEX(#REF!,MATCH(AT312,#REF!,0)))</f>
        <v/>
      </c>
      <c r="AV312" s="4" t="str">
        <f t="shared" si="45"/>
        <v>×</v>
      </c>
      <c r="AW312" s="5" t="str">
        <f>+IF(AT312&lt;200000,"",IF(ISERROR(MATCH(AT312,#REF!,0))=TRUE,"",INDEX(#REF!,MATCH(AT312,#REF!,0))))</f>
        <v/>
      </c>
      <c r="AX312" s="5" t="str">
        <f>+IF(ISERROR(MATCH(AT312,#REF!,0))=TRUE,"",INDEX(#REF!,MATCH(AT312,#REF!,0)))</f>
        <v/>
      </c>
    </row>
    <row r="313" spans="1:50" x14ac:dyDescent="0.15">
      <c r="A313" s="13">
        <v>202807</v>
      </c>
      <c r="B313" s="20" t="s">
        <v>2695</v>
      </c>
      <c r="C313" s="20" t="s">
        <v>110</v>
      </c>
      <c r="D313" s="3"/>
      <c r="E313" s="21"/>
      <c r="F313" s="22">
        <v>1</v>
      </c>
      <c r="G313" s="21"/>
      <c r="H313" s="22"/>
      <c r="I313" s="21"/>
      <c r="J313" s="22"/>
      <c r="K313" s="21"/>
      <c r="L313" s="22"/>
      <c r="M313" s="21"/>
      <c r="N313" s="22"/>
      <c r="O313" s="21"/>
      <c r="P313" s="22"/>
      <c r="Q313" s="21"/>
      <c r="R313" s="22"/>
      <c r="S313" s="21"/>
      <c r="T313" s="22"/>
      <c r="U313" s="21"/>
      <c r="V313" s="22"/>
      <c r="W313" s="21"/>
      <c r="X313" s="22"/>
      <c r="Y313" s="21"/>
      <c r="Z313" s="22"/>
      <c r="AA313" s="21"/>
      <c r="AB313" s="22"/>
      <c r="AC313" s="21"/>
      <c r="AD313" s="22"/>
      <c r="AE313" s="21"/>
      <c r="AF313" s="22"/>
      <c r="AG313" s="21"/>
      <c r="AH313" s="22"/>
      <c r="AI313" s="3"/>
      <c r="AJ313" s="19">
        <f t="shared" si="37"/>
        <v>1</v>
      </c>
      <c r="AK313" s="3"/>
      <c r="AL313" s="3">
        <f t="shared" si="38"/>
        <v>1</v>
      </c>
      <c r="AM313" s="3">
        <f t="shared" si="39"/>
        <v>0</v>
      </c>
      <c r="AN313" s="3">
        <f t="shared" si="40"/>
        <v>0</v>
      </c>
      <c r="AO313" s="3">
        <f t="shared" si="41"/>
        <v>0</v>
      </c>
      <c r="AP313" s="3">
        <f t="shared" si="42"/>
        <v>0</v>
      </c>
      <c r="AQ313" s="3">
        <f t="shared" si="43"/>
        <v>0</v>
      </c>
      <c r="AR313" s="10"/>
      <c r="AS313" s="4" t="str">
        <f t="shared" si="44"/>
        <v>○</v>
      </c>
      <c r="AT313" s="6">
        <f>+IF(ISERROR(MATCH($A313,#REF!,0))=TRUE,$A313,INDEX(#REF!,MATCH($A313,#REF!,0)))</f>
        <v>202807</v>
      </c>
      <c r="AU313" s="5" t="str">
        <f>+IF(ISERROR(MATCH(AT313,#REF!,0))=TRUE,"",INDEX(#REF!,MATCH(AT313,#REF!,0)))</f>
        <v/>
      </c>
      <c r="AV313" s="4" t="str">
        <f t="shared" si="45"/>
        <v>×</v>
      </c>
      <c r="AW313" s="5" t="str">
        <f>+IF(AT313&lt;200000,"",IF(ISERROR(MATCH(AT313,#REF!,0))=TRUE,"",INDEX(#REF!,MATCH(AT313,#REF!,0))))</f>
        <v/>
      </c>
      <c r="AX313" s="5" t="str">
        <f>+IF(ISERROR(MATCH(AT313,#REF!,0))=TRUE,"",INDEX(#REF!,MATCH(AT313,#REF!,0)))</f>
        <v/>
      </c>
    </row>
    <row r="314" spans="1:50" x14ac:dyDescent="0.15">
      <c r="A314" s="13">
        <v>203340</v>
      </c>
      <c r="B314" s="20" t="s">
        <v>2696</v>
      </c>
      <c r="C314" s="20" t="s">
        <v>112</v>
      </c>
      <c r="D314" s="3"/>
      <c r="E314" s="21">
        <v>1</v>
      </c>
      <c r="F314" s="22"/>
      <c r="G314" s="21"/>
      <c r="H314" s="22"/>
      <c r="I314" s="21"/>
      <c r="J314" s="22"/>
      <c r="K314" s="21"/>
      <c r="L314" s="22"/>
      <c r="M314" s="21"/>
      <c r="N314" s="22"/>
      <c r="O314" s="21"/>
      <c r="P314" s="22"/>
      <c r="Q314" s="21"/>
      <c r="R314" s="22"/>
      <c r="S314" s="21"/>
      <c r="T314" s="22"/>
      <c r="U314" s="21"/>
      <c r="V314" s="22"/>
      <c r="W314" s="21"/>
      <c r="X314" s="22"/>
      <c r="Y314" s="21"/>
      <c r="Z314" s="22"/>
      <c r="AA314" s="21"/>
      <c r="AB314" s="22"/>
      <c r="AC314" s="21"/>
      <c r="AD314" s="22"/>
      <c r="AE314" s="21"/>
      <c r="AF314" s="22"/>
      <c r="AG314" s="21"/>
      <c r="AH314" s="22"/>
      <c r="AI314" s="3"/>
      <c r="AJ314" s="19">
        <f t="shared" si="37"/>
        <v>1</v>
      </c>
      <c r="AK314" s="3"/>
      <c r="AL314" s="3">
        <f t="shared" si="38"/>
        <v>1</v>
      </c>
      <c r="AM314" s="3">
        <f t="shared" si="39"/>
        <v>0</v>
      </c>
      <c r="AN314" s="3">
        <f t="shared" si="40"/>
        <v>0</v>
      </c>
      <c r="AO314" s="3">
        <f t="shared" si="41"/>
        <v>0</v>
      </c>
      <c r="AP314" s="3">
        <f t="shared" si="42"/>
        <v>0</v>
      </c>
      <c r="AQ314" s="3">
        <f t="shared" si="43"/>
        <v>0</v>
      </c>
      <c r="AR314" s="10"/>
      <c r="AS314" s="4" t="str">
        <f t="shared" si="44"/>
        <v>○</v>
      </c>
      <c r="AT314" s="6">
        <f>+IF(ISERROR(MATCH($A314,#REF!,0))=TRUE,$A314,INDEX(#REF!,MATCH($A314,#REF!,0)))</f>
        <v>203340</v>
      </c>
      <c r="AU314" s="5" t="str">
        <f>+IF(ISERROR(MATCH(AT314,#REF!,0))=TRUE,"",INDEX(#REF!,MATCH(AT314,#REF!,0)))</f>
        <v/>
      </c>
      <c r="AV314" s="4" t="str">
        <f t="shared" si="45"/>
        <v>×</v>
      </c>
      <c r="AW314" s="5" t="str">
        <f>+IF(AT314&lt;200000,"",IF(ISERROR(MATCH(AT314,#REF!,0))=TRUE,"",INDEX(#REF!,MATCH(AT314,#REF!,0))))</f>
        <v/>
      </c>
      <c r="AX314" s="5" t="str">
        <f>+IF(ISERROR(MATCH(AT314,#REF!,0))=TRUE,"",INDEX(#REF!,MATCH(AT314,#REF!,0)))</f>
        <v/>
      </c>
    </row>
    <row r="315" spans="1:50" x14ac:dyDescent="0.15">
      <c r="A315" s="13">
        <v>207813</v>
      </c>
      <c r="B315" s="20" t="s">
        <v>2697</v>
      </c>
      <c r="C315" s="20" t="s">
        <v>223</v>
      </c>
      <c r="D315" s="3"/>
      <c r="E315" s="21">
        <v>1</v>
      </c>
      <c r="F315" s="22"/>
      <c r="G315" s="21"/>
      <c r="H315" s="22"/>
      <c r="I315" s="21"/>
      <c r="J315" s="22"/>
      <c r="K315" s="21"/>
      <c r="L315" s="22"/>
      <c r="M315" s="21"/>
      <c r="N315" s="22"/>
      <c r="O315" s="21"/>
      <c r="P315" s="22"/>
      <c r="Q315" s="21"/>
      <c r="R315" s="22"/>
      <c r="S315" s="21"/>
      <c r="T315" s="22"/>
      <c r="U315" s="21"/>
      <c r="V315" s="22"/>
      <c r="W315" s="21"/>
      <c r="X315" s="22"/>
      <c r="Y315" s="21"/>
      <c r="Z315" s="22"/>
      <c r="AA315" s="21"/>
      <c r="AB315" s="22"/>
      <c r="AC315" s="21"/>
      <c r="AD315" s="22"/>
      <c r="AE315" s="21"/>
      <c r="AF315" s="22"/>
      <c r="AG315" s="21"/>
      <c r="AH315" s="22"/>
      <c r="AI315" s="3"/>
      <c r="AJ315" s="19">
        <f t="shared" si="37"/>
        <v>1</v>
      </c>
      <c r="AK315" s="3"/>
      <c r="AL315" s="3">
        <f t="shared" si="38"/>
        <v>1</v>
      </c>
      <c r="AM315" s="3">
        <f t="shared" si="39"/>
        <v>0</v>
      </c>
      <c r="AN315" s="3">
        <f t="shared" si="40"/>
        <v>0</v>
      </c>
      <c r="AO315" s="3">
        <f t="shared" si="41"/>
        <v>0</v>
      </c>
      <c r="AP315" s="3">
        <f t="shared" si="42"/>
        <v>0</v>
      </c>
      <c r="AQ315" s="3">
        <f t="shared" si="43"/>
        <v>0</v>
      </c>
      <c r="AR315" s="10"/>
      <c r="AS315" s="4" t="str">
        <f t="shared" si="44"/>
        <v>○</v>
      </c>
      <c r="AT315" s="6">
        <f>+IF(ISERROR(MATCH($A315,#REF!,0))=TRUE,$A315,INDEX(#REF!,MATCH($A315,#REF!,0)))</f>
        <v>207813</v>
      </c>
      <c r="AU315" s="5" t="str">
        <f>+IF(ISERROR(MATCH(AT315,#REF!,0))=TRUE,"",INDEX(#REF!,MATCH(AT315,#REF!,0)))</f>
        <v/>
      </c>
      <c r="AV315" s="4" t="str">
        <f t="shared" si="45"/>
        <v>×</v>
      </c>
      <c r="AW315" s="5" t="str">
        <f>+IF(AT315&lt;200000,"",IF(ISERROR(MATCH(AT315,#REF!,0))=TRUE,"",INDEX(#REF!,MATCH(AT315,#REF!,0))))</f>
        <v/>
      </c>
      <c r="AX315" s="5" t="str">
        <f>+IF(ISERROR(MATCH(AT315,#REF!,0))=TRUE,"",INDEX(#REF!,MATCH(AT315,#REF!,0)))</f>
        <v/>
      </c>
    </row>
    <row r="316" spans="1:50" x14ac:dyDescent="0.15">
      <c r="A316" s="13">
        <v>207765</v>
      </c>
      <c r="B316" s="20" t="s">
        <v>254</v>
      </c>
      <c r="C316" s="20" t="s">
        <v>112</v>
      </c>
      <c r="D316" s="3"/>
      <c r="E316" s="21">
        <v>1</v>
      </c>
      <c r="F316" s="22"/>
      <c r="G316" s="21"/>
      <c r="H316" s="22"/>
      <c r="I316" s="21"/>
      <c r="J316" s="22"/>
      <c r="K316" s="21"/>
      <c r="L316" s="22"/>
      <c r="M316" s="21"/>
      <c r="N316" s="22"/>
      <c r="O316" s="21"/>
      <c r="P316" s="22"/>
      <c r="Q316" s="21"/>
      <c r="R316" s="22"/>
      <c r="S316" s="21"/>
      <c r="T316" s="22"/>
      <c r="U316" s="21"/>
      <c r="V316" s="22"/>
      <c r="W316" s="21"/>
      <c r="X316" s="22"/>
      <c r="Y316" s="21"/>
      <c r="Z316" s="22"/>
      <c r="AA316" s="21"/>
      <c r="AB316" s="22"/>
      <c r="AC316" s="21"/>
      <c r="AD316" s="22"/>
      <c r="AE316" s="21"/>
      <c r="AF316" s="22"/>
      <c r="AG316" s="21"/>
      <c r="AH316" s="22"/>
      <c r="AI316" s="3"/>
      <c r="AJ316" s="19">
        <f t="shared" si="37"/>
        <v>1</v>
      </c>
      <c r="AK316" s="3"/>
      <c r="AL316" s="3">
        <f t="shared" si="38"/>
        <v>1</v>
      </c>
      <c r="AM316" s="3">
        <f t="shared" si="39"/>
        <v>0</v>
      </c>
      <c r="AN316" s="3">
        <f t="shared" si="40"/>
        <v>0</v>
      </c>
      <c r="AO316" s="3">
        <f t="shared" si="41"/>
        <v>0</v>
      </c>
      <c r="AP316" s="3">
        <f t="shared" si="42"/>
        <v>0</v>
      </c>
      <c r="AQ316" s="3">
        <f t="shared" si="43"/>
        <v>0</v>
      </c>
      <c r="AR316" s="10"/>
      <c r="AS316" s="4" t="str">
        <f t="shared" si="44"/>
        <v>○</v>
      </c>
      <c r="AT316" s="6">
        <f>+IF(ISERROR(MATCH($A316,#REF!,0))=TRUE,$A316,INDEX(#REF!,MATCH($A316,#REF!,0)))</f>
        <v>207765</v>
      </c>
      <c r="AU316" s="5" t="str">
        <f>+IF(ISERROR(MATCH(AT316,#REF!,0))=TRUE,"",INDEX(#REF!,MATCH(AT316,#REF!,0)))</f>
        <v/>
      </c>
      <c r="AV316" s="4" t="str">
        <f t="shared" si="45"/>
        <v>×</v>
      </c>
      <c r="AW316" s="5" t="str">
        <f>+IF(AT316&lt;200000,"",IF(ISERROR(MATCH(AT316,#REF!,0))=TRUE,"",INDEX(#REF!,MATCH(AT316,#REF!,0))))</f>
        <v/>
      </c>
      <c r="AX316" s="5" t="str">
        <f>+IF(ISERROR(MATCH(AT316,#REF!,0))=TRUE,"",INDEX(#REF!,MATCH(AT316,#REF!,0)))</f>
        <v/>
      </c>
    </row>
    <row r="317" spans="1:50" x14ac:dyDescent="0.15">
      <c r="A317" s="13">
        <v>207541</v>
      </c>
      <c r="B317" s="20" t="s">
        <v>2698</v>
      </c>
      <c r="C317" s="20" t="s">
        <v>112</v>
      </c>
      <c r="D317" s="3"/>
      <c r="E317" s="21"/>
      <c r="F317" s="22">
        <v>1</v>
      </c>
      <c r="G317" s="21"/>
      <c r="H317" s="22"/>
      <c r="I317" s="21"/>
      <c r="J317" s="22"/>
      <c r="K317" s="21"/>
      <c r="L317" s="22"/>
      <c r="M317" s="21"/>
      <c r="N317" s="22"/>
      <c r="O317" s="21"/>
      <c r="P317" s="22"/>
      <c r="Q317" s="21"/>
      <c r="R317" s="22"/>
      <c r="S317" s="21"/>
      <c r="T317" s="22"/>
      <c r="U317" s="21"/>
      <c r="V317" s="22"/>
      <c r="W317" s="21"/>
      <c r="X317" s="22"/>
      <c r="Y317" s="21"/>
      <c r="Z317" s="22"/>
      <c r="AA317" s="21"/>
      <c r="AB317" s="22"/>
      <c r="AC317" s="21"/>
      <c r="AD317" s="22"/>
      <c r="AE317" s="21"/>
      <c r="AF317" s="22"/>
      <c r="AG317" s="21"/>
      <c r="AH317" s="22"/>
      <c r="AI317" s="3"/>
      <c r="AJ317" s="19">
        <f t="shared" si="37"/>
        <v>1</v>
      </c>
      <c r="AK317" s="3"/>
      <c r="AL317" s="3">
        <f t="shared" si="38"/>
        <v>1</v>
      </c>
      <c r="AM317" s="3">
        <f t="shared" si="39"/>
        <v>0</v>
      </c>
      <c r="AN317" s="3">
        <f t="shared" si="40"/>
        <v>0</v>
      </c>
      <c r="AO317" s="3">
        <f t="shared" si="41"/>
        <v>0</v>
      </c>
      <c r="AP317" s="3">
        <f t="shared" si="42"/>
        <v>0</v>
      </c>
      <c r="AQ317" s="3">
        <f t="shared" si="43"/>
        <v>0</v>
      </c>
      <c r="AR317" s="10"/>
      <c r="AS317" s="4" t="str">
        <f t="shared" si="44"/>
        <v>○</v>
      </c>
      <c r="AT317" s="6">
        <f>+IF(ISERROR(MATCH($A317,#REF!,0))=TRUE,$A317,INDEX(#REF!,MATCH($A317,#REF!,0)))</f>
        <v>207541</v>
      </c>
      <c r="AU317" s="5" t="str">
        <f>+IF(ISERROR(MATCH(AT317,#REF!,0))=TRUE,"",INDEX(#REF!,MATCH(AT317,#REF!,0)))</f>
        <v/>
      </c>
      <c r="AV317" s="4" t="str">
        <f t="shared" si="45"/>
        <v>×</v>
      </c>
      <c r="AW317" s="5" t="str">
        <f>+IF(AT317&lt;200000,"",IF(ISERROR(MATCH(AT317,#REF!,0))=TRUE,"",INDEX(#REF!,MATCH(AT317,#REF!,0))))</f>
        <v/>
      </c>
      <c r="AX317" s="5" t="str">
        <f>+IF(ISERROR(MATCH(AT317,#REF!,0))=TRUE,"",INDEX(#REF!,MATCH(AT317,#REF!,0)))</f>
        <v/>
      </c>
    </row>
    <row r="318" spans="1:50" x14ac:dyDescent="0.15">
      <c r="A318" s="13">
        <v>207516</v>
      </c>
      <c r="B318" s="20" t="s">
        <v>2699</v>
      </c>
      <c r="C318" s="20" t="s">
        <v>104</v>
      </c>
      <c r="D318" s="3"/>
      <c r="E318" s="21">
        <v>1</v>
      </c>
      <c r="F318" s="22"/>
      <c r="G318" s="21"/>
      <c r="H318" s="22"/>
      <c r="I318" s="21"/>
      <c r="J318" s="22"/>
      <c r="K318" s="21"/>
      <c r="L318" s="22"/>
      <c r="M318" s="21"/>
      <c r="N318" s="22"/>
      <c r="O318" s="21"/>
      <c r="P318" s="22"/>
      <c r="Q318" s="21"/>
      <c r="R318" s="22"/>
      <c r="S318" s="21"/>
      <c r="T318" s="22"/>
      <c r="U318" s="21"/>
      <c r="V318" s="22"/>
      <c r="W318" s="21"/>
      <c r="X318" s="22"/>
      <c r="Y318" s="21"/>
      <c r="Z318" s="22"/>
      <c r="AA318" s="21"/>
      <c r="AB318" s="22"/>
      <c r="AC318" s="21"/>
      <c r="AD318" s="22"/>
      <c r="AE318" s="21"/>
      <c r="AF318" s="22"/>
      <c r="AG318" s="21"/>
      <c r="AH318" s="22"/>
      <c r="AI318" s="3"/>
      <c r="AJ318" s="19">
        <f t="shared" si="37"/>
        <v>1</v>
      </c>
      <c r="AK318" s="3"/>
      <c r="AL318" s="3">
        <f t="shared" si="38"/>
        <v>1</v>
      </c>
      <c r="AM318" s="3">
        <f t="shared" si="39"/>
        <v>0</v>
      </c>
      <c r="AN318" s="3">
        <f t="shared" si="40"/>
        <v>0</v>
      </c>
      <c r="AO318" s="3">
        <f t="shared" si="41"/>
        <v>0</v>
      </c>
      <c r="AP318" s="3">
        <f t="shared" si="42"/>
        <v>0</v>
      </c>
      <c r="AQ318" s="3">
        <f t="shared" si="43"/>
        <v>0</v>
      </c>
      <c r="AR318" s="10"/>
      <c r="AS318" s="4" t="str">
        <f t="shared" si="44"/>
        <v>○</v>
      </c>
      <c r="AT318" s="6">
        <f>+IF(ISERROR(MATCH($A318,#REF!,0))=TRUE,$A318,INDEX(#REF!,MATCH($A318,#REF!,0)))</f>
        <v>207516</v>
      </c>
      <c r="AU318" s="5" t="str">
        <f>+IF(ISERROR(MATCH(AT318,#REF!,0))=TRUE,"",INDEX(#REF!,MATCH(AT318,#REF!,0)))</f>
        <v/>
      </c>
      <c r="AV318" s="4" t="str">
        <f t="shared" si="45"/>
        <v>×</v>
      </c>
      <c r="AW318" s="5" t="str">
        <f>+IF(AT318&lt;200000,"",IF(ISERROR(MATCH(AT318,#REF!,0))=TRUE,"",INDEX(#REF!,MATCH(AT318,#REF!,0))))</f>
        <v/>
      </c>
      <c r="AX318" s="5" t="str">
        <f>+IF(ISERROR(MATCH(AT318,#REF!,0))=TRUE,"",INDEX(#REF!,MATCH(AT318,#REF!,0)))</f>
        <v/>
      </c>
    </row>
    <row r="319" spans="1:50" x14ac:dyDescent="0.15">
      <c r="A319" s="13">
        <v>207763</v>
      </c>
      <c r="B319" s="20" t="s">
        <v>2700</v>
      </c>
      <c r="C319" s="20" t="s">
        <v>104</v>
      </c>
      <c r="D319" s="3"/>
      <c r="E319" s="21"/>
      <c r="F319" s="22">
        <v>1</v>
      </c>
      <c r="G319" s="21"/>
      <c r="H319" s="22"/>
      <c r="I319" s="21"/>
      <c r="J319" s="22"/>
      <c r="K319" s="21"/>
      <c r="L319" s="22"/>
      <c r="M319" s="21"/>
      <c r="N319" s="22"/>
      <c r="O319" s="21"/>
      <c r="P319" s="22"/>
      <c r="Q319" s="21"/>
      <c r="R319" s="22"/>
      <c r="S319" s="21"/>
      <c r="T319" s="22"/>
      <c r="U319" s="21"/>
      <c r="V319" s="22"/>
      <c r="W319" s="21"/>
      <c r="X319" s="22"/>
      <c r="Y319" s="21"/>
      <c r="Z319" s="22"/>
      <c r="AA319" s="21"/>
      <c r="AB319" s="22"/>
      <c r="AC319" s="21"/>
      <c r="AD319" s="22"/>
      <c r="AE319" s="21"/>
      <c r="AF319" s="22"/>
      <c r="AG319" s="21"/>
      <c r="AH319" s="22"/>
      <c r="AI319" s="3"/>
      <c r="AJ319" s="19">
        <f t="shared" si="37"/>
        <v>1</v>
      </c>
      <c r="AK319" s="3"/>
      <c r="AL319" s="3">
        <f t="shared" si="38"/>
        <v>1</v>
      </c>
      <c r="AM319" s="3">
        <f t="shared" si="39"/>
        <v>0</v>
      </c>
      <c r="AN319" s="3">
        <f t="shared" si="40"/>
        <v>0</v>
      </c>
      <c r="AO319" s="3">
        <f t="shared" si="41"/>
        <v>0</v>
      </c>
      <c r="AP319" s="3">
        <f t="shared" si="42"/>
        <v>0</v>
      </c>
      <c r="AQ319" s="3">
        <f t="shared" si="43"/>
        <v>0</v>
      </c>
      <c r="AR319" s="10"/>
      <c r="AS319" s="4" t="str">
        <f t="shared" si="44"/>
        <v>○</v>
      </c>
      <c r="AT319" s="6">
        <f>+IF(ISERROR(MATCH($A319,#REF!,0))=TRUE,$A319,INDEX(#REF!,MATCH($A319,#REF!,0)))</f>
        <v>207763</v>
      </c>
      <c r="AU319" s="5" t="str">
        <f>+IF(ISERROR(MATCH(AT319,#REF!,0))=TRUE,"",INDEX(#REF!,MATCH(AT319,#REF!,0)))</f>
        <v/>
      </c>
      <c r="AV319" s="4" t="str">
        <f t="shared" si="45"/>
        <v>×</v>
      </c>
      <c r="AW319" s="5" t="str">
        <f>+IF(AT319&lt;200000,"",IF(ISERROR(MATCH(AT319,#REF!,0))=TRUE,"",INDEX(#REF!,MATCH(AT319,#REF!,0))))</f>
        <v/>
      </c>
      <c r="AX319" s="5" t="str">
        <f>+IF(ISERROR(MATCH(AT319,#REF!,0))=TRUE,"",INDEX(#REF!,MATCH(AT319,#REF!,0)))</f>
        <v/>
      </c>
    </row>
    <row r="320" spans="1:50" x14ac:dyDescent="0.15">
      <c r="A320" s="13">
        <v>200662</v>
      </c>
      <c r="B320" s="20" t="s">
        <v>2701</v>
      </c>
      <c r="C320" s="20" t="s">
        <v>104</v>
      </c>
      <c r="D320" s="3"/>
      <c r="E320" s="21"/>
      <c r="F320" s="22">
        <v>1</v>
      </c>
      <c r="G320" s="21"/>
      <c r="H320" s="22"/>
      <c r="I320" s="21"/>
      <c r="J320" s="22"/>
      <c r="K320" s="21"/>
      <c r="L320" s="22"/>
      <c r="M320" s="21"/>
      <c r="N320" s="22"/>
      <c r="O320" s="21"/>
      <c r="P320" s="22"/>
      <c r="Q320" s="21"/>
      <c r="R320" s="22"/>
      <c r="S320" s="21"/>
      <c r="T320" s="22"/>
      <c r="U320" s="21"/>
      <c r="V320" s="22"/>
      <c r="W320" s="21"/>
      <c r="X320" s="22"/>
      <c r="Y320" s="21"/>
      <c r="Z320" s="22"/>
      <c r="AA320" s="21"/>
      <c r="AB320" s="22"/>
      <c r="AC320" s="21"/>
      <c r="AD320" s="22"/>
      <c r="AE320" s="21"/>
      <c r="AF320" s="22"/>
      <c r="AG320" s="21"/>
      <c r="AH320" s="22"/>
      <c r="AI320" s="3"/>
      <c r="AJ320" s="19">
        <f t="shared" si="37"/>
        <v>1</v>
      </c>
      <c r="AK320" s="3"/>
      <c r="AL320" s="3">
        <f t="shared" si="38"/>
        <v>1</v>
      </c>
      <c r="AM320" s="3">
        <f t="shared" si="39"/>
        <v>0</v>
      </c>
      <c r="AN320" s="3">
        <f t="shared" si="40"/>
        <v>0</v>
      </c>
      <c r="AO320" s="3">
        <f t="shared" si="41"/>
        <v>0</v>
      </c>
      <c r="AP320" s="3">
        <f t="shared" si="42"/>
        <v>0</v>
      </c>
      <c r="AQ320" s="3">
        <f t="shared" si="43"/>
        <v>0</v>
      </c>
      <c r="AR320" s="10"/>
      <c r="AS320" s="4" t="str">
        <f t="shared" si="44"/>
        <v>○</v>
      </c>
      <c r="AT320" s="6">
        <f>+IF(ISERROR(MATCH($A320,#REF!,0))=TRUE,$A320,INDEX(#REF!,MATCH($A320,#REF!,0)))</f>
        <v>200662</v>
      </c>
      <c r="AU320" s="5" t="str">
        <f>+IF(ISERROR(MATCH(AT320,#REF!,0))=TRUE,"",INDEX(#REF!,MATCH(AT320,#REF!,0)))</f>
        <v/>
      </c>
      <c r="AV320" s="4" t="str">
        <f t="shared" si="45"/>
        <v>×</v>
      </c>
      <c r="AW320" s="5" t="str">
        <f>+IF(AT320&lt;200000,"",IF(ISERROR(MATCH(AT320,#REF!,0))=TRUE,"",INDEX(#REF!,MATCH(AT320,#REF!,0))))</f>
        <v/>
      </c>
      <c r="AX320" s="5" t="str">
        <f>+IF(ISERROR(MATCH(AT320,#REF!,0))=TRUE,"",INDEX(#REF!,MATCH(AT320,#REF!,0)))</f>
        <v/>
      </c>
    </row>
    <row r="321" spans="1:50" x14ac:dyDescent="0.15">
      <c r="A321" s="13">
        <v>204203</v>
      </c>
      <c r="B321" s="20" t="s">
        <v>2702</v>
      </c>
      <c r="C321" s="20" t="s">
        <v>112</v>
      </c>
      <c r="D321" s="3"/>
      <c r="E321" s="21">
        <v>1</v>
      </c>
      <c r="F321" s="22"/>
      <c r="G321" s="21"/>
      <c r="H321" s="22"/>
      <c r="I321" s="21"/>
      <c r="J321" s="22"/>
      <c r="K321" s="21"/>
      <c r="L321" s="22"/>
      <c r="M321" s="21"/>
      <c r="N321" s="22"/>
      <c r="O321" s="21"/>
      <c r="P321" s="22"/>
      <c r="Q321" s="21"/>
      <c r="R321" s="22"/>
      <c r="S321" s="21"/>
      <c r="T321" s="22"/>
      <c r="U321" s="21"/>
      <c r="V321" s="22"/>
      <c r="W321" s="21"/>
      <c r="X321" s="22"/>
      <c r="Y321" s="21"/>
      <c r="Z321" s="22"/>
      <c r="AA321" s="21"/>
      <c r="AB321" s="22"/>
      <c r="AC321" s="21"/>
      <c r="AD321" s="22"/>
      <c r="AE321" s="21"/>
      <c r="AF321" s="22"/>
      <c r="AG321" s="21"/>
      <c r="AH321" s="22"/>
      <c r="AI321" s="3"/>
      <c r="AJ321" s="19">
        <f t="shared" si="37"/>
        <v>1</v>
      </c>
      <c r="AK321" s="3"/>
      <c r="AL321" s="3">
        <f t="shared" si="38"/>
        <v>1</v>
      </c>
      <c r="AM321" s="3">
        <f t="shared" si="39"/>
        <v>0</v>
      </c>
      <c r="AN321" s="3">
        <f t="shared" si="40"/>
        <v>0</v>
      </c>
      <c r="AO321" s="3">
        <f t="shared" si="41"/>
        <v>0</v>
      </c>
      <c r="AP321" s="3">
        <f t="shared" si="42"/>
        <v>0</v>
      </c>
      <c r="AQ321" s="3">
        <f t="shared" si="43"/>
        <v>0</v>
      </c>
      <c r="AR321" s="10"/>
      <c r="AS321" s="4" t="str">
        <f t="shared" si="44"/>
        <v>○</v>
      </c>
      <c r="AT321" s="6">
        <f>+IF(ISERROR(MATCH($A321,#REF!,0))=TRUE,$A321,INDEX(#REF!,MATCH($A321,#REF!,0)))</f>
        <v>204203</v>
      </c>
      <c r="AU321" s="5" t="str">
        <f>+IF(ISERROR(MATCH(AT321,#REF!,0))=TRUE,"",INDEX(#REF!,MATCH(AT321,#REF!,0)))</f>
        <v/>
      </c>
      <c r="AV321" s="4" t="str">
        <f t="shared" si="45"/>
        <v>×</v>
      </c>
      <c r="AW321" s="5" t="str">
        <f>+IF(AT321&lt;200000,"",IF(ISERROR(MATCH(AT321,#REF!,0))=TRUE,"",INDEX(#REF!,MATCH(AT321,#REF!,0))))</f>
        <v/>
      </c>
      <c r="AX321" s="5" t="str">
        <f>+IF(ISERROR(MATCH(AT321,#REF!,0))=TRUE,"",INDEX(#REF!,MATCH(AT321,#REF!,0)))</f>
        <v/>
      </c>
    </row>
    <row r="322" spans="1:50" x14ac:dyDescent="0.15">
      <c r="A322" s="13">
        <v>207602</v>
      </c>
      <c r="B322" s="20" t="s">
        <v>2703</v>
      </c>
      <c r="C322" s="20" t="s">
        <v>104</v>
      </c>
      <c r="D322" s="3"/>
      <c r="E322" s="21">
        <v>1</v>
      </c>
      <c r="F322" s="22"/>
      <c r="G322" s="21"/>
      <c r="H322" s="22"/>
      <c r="I322" s="21"/>
      <c r="J322" s="22"/>
      <c r="K322" s="21"/>
      <c r="L322" s="22"/>
      <c r="M322" s="21"/>
      <c r="N322" s="22"/>
      <c r="O322" s="21"/>
      <c r="P322" s="22"/>
      <c r="Q322" s="21"/>
      <c r="R322" s="22"/>
      <c r="S322" s="21"/>
      <c r="T322" s="22"/>
      <c r="U322" s="21"/>
      <c r="V322" s="22"/>
      <c r="W322" s="21"/>
      <c r="X322" s="22"/>
      <c r="Y322" s="21"/>
      <c r="Z322" s="22"/>
      <c r="AA322" s="21"/>
      <c r="AB322" s="22"/>
      <c r="AC322" s="21"/>
      <c r="AD322" s="22"/>
      <c r="AE322" s="21"/>
      <c r="AF322" s="22"/>
      <c r="AG322" s="21"/>
      <c r="AH322" s="22"/>
      <c r="AI322" s="3"/>
      <c r="AJ322" s="19">
        <f t="shared" si="37"/>
        <v>1</v>
      </c>
      <c r="AK322" s="3"/>
      <c r="AL322" s="3">
        <f t="shared" si="38"/>
        <v>1</v>
      </c>
      <c r="AM322" s="3">
        <f t="shared" si="39"/>
        <v>0</v>
      </c>
      <c r="AN322" s="3">
        <f t="shared" si="40"/>
        <v>0</v>
      </c>
      <c r="AO322" s="3">
        <f t="shared" si="41"/>
        <v>0</v>
      </c>
      <c r="AP322" s="3">
        <f t="shared" si="42"/>
        <v>0</v>
      </c>
      <c r="AQ322" s="3">
        <f t="shared" si="43"/>
        <v>0</v>
      </c>
      <c r="AR322" s="10"/>
      <c r="AS322" s="4" t="str">
        <f t="shared" si="44"/>
        <v>○</v>
      </c>
      <c r="AT322" s="6">
        <f>+IF(ISERROR(MATCH($A322,#REF!,0))=TRUE,$A322,INDEX(#REF!,MATCH($A322,#REF!,0)))</f>
        <v>207602</v>
      </c>
      <c r="AU322" s="5" t="str">
        <f>+IF(ISERROR(MATCH(AT322,#REF!,0))=TRUE,"",INDEX(#REF!,MATCH(AT322,#REF!,0)))</f>
        <v/>
      </c>
      <c r="AV322" s="4" t="str">
        <f t="shared" si="45"/>
        <v>×</v>
      </c>
      <c r="AW322" s="5" t="str">
        <f>+IF(AT322&lt;200000,"",IF(ISERROR(MATCH(AT322,#REF!,0))=TRUE,"",INDEX(#REF!,MATCH(AT322,#REF!,0))))</f>
        <v/>
      </c>
      <c r="AX322" s="5" t="str">
        <f>+IF(ISERROR(MATCH(AT322,#REF!,0))=TRUE,"",INDEX(#REF!,MATCH(AT322,#REF!,0)))</f>
        <v/>
      </c>
    </row>
    <row r="323" spans="1:50" x14ac:dyDescent="0.15">
      <c r="A323" s="13">
        <v>200935</v>
      </c>
      <c r="B323" s="20" t="s">
        <v>2704</v>
      </c>
      <c r="C323" s="20" t="s">
        <v>127</v>
      </c>
      <c r="D323" s="3"/>
      <c r="E323" s="21">
        <v>1</v>
      </c>
      <c r="F323" s="22"/>
      <c r="G323" s="21"/>
      <c r="H323" s="22"/>
      <c r="I323" s="21"/>
      <c r="J323" s="22"/>
      <c r="K323" s="21"/>
      <c r="L323" s="22"/>
      <c r="M323" s="21"/>
      <c r="N323" s="22"/>
      <c r="O323" s="21"/>
      <c r="P323" s="22"/>
      <c r="Q323" s="21"/>
      <c r="R323" s="22"/>
      <c r="S323" s="21"/>
      <c r="T323" s="22"/>
      <c r="U323" s="21"/>
      <c r="V323" s="22"/>
      <c r="W323" s="21"/>
      <c r="X323" s="22"/>
      <c r="Y323" s="21"/>
      <c r="Z323" s="22"/>
      <c r="AA323" s="21"/>
      <c r="AB323" s="22"/>
      <c r="AC323" s="21"/>
      <c r="AD323" s="22"/>
      <c r="AE323" s="21"/>
      <c r="AF323" s="22"/>
      <c r="AG323" s="21"/>
      <c r="AH323" s="22"/>
      <c r="AI323" s="3"/>
      <c r="AJ323" s="19">
        <f t="shared" si="37"/>
        <v>1</v>
      </c>
      <c r="AK323" s="3"/>
      <c r="AL323" s="3">
        <f t="shared" si="38"/>
        <v>1</v>
      </c>
      <c r="AM323" s="3">
        <f t="shared" si="39"/>
        <v>0</v>
      </c>
      <c r="AN323" s="3">
        <f t="shared" si="40"/>
        <v>0</v>
      </c>
      <c r="AO323" s="3">
        <f t="shared" si="41"/>
        <v>0</v>
      </c>
      <c r="AP323" s="3">
        <f t="shared" si="42"/>
        <v>0</v>
      </c>
      <c r="AQ323" s="3">
        <f t="shared" si="43"/>
        <v>0</v>
      </c>
      <c r="AR323" s="10"/>
      <c r="AS323" s="4" t="str">
        <f t="shared" si="44"/>
        <v>○</v>
      </c>
      <c r="AT323" s="6">
        <f>+IF(ISERROR(MATCH($A323,#REF!,0))=TRUE,$A323,INDEX(#REF!,MATCH($A323,#REF!,0)))</f>
        <v>200935</v>
      </c>
      <c r="AU323" s="5" t="str">
        <f>+IF(ISERROR(MATCH(AT323,#REF!,0))=TRUE,"",INDEX(#REF!,MATCH(AT323,#REF!,0)))</f>
        <v/>
      </c>
      <c r="AV323" s="4" t="str">
        <f t="shared" si="45"/>
        <v>×</v>
      </c>
      <c r="AW323" s="5" t="str">
        <f>+IF(AT323&lt;200000,"",IF(ISERROR(MATCH(AT323,#REF!,0))=TRUE,"",INDEX(#REF!,MATCH(AT323,#REF!,0))))</f>
        <v/>
      </c>
      <c r="AX323" s="5" t="str">
        <f>+IF(ISERROR(MATCH(AT323,#REF!,0))=TRUE,"",INDEX(#REF!,MATCH(AT323,#REF!,0)))</f>
        <v/>
      </c>
    </row>
    <row r="324" spans="1:50" x14ac:dyDescent="0.15">
      <c r="A324" s="13">
        <v>207751</v>
      </c>
      <c r="B324" s="20" t="s">
        <v>2705</v>
      </c>
      <c r="C324" s="20" t="s">
        <v>250</v>
      </c>
      <c r="D324" s="3"/>
      <c r="E324" s="21"/>
      <c r="F324" s="22">
        <v>1</v>
      </c>
      <c r="G324" s="21"/>
      <c r="H324" s="22"/>
      <c r="I324" s="21"/>
      <c r="J324" s="22"/>
      <c r="K324" s="21"/>
      <c r="L324" s="22"/>
      <c r="M324" s="21"/>
      <c r="N324" s="22"/>
      <c r="O324" s="21"/>
      <c r="P324" s="22"/>
      <c r="Q324" s="21"/>
      <c r="R324" s="22"/>
      <c r="S324" s="21"/>
      <c r="T324" s="22"/>
      <c r="U324" s="21"/>
      <c r="V324" s="22"/>
      <c r="W324" s="21"/>
      <c r="X324" s="22"/>
      <c r="Y324" s="21"/>
      <c r="Z324" s="22"/>
      <c r="AA324" s="21"/>
      <c r="AB324" s="22"/>
      <c r="AC324" s="21"/>
      <c r="AD324" s="22"/>
      <c r="AE324" s="21"/>
      <c r="AF324" s="22"/>
      <c r="AG324" s="21"/>
      <c r="AH324" s="22"/>
      <c r="AI324" s="3"/>
      <c r="AJ324" s="19">
        <f t="shared" si="37"/>
        <v>1</v>
      </c>
      <c r="AK324" s="3"/>
      <c r="AL324" s="3">
        <f t="shared" si="38"/>
        <v>1</v>
      </c>
      <c r="AM324" s="3">
        <f t="shared" si="39"/>
        <v>0</v>
      </c>
      <c r="AN324" s="3">
        <f t="shared" si="40"/>
        <v>0</v>
      </c>
      <c r="AO324" s="3">
        <f t="shared" si="41"/>
        <v>0</v>
      </c>
      <c r="AP324" s="3">
        <f t="shared" si="42"/>
        <v>0</v>
      </c>
      <c r="AQ324" s="3">
        <f t="shared" si="43"/>
        <v>0</v>
      </c>
      <c r="AR324" s="10"/>
      <c r="AS324" s="4" t="str">
        <f t="shared" si="44"/>
        <v>○</v>
      </c>
      <c r="AT324" s="6">
        <f>+IF(ISERROR(MATCH($A324,#REF!,0))=TRUE,$A324,INDEX(#REF!,MATCH($A324,#REF!,0)))</f>
        <v>207751</v>
      </c>
      <c r="AU324" s="5" t="str">
        <f>+IF(ISERROR(MATCH(AT324,#REF!,0))=TRUE,"",INDEX(#REF!,MATCH(AT324,#REF!,0)))</f>
        <v/>
      </c>
      <c r="AV324" s="4" t="str">
        <f t="shared" si="45"/>
        <v>×</v>
      </c>
      <c r="AW324" s="5" t="str">
        <f>+IF(AT324&lt;200000,"",IF(ISERROR(MATCH(AT324,#REF!,0))=TRUE,"",INDEX(#REF!,MATCH(AT324,#REF!,0))))</f>
        <v/>
      </c>
      <c r="AX324" s="5" t="str">
        <f>+IF(ISERROR(MATCH(AT324,#REF!,0))=TRUE,"",INDEX(#REF!,MATCH(AT324,#REF!,0)))</f>
        <v/>
      </c>
    </row>
    <row r="325" spans="1:50" x14ac:dyDescent="0.15">
      <c r="A325" s="13">
        <v>207774</v>
      </c>
      <c r="B325" s="20" t="s">
        <v>1235</v>
      </c>
      <c r="C325" s="20" t="s">
        <v>104</v>
      </c>
      <c r="D325" s="3"/>
      <c r="E325" s="21">
        <v>1</v>
      </c>
      <c r="F325" s="22"/>
      <c r="G325" s="21"/>
      <c r="H325" s="22"/>
      <c r="I325" s="21"/>
      <c r="J325" s="22"/>
      <c r="K325" s="21"/>
      <c r="L325" s="22"/>
      <c r="M325" s="21"/>
      <c r="N325" s="22"/>
      <c r="O325" s="21"/>
      <c r="P325" s="22"/>
      <c r="Q325" s="21"/>
      <c r="R325" s="22"/>
      <c r="S325" s="21"/>
      <c r="T325" s="22"/>
      <c r="U325" s="21"/>
      <c r="V325" s="22"/>
      <c r="W325" s="21"/>
      <c r="X325" s="22"/>
      <c r="Y325" s="21"/>
      <c r="Z325" s="22"/>
      <c r="AA325" s="21"/>
      <c r="AB325" s="22"/>
      <c r="AC325" s="21"/>
      <c r="AD325" s="22"/>
      <c r="AE325" s="21"/>
      <c r="AF325" s="22"/>
      <c r="AG325" s="21"/>
      <c r="AH325" s="22"/>
      <c r="AI325" s="3"/>
      <c r="AJ325" s="19">
        <f t="shared" si="37"/>
        <v>1</v>
      </c>
      <c r="AK325" s="3"/>
      <c r="AL325" s="3">
        <f t="shared" si="38"/>
        <v>1</v>
      </c>
      <c r="AM325" s="3">
        <f t="shared" si="39"/>
        <v>0</v>
      </c>
      <c r="AN325" s="3">
        <f t="shared" si="40"/>
        <v>0</v>
      </c>
      <c r="AO325" s="3">
        <f t="shared" si="41"/>
        <v>0</v>
      </c>
      <c r="AP325" s="3">
        <f t="shared" si="42"/>
        <v>0</v>
      </c>
      <c r="AQ325" s="3">
        <f t="shared" si="43"/>
        <v>0</v>
      </c>
      <c r="AR325" s="10"/>
      <c r="AS325" s="4" t="str">
        <f t="shared" si="44"/>
        <v>○</v>
      </c>
      <c r="AT325" s="6">
        <f>+IF(ISERROR(MATCH($A325,#REF!,0))=TRUE,$A325,INDEX(#REF!,MATCH($A325,#REF!,0)))</f>
        <v>207774</v>
      </c>
      <c r="AU325" s="5" t="str">
        <f>+IF(ISERROR(MATCH(AT325,#REF!,0))=TRUE,"",INDEX(#REF!,MATCH(AT325,#REF!,0)))</f>
        <v/>
      </c>
      <c r="AV325" s="4" t="str">
        <f t="shared" si="45"/>
        <v>×</v>
      </c>
      <c r="AW325" s="5" t="str">
        <f>+IF(AT325&lt;200000,"",IF(ISERROR(MATCH(AT325,#REF!,0))=TRUE,"",INDEX(#REF!,MATCH(AT325,#REF!,0))))</f>
        <v/>
      </c>
      <c r="AX325" s="5" t="str">
        <f>+IF(ISERROR(MATCH(AT325,#REF!,0))=TRUE,"",INDEX(#REF!,MATCH(AT325,#REF!,0)))</f>
        <v/>
      </c>
    </row>
    <row r="326" spans="1:50" x14ac:dyDescent="0.15">
      <c r="A326" s="13">
        <v>203883</v>
      </c>
      <c r="B326" s="20" t="s">
        <v>2706</v>
      </c>
      <c r="C326" s="20" t="s">
        <v>112</v>
      </c>
      <c r="D326" s="3"/>
      <c r="E326" s="21">
        <v>1</v>
      </c>
      <c r="F326" s="22"/>
      <c r="G326" s="21"/>
      <c r="H326" s="22"/>
      <c r="I326" s="21"/>
      <c r="J326" s="22"/>
      <c r="K326" s="21"/>
      <c r="L326" s="22"/>
      <c r="M326" s="21"/>
      <c r="N326" s="22"/>
      <c r="O326" s="21"/>
      <c r="P326" s="22"/>
      <c r="Q326" s="21"/>
      <c r="R326" s="22"/>
      <c r="S326" s="21"/>
      <c r="T326" s="22"/>
      <c r="U326" s="21"/>
      <c r="V326" s="22"/>
      <c r="W326" s="21"/>
      <c r="X326" s="22"/>
      <c r="Y326" s="21"/>
      <c r="Z326" s="22"/>
      <c r="AA326" s="21"/>
      <c r="AB326" s="22"/>
      <c r="AC326" s="21"/>
      <c r="AD326" s="22"/>
      <c r="AE326" s="21"/>
      <c r="AF326" s="22"/>
      <c r="AG326" s="21"/>
      <c r="AH326" s="22"/>
      <c r="AI326" s="3"/>
      <c r="AJ326" s="19">
        <f t="shared" ref="AJ326:AJ389" si="46">+SUM(D326:AI326)</f>
        <v>1</v>
      </c>
      <c r="AK326" s="3"/>
      <c r="AL326" s="3">
        <f t="shared" ref="AL326:AL389" si="47">+SUM(E326:H326)</f>
        <v>1</v>
      </c>
      <c r="AM326" s="3">
        <f t="shared" ref="AM326:AM389" si="48">+SUM(I326:L326)</f>
        <v>0</v>
      </c>
      <c r="AN326" s="3">
        <f t="shared" ref="AN326:AN389" si="49">+SUM(M326:R326)</f>
        <v>0</v>
      </c>
      <c r="AO326" s="3">
        <f t="shared" ref="AO326:AO389" si="50">+SUM(S326:X326)</f>
        <v>0</v>
      </c>
      <c r="AP326" s="3">
        <f t="shared" ref="AP326:AP389" si="51">+SUM(Y326:AD326)</f>
        <v>0</v>
      </c>
      <c r="AQ326" s="3">
        <f t="shared" ref="AQ326:AQ389" si="52">+SUM(AE326:AH326)</f>
        <v>0</v>
      </c>
      <c r="AR326" s="10"/>
      <c r="AS326" s="4" t="str">
        <f t="shared" ref="AS326:AS389" si="53">+IF(AJ326=SUM(AK326:AR326),"○","×")</f>
        <v>○</v>
      </c>
      <c r="AT326" s="6">
        <f>+IF(ISERROR(MATCH($A326,#REF!,0))=TRUE,$A326,INDEX(#REF!,MATCH($A326,#REF!,0)))</f>
        <v>203883</v>
      </c>
      <c r="AU326" s="5" t="str">
        <f>+IF(ISERROR(MATCH(AT326,#REF!,0))=TRUE,"",INDEX(#REF!,MATCH(AT326,#REF!,0)))</f>
        <v/>
      </c>
      <c r="AV326" s="4" t="str">
        <f t="shared" ref="AV326:AV389" si="54">+IF($C326=AU326,"○","×")</f>
        <v>×</v>
      </c>
      <c r="AW326" s="5" t="str">
        <f>+IF(AT326&lt;200000,"",IF(ISERROR(MATCH(AT326,#REF!,0))=TRUE,"",INDEX(#REF!,MATCH(AT326,#REF!,0))))</f>
        <v/>
      </c>
      <c r="AX326" s="5" t="str">
        <f>+IF(ISERROR(MATCH(AT326,#REF!,0))=TRUE,"",INDEX(#REF!,MATCH(AT326,#REF!,0)))</f>
        <v/>
      </c>
    </row>
    <row r="327" spans="1:50" x14ac:dyDescent="0.15">
      <c r="A327" s="13">
        <v>207793</v>
      </c>
      <c r="B327" s="20" t="s">
        <v>2707</v>
      </c>
      <c r="C327" s="20" t="s">
        <v>104</v>
      </c>
      <c r="D327" s="3"/>
      <c r="E327" s="21"/>
      <c r="F327" s="22">
        <v>1</v>
      </c>
      <c r="G327" s="21"/>
      <c r="H327" s="22"/>
      <c r="I327" s="21"/>
      <c r="J327" s="22"/>
      <c r="K327" s="21"/>
      <c r="L327" s="22"/>
      <c r="M327" s="21"/>
      <c r="N327" s="22"/>
      <c r="O327" s="21"/>
      <c r="P327" s="22"/>
      <c r="Q327" s="21"/>
      <c r="R327" s="22"/>
      <c r="S327" s="21"/>
      <c r="T327" s="22"/>
      <c r="U327" s="21"/>
      <c r="V327" s="22"/>
      <c r="W327" s="21"/>
      <c r="X327" s="22"/>
      <c r="Y327" s="21"/>
      <c r="Z327" s="22"/>
      <c r="AA327" s="21"/>
      <c r="AB327" s="22"/>
      <c r="AC327" s="21"/>
      <c r="AD327" s="22"/>
      <c r="AE327" s="21"/>
      <c r="AF327" s="22"/>
      <c r="AG327" s="21"/>
      <c r="AH327" s="22"/>
      <c r="AI327" s="3"/>
      <c r="AJ327" s="19">
        <f t="shared" si="46"/>
        <v>1</v>
      </c>
      <c r="AK327" s="3"/>
      <c r="AL327" s="3">
        <f t="shared" si="47"/>
        <v>1</v>
      </c>
      <c r="AM327" s="3">
        <f t="shared" si="48"/>
        <v>0</v>
      </c>
      <c r="AN327" s="3">
        <f t="shared" si="49"/>
        <v>0</v>
      </c>
      <c r="AO327" s="3">
        <f t="shared" si="50"/>
        <v>0</v>
      </c>
      <c r="AP327" s="3">
        <f t="shared" si="51"/>
        <v>0</v>
      </c>
      <c r="AQ327" s="3">
        <f t="shared" si="52"/>
        <v>0</v>
      </c>
      <c r="AR327" s="10"/>
      <c r="AS327" s="4" t="str">
        <f t="shared" si="53"/>
        <v>○</v>
      </c>
      <c r="AT327" s="6">
        <f>+IF(ISERROR(MATCH($A327,#REF!,0))=TRUE,$A327,INDEX(#REF!,MATCH($A327,#REF!,0)))</f>
        <v>207793</v>
      </c>
      <c r="AU327" s="5" t="str">
        <f>+IF(ISERROR(MATCH(AT327,#REF!,0))=TRUE,"",INDEX(#REF!,MATCH(AT327,#REF!,0)))</f>
        <v/>
      </c>
      <c r="AV327" s="4" t="str">
        <f t="shared" si="54"/>
        <v>×</v>
      </c>
      <c r="AW327" s="5" t="str">
        <f>+IF(AT327&lt;200000,"",IF(ISERROR(MATCH(AT327,#REF!,0))=TRUE,"",INDEX(#REF!,MATCH(AT327,#REF!,0))))</f>
        <v/>
      </c>
      <c r="AX327" s="5" t="str">
        <f>+IF(ISERROR(MATCH(AT327,#REF!,0))=TRUE,"",INDEX(#REF!,MATCH(AT327,#REF!,0)))</f>
        <v/>
      </c>
    </row>
    <row r="328" spans="1:50" x14ac:dyDescent="0.15">
      <c r="A328" s="13">
        <v>200866</v>
      </c>
      <c r="B328" s="20" t="s">
        <v>2708</v>
      </c>
      <c r="C328" s="20" t="s">
        <v>112</v>
      </c>
      <c r="D328" s="3"/>
      <c r="E328" s="21">
        <v>1</v>
      </c>
      <c r="F328" s="22"/>
      <c r="G328" s="21"/>
      <c r="H328" s="22"/>
      <c r="I328" s="21"/>
      <c r="J328" s="22"/>
      <c r="K328" s="21"/>
      <c r="L328" s="22"/>
      <c r="M328" s="21"/>
      <c r="N328" s="22"/>
      <c r="O328" s="21"/>
      <c r="P328" s="22"/>
      <c r="Q328" s="21"/>
      <c r="R328" s="22"/>
      <c r="S328" s="21"/>
      <c r="T328" s="22"/>
      <c r="U328" s="21"/>
      <c r="V328" s="22"/>
      <c r="W328" s="21"/>
      <c r="X328" s="22"/>
      <c r="Y328" s="21"/>
      <c r="Z328" s="22"/>
      <c r="AA328" s="21"/>
      <c r="AB328" s="22"/>
      <c r="AC328" s="21"/>
      <c r="AD328" s="22"/>
      <c r="AE328" s="21"/>
      <c r="AF328" s="22"/>
      <c r="AG328" s="21"/>
      <c r="AH328" s="22"/>
      <c r="AI328" s="3"/>
      <c r="AJ328" s="19">
        <f t="shared" si="46"/>
        <v>1</v>
      </c>
      <c r="AK328" s="3"/>
      <c r="AL328" s="3">
        <f t="shared" si="47"/>
        <v>1</v>
      </c>
      <c r="AM328" s="3">
        <f t="shared" si="48"/>
        <v>0</v>
      </c>
      <c r="AN328" s="3">
        <f t="shared" si="49"/>
        <v>0</v>
      </c>
      <c r="AO328" s="3">
        <f t="shared" si="50"/>
        <v>0</v>
      </c>
      <c r="AP328" s="3">
        <f t="shared" si="51"/>
        <v>0</v>
      </c>
      <c r="AQ328" s="3">
        <f t="shared" si="52"/>
        <v>0</v>
      </c>
      <c r="AR328" s="10"/>
      <c r="AS328" s="4" t="str">
        <f t="shared" si="53"/>
        <v>○</v>
      </c>
      <c r="AT328" s="6">
        <f>+IF(ISERROR(MATCH($A328,#REF!,0))=TRUE,$A328,INDEX(#REF!,MATCH($A328,#REF!,0)))</f>
        <v>200866</v>
      </c>
      <c r="AU328" s="5" t="str">
        <f>+IF(ISERROR(MATCH(AT328,#REF!,0))=TRUE,"",INDEX(#REF!,MATCH(AT328,#REF!,0)))</f>
        <v/>
      </c>
      <c r="AV328" s="4" t="str">
        <f t="shared" si="54"/>
        <v>×</v>
      </c>
      <c r="AW328" s="5" t="str">
        <f>+IF(AT328&lt;200000,"",IF(ISERROR(MATCH(AT328,#REF!,0))=TRUE,"",INDEX(#REF!,MATCH(AT328,#REF!,0))))</f>
        <v/>
      </c>
      <c r="AX328" s="5" t="str">
        <f>+IF(ISERROR(MATCH(AT328,#REF!,0))=TRUE,"",INDEX(#REF!,MATCH(AT328,#REF!,0)))</f>
        <v/>
      </c>
    </row>
    <row r="329" spans="1:50" x14ac:dyDescent="0.15">
      <c r="A329" s="13">
        <v>203670</v>
      </c>
      <c r="B329" s="20" t="s">
        <v>2709</v>
      </c>
      <c r="C329" s="20" t="s">
        <v>110</v>
      </c>
      <c r="D329" s="3"/>
      <c r="E329" s="21"/>
      <c r="F329" s="22">
        <v>1</v>
      </c>
      <c r="G329" s="21"/>
      <c r="H329" s="22"/>
      <c r="I329" s="21"/>
      <c r="J329" s="22"/>
      <c r="K329" s="21"/>
      <c r="L329" s="22"/>
      <c r="M329" s="21"/>
      <c r="N329" s="22"/>
      <c r="O329" s="21"/>
      <c r="P329" s="22"/>
      <c r="Q329" s="21"/>
      <c r="R329" s="22"/>
      <c r="S329" s="21"/>
      <c r="T329" s="22"/>
      <c r="U329" s="21"/>
      <c r="V329" s="22"/>
      <c r="W329" s="21"/>
      <c r="X329" s="22"/>
      <c r="Y329" s="21"/>
      <c r="Z329" s="22"/>
      <c r="AA329" s="21"/>
      <c r="AB329" s="22"/>
      <c r="AC329" s="21"/>
      <c r="AD329" s="22"/>
      <c r="AE329" s="21"/>
      <c r="AF329" s="22"/>
      <c r="AG329" s="21"/>
      <c r="AH329" s="22"/>
      <c r="AI329" s="3"/>
      <c r="AJ329" s="19">
        <f t="shared" si="46"/>
        <v>1</v>
      </c>
      <c r="AK329" s="3"/>
      <c r="AL329" s="3">
        <f t="shared" si="47"/>
        <v>1</v>
      </c>
      <c r="AM329" s="3">
        <f t="shared" si="48"/>
        <v>0</v>
      </c>
      <c r="AN329" s="3">
        <f t="shared" si="49"/>
        <v>0</v>
      </c>
      <c r="AO329" s="3">
        <f t="shared" si="50"/>
        <v>0</v>
      </c>
      <c r="AP329" s="3">
        <f t="shared" si="51"/>
        <v>0</v>
      </c>
      <c r="AQ329" s="3">
        <f t="shared" si="52"/>
        <v>0</v>
      </c>
      <c r="AR329" s="10"/>
      <c r="AS329" s="4" t="str">
        <f t="shared" si="53"/>
        <v>○</v>
      </c>
      <c r="AT329" s="6">
        <f>+IF(ISERROR(MATCH($A329,#REF!,0))=TRUE,$A329,INDEX(#REF!,MATCH($A329,#REF!,0)))</f>
        <v>203670</v>
      </c>
      <c r="AU329" s="5" t="str">
        <f>+IF(ISERROR(MATCH(AT329,#REF!,0))=TRUE,"",INDEX(#REF!,MATCH(AT329,#REF!,0)))</f>
        <v/>
      </c>
      <c r="AV329" s="4" t="str">
        <f t="shared" si="54"/>
        <v>×</v>
      </c>
      <c r="AW329" s="5" t="str">
        <f>+IF(AT329&lt;200000,"",IF(ISERROR(MATCH(AT329,#REF!,0))=TRUE,"",INDEX(#REF!,MATCH(AT329,#REF!,0))))</f>
        <v/>
      </c>
      <c r="AX329" s="5" t="str">
        <f>+IF(ISERROR(MATCH(AT329,#REF!,0))=TRUE,"",INDEX(#REF!,MATCH(AT329,#REF!,0)))</f>
        <v/>
      </c>
    </row>
    <row r="330" spans="1:50" x14ac:dyDescent="0.15">
      <c r="A330" s="13">
        <v>201909</v>
      </c>
      <c r="B330" s="20" t="s">
        <v>2710</v>
      </c>
      <c r="C330" s="20" t="s">
        <v>106</v>
      </c>
      <c r="D330" s="3"/>
      <c r="E330" s="21">
        <v>1</v>
      </c>
      <c r="F330" s="22"/>
      <c r="G330" s="21"/>
      <c r="H330" s="22"/>
      <c r="I330" s="21"/>
      <c r="J330" s="22"/>
      <c r="K330" s="21"/>
      <c r="L330" s="22"/>
      <c r="M330" s="21"/>
      <c r="N330" s="22"/>
      <c r="O330" s="21"/>
      <c r="P330" s="22"/>
      <c r="Q330" s="21"/>
      <c r="R330" s="22"/>
      <c r="S330" s="21"/>
      <c r="T330" s="22"/>
      <c r="U330" s="21"/>
      <c r="V330" s="22"/>
      <c r="W330" s="21"/>
      <c r="X330" s="22"/>
      <c r="Y330" s="21"/>
      <c r="Z330" s="22"/>
      <c r="AA330" s="21"/>
      <c r="AB330" s="22"/>
      <c r="AC330" s="21"/>
      <c r="AD330" s="22"/>
      <c r="AE330" s="21"/>
      <c r="AF330" s="22"/>
      <c r="AG330" s="21"/>
      <c r="AH330" s="22"/>
      <c r="AI330" s="3"/>
      <c r="AJ330" s="19">
        <f t="shared" si="46"/>
        <v>1</v>
      </c>
      <c r="AK330" s="3"/>
      <c r="AL330" s="3">
        <f t="shared" si="47"/>
        <v>1</v>
      </c>
      <c r="AM330" s="3">
        <f t="shared" si="48"/>
        <v>0</v>
      </c>
      <c r="AN330" s="3">
        <f t="shared" si="49"/>
        <v>0</v>
      </c>
      <c r="AO330" s="3">
        <f t="shared" si="50"/>
        <v>0</v>
      </c>
      <c r="AP330" s="3">
        <f t="shared" si="51"/>
        <v>0</v>
      </c>
      <c r="AQ330" s="3">
        <f t="shared" si="52"/>
        <v>0</v>
      </c>
      <c r="AR330" s="10"/>
      <c r="AS330" s="4" t="str">
        <f t="shared" si="53"/>
        <v>○</v>
      </c>
      <c r="AT330" s="6">
        <f>+IF(ISERROR(MATCH($A330,#REF!,0))=TRUE,$A330,INDEX(#REF!,MATCH($A330,#REF!,0)))</f>
        <v>201909</v>
      </c>
      <c r="AU330" s="5" t="str">
        <f>+IF(ISERROR(MATCH(AT330,#REF!,0))=TRUE,"",INDEX(#REF!,MATCH(AT330,#REF!,0)))</f>
        <v/>
      </c>
      <c r="AV330" s="4" t="str">
        <f t="shared" si="54"/>
        <v>×</v>
      </c>
      <c r="AW330" s="5" t="str">
        <f>+IF(AT330&lt;200000,"",IF(ISERROR(MATCH(AT330,#REF!,0))=TRUE,"",INDEX(#REF!,MATCH(AT330,#REF!,0))))</f>
        <v/>
      </c>
      <c r="AX330" s="5" t="str">
        <f>+IF(ISERROR(MATCH(AT330,#REF!,0))=TRUE,"",INDEX(#REF!,MATCH(AT330,#REF!,0)))</f>
        <v/>
      </c>
    </row>
    <row r="331" spans="1:50" x14ac:dyDescent="0.15">
      <c r="A331" s="13">
        <v>207744</v>
      </c>
      <c r="B331" s="20" t="s">
        <v>2711</v>
      </c>
      <c r="C331" s="20" t="s">
        <v>110</v>
      </c>
      <c r="D331" s="3"/>
      <c r="E331" s="21"/>
      <c r="F331" s="22">
        <v>1</v>
      </c>
      <c r="G331" s="21"/>
      <c r="H331" s="22"/>
      <c r="I331" s="21"/>
      <c r="J331" s="22"/>
      <c r="K331" s="21"/>
      <c r="L331" s="22"/>
      <c r="M331" s="21"/>
      <c r="N331" s="22"/>
      <c r="O331" s="21"/>
      <c r="P331" s="22"/>
      <c r="Q331" s="21"/>
      <c r="R331" s="22"/>
      <c r="S331" s="21"/>
      <c r="T331" s="22"/>
      <c r="U331" s="21"/>
      <c r="V331" s="22"/>
      <c r="W331" s="21"/>
      <c r="X331" s="22"/>
      <c r="Y331" s="21"/>
      <c r="Z331" s="22"/>
      <c r="AA331" s="21"/>
      <c r="AB331" s="22"/>
      <c r="AC331" s="21"/>
      <c r="AD331" s="22"/>
      <c r="AE331" s="21"/>
      <c r="AF331" s="22"/>
      <c r="AG331" s="21"/>
      <c r="AH331" s="22"/>
      <c r="AI331" s="3"/>
      <c r="AJ331" s="19">
        <f t="shared" si="46"/>
        <v>1</v>
      </c>
      <c r="AK331" s="3"/>
      <c r="AL331" s="3">
        <f t="shared" si="47"/>
        <v>1</v>
      </c>
      <c r="AM331" s="3">
        <f t="shared" si="48"/>
        <v>0</v>
      </c>
      <c r="AN331" s="3">
        <f t="shared" si="49"/>
        <v>0</v>
      </c>
      <c r="AO331" s="3">
        <f t="shared" si="50"/>
        <v>0</v>
      </c>
      <c r="AP331" s="3">
        <f t="shared" si="51"/>
        <v>0</v>
      </c>
      <c r="AQ331" s="3">
        <f t="shared" si="52"/>
        <v>0</v>
      </c>
      <c r="AR331" s="10"/>
      <c r="AS331" s="4" t="str">
        <f t="shared" si="53"/>
        <v>○</v>
      </c>
      <c r="AT331" s="6">
        <f>+IF(ISERROR(MATCH($A331,#REF!,0))=TRUE,$A331,INDEX(#REF!,MATCH($A331,#REF!,0)))</f>
        <v>207744</v>
      </c>
      <c r="AU331" s="5" t="str">
        <f>+IF(ISERROR(MATCH(AT331,#REF!,0))=TRUE,"",INDEX(#REF!,MATCH(AT331,#REF!,0)))</f>
        <v/>
      </c>
      <c r="AV331" s="4" t="str">
        <f t="shared" si="54"/>
        <v>×</v>
      </c>
      <c r="AW331" s="5" t="str">
        <f>+IF(AT331&lt;200000,"",IF(ISERROR(MATCH(AT331,#REF!,0))=TRUE,"",INDEX(#REF!,MATCH(AT331,#REF!,0))))</f>
        <v/>
      </c>
      <c r="AX331" s="5" t="str">
        <f>+IF(ISERROR(MATCH(AT331,#REF!,0))=TRUE,"",INDEX(#REF!,MATCH(AT331,#REF!,0)))</f>
        <v/>
      </c>
    </row>
    <row r="332" spans="1:50" x14ac:dyDescent="0.15">
      <c r="A332" s="13">
        <v>207496</v>
      </c>
      <c r="B332" s="20" t="s">
        <v>2712</v>
      </c>
      <c r="C332" s="20" t="s">
        <v>104</v>
      </c>
      <c r="D332" s="3"/>
      <c r="E332" s="21">
        <v>1</v>
      </c>
      <c r="F332" s="22"/>
      <c r="G332" s="21"/>
      <c r="H332" s="22"/>
      <c r="I332" s="21"/>
      <c r="J332" s="22"/>
      <c r="K332" s="21"/>
      <c r="L332" s="22"/>
      <c r="M332" s="21"/>
      <c r="N332" s="22"/>
      <c r="O332" s="21"/>
      <c r="P332" s="22"/>
      <c r="Q332" s="21"/>
      <c r="R332" s="22"/>
      <c r="S332" s="21"/>
      <c r="T332" s="22"/>
      <c r="U332" s="21"/>
      <c r="V332" s="22"/>
      <c r="W332" s="21"/>
      <c r="X332" s="22"/>
      <c r="Y332" s="21"/>
      <c r="Z332" s="22"/>
      <c r="AA332" s="21"/>
      <c r="AB332" s="22"/>
      <c r="AC332" s="21"/>
      <c r="AD332" s="22"/>
      <c r="AE332" s="21"/>
      <c r="AF332" s="22"/>
      <c r="AG332" s="21"/>
      <c r="AH332" s="22"/>
      <c r="AI332" s="3"/>
      <c r="AJ332" s="19">
        <f t="shared" si="46"/>
        <v>1</v>
      </c>
      <c r="AK332" s="3"/>
      <c r="AL332" s="3">
        <f t="shared" si="47"/>
        <v>1</v>
      </c>
      <c r="AM332" s="3">
        <f t="shared" si="48"/>
        <v>0</v>
      </c>
      <c r="AN332" s="3">
        <f t="shared" si="49"/>
        <v>0</v>
      </c>
      <c r="AO332" s="3">
        <f t="shared" si="50"/>
        <v>0</v>
      </c>
      <c r="AP332" s="3">
        <f t="shared" si="51"/>
        <v>0</v>
      </c>
      <c r="AQ332" s="3">
        <f t="shared" si="52"/>
        <v>0</v>
      </c>
      <c r="AR332" s="10"/>
      <c r="AS332" s="4" t="str">
        <f t="shared" si="53"/>
        <v>○</v>
      </c>
      <c r="AT332" s="6">
        <f>+IF(ISERROR(MATCH($A332,#REF!,0))=TRUE,$A332,INDEX(#REF!,MATCH($A332,#REF!,0)))</f>
        <v>207496</v>
      </c>
      <c r="AU332" s="5" t="str">
        <f>+IF(ISERROR(MATCH(AT332,#REF!,0))=TRUE,"",INDEX(#REF!,MATCH(AT332,#REF!,0)))</f>
        <v/>
      </c>
      <c r="AV332" s="4" t="str">
        <f t="shared" si="54"/>
        <v>×</v>
      </c>
      <c r="AW332" s="5" t="str">
        <f>+IF(AT332&lt;200000,"",IF(ISERROR(MATCH(AT332,#REF!,0))=TRUE,"",INDEX(#REF!,MATCH(AT332,#REF!,0))))</f>
        <v/>
      </c>
      <c r="AX332" s="5" t="str">
        <f>+IF(ISERROR(MATCH(AT332,#REF!,0))=TRUE,"",INDEX(#REF!,MATCH(AT332,#REF!,0)))</f>
        <v/>
      </c>
    </row>
    <row r="333" spans="1:50" x14ac:dyDescent="0.15">
      <c r="A333" s="13">
        <v>206186</v>
      </c>
      <c r="B333" s="20" t="s">
        <v>2713</v>
      </c>
      <c r="C333" s="20" t="s">
        <v>104</v>
      </c>
      <c r="D333" s="3"/>
      <c r="E333" s="21">
        <v>1</v>
      </c>
      <c r="F333" s="22"/>
      <c r="G333" s="21"/>
      <c r="H333" s="22"/>
      <c r="I333" s="21"/>
      <c r="J333" s="22"/>
      <c r="K333" s="21"/>
      <c r="L333" s="22"/>
      <c r="M333" s="21"/>
      <c r="N333" s="22"/>
      <c r="O333" s="21"/>
      <c r="P333" s="22"/>
      <c r="Q333" s="21"/>
      <c r="R333" s="22"/>
      <c r="S333" s="21"/>
      <c r="T333" s="22"/>
      <c r="U333" s="21"/>
      <c r="V333" s="22"/>
      <c r="W333" s="21"/>
      <c r="X333" s="22"/>
      <c r="Y333" s="21"/>
      <c r="Z333" s="22"/>
      <c r="AA333" s="21"/>
      <c r="AB333" s="22"/>
      <c r="AC333" s="21"/>
      <c r="AD333" s="22"/>
      <c r="AE333" s="21"/>
      <c r="AF333" s="22"/>
      <c r="AG333" s="21"/>
      <c r="AH333" s="22"/>
      <c r="AI333" s="3"/>
      <c r="AJ333" s="19">
        <f t="shared" si="46"/>
        <v>1</v>
      </c>
      <c r="AK333" s="3"/>
      <c r="AL333" s="3">
        <f t="shared" si="47"/>
        <v>1</v>
      </c>
      <c r="AM333" s="3">
        <f t="shared" si="48"/>
        <v>0</v>
      </c>
      <c r="AN333" s="3">
        <f t="shared" si="49"/>
        <v>0</v>
      </c>
      <c r="AO333" s="3">
        <f t="shared" si="50"/>
        <v>0</v>
      </c>
      <c r="AP333" s="3">
        <f t="shared" si="51"/>
        <v>0</v>
      </c>
      <c r="AQ333" s="3">
        <f t="shared" si="52"/>
        <v>0</v>
      </c>
      <c r="AR333" s="10"/>
      <c r="AS333" s="4" t="str">
        <f t="shared" si="53"/>
        <v>○</v>
      </c>
      <c r="AT333" s="6">
        <f>+IF(ISERROR(MATCH($A333,#REF!,0))=TRUE,$A333,INDEX(#REF!,MATCH($A333,#REF!,0)))</f>
        <v>206186</v>
      </c>
      <c r="AU333" s="5" t="str">
        <f>+IF(ISERROR(MATCH(AT333,#REF!,0))=TRUE,"",INDEX(#REF!,MATCH(AT333,#REF!,0)))</f>
        <v/>
      </c>
      <c r="AV333" s="4" t="str">
        <f t="shared" si="54"/>
        <v>×</v>
      </c>
      <c r="AW333" s="5" t="str">
        <f>+IF(AT333&lt;200000,"",IF(ISERROR(MATCH(AT333,#REF!,0))=TRUE,"",INDEX(#REF!,MATCH(AT333,#REF!,0))))</f>
        <v/>
      </c>
      <c r="AX333" s="5" t="str">
        <f>+IF(ISERROR(MATCH(AT333,#REF!,0))=TRUE,"",INDEX(#REF!,MATCH(AT333,#REF!,0)))</f>
        <v/>
      </c>
    </row>
    <row r="334" spans="1:50" x14ac:dyDescent="0.15">
      <c r="A334" s="13">
        <v>203049</v>
      </c>
      <c r="B334" s="20" t="s">
        <v>2714</v>
      </c>
      <c r="C334" s="20" t="s">
        <v>106</v>
      </c>
      <c r="D334" s="3"/>
      <c r="E334" s="21">
        <v>1</v>
      </c>
      <c r="F334" s="22"/>
      <c r="G334" s="21"/>
      <c r="H334" s="22"/>
      <c r="I334" s="21"/>
      <c r="J334" s="22"/>
      <c r="K334" s="21"/>
      <c r="L334" s="22"/>
      <c r="M334" s="21"/>
      <c r="N334" s="22"/>
      <c r="O334" s="21"/>
      <c r="P334" s="22"/>
      <c r="Q334" s="21"/>
      <c r="R334" s="22"/>
      <c r="S334" s="21"/>
      <c r="T334" s="22"/>
      <c r="U334" s="21"/>
      <c r="V334" s="22"/>
      <c r="W334" s="21"/>
      <c r="X334" s="22"/>
      <c r="Y334" s="21"/>
      <c r="Z334" s="22"/>
      <c r="AA334" s="21"/>
      <c r="AB334" s="22"/>
      <c r="AC334" s="21"/>
      <c r="AD334" s="22"/>
      <c r="AE334" s="21"/>
      <c r="AF334" s="22"/>
      <c r="AG334" s="21"/>
      <c r="AH334" s="22"/>
      <c r="AI334" s="3"/>
      <c r="AJ334" s="19">
        <f t="shared" si="46"/>
        <v>1</v>
      </c>
      <c r="AK334" s="3"/>
      <c r="AL334" s="3">
        <f t="shared" si="47"/>
        <v>1</v>
      </c>
      <c r="AM334" s="3">
        <f t="shared" si="48"/>
        <v>0</v>
      </c>
      <c r="AN334" s="3">
        <f t="shared" si="49"/>
        <v>0</v>
      </c>
      <c r="AO334" s="3">
        <f t="shared" si="50"/>
        <v>0</v>
      </c>
      <c r="AP334" s="3">
        <f t="shared" si="51"/>
        <v>0</v>
      </c>
      <c r="AQ334" s="3">
        <f t="shared" si="52"/>
        <v>0</v>
      </c>
      <c r="AR334" s="10"/>
      <c r="AS334" s="4" t="str">
        <f t="shared" si="53"/>
        <v>○</v>
      </c>
      <c r="AT334" s="6">
        <f>+IF(ISERROR(MATCH($A334,#REF!,0))=TRUE,$A334,INDEX(#REF!,MATCH($A334,#REF!,0)))</f>
        <v>203049</v>
      </c>
      <c r="AU334" s="5" t="str">
        <f>+IF(ISERROR(MATCH(AT334,#REF!,0))=TRUE,"",INDEX(#REF!,MATCH(AT334,#REF!,0)))</f>
        <v/>
      </c>
      <c r="AV334" s="4" t="str">
        <f t="shared" si="54"/>
        <v>×</v>
      </c>
      <c r="AW334" s="5" t="str">
        <f>+IF(AT334&lt;200000,"",IF(ISERROR(MATCH(AT334,#REF!,0))=TRUE,"",INDEX(#REF!,MATCH(AT334,#REF!,0))))</f>
        <v/>
      </c>
      <c r="AX334" s="5" t="str">
        <f>+IF(ISERROR(MATCH(AT334,#REF!,0))=TRUE,"",INDEX(#REF!,MATCH(AT334,#REF!,0)))</f>
        <v/>
      </c>
    </row>
    <row r="335" spans="1:50" x14ac:dyDescent="0.15">
      <c r="A335" s="13">
        <v>207746</v>
      </c>
      <c r="B335" s="20" t="s">
        <v>2031</v>
      </c>
      <c r="C335" s="20" t="s">
        <v>104</v>
      </c>
      <c r="D335" s="3"/>
      <c r="E335" s="21"/>
      <c r="F335" s="22">
        <v>1</v>
      </c>
      <c r="G335" s="21"/>
      <c r="H335" s="22"/>
      <c r="I335" s="21"/>
      <c r="J335" s="22"/>
      <c r="K335" s="21"/>
      <c r="L335" s="22"/>
      <c r="M335" s="21"/>
      <c r="N335" s="22"/>
      <c r="O335" s="21"/>
      <c r="P335" s="22"/>
      <c r="Q335" s="21"/>
      <c r="R335" s="22"/>
      <c r="S335" s="21"/>
      <c r="T335" s="22"/>
      <c r="U335" s="21"/>
      <c r="V335" s="22"/>
      <c r="W335" s="21"/>
      <c r="X335" s="22"/>
      <c r="Y335" s="21"/>
      <c r="Z335" s="22"/>
      <c r="AA335" s="21"/>
      <c r="AB335" s="22"/>
      <c r="AC335" s="21"/>
      <c r="AD335" s="22"/>
      <c r="AE335" s="21"/>
      <c r="AF335" s="22"/>
      <c r="AG335" s="21"/>
      <c r="AH335" s="22"/>
      <c r="AI335" s="3"/>
      <c r="AJ335" s="19">
        <f t="shared" si="46"/>
        <v>1</v>
      </c>
      <c r="AK335" s="3"/>
      <c r="AL335" s="3">
        <f t="shared" si="47"/>
        <v>1</v>
      </c>
      <c r="AM335" s="3">
        <f t="shared" si="48"/>
        <v>0</v>
      </c>
      <c r="AN335" s="3">
        <f t="shared" si="49"/>
        <v>0</v>
      </c>
      <c r="AO335" s="3">
        <f t="shared" si="50"/>
        <v>0</v>
      </c>
      <c r="AP335" s="3">
        <f t="shared" si="51"/>
        <v>0</v>
      </c>
      <c r="AQ335" s="3">
        <f t="shared" si="52"/>
        <v>0</v>
      </c>
      <c r="AR335" s="10"/>
      <c r="AS335" s="4" t="str">
        <f t="shared" si="53"/>
        <v>○</v>
      </c>
      <c r="AT335" s="6">
        <f>+IF(ISERROR(MATCH($A335,#REF!,0))=TRUE,$A335,INDEX(#REF!,MATCH($A335,#REF!,0)))</f>
        <v>207746</v>
      </c>
      <c r="AU335" s="5" t="str">
        <f>+IF(ISERROR(MATCH(AT335,#REF!,0))=TRUE,"",INDEX(#REF!,MATCH(AT335,#REF!,0)))</f>
        <v/>
      </c>
      <c r="AV335" s="4" t="str">
        <f t="shared" si="54"/>
        <v>×</v>
      </c>
      <c r="AW335" s="5" t="str">
        <f>+IF(AT335&lt;200000,"",IF(ISERROR(MATCH(AT335,#REF!,0))=TRUE,"",INDEX(#REF!,MATCH(AT335,#REF!,0))))</f>
        <v/>
      </c>
      <c r="AX335" s="5" t="str">
        <f>+IF(ISERROR(MATCH(AT335,#REF!,0))=TRUE,"",INDEX(#REF!,MATCH(AT335,#REF!,0)))</f>
        <v/>
      </c>
    </row>
    <row r="336" spans="1:50" x14ac:dyDescent="0.15">
      <c r="A336" s="13">
        <v>204337</v>
      </c>
      <c r="B336" s="20" t="s">
        <v>2715</v>
      </c>
      <c r="C336" s="20" t="s">
        <v>104</v>
      </c>
      <c r="D336" s="3"/>
      <c r="E336" s="21">
        <v>1</v>
      </c>
      <c r="F336" s="22"/>
      <c r="G336" s="21"/>
      <c r="H336" s="22"/>
      <c r="I336" s="21"/>
      <c r="J336" s="22"/>
      <c r="K336" s="21"/>
      <c r="L336" s="22"/>
      <c r="M336" s="21"/>
      <c r="N336" s="22"/>
      <c r="O336" s="21"/>
      <c r="P336" s="22"/>
      <c r="Q336" s="21"/>
      <c r="R336" s="22"/>
      <c r="S336" s="21"/>
      <c r="T336" s="22"/>
      <c r="U336" s="21"/>
      <c r="V336" s="22"/>
      <c r="W336" s="21"/>
      <c r="X336" s="22"/>
      <c r="Y336" s="21"/>
      <c r="Z336" s="22"/>
      <c r="AA336" s="21"/>
      <c r="AB336" s="22"/>
      <c r="AC336" s="21"/>
      <c r="AD336" s="22"/>
      <c r="AE336" s="21"/>
      <c r="AF336" s="22"/>
      <c r="AG336" s="21"/>
      <c r="AH336" s="22"/>
      <c r="AI336" s="3"/>
      <c r="AJ336" s="19">
        <f t="shared" si="46"/>
        <v>1</v>
      </c>
      <c r="AK336" s="3"/>
      <c r="AL336" s="3">
        <f t="shared" si="47"/>
        <v>1</v>
      </c>
      <c r="AM336" s="3">
        <f t="shared" si="48"/>
        <v>0</v>
      </c>
      <c r="AN336" s="3">
        <f t="shared" si="49"/>
        <v>0</v>
      </c>
      <c r="AO336" s="3">
        <f t="shared" si="50"/>
        <v>0</v>
      </c>
      <c r="AP336" s="3">
        <f t="shared" si="51"/>
        <v>0</v>
      </c>
      <c r="AQ336" s="3">
        <f t="shared" si="52"/>
        <v>0</v>
      </c>
      <c r="AR336" s="10"/>
      <c r="AS336" s="4" t="str">
        <f t="shared" si="53"/>
        <v>○</v>
      </c>
      <c r="AT336" s="6">
        <f>+IF(ISERROR(MATCH($A336,#REF!,0))=TRUE,$A336,INDEX(#REF!,MATCH($A336,#REF!,0)))</f>
        <v>204337</v>
      </c>
      <c r="AU336" s="5" t="str">
        <f>+IF(ISERROR(MATCH(AT336,#REF!,0))=TRUE,"",INDEX(#REF!,MATCH(AT336,#REF!,0)))</f>
        <v/>
      </c>
      <c r="AV336" s="4" t="str">
        <f t="shared" si="54"/>
        <v>×</v>
      </c>
      <c r="AW336" s="5" t="str">
        <f>+IF(AT336&lt;200000,"",IF(ISERROR(MATCH(AT336,#REF!,0))=TRUE,"",INDEX(#REF!,MATCH(AT336,#REF!,0))))</f>
        <v/>
      </c>
      <c r="AX336" s="5" t="str">
        <f>+IF(ISERROR(MATCH(AT336,#REF!,0))=TRUE,"",INDEX(#REF!,MATCH(AT336,#REF!,0)))</f>
        <v/>
      </c>
    </row>
    <row r="337" spans="1:50" x14ac:dyDescent="0.15">
      <c r="A337" s="13">
        <v>207558</v>
      </c>
      <c r="B337" s="20" t="s">
        <v>1830</v>
      </c>
      <c r="C337" s="20" t="s">
        <v>112</v>
      </c>
      <c r="D337" s="3"/>
      <c r="E337" s="21"/>
      <c r="F337" s="22">
        <v>1</v>
      </c>
      <c r="G337" s="21"/>
      <c r="H337" s="22"/>
      <c r="I337" s="21"/>
      <c r="J337" s="22"/>
      <c r="K337" s="21"/>
      <c r="L337" s="22"/>
      <c r="M337" s="21"/>
      <c r="N337" s="22"/>
      <c r="O337" s="21"/>
      <c r="P337" s="22"/>
      <c r="Q337" s="21"/>
      <c r="R337" s="22"/>
      <c r="S337" s="21"/>
      <c r="T337" s="22"/>
      <c r="U337" s="21"/>
      <c r="V337" s="22"/>
      <c r="W337" s="21"/>
      <c r="X337" s="22"/>
      <c r="Y337" s="21"/>
      <c r="Z337" s="22"/>
      <c r="AA337" s="21"/>
      <c r="AB337" s="22"/>
      <c r="AC337" s="21"/>
      <c r="AD337" s="22"/>
      <c r="AE337" s="21"/>
      <c r="AF337" s="22"/>
      <c r="AG337" s="21"/>
      <c r="AH337" s="22"/>
      <c r="AI337" s="3"/>
      <c r="AJ337" s="19">
        <f t="shared" si="46"/>
        <v>1</v>
      </c>
      <c r="AK337" s="3"/>
      <c r="AL337" s="3">
        <f t="shared" si="47"/>
        <v>1</v>
      </c>
      <c r="AM337" s="3">
        <f t="shared" si="48"/>
        <v>0</v>
      </c>
      <c r="AN337" s="3">
        <f t="shared" si="49"/>
        <v>0</v>
      </c>
      <c r="AO337" s="3">
        <f t="shared" si="50"/>
        <v>0</v>
      </c>
      <c r="AP337" s="3">
        <f t="shared" si="51"/>
        <v>0</v>
      </c>
      <c r="AQ337" s="3">
        <f t="shared" si="52"/>
        <v>0</v>
      </c>
      <c r="AR337" s="10"/>
      <c r="AS337" s="4" t="str">
        <f t="shared" si="53"/>
        <v>○</v>
      </c>
      <c r="AT337" s="6">
        <f>+IF(ISERROR(MATCH($A337,#REF!,0))=TRUE,$A337,INDEX(#REF!,MATCH($A337,#REF!,0)))</f>
        <v>207558</v>
      </c>
      <c r="AU337" s="5" t="str">
        <f>+IF(ISERROR(MATCH(AT337,#REF!,0))=TRUE,"",INDEX(#REF!,MATCH(AT337,#REF!,0)))</f>
        <v/>
      </c>
      <c r="AV337" s="4" t="str">
        <f t="shared" si="54"/>
        <v>×</v>
      </c>
      <c r="AW337" s="5" t="str">
        <f>+IF(AT337&lt;200000,"",IF(ISERROR(MATCH(AT337,#REF!,0))=TRUE,"",INDEX(#REF!,MATCH(AT337,#REF!,0))))</f>
        <v/>
      </c>
      <c r="AX337" s="5" t="str">
        <f>+IF(ISERROR(MATCH(AT337,#REF!,0))=TRUE,"",INDEX(#REF!,MATCH(AT337,#REF!,0)))</f>
        <v/>
      </c>
    </row>
    <row r="338" spans="1:50" x14ac:dyDescent="0.15">
      <c r="A338" s="13">
        <v>207164</v>
      </c>
      <c r="B338" s="20" t="s">
        <v>2716</v>
      </c>
      <c r="C338" s="20" t="s">
        <v>208</v>
      </c>
      <c r="D338" s="3"/>
      <c r="E338" s="21"/>
      <c r="F338" s="22">
        <v>1</v>
      </c>
      <c r="G338" s="21"/>
      <c r="H338" s="22"/>
      <c r="I338" s="21"/>
      <c r="J338" s="22"/>
      <c r="K338" s="21"/>
      <c r="L338" s="22"/>
      <c r="M338" s="21"/>
      <c r="N338" s="22"/>
      <c r="O338" s="21"/>
      <c r="P338" s="22"/>
      <c r="Q338" s="21"/>
      <c r="R338" s="22"/>
      <c r="S338" s="21"/>
      <c r="T338" s="22"/>
      <c r="U338" s="21"/>
      <c r="V338" s="22"/>
      <c r="W338" s="21"/>
      <c r="X338" s="22"/>
      <c r="Y338" s="21"/>
      <c r="Z338" s="22"/>
      <c r="AA338" s="21"/>
      <c r="AB338" s="22"/>
      <c r="AC338" s="21"/>
      <c r="AD338" s="22"/>
      <c r="AE338" s="21"/>
      <c r="AF338" s="22"/>
      <c r="AG338" s="21"/>
      <c r="AH338" s="22"/>
      <c r="AI338" s="3"/>
      <c r="AJ338" s="19">
        <f t="shared" si="46"/>
        <v>1</v>
      </c>
      <c r="AK338" s="3"/>
      <c r="AL338" s="3">
        <f t="shared" si="47"/>
        <v>1</v>
      </c>
      <c r="AM338" s="3">
        <f t="shared" si="48"/>
        <v>0</v>
      </c>
      <c r="AN338" s="3">
        <f t="shared" si="49"/>
        <v>0</v>
      </c>
      <c r="AO338" s="3">
        <f t="shared" si="50"/>
        <v>0</v>
      </c>
      <c r="AP338" s="3">
        <f t="shared" si="51"/>
        <v>0</v>
      </c>
      <c r="AQ338" s="3">
        <f t="shared" si="52"/>
        <v>0</v>
      </c>
      <c r="AR338" s="10"/>
      <c r="AS338" s="4" t="str">
        <f t="shared" si="53"/>
        <v>○</v>
      </c>
      <c r="AT338" s="6">
        <f>+IF(ISERROR(MATCH($A338,#REF!,0))=TRUE,$A338,INDEX(#REF!,MATCH($A338,#REF!,0)))</f>
        <v>207164</v>
      </c>
      <c r="AU338" s="5" t="str">
        <f>+IF(ISERROR(MATCH(AT338,#REF!,0))=TRUE,"",INDEX(#REF!,MATCH(AT338,#REF!,0)))</f>
        <v/>
      </c>
      <c r="AV338" s="4" t="str">
        <f t="shared" si="54"/>
        <v>×</v>
      </c>
      <c r="AW338" s="5" t="str">
        <f>+IF(AT338&lt;200000,"",IF(ISERROR(MATCH(AT338,#REF!,0))=TRUE,"",INDEX(#REF!,MATCH(AT338,#REF!,0))))</f>
        <v/>
      </c>
      <c r="AX338" s="5" t="str">
        <f>+IF(ISERROR(MATCH(AT338,#REF!,0))=TRUE,"",INDEX(#REF!,MATCH(AT338,#REF!,0)))</f>
        <v/>
      </c>
    </row>
    <row r="339" spans="1:50" x14ac:dyDescent="0.15">
      <c r="A339" s="13">
        <v>206228</v>
      </c>
      <c r="B339" s="20" t="s">
        <v>2717</v>
      </c>
      <c r="C339" s="20" t="s">
        <v>108</v>
      </c>
      <c r="D339" s="3"/>
      <c r="E339" s="21">
        <v>1</v>
      </c>
      <c r="F339" s="22"/>
      <c r="G339" s="21"/>
      <c r="H339" s="22"/>
      <c r="I339" s="21"/>
      <c r="J339" s="22"/>
      <c r="K339" s="21"/>
      <c r="L339" s="22"/>
      <c r="M339" s="21"/>
      <c r="N339" s="22"/>
      <c r="O339" s="21"/>
      <c r="P339" s="22"/>
      <c r="Q339" s="21"/>
      <c r="R339" s="22"/>
      <c r="S339" s="21"/>
      <c r="T339" s="22"/>
      <c r="U339" s="21"/>
      <c r="V339" s="22"/>
      <c r="W339" s="21"/>
      <c r="X339" s="22"/>
      <c r="Y339" s="21"/>
      <c r="Z339" s="22"/>
      <c r="AA339" s="21"/>
      <c r="AB339" s="22"/>
      <c r="AC339" s="21"/>
      <c r="AD339" s="22"/>
      <c r="AE339" s="21"/>
      <c r="AF339" s="22"/>
      <c r="AG339" s="21"/>
      <c r="AH339" s="22"/>
      <c r="AI339" s="3"/>
      <c r="AJ339" s="19">
        <f t="shared" si="46"/>
        <v>1</v>
      </c>
      <c r="AK339" s="3"/>
      <c r="AL339" s="3">
        <f t="shared" si="47"/>
        <v>1</v>
      </c>
      <c r="AM339" s="3">
        <f t="shared" si="48"/>
        <v>0</v>
      </c>
      <c r="AN339" s="3">
        <f t="shared" si="49"/>
        <v>0</v>
      </c>
      <c r="AO339" s="3">
        <f t="shared" si="50"/>
        <v>0</v>
      </c>
      <c r="AP339" s="3">
        <f t="shared" si="51"/>
        <v>0</v>
      </c>
      <c r="AQ339" s="3">
        <f t="shared" si="52"/>
        <v>0</v>
      </c>
      <c r="AR339" s="10"/>
      <c r="AS339" s="4" t="str">
        <f t="shared" si="53"/>
        <v>○</v>
      </c>
      <c r="AT339" s="6">
        <f>+IF(ISERROR(MATCH($A339,#REF!,0))=TRUE,$A339,INDEX(#REF!,MATCH($A339,#REF!,0)))</f>
        <v>206228</v>
      </c>
      <c r="AU339" s="5" t="str">
        <f>+IF(ISERROR(MATCH(AT339,#REF!,0))=TRUE,"",INDEX(#REF!,MATCH(AT339,#REF!,0)))</f>
        <v/>
      </c>
      <c r="AV339" s="4" t="str">
        <f t="shared" si="54"/>
        <v>×</v>
      </c>
      <c r="AW339" s="5" t="str">
        <f>+IF(AT339&lt;200000,"",IF(ISERROR(MATCH(AT339,#REF!,0))=TRUE,"",INDEX(#REF!,MATCH(AT339,#REF!,0))))</f>
        <v/>
      </c>
      <c r="AX339" s="5" t="str">
        <f>+IF(ISERROR(MATCH(AT339,#REF!,0))=TRUE,"",INDEX(#REF!,MATCH(AT339,#REF!,0)))</f>
        <v/>
      </c>
    </row>
    <row r="340" spans="1:50" x14ac:dyDescent="0.15">
      <c r="A340" s="13">
        <v>201694</v>
      </c>
      <c r="B340" s="20" t="s">
        <v>2718</v>
      </c>
      <c r="C340" s="20" t="s">
        <v>112</v>
      </c>
      <c r="D340" s="3"/>
      <c r="E340" s="21">
        <v>1</v>
      </c>
      <c r="F340" s="22"/>
      <c r="G340" s="21"/>
      <c r="H340" s="22"/>
      <c r="I340" s="21"/>
      <c r="J340" s="22"/>
      <c r="K340" s="21"/>
      <c r="L340" s="22"/>
      <c r="M340" s="21"/>
      <c r="N340" s="22"/>
      <c r="O340" s="21"/>
      <c r="P340" s="22"/>
      <c r="Q340" s="21"/>
      <c r="R340" s="22"/>
      <c r="S340" s="21"/>
      <c r="T340" s="22"/>
      <c r="U340" s="21"/>
      <c r="V340" s="22"/>
      <c r="W340" s="21"/>
      <c r="X340" s="22"/>
      <c r="Y340" s="21"/>
      <c r="Z340" s="22"/>
      <c r="AA340" s="21"/>
      <c r="AB340" s="22"/>
      <c r="AC340" s="21"/>
      <c r="AD340" s="22"/>
      <c r="AE340" s="21"/>
      <c r="AF340" s="22"/>
      <c r="AG340" s="21"/>
      <c r="AH340" s="22"/>
      <c r="AI340" s="3"/>
      <c r="AJ340" s="19">
        <f t="shared" si="46"/>
        <v>1</v>
      </c>
      <c r="AK340" s="3"/>
      <c r="AL340" s="3">
        <f t="shared" si="47"/>
        <v>1</v>
      </c>
      <c r="AM340" s="3">
        <f t="shared" si="48"/>
        <v>0</v>
      </c>
      <c r="AN340" s="3">
        <f t="shared" si="49"/>
        <v>0</v>
      </c>
      <c r="AO340" s="3">
        <f t="shared" si="50"/>
        <v>0</v>
      </c>
      <c r="AP340" s="3">
        <f t="shared" si="51"/>
        <v>0</v>
      </c>
      <c r="AQ340" s="3">
        <f t="shared" si="52"/>
        <v>0</v>
      </c>
      <c r="AR340" s="10"/>
      <c r="AS340" s="4" t="str">
        <f t="shared" si="53"/>
        <v>○</v>
      </c>
      <c r="AT340" s="6">
        <f>+IF(ISERROR(MATCH($A340,#REF!,0))=TRUE,$A340,INDEX(#REF!,MATCH($A340,#REF!,0)))</f>
        <v>201694</v>
      </c>
      <c r="AU340" s="5" t="str">
        <f>+IF(ISERROR(MATCH(AT340,#REF!,0))=TRUE,"",INDEX(#REF!,MATCH(AT340,#REF!,0)))</f>
        <v/>
      </c>
      <c r="AV340" s="4" t="str">
        <f t="shared" si="54"/>
        <v>×</v>
      </c>
      <c r="AW340" s="5" t="str">
        <f>+IF(AT340&lt;200000,"",IF(ISERROR(MATCH(AT340,#REF!,0))=TRUE,"",INDEX(#REF!,MATCH(AT340,#REF!,0))))</f>
        <v/>
      </c>
      <c r="AX340" s="5" t="str">
        <f>+IF(ISERROR(MATCH(AT340,#REF!,0))=TRUE,"",INDEX(#REF!,MATCH(AT340,#REF!,0)))</f>
        <v/>
      </c>
    </row>
    <row r="341" spans="1:50" x14ac:dyDescent="0.15">
      <c r="A341" s="13">
        <v>203544</v>
      </c>
      <c r="B341" s="20" t="s">
        <v>2719</v>
      </c>
      <c r="C341" s="20" t="s">
        <v>112</v>
      </c>
      <c r="D341" s="3"/>
      <c r="E341" s="21">
        <v>1</v>
      </c>
      <c r="F341" s="22"/>
      <c r="G341" s="21"/>
      <c r="H341" s="22"/>
      <c r="I341" s="21"/>
      <c r="J341" s="22"/>
      <c r="K341" s="21"/>
      <c r="L341" s="22"/>
      <c r="M341" s="21"/>
      <c r="N341" s="22"/>
      <c r="O341" s="21"/>
      <c r="P341" s="22"/>
      <c r="Q341" s="21"/>
      <c r="R341" s="22"/>
      <c r="S341" s="21"/>
      <c r="T341" s="22"/>
      <c r="U341" s="21"/>
      <c r="V341" s="22"/>
      <c r="W341" s="21"/>
      <c r="X341" s="22"/>
      <c r="Y341" s="21"/>
      <c r="Z341" s="22"/>
      <c r="AA341" s="21"/>
      <c r="AB341" s="22"/>
      <c r="AC341" s="21"/>
      <c r="AD341" s="22"/>
      <c r="AE341" s="21"/>
      <c r="AF341" s="22"/>
      <c r="AG341" s="21"/>
      <c r="AH341" s="22"/>
      <c r="AI341" s="3"/>
      <c r="AJ341" s="19">
        <f t="shared" si="46"/>
        <v>1</v>
      </c>
      <c r="AK341" s="3"/>
      <c r="AL341" s="3">
        <f t="shared" si="47"/>
        <v>1</v>
      </c>
      <c r="AM341" s="3">
        <f t="shared" si="48"/>
        <v>0</v>
      </c>
      <c r="AN341" s="3">
        <f t="shared" si="49"/>
        <v>0</v>
      </c>
      <c r="AO341" s="3">
        <f t="shared" si="50"/>
        <v>0</v>
      </c>
      <c r="AP341" s="3">
        <f t="shared" si="51"/>
        <v>0</v>
      </c>
      <c r="AQ341" s="3">
        <f t="shared" si="52"/>
        <v>0</v>
      </c>
      <c r="AR341" s="10"/>
      <c r="AS341" s="4" t="str">
        <f t="shared" si="53"/>
        <v>○</v>
      </c>
      <c r="AT341" s="6">
        <f>+IF(ISERROR(MATCH($A341,#REF!,0))=TRUE,$A341,INDEX(#REF!,MATCH($A341,#REF!,0)))</f>
        <v>203544</v>
      </c>
      <c r="AU341" s="5" t="str">
        <f>+IF(ISERROR(MATCH(AT341,#REF!,0))=TRUE,"",INDEX(#REF!,MATCH(AT341,#REF!,0)))</f>
        <v/>
      </c>
      <c r="AV341" s="4" t="str">
        <f t="shared" si="54"/>
        <v>×</v>
      </c>
      <c r="AW341" s="5" t="str">
        <f>+IF(AT341&lt;200000,"",IF(ISERROR(MATCH(AT341,#REF!,0))=TRUE,"",INDEX(#REF!,MATCH(AT341,#REF!,0))))</f>
        <v/>
      </c>
      <c r="AX341" s="5" t="str">
        <f>+IF(ISERROR(MATCH(AT341,#REF!,0))=TRUE,"",INDEX(#REF!,MATCH(AT341,#REF!,0)))</f>
        <v/>
      </c>
    </row>
    <row r="342" spans="1:50" x14ac:dyDescent="0.15">
      <c r="A342" s="13">
        <v>201125</v>
      </c>
      <c r="B342" s="20" t="s">
        <v>2720</v>
      </c>
      <c r="C342" s="20" t="s">
        <v>162</v>
      </c>
      <c r="D342" s="3"/>
      <c r="E342" s="21"/>
      <c r="F342" s="22">
        <v>1</v>
      </c>
      <c r="G342" s="21"/>
      <c r="H342" s="22"/>
      <c r="I342" s="21"/>
      <c r="J342" s="22"/>
      <c r="K342" s="21"/>
      <c r="L342" s="22"/>
      <c r="M342" s="21"/>
      <c r="N342" s="22"/>
      <c r="O342" s="21"/>
      <c r="P342" s="22"/>
      <c r="Q342" s="21"/>
      <c r="R342" s="22"/>
      <c r="S342" s="21"/>
      <c r="T342" s="22"/>
      <c r="U342" s="21"/>
      <c r="V342" s="22"/>
      <c r="W342" s="21"/>
      <c r="X342" s="22"/>
      <c r="Y342" s="21"/>
      <c r="Z342" s="22"/>
      <c r="AA342" s="21"/>
      <c r="AB342" s="22"/>
      <c r="AC342" s="21"/>
      <c r="AD342" s="22"/>
      <c r="AE342" s="21"/>
      <c r="AF342" s="22"/>
      <c r="AG342" s="21"/>
      <c r="AH342" s="22"/>
      <c r="AI342" s="3"/>
      <c r="AJ342" s="19">
        <f t="shared" si="46"/>
        <v>1</v>
      </c>
      <c r="AK342" s="3"/>
      <c r="AL342" s="3">
        <f t="shared" si="47"/>
        <v>1</v>
      </c>
      <c r="AM342" s="3">
        <f t="shared" si="48"/>
        <v>0</v>
      </c>
      <c r="AN342" s="3">
        <f t="shared" si="49"/>
        <v>0</v>
      </c>
      <c r="AO342" s="3">
        <f t="shared" si="50"/>
        <v>0</v>
      </c>
      <c r="AP342" s="3">
        <f t="shared" si="51"/>
        <v>0</v>
      </c>
      <c r="AQ342" s="3">
        <f t="shared" si="52"/>
        <v>0</v>
      </c>
      <c r="AR342" s="10"/>
      <c r="AS342" s="4" t="str">
        <f t="shared" si="53"/>
        <v>○</v>
      </c>
      <c r="AT342" s="6">
        <f>+IF(ISERROR(MATCH($A342,#REF!,0))=TRUE,$A342,INDEX(#REF!,MATCH($A342,#REF!,0)))</f>
        <v>201125</v>
      </c>
      <c r="AU342" s="5" t="str">
        <f>+IF(ISERROR(MATCH(AT342,#REF!,0))=TRUE,"",INDEX(#REF!,MATCH(AT342,#REF!,0)))</f>
        <v/>
      </c>
      <c r="AV342" s="4" t="str">
        <f t="shared" si="54"/>
        <v>×</v>
      </c>
      <c r="AW342" s="5" t="str">
        <f>+IF(AT342&lt;200000,"",IF(ISERROR(MATCH(AT342,#REF!,0))=TRUE,"",INDEX(#REF!,MATCH(AT342,#REF!,0))))</f>
        <v/>
      </c>
      <c r="AX342" s="5" t="str">
        <f>+IF(ISERROR(MATCH(AT342,#REF!,0))=TRUE,"",INDEX(#REF!,MATCH(AT342,#REF!,0)))</f>
        <v/>
      </c>
    </row>
    <row r="343" spans="1:50" x14ac:dyDescent="0.15">
      <c r="A343" s="13">
        <v>207512</v>
      </c>
      <c r="B343" s="20" t="s">
        <v>2721</v>
      </c>
      <c r="C343" s="20" t="s">
        <v>106</v>
      </c>
      <c r="D343" s="3"/>
      <c r="E343" s="21">
        <v>1</v>
      </c>
      <c r="F343" s="22"/>
      <c r="G343" s="21"/>
      <c r="H343" s="22"/>
      <c r="I343" s="21"/>
      <c r="J343" s="22"/>
      <c r="K343" s="21"/>
      <c r="L343" s="22"/>
      <c r="M343" s="21"/>
      <c r="N343" s="22"/>
      <c r="O343" s="21"/>
      <c r="P343" s="22"/>
      <c r="Q343" s="21"/>
      <c r="R343" s="22"/>
      <c r="S343" s="21"/>
      <c r="T343" s="22"/>
      <c r="U343" s="21"/>
      <c r="V343" s="22"/>
      <c r="W343" s="21"/>
      <c r="X343" s="22"/>
      <c r="Y343" s="21"/>
      <c r="Z343" s="22"/>
      <c r="AA343" s="21"/>
      <c r="AB343" s="22"/>
      <c r="AC343" s="21"/>
      <c r="AD343" s="22"/>
      <c r="AE343" s="21"/>
      <c r="AF343" s="22"/>
      <c r="AG343" s="21"/>
      <c r="AH343" s="22"/>
      <c r="AI343" s="3"/>
      <c r="AJ343" s="19">
        <f t="shared" si="46"/>
        <v>1</v>
      </c>
      <c r="AK343" s="3"/>
      <c r="AL343" s="3">
        <f t="shared" si="47"/>
        <v>1</v>
      </c>
      <c r="AM343" s="3">
        <f t="shared" si="48"/>
        <v>0</v>
      </c>
      <c r="AN343" s="3">
        <f t="shared" si="49"/>
        <v>0</v>
      </c>
      <c r="AO343" s="3">
        <f t="shared" si="50"/>
        <v>0</v>
      </c>
      <c r="AP343" s="3">
        <f t="shared" si="51"/>
        <v>0</v>
      </c>
      <c r="AQ343" s="3">
        <f t="shared" si="52"/>
        <v>0</v>
      </c>
      <c r="AR343" s="10"/>
      <c r="AS343" s="4" t="str">
        <f t="shared" si="53"/>
        <v>○</v>
      </c>
      <c r="AT343" s="6">
        <f>+IF(ISERROR(MATCH($A343,#REF!,0))=TRUE,$A343,INDEX(#REF!,MATCH($A343,#REF!,0)))</f>
        <v>207512</v>
      </c>
      <c r="AU343" s="5" t="str">
        <f>+IF(ISERROR(MATCH(AT343,#REF!,0))=TRUE,"",INDEX(#REF!,MATCH(AT343,#REF!,0)))</f>
        <v/>
      </c>
      <c r="AV343" s="4" t="str">
        <f t="shared" si="54"/>
        <v>×</v>
      </c>
      <c r="AW343" s="5" t="str">
        <f>+IF(AT343&lt;200000,"",IF(ISERROR(MATCH(AT343,#REF!,0))=TRUE,"",INDEX(#REF!,MATCH(AT343,#REF!,0))))</f>
        <v/>
      </c>
      <c r="AX343" s="5" t="str">
        <f>+IF(ISERROR(MATCH(AT343,#REF!,0))=TRUE,"",INDEX(#REF!,MATCH(AT343,#REF!,0)))</f>
        <v/>
      </c>
    </row>
    <row r="344" spans="1:50" x14ac:dyDescent="0.15">
      <c r="A344" s="13">
        <v>207655</v>
      </c>
      <c r="B344" s="20" t="s">
        <v>2722</v>
      </c>
      <c r="C344" s="20" t="s">
        <v>112</v>
      </c>
      <c r="D344" s="3"/>
      <c r="E344" s="21">
        <v>1</v>
      </c>
      <c r="F344" s="22"/>
      <c r="G344" s="21"/>
      <c r="H344" s="22"/>
      <c r="I344" s="21"/>
      <c r="J344" s="22"/>
      <c r="K344" s="21"/>
      <c r="L344" s="22"/>
      <c r="M344" s="21"/>
      <c r="N344" s="22"/>
      <c r="O344" s="21"/>
      <c r="P344" s="22"/>
      <c r="Q344" s="21"/>
      <c r="R344" s="22"/>
      <c r="S344" s="21"/>
      <c r="T344" s="22"/>
      <c r="U344" s="21"/>
      <c r="V344" s="22"/>
      <c r="W344" s="21"/>
      <c r="X344" s="22"/>
      <c r="Y344" s="21"/>
      <c r="Z344" s="22"/>
      <c r="AA344" s="21"/>
      <c r="AB344" s="22"/>
      <c r="AC344" s="21"/>
      <c r="AD344" s="22"/>
      <c r="AE344" s="21"/>
      <c r="AF344" s="22"/>
      <c r="AG344" s="21"/>
      <c r="AH344" s="22"/>
      <c r="AI344" s="3"/>
      <c r="AJ344" s="19">
        <f t="shared" si="46"/>
        <v>1</v>
      </c>
      <c r="AK344" s="3"/>
      <c r="AL344" s="3">
        <f t="shared" si="47"/>
        <v>1</v>
      </c>
      <c r="AM344" s="3">
        <f t="shared" si="48"/>
        <v>0</v>
      </c>
      <c r="AN344" s="3">
        <f t="shared" si="49"/>
        <v>0</v>
      </c>
      <c r="AO344" s="3">
        <f t="shared" si="50"/>
        <v>0</v>
      </c>
      <c r="AP344" s="3">
        <f t="shared" si="51"/>
        <v>0</v>
      </c>
      <c r="AQ344" s="3">
        <f t="shared" si="52"/>
        <v>0</v>
      </c>
      <c r="AR344" s="10"/>
      <c r="AS344" s="4" t="str">
        <f t="shared" si="53"/>
        <v>○</v>
      </c>
      <c r="AT344" s="6">
        <f>+IF(ISERROR(MATCH($A344,#REF!,0))=TRUE,$A344,INDEX(#REF!,MATCH($A344,#REF!,0)))</f>
        <v>207655</v>
      </c>
      <c r="AU344" s="5" t="str">
        <f>+IF(ISERROR(MATCH(AT344,#REF!,0))=TRUE,"",INDEX(#REF!,MATCH(AT344,#REF!,0)))</f>
        <v/>
      </c>
      <c r="AV344" s="4" t="str">
        <f t="shared" si="54"/>
        <v>×</v>
      </c>
      <c r="AW344" s="5" t="str">
        <f>+IF(AT344&lt;200000,"",IF(ISERROR(MATCH(AT344,#REF!,0))=TRUE,"",INDEX(#REF!,MATCH(AT344,#REF!,0))))</f>
        <v/>
      </c>
      <c r="AX344" s="5" t="str">
        <f>+IF(ISERROR(MATCH(AT344,#REF!,0))=TRUE,"",INDEX(#REF!,MATCH(AT344,#REF!,0)))</f>
        <v/>
      </c>
    </row>
    <row r="345" spans="1:50" x14ac:dyDescent="0.15">
      <c r="A345" s="13">
        <v>203384</v>
      </c>
      <c r="B345" s="20" t="s">
        <v>1562</v>
      </c>
      <c r="C345" s="20" t="s">
        <v>104</v>
      </c>
      <c r="D345" s="3"/>
      <c r="E345" s="21"/>
      <c r="F345" s="22">
        <v>1</v>
      </c>
      <c r="G345" s="21"/>
      <c r="H345" s="22"/>
      <c r="I345" s="21"/>
      <c r="J345" s="22"/>
      <c r="K345" s="21"/>
      <c r="L345" s="22"/>
      <c r="M345" s="21"/>
      <c r="N345" s="22"/>
      <c r="O345" s="21"/>
      <c r="P345" s="22"/>
      <c r="Q345" s="21"/>
      <c r="R345" s="22"/>
      <c r="S345" s="21"/>
      <c r="T345" s="22"/>
      <c r="U345" s="21"/>
      <c r="V345" s="22"/>
      <c r="W345" s="21"/>
      <c r="X345" s="22"/>
      <c r="Y345" s="21"/>
      <c r="Z345" s="22"/>
      <c r="AA345" s="21"/>
      <c r="AB345" s="22"/>
      <c r="AC345" s="21"/>
      <c r="AD345" s="22"/>
      <c r="AE345" s="21"/>
      <c r="AF345" s="22"/>
      <c r="AG345" s="21"/>
      <c r="AH345" s="22"/>
      <c r="AI345" s="3"/>
      <c r="AJ345" s="19">
        <f t="shared" si="46"/>
        <v>1</v>
      </c>
      <c r="AK345" s="3"/>
      <c r="AL345" s="3">
        <f t="shared" si="47"/>
        <v>1</v>
      </c>
      <c r="AM345" s="3">
        <f t="shared" si="48"/>
        <v>0</v>
      </c>
      <c r="AN345" s="3">
        <f t="shared" si="49"/>
        <v>0</v>
      </c>
      <c r="AO345" s="3">
        <f t="shared" si="50"/>
        <v>0</v>
      </c>
      <c r="AP345" s="3">
        <f t="shared" si="51"/>
        <v>0</v>
      </c>
      <c r="AQ345" s="3">
        <f t="shared" si="52"/>
        <v>0</v>
      </c>
      <c r="AR345" s="10"/>
      <c r="AS345" s="4" t="str">
        <f t="shared" si="53"/>
        <v>○</v>
      </c>
      <c r="AT345" s="6">
        <f>+IF(ISERROR(MATCH($A345,#REF!,0))=TRUE,$A345,INDEX(#REF!,MATCH($A345,#REF!,0)))</f>
        <v>203384</v>
      </c>
      <c r="AU345" s="5" t="str">
        <f>+IF(ISERROR(MATCH(AT345,#REF!,0))=TRUE,"",INDEX(#REF!,MATCH(AT345,#REF!,0)))</f>
        <v/>
      </c>
      <c r="AV345" s="4" t="str">
        <f t="shared" si="54"/>
        <v>×</v>
      </c>
      <c r="AW345" s="5" t="str">
        <f>+IF(AT345&lt;200000,"",IF(ISERROR(MATCH(AT345,#REF!,0))=TRUE,"",INDEX(#REF!,MATCH(AT345,#REF!,0))))</f>
        <v/>
      </c>
      <c r="AX345" s="5" t="str">
        <f>+IF(ISERROR(MATCH(AT345,#REF!,0))=TRUE,"",INDEX(#REF!,MATCH(AT345,#REF!,0)))</f>
        <v/>
      </c>
    </row>
    <row r="346" spans="1:50" x14ac:dyDescent="0.15">
      <c r="A346" s="13">
        <v>205010</v>
      </c>
      <c r="B346" s="20" t="s">
        <v>2723</v>
      </c>
      <c r="C346" s="20" t="s">
        <v>162</v>
      </c>
      <c r="D346" s="3"/>
      <c r="E346" s="21"/>
      <c r="F346" s="22">
        <v>1</v>
      </c>
      <c r="G346" s="21"/>
      <c r="H346" s="22"/>
      <c r="I346" s="21"/>
      <c r="J346" s="22"/>
      <c r="K346" s="21"/>
      <c r="L346" s="22"/>
      <c r="M346" s="21"/>
      <c r="N346" s="22"/>
      <c r="O346" s="21"/>
      <c r="P346" s="22"/>
      <c r="Q346" s="21"/>
      <c r="R346" s="22"/>
      <c r="S346" s="21"/>
      <c r="T346" s="22"/>
      <c r="U346" s="21"/>
      <c r="V346" s="22"/>
      <c r="W346" s="21"/>
      <c r="X346" s="22"/>
      <c r="Y346" s="21"/>
      <c r="Z346" s="22"/>
      <c r="AA346" s="21"/>
      <c r="AB346" s="22"/>
      <c r="AC346" s="21"/>
      <c r="AD346" s="22"/>
      <c r="AE346" s="21"/>
      <c r="AF346" s="22"/>
      <c r="AG346" s="21"/>
      <c r="AH346" s="22"/>
      <c r="AI346" s="3"/>
      <c r="AJ346" s="19">
        <f t="shared" si="46"/>
        <v>1</v>
      </c>
      <c r="AK346" s="3"/>
      <c r="AL346" s="3">
        <f t="shared" si="47"/>
        <v>1</v>
      </c>
      <c r="AM346" s="3">
        <f t="shared" si="48"/>
        <v>0</v>
      </c>
      <c r="AN346" s="3">
        <f t="shared" si="49"/>
        <v>0</v>
      </c>
      <c r="AO346" s="3">
        <f t="shared" si="50"/>
        <v>0</v>
      </c>
      <c r="AP346" s="3">
        <f t="shared" si="51"/>
        <v>0</v>
      </c>
      <c r="AQ346" s="3">
        <f t="shared" si="52"/>
        <v>0</v>
      </c>
      <c r="AR346" s="10"/>
      <c r="AS346" s="4" t="str">
        <f t="shared" si="53"/>
        <v>○</v>
      </c>
      <c r="AT346" s="6">
        <f>+IF(ISERROR(MATCH($A346,#REF!,0))=TRUE,$A346,INDEX(#REF!,MATCH($A346,#REF!,0)))</f>
        <v>205010</v>
      </c>
      <c r="AU346" s="5" t="str">
        <f>+IF(ISERROR(MATCH(AT346,#REF!,0))=TRUE,"",INDEX(#REF!,MATCH(AT346,#REF!,0)))</f>
        <v/>
      </c>
      <c r="AV346" s="4" t="str">
        <f t="shared" si="54"/>
        <v>×</v>
      </c>
      <c r="AW346" s="5" t="str">
        <f>+IF(AT346&lt;200000,"",IF(ISERROR(MATCH(AT346,#REF!,0))=TRUE,"",INDEX(#REF!,MATCH(AT346,#REF!,0))))</f>
        <v/>
      </c>
      <c r="AX346" s="5" t="str">
        <f>+IF(ISERROR(MATCH(AT346,#REF!,0))=TRUE,"",INDEX(#REF!,MATCH(AT346,#REF!,0)))</f>
        <v/>
      </c>
    </row>
    <row r="347" spans="1:50" x14ac:dyDescent="0.15">
      <c r="A347" s="13">
        <v>205223</v>
      </c>
      <c r="B347" s="20" t="s">
        <v>400</v>
      </c>
      <c r="C347" s="20" t="s">
        <v>104</v>
      </c>
      <c r="D347" s="3"/>
      <c r="E347" s="21">
        <v>1</v>
      </c>
      <c r="F347" s="22"/>
      <c r="G347" s="21"/>
      <c r="H347" s="22"/>
      <c r="I347" s="21"/>
      <c r="J347" s="22"/>
      <c r="K347" s="21"/>
      <c r="L347" s="22"/>
      <c r="M347" s="21"/>
      <c r="N347" s="22"/>
      <c r="O347" s="21"/>
      <c r="P347" s="22"/>
      <c r="Q347" s="21"/>
      <c r="R347" s="22"/>
      <c r="S347" s="21"/>
      <c r="T347" s="22"/>
      <c r="U347" s="21"/>
      <c r="V347" s="22"/>
      <c r="W347" s="21"/>
      <c r="X347" s="22"/>
      <c r="Y347" s="21"/>
      <c r="Z347" s="22"/>
      <c r="AA347" s="21"/>
      <c r="AB347" s="22"/>
      <c r="AC347" s="21"/>
      <c r="AD347" s="22"/>
      <c r="AE347" s="21"/>
      <c r="AF347" s="22"/>
      <c r="AG347" s="21"/>
      <c r="AH347" s="22"/>
      <c r="AI347" s="3"/>
      <c r="AJ347" s="19">
        <f t="shared" si="46"/>
        <v>1</v>
      </c>
      <c r="AK347" s="3"/>
      <c r="AL347" s="3">
        <f t="shared" si="47"/>
        <v>1</v>
      </c>
      <c r="AM347" s="3">
        <f t="shared" si="48"/>
        <v>0</v>
      </c>
      <c r="AN347" s="3">
        <f t="shared" si="49"/>
        <v>0</v>
      </c>
      <c r="AO347" s="3">
        <f t="shared" si="50"/>
        <v>0</v>
      </c>
      <c r="AP347" s="3">
        <f t="shared" si="51"/>
        <v>0</v>
      </c>
      <c r="AQ347" s="3">
        <f t="shared" si="52"/>
        <v>0</v>
      </c>
      <c r="AR347" s="10"/>
      <c r="AS347" s="4" t="str">
        <f t="shared" si="53"/>
        <v>○</v>
      </c>
      <c r="AT347" s="6">
        <f>+IF(ISERROR(MATCH($A347,#REF!,0))=TRUE,$A347,INDEX(#REF!,MATCH($A347,#REF!,0)))</f>
        <v>205223</v>
      </c>
      <c r="AU347" s="5" t="str">
        <f>+IF(ISERROR(MATCH(AT347,#REF!,0))=TRUE,"",INDEX(#REF!,MATCH(AT347,#REF!,0)))</f>
        <v/>
      </c>
      <c r="AV347" s="4" t="str">
        <f t="shared" si="54"/>
        <v>×</v>
      </c>
      <c r="AW347" s="5" t="str">
        <f>+IF(AT347&lt;200000,"",IF(ISERROR(MATCH(AT347,#REF!,0))=TRUE,"",INDEX(#REF!,MATCH(AT347,#REF!,0))))</f>
        <v/>
      </c>
      <c r="AX347" s="5" t="str">
        <f>+IF(ISERROR(MATCH(AT347,#REF!,0))=TRUE,"",INDEX(#REF!,MATCH(AT347,#REF!,0)))</f>
        <v/>
      </c>
    </row>
    <row r="348" spans="1:50" x14ac:dyDescent="0.15">
      <c r="A348" s="13">
        <v>201696</v>
      </c>
      <c r="B348" s="20" t="s">
        <v>784</v>
      </c>
      <c r="C348" s="20" t="s">
        <v>104</v>
      </c>
      <c r="D348" s="3"/>
      <c r="E348" s="21"/>
      <c r="F348" s="22">
        <v>1</v>
      </c>
      <c r="G348" s="21"/>
      <c r="H348" s="22"/>
      <c r="I348" s="21"/>
      <c r="J348" s="22"/>
      <c r="K348" s="21"/>
      <c r="L348" s="22"/>
      <c r="M348" s="21"/>
      <c r="N348" s="22"/>
      <c r="O348" s="21"/>
      <c r="P348" s="22"/>
      <c r="Q348" s="21"/>
      <c r="R348" s="22"/>
      <c r="S348" s="21"/>
      <c r="T348" s="22"/>
      <c r="U348" s="21"/>
      <c r="V348" s="22"/>
      <c r="W348" s="21"/>
      <c r="X348" s="22"/>
      <c r="Y348" s="21"/>
      <c r="Z348" s="22"/>
      <c r="AA348" s="21"/>
      <c r="AB348" s="22"/>
      <c r="AC348" s="21"/>
      <c r="AD348" s="22"/>
      <c r="AE348" s="21"/>
      <c r="AF348" s="22"/>
      <c r="AG348" s="21"/>
      <c r="AH348" s="22"/>
      <c r="AI348" s="3"/>
      <c r="AJ348" s="19">
        <f t="shared" si="46"/>
        <v>1</v>
      </c>
      <c r="AK348" s="3"/>
      <c r="AL348" s="3">
        <f t="shared" si="47"/>
        <v>1</v>
      </c>
      <c r="AM348" s="3">
        <f t="shared" si="48"/>
        <v>0</v>
      </c>
      <c r="AN348" s="3">
        <f t="shared" si="49"/>
        <v>0</v>
      </c>
      <c r="AO348" s="3">
        <f t="shared" si="50"/>
        <v>0</v>
      </c>
      <c r="AP348" s="3">
        <f t="shared" si="51"/>
        <v>0</v>
      </c>
      <c r="AQ348" s="3">
        <f t="shared" si="52"/>
        <v>0</v>
      </c>
      <c r="AR348" s="10"/>
      <c r="AS348" s="4" t="str">
        <f t="shared" si="53"/>
        <v>○</v>
      </c>
      <c r="AT348" s="6">
        <f>+IF(ISERROR(MATCH($A348,#REF!,0))=TRUE,$A348,INDEX(#REF!,MATCH($A348,#REF!,0)))</f>
        <v>201696</v>
      </c>
      <c r="AU348" s="5" t="str">
        <f>+IF(ISERROR(MATCH(AT348,#REF!,0))=TRUE,"",INDEX(#REF!,MATCH(AT348,#REF!,0)))</f>
        <v/>
      </c>
      <c r="AV348" s="4" t="str">
        <f t="shared" si="54"/>
        <v>×</v>
      </c>
      <c r="AW348" s="5" t="str">
        <f>+IF(AT348&lt;200000,"",IF(ISERROR(MATCH(AT348,#REF!,0))=TRUE,"",INDEX(#REF!,MATCH(AT348,#REF!,0))))</f>
        <v/>
      </c>
      <c r="AX348" s="5" t="str">
        <f>+IF(ISERROR(MATCH(AT348,#REF!,0))=TRUE,"",INDEX(#REF!,MATCH(AT348,#REF!,0)))</f>
        <v/>
      </c>
    </row>
    <row r="349" spans="1:50" x14ac:dyDescent="0.15">
      <c r="A349" s="13">
        <v>206809</v>
      </c>
      <c r="B349" s="20" t="s">
        <v>2724</v>
      </c>
      <c r="C349" s="20" t="s">
        <v>112</v>
      </c>
      <c r="D349" s="3"/>
      <c r="E349" s="21">
        <v>1</v>
      </c>
      <c r="F349" s="22"/>
      <c r="G349" s="21"/>
      <c r="H349" s="22"/>
      <c r="I349" s="21"/>
      <c r="J349" s="22"/>
      <c r="K349" s="21"/>
      <c r="L349" s="22"/>
      <c r="M349" s="21"/>
      <c r="N349" s="22"/>
      <c r="O349" s="21"/>
      <c r="P349" s="22"/>
      <c r="Q349" s="21"/>
      <c r="R349" s="22"/>
      <c r="S349" s="21"/>
      <c r="T349" s="22"/>
      <c r="U349" s="21"/>
      <c r="V349" s="22"/>
      <c r="W349" s="21"/>
      <c r="X349" s="22"/>
      <c r="Y349" s="21"/>
      <c r="Z349" s="22"/>
      <c r="AA349" s="21"/>
      <c r="AB349" s="22"/>
      <c r="AC349" s="21"/>
      <c r="AD349" s="22"/>
      <c r="AE349" s="21"/>
      <c r="AF349" s="22"/>
      <c r="AG349" s="21"/>
      <c r="AH349" s="22"/>
      <c r="AI349" s="3"/>
      <c r="AJ349" s="19">
        <f t="shared" si="46"/>
        <v>1</v>
      </c>
      <c r="AK349" s="3"/>
      <c r="AL349" s="3">
        <f t="shared" si="47"/>
        <v>1</v>
      </c>
      <c r="AM349" s="3">
        <f t="shared" si="48"/>
        <v>0</v>
      </c>
      <c r="AN349" s="3">
        <f t="shared" si="49"/>
        <v>0</v>
      </c>
      <c r="AO349" s="3">
        <f t="shared" si="50"/>
        <v>0</v>
      </c>
      <c r="AP349" s="3">
        <f t="shared" si="51"/>
        <v>0</v>
      </c>
      <c r="AQ349" s="3">
        <f t="shared" si="52"/>
        <v>0</v>
      </c>
      <c r="AR349" s="10"/>
      <c r="AS349" s="4" t="str">
        <f t="shared" si="53"/>
        <v>○</v>
      </c>
      <c r="AT349" s="6">
        <f>+IF(ISERROR(MATCH($A349,#REF!,0))=TRUE,$A349,INDEX(#REF!,MATCH($A349,#REF!,0)))</f>
        <v>206809</v>
      </c>
      <c r="AU349" s="5" t="str">
        <f>+IF(ISERROR(MATCH(AT349,#REF!,0))=TRUE,"",INDEX(#REF!,MATCH(AT349,#REF!,0)))</f>
        <v/>
      </c>
      <c r="AV349" s="4" t="str">
        <f t="shared" si="54"/>
        <v>×</v>
      </c>
      <c r="AW349" s="5" t="str">
        <f>+IF(AT349&lt;200000,"",IF(ISERROR(MATCH(AT349,#REF!,0))=TRUE,"",INDEX(#REF!,MATCH(AT349,#REF!,0))))</f>
        <v/>
      </c>
      <c r="AX349" s="5" t="str">
        <f>+IF(ISERROR(MATCH(AT349,#REF!,0))=TRUE,"",INDEX(#REF!,MATCH(AT349,#REF!,0)))</f>
        <v/>
      </c>
    </row>
    <row r="350" spans="1:50" x14ac:dyDescent="0.15">
      <c r="A350" s="13">
        <v>200922</v>
      </c>
      <c r="B350" s="20" t="s">
        <v>2725</v>
      </c>
      <c r="C350" s="20" t="s">
        <v>110</v>
      </c>
      <c r="D350" s="3"/>
      <c r="E350" s="21"/>
      <c r="F350" s="22">
        <v>1</v>
      </c>
      <c r="G350" s="21"/>
      <c r="H350" s="22"/>
      <c r="I350" s="21"/>
      <c r="J350" s="22"/>
      <c r="K350" s="21"/>
      <c r="L350" s="22"/>
      <c r="M350" s="21"/>
      <c r="N350" s="22"/>
      <c r="O350" s="21"/>
      <c r="P350" s="22"/>
      <c r="Q350" s="21"/>
      <c r="R350" s="22"/>
      <c r="S350" s="21"/>
      <c r="T350" s="22"/>
      <c r="U350" s="21"/>
      <c r="V350" s="22"/>
      <c r="W350" s="21"/>
      <c r="X350" s="22"/>
      <c r="Y350" s="21"/>
      <c r="Z350" s="22"/>
      <c r="AA350" s="21"/>
      <c r="AB350" s="22"/>
      <c r="AC350" s="21"/>
      <c r="AD350" s="22"/>
      <c r="AE350" s="21"/>
      <c r="AF350" s="22"/>
      <c r="AG350" s="21"/>
      <c r="AH350" s="22"/>
      <c r="AI350" s="3"/>
      <c r="AJ350" s="19">
        <f t="shared" si="46"/>
        <v>1</v>
      </c>
      <c r="AK350" s="3"/>
      <c r="AL350" s="3">
        <f t="shared" si="47"/>
        <v>1</v>
      </c>
      <c r="AM350" s="3">
        <f t="shared" si="48"/>
        <v>0</v>
      </c>
      <c r="AN350" s="3">
        <f t="shared" si="49"/>
        <v>0</v>
      </c>
      <c r="AO350" s="3">
        <f t="shared" si="50"/>
        <v>0</v>
      </c>
      <c r="AP350" s="3">
        <f t="shared" si="51"/>
        <v>0</v>
      </c>
      <c r="AQ350" s="3">
        <f t="shared" si="52"/>
        <v>0</v>
      </c>
      <c r="AR350" s="10"/>
      <c r="AS350" s="4" t="str">
        <f t="shared" si="53"/>
        <v>○</v>
      </c>
      <c r="AT350" s="6">
        <f>+IF(ISERROR(MATCH($A350,#REF!,0))=TRUE,$A350,INDEX(#REF!,MATCH($A350,#REF!,0)))</f>
        <v>200922</v>
      </c>
      <c r="AU350" s="5" t="str">
        <f>+IF(ISERROR(MATCH(AT350,#REF!,0))=TRUE,"",INDEX(#REF!,MATCH(AT350,#REF!,0)))</f>
        <v/>
      </c>
      <c r="AV350" s="4" t="str">
        <f t="shared" si="54"/>
        <v>×</v>
      </c>
      <c r="AW350" s="5" t="str">
        <f>+IF(AT350&lt;200000,"",IF(ISERROR(MATCH(AT350,#REF!,0))=TRUE,"",INDEX(#REF!,MATCH(AT350,#REF!,0))))</f>
        <v/>
      </c>
      <c r="AX350" s="5" t="str">
        <f>+IF(ISERROR(MATCH(AT350,#REF!,0))=TRUE,"",INDEX(#REF!,MATCH(AT350,#REF!,0)))</f>
        <v/>
      </c>
    </row>
    <row r="351" spans="1:50" x14ac:dyDescent="0.15">
      <c r="A351" s="13">
        <v>201697</v>
      </c>
      <c r="B351" s="20" t="s">
        <v>2726</v>
      </c>
      <c r="C351" s="20" t="s">
        <v>112</v>
      </c>
      <c r="D351" s="3"/>
      <c r="E351" s="21">
        <v>1</v>
      </c>
      <c r="F351" s="22"/>
      <c r="G351" s="21"/>
      <c r="H351" s="22"/>
      <c r="I351" s="21"/>
      <c r="J351" s="22"/>
      <c r="K351" s="21"/>
      <c r="L351" s="22"/>
      <c r="M351" s="21"/>
      <c r="N351" s="22"/>
      <c r="O351" s="21"/>
      <c r="P351" s="22"/>
      <c r="Q351" s="21"/>
      <c r="R351" s="22"/>
      <c r="S351" s="21"/>
      <c r="T351" s="22"/>
      <c r="U351" s="21"/>
      <c r="V351" s="22"/>
      <c r="W351" s="21"/>
      <c r="X351" s="22"/>
      <c r="Y351" s="21"/>
      <c r="Z351" s="22"/>
      <c r="AA351" s="21"/>
      <c r="AB351" s="22"/>
      <c r="AC351" s="21"/>
      <c r="AD351" s="22"/>
      <c r="AE351" s="21"/>
      <c r="AF351" s="22"/>
      <c r="AG351" s="21"/>
      <c r="AH351" s="22"/>
      <c r="AI351" s="3"/>
      <c r="AJ351" s="19">
        <f t="shared" si="46"/>
        <v>1</v>
      </c>
      <c r="AK351" s="3"/>
      <c r="AL351" s="3">
        <f t="shared" si="47"/>
        <v>1</v>
      </c>
      <c r="AM351" s="3">
        <f t="shared" si="48"/>
        <v>0</v>
      </c>
      <c r="AN351" s="3">
        <f t="shared" si="49"/>
        <v>0</v>
      </c>
      <c r="AO351" s="3">
        <f t="shared" si="50"/>
        <v>0</v>
      </c>
      <c r="AP351" s="3">
        <f t="shared" si="51"/>
        <v>0</v>
      </c>
      <c r="AQ351" s="3">
        <f t="shared" si="52"/>
        <v>0</v>
      </c>
      <c r="AR351" s="10"/>
      <c r="AS351" s="4" t="str">
        <f t="shared" si="53"/>
        <v>○</v>
      </c>
      <c r="AT351" s="6">
        <f>+IF(ISERROR(MATCH($A351,#REF!,0))=TRUE,$A351,INDEX(#REF!,MATCH($A351,#REF!,0)))</f>
        <v>201697</v>
      </c>
      <c r="AU351" s="5" t="str">
        <f>+IF(ISERROR(MATCH(AT351,#REF!,0))=TRUE,"",INDEX(#REF!,MATCH(AT351,#REF!,0)))</f>
        <v/>
      </c>
      <c r="AV351" s="4" t="str">
        <f t="shared" si="54"/>
        <v>×</v>
      </c>
      <c r="AW351" s="5" t="str">
        <f>+IF(AT351&lt;200000,"",IF(ISERROR(MATCH(AT351,#REF!,0))=TRUE,"",INDEX(#REF!,MATCH(AT351,#REF!,0))))</f>
        <v/>
      </c>
      <c r="AX351" s="5" t="str">
        <f>+IF(ISERROR(MATCH(AT351,#REF!,0))=TRUE,"",INDEX(#REF!,MATCH(AT351,#REF!,0)))</f>
        <v/>
      </c>
    </row>
    <row r="352" spans="1:50" x14ac:dyDescent="0.15">
      <c r="A352" s="13">
        <v>207551</v>
      </c>
      <c r="B352" s="20" t="s">
        <v>2727</v>
      </c>
      <c r="C352" s="20" t="s">
        <v>112</v>
      </c>
      <c r="D352" s="3"/>
      <c r="E352" s="21"/>
      <c r="F352" s="22">
        <v>1</v>
      </c>
      <c r="G352" s="21"/>
      <c r="H352" s="22"/>
      <c r="I352" s="21"/>
      <c r="J352" s="22"/>
      <c r="K352" s="21"/>
      <c r="L352" s="22"/>
      <c r="M352" s="21"/>
      <c r="N352" s="22"/>
      <c r="O352" s="21"/>
      <c r="P352" s="22"/>
      <c r="Q352" s="21"/>
      <c r="R352" s="22"/>
      <c r="S352" s="21"/>
      <c r="T352" s="22"/>
      <c r="U352" s="21"/>
      <c r="V352" s="22"/>
      <c r="W352" s="21"/>
      <c r="X352" s="22"/>
      <c r="Y352" s="21"/>
      <c r="Z352" s="22"/>
      <c r="AA352" s="21"/>
      <c r="AB352" s="22"/>
      <c r="AC352" s="21"/>
      <c r="AD352" s="22"/>
      <c r="AE352" s="21"/>
      <c r="AF352" s="22"/>
      <c r="AG352" s="21"/>
      <c r="AH352" s="22"/>
      <c r="AI352" s="3"/>
      <c r="AJ352" s="19">
        <f t="shared" si="46"/>
        <v>1</v>
      </c>
      <c r="AK352" s="3"/>
      <c r="AL352" s="3">
        <f t="shared" si="47"/>
        <v>1</v>
      </c>
      <c r="AM352" s="3">
        <f t="shared" si="48"/>
        <v>0</v>
      </c>
      <c r="AN352" s="3">
        <f t="shared" si="49"/>
        <v>0</v>
      </c>
      <c r="AO352" s="3">
        <f t="shared" si="50"/>
        <v>0</v>
      </c>
      <c r="AP352" s="3">
        <f t="shared" si="51"/>
        <v>0</v>
      </c>
      <c r="AQ352" s="3">
        <f t="shared" si="52"/>
        <v>0</v>
      </c>
      <c r="AR352" s="10"/>
      <c r="AS352" s="4" t="str">
        <f t="shared" si="53"/>
        <v>○</v>
      </c>
      <c r="AT352" s="6">
        <f>+IF(ISERROR(MATCH($A352,#REF!,0))=TRUE,$A352,INDEX(#REF!,MATCH($A352,#REF!,0)))</f>
        <v>207551</v>
      </c>
      <c r="AU352" s="5" t="str">
        <f>+IF(ISERROR(MATCH(AT352,#REF!,0))=TRUE,"",INDEX(#REF!,MATCH(AT352,#REF!,0)))</f>
        <v/>
      </c>
      <c r="AV352" s="4" t="str">
        <f t="shared" si="54"/>
        <v>×</v>
      </c>
      <c r="AW352" s="5" t="str">
        <f>+IF(AT352&lt;200000,"",IF(ISERROR(MATCH(AT352,#REF!,0))=TRUE,"",INDEX(#REF!,MATCH(AT352,#REF!,0))))</f>
        <v/>
      </c>
      <c r="AX352" s="5" t="str">
        <f>+IF(ISERROR(MATCH(AT352,#REF!,0))=TRUE,"",INDEX(#REF!,MATCH(AT352,#REF!,0)))</f>
        <v/>
      </c>
    </row>
    <row r="353" spans="1:50" x14ac:dyDescent="0.15">
      <c r="A353" s="13">
        <v>206415</v>
      </c>
      <c r="B353" s="20" t="s">
        <v>2728</v>
      </c>
      <c r="C353" s="20" t="s">
        <v>104</v>
      </c>
      <c r="D353" s="3"/>
      <c r="E353" s="21">
        <v>1</v>
      </c>
      <c r="F353" s="22"/>
      <c r="G353" s="21"/>
      <c r="H353" s="22"/>
      <c r="I353" s="21"/>
      <c r="J353" s="22"/>
      <c r="K353" s="21"/>
      <c r="L353" s="22"/>
      <c r="M353" s="21"/>
      <c r="N353" s="22"/>
      <c r="O353" s="21"/>
      <c r="P353" s="22"/>
      <c r="Q353" s="21"/>
      <c r="R353" s="22"/>
      <c r="S353" s="21"/>
      <c r="T353" s="22"/>
      <c r="U353" s="21"/>
      <c r="V353" s="22"/>
      <c r="W353" s="21"/>
      <c r="X353" s="22"/>
      <c r="Y353" s="21"/>
      <c r="Z353" s="22"/>
      <c r="AA353" s="21"/>
      <c r="AB353" s="22"/>
      <c r="AC353" s="21"/>
      <c r="AD353" s="22"/>
      <c r="AE353" s="21"/>
      <c r="AF353" s="22"/>
      <c r="AG353" s="21"/>
      <c r="AH353" s="22"/>
      <c r="AI353" s="3"/>
      <c r="AJ353" s="19">
        <f t="shared" si="46"/>
        <v>1</v>
      </c>
      <c r="AK353" s="3"/>
      <c r="AL353" s="3">
        <f t="shared" si="47"/>
        <v>1</v>
      </c>
      <c r="AM353" s="3">
        <f t="shared" si="48"/>
        <v>0</v>
      </c>
      <c r="AN353" s="3">
        <f t="shared" si="49"/>
        <v>0</v>
      </c>
      <c r="AO353" s="3">
        <f t="shared" si="50"/>
        <v>0</v>
      </c>
      <c r="AP353" s="3">
        <f t="shared" si="51"/>
        <v>0</v>
      </c>
      <c r="AQ353" s="3">
        <f t="shared" si="52"/>
        <v>0</v>
      </c>
      <c r="AR353" s="10"/>
      <c r="AS353" s="4" t="str">
        <f t="shared" si="53"/>
        <v>○</v>
      </c>
      <c r="AT353" s="6">
        <f>+IF(ISERROR(MATCH($A353,#REF!,0))=TRUE,$A353,INDEX(#REF!,MATCH($A353,#REF!,0)))</f>
        <v>206415</v>
      </c>
      <c r="AU353" s="5" t="str">
        <f>+IF(ISERROR(MATCH(AT353,#REF!,0))=TRUE,"",INDEX(#REF!,MATCH(AT353,#REF!,0)))</f>
        <v/>
      </c>
      <c r="AV353" s="4" t="str">
        <f t="shared" si="54"/>
        <v>×</v>
      </c>
      <c r="AW353" s="5" t="str">
        <f>+IF(AT353&lt;200000,"",IF(ISERROR(MATCH(AT353,#REF!,0))=TRUE,"",INDEX(#REF!,MATCH(AT353,#REF!,0))))</f>
        <v/>
      </c>
      <c r="AX353" s="5" t="str">
        <f>+IF(ISERROR(MATCH(AT353,#REF!,0))=TRUE,"",INDEX(#REF!,MATCH(AT353,#REF!,0)))</f>
        <v/>
      </c>
    </row>
    <row r="354" spans="1:50" x14ac:dyDescent="0.15">
      <c r="A354" s="13">
        <v>203616</v>
      </c>
      <c r="B354" s="20" t="s">
        <v>2729</v>
      </c>
      <c r="C354" s="20" t="s">
        <v>104</v>
      </c>
      <c r="D354" s="3"/>
      <c r="E354" s="21"/>
      <c r="F354" s="22">
        <v>1</v>
      </c>
      <c r="G354" s="21"/>
      <c r="H354" s="22"/>
      <c r="I354" s="21"/>
      <c r="J354" s="22"/>
      <c r="K354" s="21"/>
      <c r="L354" s="22"/>
      <c r="M354" s="21"/>
      <c r="N354" s="22"/>
      <c r="O354" s="21"/>
      <c r="P354" s="22"/>
      <c r="Q354" s="21"/>
      <c r="R354" s="22"/>
      <c r="S354" s="21"/>
      <c r="T354" s="22"/>
      <c r="U354" s="21"/>
      <c r="V354" s="22"/>
      <c r="W354" s="21"/>
      <c r="X354" s="22"/>
      <c r="Y354" s="21"/>
      <c r="Z354" s="22"/>
      <c r="AA354" s="21"/>
      <c r="AB354" s="22"/>
      <c r="AC354" s="21"/>
      <c r="AD354" s="22"/>
      <c r="AE354" s="21"/>
      <c r="AF354" s="22"/>
      <c r="AG354" s="21"/>
      <c r="AH354" s="22"/>
      <c r="AI354" s="3"/>
      <c r="AJ354" s="19">
        <f t="shared" si="46"/>
        <v>1</v>
      </c>
      <c r="AK354" s="3"/>
      <c r="AL354" s="3">
        <f t="shared" si="47"/>
        <v>1</v>
      </c>
      <c r="AM354" s="3">
        <f t="shared" si="48"/>
        <v>0</v>
      </c>
      <c r="AN354" s="3">
        <f t="shared" si="49"/>
        <v>0</v>
      </c>
      <c r="AO354" s="3">
        <f t="shared" si="50"/>
        <v>0</v>
      </c>
      <c r="AP354" s="3">
        <f t="shared" si="51"/>
        <v>0</v>
      </c>
      <c r="AQ354" s="3">
        <f t="shared" si="52"/>
        <v>0</v>
      </c>
      <c r="AR354" s="10"/>
      <c r="AS354" s="4" t="str">
        <f t="shared" si="53"/>
        <v>○</v>
      </c>
      <c r="AT354" s="6">
        <f>+IF(ISERROR(MATCH($A354,#REF!,0))=TRUE,$A354,INDEX(#REF!,MATCH($A354,#REF!,0)))</f>
        <v>203616</v>
      </c>
      <c r="AU354" s="5" t="str">
        <f>+IF(ISERROR(MATCH(AT354,#REF!,0))=TRUE,"",INDEX(#REF!,MATCH(AT354,#REF!,0)))</f>
        <v/>
      </c>
      <c r="AV354" s="4" t="str">
        <f t="shared" si="54"/>
        <v>×</v>
      </c>
      <c r="AW354" s="5" t="str">
        <f>+IF(AT354&lt;200000,"",IF(ISERROR(MATCH(AT354,#REF!,0))=TRUE,"",INDEX(#REF!,MATCH(AT354,#REF!,0))))</f>
        <v/>
      </c>
      <c r="AX354" s="5" t="str">
        <f>+IF(ISERROR(MATCH(AT354,#REF!,0))=TRUE,"",INDEX(#REF!,MATCH(AT354,#REF!,0)))</f>
        <v/>
      </c>
    </row>
    <row r="355" spans="1:50" x14ac:dyDescent="0.15">
      <c r="A355" s="13">
        <v>207652</v>
      </c>
      <c r="B355" s="20" t="s">
        <v>383</v>
      </c>
      <c r="C355" s="20" t="s">
        <v>104</v>
      </c>
      <c r="D355" s="3"/>
      <c r="E355" s="21">
        <v>1</v>
      </c>
      <c r="F355" s="22"/>
      <c r="G355" s="21"/>
      <c r="H355" s="22"/>
      <c r="I355" s="21"/>
      <c r="J355" s="22"/>
      <c r="K355" s="21"/>
      <c r="L355" s="22"/>
      <c r="M355" s="21"/>
      <c r="N355" s="22"/>
      <c r="O355" s="21"/>
      <c r="P355" s="22"/>
      <c r="Q355" s="21"/>
      <c r="R355" s="22"/>
      <c r="S355" s="21"/>
      <c r="T355" s="22"/>
      <c r="U355" s="21"/>
      <c r="V355" s="22"/>
      <c r="W355" s="21"/>
      <c r="X355" s="22"/>
      <c r="Y355" s="21"/>
      <c r="Z355" s="22"/>
      <c r="AA355" s="21"/>
      <c r="AB355" s="22"/>
      <c r="AC355" s="21"/>
      <c r="AD355" s="22"/>
      <c r="AE355" s="21"/>
      <c r="AF355" s="22"/>
      <c r="AG355" s="21"/>
      <c r="AH355" s="22"/>
      <c r="AI355" s="3"/>
      <c r="AJ355" s="19">
        <f t="shared" si="46"/>
        <v>1</v>
      </c>
      <c r="AK355" s="3"/>
      <c r="AL355" s="3">
        <f t="shared" si="47"/>
        <v>1</v>
      </c>
      <c r="AM355" s="3">
        <f t="shared" si="48"/>
        <v>0</v>
      </c>
      <c r="AN355" s="3">
        <f t="shared" si="49"/>
        <v>0</v>
      </c>
      <c r="AO355" s="3">
        <f t="shared" si="50"/>
        <v>0</v>
      </c>
      <c r="AP355" s="3">
        <f t="shared" si="51"/>
        <v>0</v>
      </c>
      <c r="AQ355" s="3">
        <f t="shared" si="52"/>
        <v>0</v>
      </c>
      <c r="AR355" s="10"/>
      <c r="AS355" s="4" t="str">
        <f t="shared" si="53"/>
        <v>○</v>
      </c>
      <c r="AT355" s="6">
        <f>+IF(ISERROR(MATCH($A355,#REF!,0))=TRUE,$A355,INDEX(#REF!,MATCH($A355,#REF!,0)))</f>
        <v>207652</v>
      </c>
      <c r="AU355" s="5" t="str">
        <f>+IF(ISERROR(MATCH(AT355,#REF!,0))=TRUE,"",INDEX(#REF!,MATCH(AT355,#REF!,0)))</f>
        <v/>
      </c>
      <c r="AV355" s="4" t="str">
        <f t="shared" si="54"/>
        <v>×</v>
      </c>
      <c r="AW355" s="5" t="str">
        <f>+IF(AT355&lt;200000,"",IF(ISERROR(MATCH(AT355,#REF!,0))=TRUE,"",INDEX(#REF!,MATCH(AT355,#REF!,0))))</f>
        <v/>
      </c>
      <c r="AX355" s="5" t="str">
        <f>+IF(ISERROR(MATCH(AT355,#REF!,0))=TRUE,"",INDEX(#REF!,MATCH(AT355,#REF!,0)))</f>
        <v/>
      </c>
    </row>
    <row r="356" spans="1:50" x14ac:dyDescent="0.15">
      <c r="A356" s="13">
        <v>207625</v>
      </c>
      <c r="B356" s="20" t="s">
        <v>1883</v>
      </c>
      <c r="C356" s="20" t="s">
        <v>104</v>
      </c>
      <c r="D356" s="3"/>
      <c r="E356" s="21"/>
      <c r="F356" s="22">
        <v>1</v>
      </c>
      <c r="G356" s="21"/>
      <c r="H356" s="22"/>
      <c r="I356" s="21"/>
      <c r="J356" s="22"/>
      <c r="K356" s="21"/>
      <c r="L356" s="22"/>
      <c r="M356" s="21"/>
      <c r="N356" s="22"/>
      <c r="O356" s="21"/>
      <c r="P356" s="22"/>
      <c r="Q356" s="21"/>
      <c r="R356" s="22"/>
      <c r="S356" s="21"/>
      <c r="T356" s="22"/>
      <c r="U356" s="21"/>
      <c r="V356" s="22"/>
      <c r="W356" s="21"/>
      <c r="X356" s="22"/>
      <c r="Y356" s="21"/>
      <c r="Z356" s="22"/>
      <c r="AA356" s="21"/>
      <c r="AB356" s="22"/>
      <c r="AC356" s="21"/>
      <c r="AD356" s="22"/>
      <c r="AE356" s="21"/>
      <c r="AF356" s="22"/>
      <c r="AG356" s="21"/>
      <c r="AH356" s="22"/>
      <c r="AI356" s="3"/>
      <c r="AJ356" s="19">
        <f t="shared" si="46"/>
        <v>1</v>
      </c>
      <c r="AK356" s="3"/>
      <c r="AL356" s="3">
        <f t="shared" si="47"/>
        <v>1</v>
      </c>
      <c r="AM356" s="3">
        <f t="shared" si="48"/>
        <v>0</v>
      </c>
      <c r="AN356" s="3">
        <f t="shared" si="49"/>
        <v>0</v>
      </c>
      <c r="AO356" s="3">
        <f t="shared" si="50"/>
        <v>0</v>
      </c>
      <c r="AP356" s="3">
        <f t="shared" si="51"/>
        <v>0</v>
      </c>
      <c r="AQ356" s="3">
        <f t="shared" si="52"/>
        <v>0</v>
      </c>
      <c r="AR356" s="10"/>
      <c r="AS356" s="4" t="str">
        <f t="shared" si="53"/>
        <v>○</v>
      </c>
      <c r="AT356" s="6">
        <f>+IF(ISERROR(MATCH($A356,#REF!,0))=TRUE,$A356,INDEX(#REF!,MATCH($A356,#REF!,0)))</f>
        <v>207625</v>
      </c>
      <c r="AU356" s="5" t="str">
        <f>+IF(ISERROR(MATCH(AT356,#REF!,0))=TRUE,"",INDEX(#REF!,MATCH(AT356,#REF!,0)))</f>
        <v/>
      </c>
      <c r="AV356" s="4" t="str">
        <f t="shared" si="54"/>
        <v>×</v>
      </c>
      <c r="AW356" s="5" t="str">
        <f>+IF(AT356&lt;200000,"",IF(ISERROR(MATCH(AT356,#REF!,0))=TRUE,"",INDEX(#REF!,MATCH(AT356,#REF!,0))))</f>
        <v/>
      </c>
      <c r="AX356" s="5" t="str">
        <f>+IF(ISERROR(MATCH(AT356,#REF!,0))=TRUE,"",INDEX(#REF!,MATCH(AT356,#REF!,0)))</f>
        <v/>
      </c>
    </row>
    <row r="357" spans="1:50" x14ac:dyDescent="0.15">
      <c r="A357" s="13">
        <v>203319</v>
      </c>
      <c r="B357" s="20" t="s">
        <v>2730</v>
      </c>
      <c r="C357" s="20" t="s">
        <v>104</v>
      </c>
      <c r="D357" s="3"/>
      <c r="E357" s="21"/>
      <c r="F357" s="22">
        <v>1</v>
      </c>
      <c r="G357" s="21"/>
      <c r="H357" s="22"/>
      <c r="I357" s="21"/>
      <c r="J357" s="22"/>
      <c r="K357" s="21"/>
      <c r="L357" s="22"/>
      <c r="M357" s="21"/>
      <c r="N357" s="22"/>
      <c r="O357" s="21"/>
      <c r="P357" s="22"/>
      <c r="Q357" s="21"/>
      <c r="R357" s="22"/>
      <c r="S357" s="21"/>
      <c r="T357" s="22"/>
      <c r="U357" s="21"/>
      <c r="V357" s="22"/>
      <c r="W357" s="21"/>
      <c r="X357" s="22"/>
      <c r="Y357" s="21"/>
      <c r="Z357" s="22"/>
      <c r="AA357" s="21"/>
      <c r="AB357" s="22"/>
      <c r="AC357" s="21"/>
      <c r="AD357" s="22"/>
      <c r="AE357" s="21"/>
      <c r="AF357" s="22"/>
      <c r="AG357" s="21"/>
      <c r="AH357" s="22"/>
      <c r="AI357" s="3"/>
      <c r="AJ357" s="19">
        <f t="shared" si="46"/>
        <v>1</v>
      </c>
      <c r="AK357" s="3"/>
      <c r="AL357" s="3">
        <f t="shared" si="47"/>
        <v>1</v>
      </c>
      <c r="AM357" s="3">
        <f t="shared" si="48"/>
        <v>0</v>
      </c>
      <c r="AN357" s="3">
        <f t="shared" si="49"/>
        <v>0</v>
      </c>
      <c r="AO357" s="3">
        <f t="shared" si="50"/>
        <v>0</v>
      </c>
      <c r="AP357" s="3">
        <f t="shared" si="51"/>
        <v>0</v>
      </c>
      <c r="AQ357" s="3">
        <f t="shared" si="52"/>
        <v>0</v>
      </c>
      <c r="AR357" s="10"/>
      <c r="AS357" s="4" t="str">
        <f t="shared" si="53"/>
        <v>○</v>
      </c>
      <c r="AT357" s="6">
        <f>+IF(ISERROR(MATCH($A357,#REF!,0))=TRUE,$A357,INDEX(#REF!,MATCH($A357,#REF!,0)))</f>
        <v>203319</v>
      </c>
      <c r="AU357" s="5" t="str">
        <f>+IF(ISERROR(MATCH(AT357,#REF!,0))=TRUE,"",INDEX(#REF!,MATCH(AT357,#REF!,0)))</f>
        <v/>
      </c>
      <c r="AV357" s="4" t="str">
        <f t="shared" si="54"/>
        <v>×</v>
      </c>
      <c r="AW357" s="5" t="str">
        <f>+IF(AT357&lt;200000,"",IF(ISERROR(MATCH(AT357,#REF!,0))=TRUE,"",INDEX(#REF!,MATCH(AT357,#REF!,0))))</f>
        <v/>
      </c>
      <c r="AX357" s="5" t="str">
        <f>+IF(ISERROR(MATCH(AT357,#REF!,0))=TRUE,"",INDEX(#REF!,MATCH(AT357,#REF!,0)))</f>
        <v/>
      </c>
    </row>
    <row r="358" spans="1:50" x14ac:dyDescent="0.15">
      <c r="A358" s="13">
        <v>207549</v>
      </c>
      <c r="B358" s="20" t="s">
        <v>1763</v>
      </c>
      <c r="C358" s="20" t="s">
        <v>106</v>
      </c>
      <c r="D358" s="3"/>
      <c r="E358" s="21">
        <v>1</v>
      </c>
      <c r="F358" s="22"/>
      <c r="G358" s="21"/>
      <c r="H358" s="22"/>
      <c r="I358" s="21"/>
      <c r="J358" s="22"/>
      <c r="K358" s="21"/>
      <c r="L358" s="22"/>
      <c r="M358" s="21"/>
      <c r="N358" s="22"/>
      <c r="O358" s="21"/>
      <c r="P358" s="22"/>
      <c r="Q358" s="21"/>
      <c r="R358" s="22"/>
      <c r="S358" s="21"/>
      <c r="T358" s="22"/>
      <c r="U358" s="21"/>
      <c r="V358" s="22"/>
      <c r="W358" s="21"/>
      <c r="X358" s="22"/>
      <c r="Y358" s="21"/>
      <c r="Z358" s="22"/>
      <c r="AA358" s="21"/>
      <c r="AB358" s="22"/>
      <c r="AC358" s="21"/>
      <c r="AD358" s="22"/>
      <c r="AE358" s="21"/>
      <c r="AF358" s="22"/>
      <c r="AG358" s="21"/>
      <c r="AH358" s="22"/>
      <c r="AI358" s="3"/>
      <c r="AJ358" s="19">
        <f t="shared" si="46"/>
        <v>1</v>
      </c>
      <c r="AK358" s="3"/>
      <c r="AL358" s="3">
        <f t="shared" si="47"/>
        <v>1</v>
      </c>
      <c r="AM358" s="3">
        <f t="shared" si="48"/>
        <v>0</v>
      </c>
      <c r="AN358" s="3">
        <f t="shared" si="49"/>
        <v>0</v>
      </c>
      <c r="AO358" s="3">
        <f t="shared" si="50"/>
        <v>0</v>
      </c>
      <c r="AP358" s="3">
        <f t="shared" si="51"/>
        <v>0</v>
      </c>
      <c r="AQ358" s="3">
        <f t="shared" si="52"/>
        <v>0</v>
      </c>
      <c r="AR358" s="10"/>
      <c r="AS358" s="4" t="str">
        <f t="shared" si="53"/>
        <v>○</v>
      </c>
      <c r="AT358" s="6">
        <f>+IF(ISERROR(MATCH($A358,#REF!,0))=TRUE,$A358,INDEX(#REF!,MATCH($A358,#REF!,0)))</f>
        <v>207549</v>
      </c>
      <c r="AU358" s="5" t="str">
        <f>+IF(ISERROR(MATCH(AT358,#REF!,0))=TRUE,"",INDEX(#REF!,MATCH(AT358,#REF!,0)))</f>
        <v/>
      </c>
      <c r="AV358" s="4" t="str">
        <f t="shared" si="54"/>
        <v>×</v>
      </c>
      <c r="AW358" s="5" t="str">
        <f>+IF(AT358&lt;200000,"",IF(ISERROR(MATCH(AT358,#REF!,0))=TRUE,"",INDEX(#REF!,MATCH(AT358,#REF!,0))))</f>
        <v/>
      </c>
      <c r="AX358" s="5" t="str">
        <f>+IF(ISERROR(MATCH(AT358,#REF!,0))=TRUE,"",INDEX(#REF!,MATCH(AT358,#REF!,0)))</f>
        <v/>
      </c>
    </row>
    <row r="359" spans="1:50" x14ac:dyDescent="0.15">
      <c r="A359" s="13">
        <v>207635</v>
      </c>
      <c r="B359" s="20" t="s">
        <v>2731</v>
      </c>
      <c r="C359" s="20" t="s">
        <v>104</v>
      </c>
      <c r="D359" s="3"/>
      <c r="E359" s="21">
        <v>1</v>
      </c>
      <c r="F359" s="22"/>
      <c r="G359" s="21"/>
      <c r="H359" s="22"/>
      <c r="I359" s="21"/>
      <c r="J359" s="22"/>
      <c r="K359" s="21"/>
      <c r="L359" s="22"/>
      <c r="M359" s="21"/>
      <c r="N359" s="22"/>
      <c r="O359" s="21"/>
      <c r="P359" s="22"/>
      <c r="Q359" s="21"/>
      <c r="R359" s="22"/>
      <c r="S359" s="21"/>
      <c r="T359" s="22"/>
      <c r="U359" s="21"/>
      <c r="V359" s="22"/>
      <c r="W359" s="21"/>
      <c r="X359" s="22"/>
      <c r="Y359" s="21"/>
      <c r="Z359" s="22"/>
      <c r="AA359" s="21"/>
      <c r="AB359" s="22"/>
      <c r="AC359" s="21"/>
      <c r="AD359" s="22"/>
      <c r="AE359" s="21"/>
      <c r="AF359" s="22"/>
      <c r="AG359" s="21"/>
      <c r="AH359" s="22"/>
      <c r="AI359" s="3"/>
      <c r="AJ359" s="19">
        <f t="shared" si="46"/>
        <v>1</v>
      </c>
      <c r="AK359" s="3"/>
      <c r="AL359" s="3">
        <f t="shared" si="47"/>
        <v>1</v>
      </c>
      <c r="AM359" s="3">
        <f t="shared" si="48"/>
        <v>0</v>
      </c>
      <c r="AN359" s="3">
        <f t="shared" si="49"/>
        <v>0</v>
      </c>
      <c r="AO359" s="3">
        <f t="shared" si="50"/>
        <v>0</v>
      </c>
      <c r="AP359" s="3">
        <f t="shared" si="51"/>
        <v>0</v>
      </c>
      <c r="AQ359" s="3">
        <f t="shared" si="52"/>
        <v>0</v>
      </c>
      <c r="AR359" s="10"/>
      <c r="AS359" s="4" t="str">
        <f t="shared" si="53"/>
        <v>○</v>
      </c>
      <c r="AT359" s="6">
        <f>+IF(ISERROR(MATCH($A359,#REF!,0))=TRUE,$A359,INDEX(#REF!,MATCH($A359,#REF!,0)))</f>
        <v>207635</v>
      </c>
      <c r="AU359" s="5" t="str">
        <f>+IF(ISERROR(MATCH(AT359,#REF!,0))=TRUE,"",INDEX(#REF!,MATCH(AT359,#REF!,0)))</f>
        <v/>
      </c>
      <c r="AV359" s="4" t="str">
        <f t="shared" si="54"/>
        <v>×</v>
      </c>
      <c r="AW359" s="5" t="str">
        <f>+IF(AT359&lt;200000,"",IF(ISERROR(MATCH(AT359,#REF!,0))=TRUE,"",INDEX(#REF!,MATCH(AT359,#REF!,0))))</f>
        <v/>
      </c>
      <c r="AX359" s="5" t="str">
        <f>+IF(ISERROR(MATCH(AT359,#REF!,0))=TRUE,"",INDEX(#REF!,MATCH(AT359,#REF!,0)))</f>
        <v/>
      </c>
    </row>
    <row r="360" spans="1:50" x14ac:dyDescent="0.15">
      <c r="A360" s="13">
        <v>205051</v>
      </c>
      <c r="B360" s="20" t="s">
        <v>914</v>
      </c>
      <c r="C360" s="20" t="s">
        <v>104</v>
      </c>
      <c r="D360" s="3"/>
      <c r="E360" s="21"/>
      <c r="F360" s="22">
        <v>1</v>
      </c>
      <c r="G360" s="21"/>
      <c r="H360" s="22"/>
      <c r="I360" s="21"/>
      <c r="J360" s="22"/>
      <c r="K360" s="21"/>
      <c r="L360" s="22"/>
      <c r="M360" s="21"/>
      <c r="N360" s="22"/>
      <c r="O360" s="21"/>
      <c r="P360" s="22"/>
      <c r="Q360" s="21"/>
      <c r="R360" s="22"/>
      <c r="S360" s="21"/>
      <c r="T360" s="22"/>
      <c r="U360" s="21"/>
      <c r="V360" s="22"/>
      <c r="W360" s="21"/>
      <c r="X360" s="22"/>
      <c r="Y360" s="21"/>
      <c r="Z360" s="22"/>
      <c r="AA360" s="21"/>
      <c r="AB360" s="22"/>
      <c r="AC360" s="21"/>
      <c r="AD360" s="22"/>
      <c r="AE360" s="21"/>
      <c r="AF360" s="22"/>
      <c r="AG360" s="21"/>
      <c r="AH360" s="22"/>
      <c r="AI360" s="3"/>
      <c r="AJ360" s="19">
        <f t="shared" si="46"/>
        <v>1</v>
      </c>
      <c r="AK360" s="3"/>
      <c r="AL360" s="3">
        <f t="shared" si="47"/>
        <v>1</v>
      </c>
      <c r="AM360" s="3">
        <f t="shared" si="48"/>
        <v>0</v>
      </c>
      <c r="AN360" s="3">
        <f t="shared" si="49"/>
        <v>0</v>
      </c>
      <c r="AO360" s="3">
        <f t="shared" si="50"/>
        <v>0</v>
      </c>
      <c r="AP360" s="3">
        <f t="shared" si="51"/>
        <v>0</v>
      </c>
      <c r="AQ360" s="3">
        <f t="shared" si="52"/>
        <v>0</v>
      </c>
      <c r="AR360" s="10"/>
      <c r="AS360" s="4" t="str">
        <f t="shared" si="53"/>
        <v>○</v>
      </c>
      <c r="AT360" s="6">
        <f>+IF(ISERROR(MATCH($A360,#REF!,0))=TRUE,$A360,INDEX(#REF!,MATCH($A360,#REF!,0)))</f>
        <v>205051</v>
      </c>
      <c r="AU360" s="5" t="str">
        <f>+IF(ISERROR(MATCH(AT360,#REF!,0))=TRUE,"",INDEX(#REF!,MATCH(AT360,#REF!,0)))</f>
        <v/>
      </c>
      <c r="AV360" s="4" t="str">
        <f t="shared" si="54"/>
        <v>×</v>
      </c>
      <c r="AW360" s="5" t="str">
        <f>+IF(AT360&lt;200000,"",IF(ISERROR(MATCH(AT360,#REF!,0))=TRUE,"",INDEX(#REF!,MATCH(AT360,#REF!,0))))</f>
        <v/>
      </c>
      <c r="AX360" s="5" t="str">
        <f>+IF(ISERROR(MATCH(AT360,#REF!,0))=TRUE,"",INDEX(#REF!,MATCH(AT360,#REF!,0)))</f>
        <v/>
      </c>
    </row>
    <row r="361" spans="1:50" x14ac:dyDescent="0.15">
      <c r="A361" s="13">
        <v>202353</v>
      </c>
      <c r="B361" s="20" t="s">
        <v>2732</v>
      </c>
      <c r="C361" s="20" t="s">
        <v>112</v>
      </c>
      <c r="D361" s="3"/>
      <c r="E361" s="21">
        <v>1</v>
      </c>
      <c r="F361" s="22"/>
      <c r="G361" s="21"/>
      <c r="H361" s="22"/>
      <c r="I361" s="21"/>
      <c r="J361" s="22"/>
      <c r="K361" s="21"/>
      <c r="L361" s="22"/>
      <c r="M361" s="21"/>
      <c r="N361" s="22"/>
      <c r="O361" s="21"/>
      <c r="P361" s="22"/>
      <c r="Q361" s="21"/>
      <c r="R361" s="22"/>
      <c r="S361" s="21"/>
      <c r="T361" s="22"/>
      <c r="U361" s="21"/>
      <c r="V361" s="22"/>
      <c r="W361" s="21"/>
      <c r="X361" s="22"/>
      <c r="Y361" s="21"/>
      <c r="Z361" s="22"/>
      <c r="AA361" s="21"/>
      <c r="AB361" s="22"/>
      <c r="AC361" s="21"/>
      <c r="AD361" s="22"/>
      <c r="AE361" s="21"/>
      <c r="AF361" s="22"/>
      <c r="AG361" s="21"/>
      <c r="AH361" s="22"/>
      <c r="AI361" s="3"/>
      <c r="AJ361" s="19">
        <f t="shared" si="46"/>
        <v>1</v>
      </c>
      <c r="AK361" s="3"/>
      <c r="AL361" s="3">
        <f t="shared" si="47"/>
        <v>1</v>
      </c>
      <c r="AM361" s="3">
        <f t="shared" si="48"/>
        <v>0</v>
      </c>
      <c r="AN361" s="3">
        <f t="shared" si="49"/>
        <v>0</v>
      </c>
      <c r="AO361" s="3">
        <f t="shared" si="50"/>
        <v>0</v>
      </c>
      <c r="AP361" s="3">
        <f t="shared" si="51"/>
        <v>0</v>
      </c>
      <c r="AQ361" s="3">
        <f t="shared" si="52"/>
        <v>0</v>
      </c>
      <c r="AR361" s="10"/>
      <c r="AS361" s="4" t="str">
        <f t="shared" si="53"/>
        <v>○</v>
      </c>
      <c r="AT361" s="6">
        <f>+IF(ISERROR(MATCH($A361,#REF!,0))=TRUE,$A361,INDEX(#REF!,MATCH($A361,#REF!,0)))</f>
        <v>202353</v>
      </c>
      <c r="AU361" s="5" t="str">
        <f>+IF(ISERROR(MATCH(AT361,#REF!,0))=TRUE,"",INDEX(#REF!,MATCH(AT361,#REF!,0)))</f>
        <v/>
      </c>
      <c r="AV361" s="4" t="str">
        <f t="shared" si="54"/>
        <v>×</v>
      </c>
      <c r="AW361" s="5" t="str">
        <f>+IF(AT361&lt;200000,"",IF(ISERROR(MATCH(AT361,#REF!,0))=TRUE,"",INDEX(#REF!,MATCH(AT361,#REF!,0))))</f>
        <v/>
      </c>
      <c r="AX361" s="5" t="str">
        <f>+IF(ISERROR(MATCH(AT361,#REF!,0))=TRUE,"",INDEX(#REF!,MATCH(AT361,#REF!,0)))</f>
        <v/>
      </c>
    </row>
    <row r="362" spans="1:50" x14ac:dyDescent="0.15">
      <c r="A362" s="13">
        <v>203240</v>
      </c>
      <c r="B362" s="20" t="s">
        <v>2733</v>
      </c>
      <c r="C362" s="20" t="s">
        <v>112</v>
      </c>
      <c r="D362" s="3"/>
      <c r="E362" s="21">
        <v>1</v>
      </c>
      <c r="F362" s="22"/>
      <c r="G362" s="21"/>
      <c r="H362" s="22"/>
      <c r="I362" s="21"/>
      <c r="J362" s="22"/>
      <c r="K362" s="21"/>
      <c r="L362" s="22"/>
      <c r="M362" s="21"/>
      <c r="N362" s="22"/>
      <c r="O362" s="21"/>
      <c r="P362" s="22"/>
      <c r="Q362" s="21"/>
      <c r="R362" s="22"/>
      <c r="S362" s="21"/>
      <c r="T362" s="22"/>
      <c r="U362" s="21"/>
      <c r="V362" s="22"/>
      <c r="W362" s="21"/>
      <c r="X362" s="22"/>
      <c r="Y362" s="21"/>
      <c r="Z362" s="22"/>
      <c r="AA362" s="21"/>
      <c r="AB362" s="22"/>
      <c r="AC362" s="21"/>
      <c r="AD362" s="22"/>
      <c r="AE362" s="21"/>
      <c r="AF362" s="22"/>
      <c r="AG362" s="21"/>
      <c r="AH362" s="22"/>
      <c r="AI362" s="3"/>
      <c r="AJ362" s="19">
        <f t="shared" si="46"/>
        <v>1</v>
      </c>
      <c r="AK362" s="3"/>
      <c r="AL362" s="3">
        <f t="shared" si="47"/>
        <v>1</v>
      </c>
      <c r="AM362" s="3">
        <f t="shared" si="48"/>
        <v>0</v>
      </c>
      <c r="AN362" s="3">
        <f t="shared" si="49"/>
        <v>0</v>
      </c>
      <c r="AO362" s="3">
        <f t="shared" si="50"/>
        <v>0</v>
      </c>
      <c r="AP362" s="3">
        <f t="shared" si="51"/>
        <v>0</v>
      </c>
      <c r="AQ362" s="3">
        <f t="shared" si="52"/>
        <v>0</v>
      </c>
      <c r="AR362" s="10"/>
      <c r="AS362" s="4" t="str">
        <f t="shared" si="53"/>
        <v>○</v>
      </c>
      <c r="AT362" s="6">
        <f>+IF(ISERROR(MATCH($A362,#REF!,0))=TRUE,$A362,INDEX(#REF!,MATCH($A362,#REF!,0)))</f>
        <v>203240</v>
      </c>
      <c r="AU362" s="5" t="str">
        <f>+IF(ISERROR(MATCH(AT362,#REF!,0))=TRUE,"",INDEX(#REF!,MATCH(AT362,#REF!,0)))</f>
        <v/>
      </c>
      <c r="AV362" s="4" t="str">
        <f t="shared" si="54"/>
        <v>×</v>
      </c>
      <c r="AW362" s="5" t="str">
        <f>+IF(AT362&lt;200000,"",IF(ISERROR(MATCH(AT362,#REF!,0))=TRUE,"",INDEX(#REF!,MATCH(AT362,#REF!,0))))</f>
        <v/>
      </c>
      <c r="AX362" s="5" t="str">
        <f>+IF(ISERROR(MATCH(AT362,#REF!,0))=TRUE,"",INDEX(#REF!,MATCH(AT362,#REF!,0)))</f>
        <v/>
      </c>
    </row>
    <row r="363" spans="1:50" x14ac:dyDescent="0.15">
      <c r="A363" s="13">
        <v>207784</v>
      </c>
      <c r="B363" s="20" t="s">
        <v>210</v>
      </c>
      <c r="C363" s="20" t="s">
        <v>104</v>
      </c>
      <c r="D363" s="3"/>
      <c r="E363" s="21">
        <v>1</v>
      </c>
      <c r="F363" s="22"/>
      <c r="G363" s="21"/>
      <c r="H363" s="22"/>
      <c r="I363" s="21"/>
      <c r="J363" s="22"/>
      <c r="K363" s="21"/>
      <c r="L363" s="22"/>
      <c r="M363" s="21"/>
      <c r="N363" s="22"/>
      <c r="O363" s="21"/>
      <c r="P363" s="22"/>
      <c r="Q363" s="21"/>
      <c r="R363" s="22"/>
      <c r="S363" s="21"/>
      <c r="T363" s="22"/>
      <c r="U363" s="21"/>
      <c r="V363" s="22"/>
      <c r="W363" s="21"/>
      <c r="X363" s="22"/>
      <c r="Y363" s="21"/>
      <c r="Z363" s="22"/>
      <c r="AA363" s="21"/>
      <c r="AB363" s="22"/>
      <c r="AC363" s="21"/>
      <c r="AD363" s="22"/>
      <c r="AE363" s="21"/>
      <c r="AF363" s="22"/>
      <c r="AG363" s="21"/>
      <c r="AH363" s="22"/>
      <c r="AI363" s="3"/>
      <c r="AJ363" s="19">
        <f t="shared" si="46"/>
        <v>1</v>
      </c>
      <c r="AK363" s="3"/>
      <c r="AL363" s="3">
        <f t="shared" si="47"/>
        <v>1</v>
      </c>
      <c r="AM363" s="3">
        <f t="shared" si="48"/>
        <v>0</v>
      </c>
      <c r="AN363" s="3">
        <f t="shared" si="49"/>
        <v>0</v>
      </c>
      <c r="AO363" s="3">
        <f t="shared" si="50"/>
        <v>0</v>
      </c>
      <c r="AP363" s="3">
        <f t="shared" si="51"/>
        <v>0</v>
      </c>
      <c r="AQ363" s="3">
        <f t="shared" si="52"/>
        <v>0</v>
      </c>
      <c r="AR363" s="10"/>
      <c r="AS363" s="4" t="str">
        <f t="shared" si="53"/>
        <v>○</v>
      </c>
      <c r="AT363" s="6">
        <f>+IF(ISERROR(MATCH($A363,#REF!,0))=TRUE,$A363,INDEX(#REF!,MATCH($A363,#REF!,0)))</f>
        <v>207784</v>
      </c>
      <c r="AU363" s="5" t="str">
        <f>+IF(ISERROR(MATCH(AT363,#REF!,0))=TRUE,"",INDEX(#REF!,MATCH(AT363,#REF!,0)))</f>
        <v/>
      </c>
      <c r="AV363" s="4" t="str">
        <f t="shared" si="54"/>
        <v>×</v>
      </c>
      <c r="AW363" s="5" t="str">
        <f>+IF(AT363&lt;200000,"",IF(ISERROR(MATCH(AT363,#REF!,0))=TRUE,"",INDEX(#REF!,MATCH(AT363,#REF!,0))))</f>
        <v/>
      </c>
      <c r="AX363" s="5" t="str">
        <f>+IF(ISERROR(MATCH(AT363,#REF!,0))=TRUE,"",INDEX(#REF!,MATCH(AT363,#REF!,0)))</f>
        <v/>
      </c>
    </row>
    <row r="364" spans="1:50" x14ac:dyDescent="0.15">
      <c r="A364" s="13">
        <v>207274</v>
      </c>
      <c r="B364" s="20" t="s">
        <v>2734</v>
      </c>
      <c r="C364" s="20" t="s">
        <v>110</v>
      </c>
      <c r="D364" s="3"/>
      <c r="E364" s="21">
        <v>1</v>
      </c>
      <c r="F364" s="22"/>
      <c r="G364" s="21"/>
      <c r="H364" s="22"/>
      <c r="I364" s="21"/>
      <c r="J364" s="22"/>
      <c r="K364" s="21"/>
      <c r="L364" s="22"/>
      <c r="M364" s="21"/>
      <c r="N364" s="22"/>
      <c r="O364" s="21"/>
      <c r="P364" s="22"/>
      <c r="Q364" s="21"/>
      <c r="R364" s="22"/>
      <c r="S364" s="21"/>
      <c r="T364" s="22"/>
      <c r="U364" s="21"/>
      <c r="V364" s="22"/>
      <c r="W364" s="21"/>
      <c r="X364" s="22"/>
      <c r="Y364" s="21"/>
      <c r="Z364" s="22"/>
      <c r="AA364" s="21"/>
      <c r="AB364" s="22"/>
      <c r="AC364" s="21"/>
      <c r="AD364" s="22"/>
      <c r="AE364" s="21"/>
      <c r="AF364" s="22"/>
      <c r="AG364" s="21"/>
      <c r="AH364" s="22"/>
      <c r="AI364" s="3"/>
      <c r="AJ364" s="19">
        <f t="shared" si="46"/>
        <v>1</v>
      </c>
      <c r="AK364" s="3"/>
      <c r="AL364" s="3">
        <f t="shared" si="47"/>
        <v>1</v>
      </c>
      <c r="AM364" s="3">
        <f t="shared" si="48"/>
        <v>0</v>
      </c>
      <c r="AN364" s="3">
        <f t="shared" si="49"/>
        <v>0</v>
      </c>
      <c r="AO364" s="3">
        <f t="shared" si="50"/>
        <v>0</v>
      </c>
      <c r="AP364" s="3">
        <f t="shared" si="51"/>
        <v>0</v>
      </c>
      <c r="AQ364" s="3">
        <f t="shared" si="52"/>
        <v>0</v>
      </c>
      <c r="AR364" s="10"/>
      <c r="AS364" s="4" t="str">
        <f t="shared" si="53"/>
        <v>○</v>
      </c>
      <c r="AT364" s="6">
        <f>+IF(ISERROR(MATCH($A364,#REF!,0))=TRUE,$A364,INDEX(#REF!,MATCH($A364,#REF!,0)))</f>
        <v>207274</v>
      </c>
      <c r="AU364" s="5" t="str">
        <f>+IF(ISERROR(MATCH(AT364,#REF!,0))=TRUE,"",INDEX(#REF!,MATCH(AT364,#REF!,0)))</f>
        <v/>
      </c>
      <c r="AV364" s="4" t="str">
        <f t="shared" si="54"/>
        <v>×</v>
      </c>
      <c r="AW364" s="5" t="str">
        <f>+IF(AT364&lt;200000,"",IF(ISERROR(MATCH(AT364,#REF!,0))=TRUE,"",INDEX(#REF!,MATCH(AT364,#REF!,0))))</f>
        <v/>
      </c>
      <c r="AX364" s="5" t="str">
        <f>+IF(ISERROR(MATCH(AT364,#REF!,0))=TRUE,"",INDEX(#REF!,MATCH(AT364,#REF!,0)))</f>
        <v/>
      </c>
    </row>
    <row r="365" spans="1:50" x14ac:dyDescent="0.15">
      <c r="A365" s="13">
        <v>205607</v>
      </c>
      <c r="B365" s="20" t="s">
        <v>2735</v>
      </c>
      <c r="C365" s="20" t="s">
        <v>110</v>
      </c>
      <c r="D365" s="3"/>
      <c r="E365" s="21"/>
      <c r="F365" s="22">
        <v>1</v>
      </c>
      <c r="G365" s="21"/>
      <c r="H365" s="22"/>
      <c r="I365" s="21"/>
      <c r="J365" s="22"/>
      <c r="K365" s="21"/>
      <c r="L365" s="22"/>
      <c r="M365" s="21"/>
      <c r="N365" s="22"/>
      <c r="O365" s="21"/>
      <c r="P365" s="22"/>
      <c r="Q365" s="21"/>
      <c r="R365" s="22"/>
      <c r="S365" s="21"/>
      <c r="T365" s="22"/>
      <c r="U365" s="21"/>
      <c r="V365" s="22"/>
      <c r="W365" s="21"/>
      <c r="X365" s="22"/>
      <c r="Y365" s="21"/>
      <c r="Z365" s="22"/>
      <c r="AA365" s="21"/>
      <c r="AB365" s="22"/>
      <c r="AC365" s="21"/>
      <c r="AD365" s="22"/>
      <c r="AE365" s="21"/>
      <c r="AF365" s="22"/>
      <c r="AG365" s="21"/>
      <c r="AH365" s="22"/>
      <c r="AI365" s="3"/>
      <c r="AJ365" s="19">
        <f t="shared" si="46"/>
        <v>1</v>
      </c>
      <c r="AK365" s="3"/>
      <c r="AL365" s="3">
        <f t="shared" si="47"/>
        <v>1</v>
      </c>
      <c r="AM365" s="3">
        <f t="shared" si="48"/>
        <v>0</v>
      </c>
      <c r="AN365" s="3">
        <f t="shared" si="49"/>
        <v>0</v>
      </c>
      <c r="AO365" s="3">
        <f t="shared" si="50"/>
        <v>0</v>
      </c>
      <c r="AP365" s="3">
        <f t="shared" si="51"/>
        <v>0</v>
      </c>
      <c r="AQ365" s="3">
        <f t="shared" si="52"/>
        <v>0</v>
      </c>
      <c r="AR365" s="10"/>
      <c r="AS365" s="4" t="str">
        <f t="shared" si="53"/>
        <v>○</v>
      </c>
      <c r="AT365" s="6">
        <f>+IF(ISERROR(MATCH($A365,#REF!,0))=TRUE,$A365,INDEX(#REF!,MATCH($A365,#REF!,0)))</f>
        <v>205607</v>
      </c>
      <c r="AU365" s="5" t="str">
        <f>+IF(ISERROR(MATCH(AT365,#REF!,0))=TRUE,"",INDEX(#REF!,MATCH(AT365,#REF!,0)))</f>
        <v/>
      </c>
      <c r="AV365" s="4" t="str">
        <f t="shared" si="54"/>
        <v>×</v>
      </c>
      <c r="AW365" s="5" t="str">
        <f>+IF(AT365&lt;200000,"",IF(ISERROR(MATCH(AT365,#REF!,0))=TRUE,"",INDEX(#REF!,MATCH(AT365,#REF!,0))))</f>
        <v/>
      </c>
      <c r="AX365" s="5" t="str">
        <f>+IF(ISERROR(MATCH(AT365,#REF!,0))=TRUE,"",INDEX(#REF!,MATCH(AT365,#REF!,0)))</f>
        <v/>
      </c>
    </row>
    <row r="366" spans="1:50" x14ac:dyDescent="0.15">
      <c r="A366" s="13">
        <v>207560</v>
      </c>
      <c r="B366" s="20" t="s">
        <v>1968</v>
      </c>
      <c r="C366" s="20" t="s">
        <v>112</v>
      </c>
      <c r="D366" s="3"/>
      <c r="E366" s="21">
        <v>1</v>
      </c>
      <c r="F366" s="22"/>
      <c r="G366" s="21"/>
      <c r="H366" s="22"/>
      <c r="I366" s="21"/>
      <c r="J366" s="22"/>
      <c r="K366" s="21"/>
      <c r="L366" s="22"/>
      <c r="M366" s="21"/>
      <c r="N366" s="22"/>
      <c r="O366" s="21"/>
      <c r="P366" s="22"/>
      <c r="Q366" s="21"/>
      <c r="R366" s="22"/>
      <c r="S366" s="21"/>
      <c r="T366" s="22"/>
      <c r="U366" s="21"/>
      <c r="V366" s="22"/>
      <c r="W366" s="21"/>
      <c r="X366" s="22"/>
      <c r="Y366" s="21"/>
      <c r="Z366" s="22"/>
      <c r="AA366" s="21"/>
      <c r="AB366" s="22"/>
      <c r="AC366" s="21"/>
      <c r="AD366" s="22"/>
      <c r="AE366" s="21"/>
      <c r="AF366" s="22"/>
      <c r="AG366" s="21"/>
      <c r="AH366" s="22"/>
      <c r="AI366" s="3"/>
      <c r="AJ366" s="19">
        <f t="shared" si="46"/>
        <v>1</v>
      </c>
      <c r="AK366" s="3"/>
      <c r="AL366" s="3">
        <f t="shared" si="47"/>
        <v>1</v>
      </c>
      <c r="AM366" s="3">
        <f t="shared" si="48"/>
        <v>0</v>
      </c>
      <c r="AN366" s="3">
        <f t="shared" si="49"/>
        <v>0</v>
      </c>
      <c r="AO366" s="3">
        <f t="shared" si="50"/>
        <v>0</v>
      </c>
      <c r="AP366" s="3">
        <f t="shared" si="51"/>
        <v>0</v>
      </c>
      <c r="AQ366" s="3">
        <f t="shared" si="52"/>
        <v>0</v>
      </c>
      <c r="AR366" s="10"/>
      <c r="AS366" s="4" t="str">
        <f t="shared" si="53"/>
        <v>○</v>
      </c>
      <c r="AT366" s="6">
        <f>+IF(ISERROR(MATCH($A366,#REF!,0))=TRUE,$A366,INDEX(#REF!,MATCH($A366,#REF!,0)))</f>
        <v>207560</v>
      </c>
      <c r="AU366" s="5" t="str">
        <f>+IF(ISERROR(MATCH(AT366,#REF!,0))=TRUE,"",INDEX(#REF!,MATCH(AT366,#REF!,0)))</f>
        <v/>
      </c>
      <c r="AV366" s="4" t="str">
        <f t="shared" si="54"/>
        <v>×</v>
      </c>
      <c r="AW366" s="5" t="str">
        <f>+IF(AT366&lt;200000,"",IF(ISERROR(MATCH(AT366,#REF!,0))=TRUE,"",INDEX(#REF!,MATCH(AT366,#REF!,0))))</f>
        <v/>
      </c>
      <c r="AX366" s="5" t="str">
        <f>+IF(ISERROR(MATCH(AT366,#REF!,0))=TRUE,"",INDEX(#REF!,MATCH(AT366,#REF!,0)))</f>
        <v/>
      </c>
    </row>
    <row r="367" spans="1:50" x14ac:dyDescent="0.15">
      <c r="A367" s="13">
        <v>207467</v>
      </c>
      <c r="B367" s="20" t="s">
        <v>2736</v>
      </c>
      <c r="C367" s="20" t="s">
        <v>112</v>
      </c>
      <c r="D367" s="3"/>
      <c r="E367" s="21">
        <v>1</v>
      </c>
      <c r="F367" s="22"/>
      <c r="G367" s="21"/>
      <c r="H367" s="22"/>
      <c r="I367" s="21"/>
      <c r="J367" s="22"/>
      <c r="K367" s="21"/>
      <c r="L367" s="22"/>
      <c r="M367" s="21"/>
      <c r="N367" s="22"/>
      <c r="O367" s="21"/>
      <c r="P367" s="22"/>
      <c r="Q367" s="21"/>
      <c r="R367" s="22"/>
      <c r="S367" s="21"/>
      <c r="T367" s="22"/>
      <c r="U367" s="21"/>
      <c r="V367" s="22"/>
      <c r="W367" s="21"/>
      <c r="X367" s="22"/>
      <c r="Y367" s="21"/>
      <c r="Z367" s="22"/>
      <c r="AA367" s="21"/>
      <c r="AB367" s="22"/>
      <c r="AC367" s="21"/>
      <c r="AD367" s="22"/>
      <c r="AE367" s="21"/>
      <c r="AF367" s="22"/>
      <c r="AG367" s="21"/>
      <c r="AH367" s="22"/>
      <c r="AI367" s="3"/>
      <c r="AJ367" s="19">
        <f t="shared" si="46"/>
        <v>1</v>
      </c>
      <c r="AK367" s="3"/>
      <c r="AL367" s="3">
        <f t="shared" si="47"/>
        <v>1</v>
      </c>
      <c r="AM367" s="3">
        <f t="shared" si="48"/>
        <v>0</v>
      </c>
      <c r="AN367" s="3">
        <f t="shared" si="49"/>
        <v>0</v>
      </c>
      <c r="AO367" s="3">
        <f t="shared" si="50"/>
        <v>0</v>
      </c>
      <c r="AP367" s="3">
        <f t="shared" si="51"/>
        <v>0</v>
      </c>
      <c r="AQ367" s="3">
        <f t="shared" si="52"/>
        <v>0</v>
      </c>
      <c r="AR367" s="10"/>
      <c r="AS367" s="4" t="str">
        <f t="shared" si="53"/>
        <v>○</v>
      </c>
      <c r="AT367" s="6">
        <f>+IF(ISERROR(MATCH($A367,#REF!,0))=TRUE,$A367,INDEX(#REF!,MATCH($A367,#REF!,0)))</f>
        <v>207467</v>
      </c>
      <c r="AU367" s="5" t="str">
        <f>+IF(ISERROR(MATCH(AT367,#REF!,0))=TRUE,"",INDEX(#REF!,MATCH(AT367,#REF!,0)))</f>
        <v/>
      </c>
      <c r="AV367" s="4" t="str">
        <f t="shared" si="54"/>
        <v>×</v>
      </c>
      <c r="AW367" s="5" t="str">
        <f>+IF(AT367&lt;200000,"",IF(ISERROR(MATCH(AT367,#REF!,0))=TRUE,"",INDEX(#REF!,MATCH(AT367,#REF!,0))))</f>
        <v/>
      </c>
      <c r="AX367" s="5" t="str">
        <f>+IF(ISERROR(MATCH(AT367,#REF!,0))=TRUE,"",INDEX(#REF!,MATCH(AT367,#REF!,0)))</f>
        <v/>
      </c>
    </row>
    <row r="368" spans="1:50" x14ac:dyDescent="0.15">
      <c r="A368" s="13">
        <v>207619</v>
      </c>
      <c r="B368" s="20" t="s">
        <v>2737</v>
      </c>
      <c r="C368" s="20" t="s">
        <v>131</v>
      </c>
      <c r="D368" s="3"/>
      <c r="E368" s="21">
        <v>1</v>
      </c>
      <c r="F368" s="22"/>
      <c r="G368" s="21"/>
      <c r="H368" s="22"/>
      <c r="I368" s="21"/>
      <c r="J368" s="22"/>
      <c r="K368" s="21"/>
      <c r="L368" s="22"/>
      <c r="M368" s="21"/>
      <c r="N368" s="22"/>
      <c r="O368" s="21"/>
      <c r="P368" s="22"/>
      <c r="Q368" s="21"/>
      <c r="R368" s="22"/>
      <c r="S368" s="21"/>
      <c r="T368" s="22"/>
      <c r="U368" s="21"/>
      <c r="V368" s="22"/>
      <c r="W368" s="21"/>
      <c r="X368" s="22"/>
      <c r="Y368" s="21"/>
      <c r="Z368" s="22"/>
      <c r="AA368" s="21"/>
      <c r="AB368" s="22"/>
      <c r="AC368" s="21"/>
      <c r="AD368" s="22"/>
      <c r="AE368" s="21"/>
      <c r="AF368" s="22"/>
      <c r="AG368" s="21"/>
      <c r="AH368" s="22"/>
      <c r="AI368" s="3"/>
      <c r="AJ368" s="19">
        <f t="shared" si="46"/>
        <v>1</v>
      </c>
      <c r="AK368" s="3"/>
      <c r="AL368" s="3">
        <f t="shared" si="47"/>
        <v>1</v>
      </c>
      <c r="AM368" s="3">
        <f t="shared" si="48"/>
        <v>0</v>
      </c>
      <c r="AN368" s="3">
        <f t="shared" si="49"/>
        <v>0</v>
      </c>
      <c r="AO368" s="3">
        <f t="shared" si="50"/>
        <v>0</v>
      </c>
      <c r="AP368" s="3">
        <f t="shared" si="51"/>
        <v>0</v>
      </c>
      <c r="AQ368" s="3">
        <f t="shared" si="52"/>
        <v>0</v>
      </c>
      <c r="AR368" s="10"/>
      <c r="AS368" s="4" t="str">
        <f t="shared" si="53"/>
        <v>○</v>
      </c>
      <c r="AT368" s="6">
        <f>+IF(ISERROR(MATCH($A368,#REF!,0))=TRUE,$A368,INDEX(#REF!,MATCH($A368,#REF!,0)))</f>
        <v>207619</v>
      </c>
      <c r="AU368" s="5" t="str">
        <f>+IF(ISERROR(MATCH(AT368,#REF!,0))=TRUE,"",INDEX(#REF!,MATCH(AT368,#REF!,0)))</f>
        <v/>
      </c>
      <c r="AV368" s="4" t="str">
        <f t="shared" si="54"/>
        <v>×</v>
      </c>
      <c r="AW368" s="5" t="str">
        <f>+IF(AT368&lt;200000,"",IF(ISERROR(MATCH(AT368,#REF!,0))=TRUE,"",INDEX(#REF!,MATCH(AT368,#REF!,0))))</f>
        <v/>
      </c>
      <c r="AX368" s="5" t="str">
        <f>+IF(ISERROR(MATCH(AT368,#REF!,0))=TRUE,"",INDEX(#REF!,MATCH(AT368,#REF!,0)))</f>
        <v/>
      </c>
    </row>
    <row r="369" spans="1:50" x14ac:dyDescent="0.15">
      <c r="A369" s="13">
        <v>207783</v>
      </c>
      <c r="B369" s="20" t="s">
        <v>1669</v>
      </c>
      <c r="C369" s="20" t="s">
        <v>112</v>
      </c>
      <c r="D369" s="3"/>
      <c r="E369" s="21"/>
      <c r="F369" s="22">
        <v>1</v>
      </c>
      <c r="G369" s="21"/>
      <c r="H369" s="22"/>
      <c r="I369" s="21"/>
      <c r="J369" s="22"/>
      <c r="K369" s="21"/>
      <c r="L369" s="22"/>
      <c r="M369" s="21"/>
      <c r="N369" s="22"/>
      <c r="O369" s="21"/>
      <c r="P369" s="22"/>
      <c r="Q369" s="21"/>
      <c r="R369" s="22"/>
      <c r="S369" s="21"/>
      <c r="T369" s="22"/>
      <c r="U369" s="21"/>
      <c r="V369" s="22"/>
      <c r="W369" s="21"/>
      <c r="X369" s="22"/>
      <c r="Y369" s="21"/>
      <c r="Z369" s="22"/>
      <c r="AA369" s="21"/>
      <c r="AB369" s="22"/>
      <c r="AC369" s="21"/>
      <c r="AD369" s="22"/>
      <c r="AE369" s="21"/>
      <c r="AF369" s="22"/>
      <c r="AG369" s="21"/>
      <c r="AH369" s="22"/>
      <c r="AI369" s="3"/>
      <c r="AJ369" s="19">
        <f t="shared" si="46"/>
        <v>1</v>
      </c>
      <c r="AK369" s="3"/>
      <c r="AL369" s="3">
        <f t="shared" si="47"/>
        <v>1</v>
      </c>
      <c r="AM369" s="3">
        <f t="shared" si="48"/>
        <v>0</v>
      </c>
      <c r="AN369" s="3">
        <f t="shared" si="49"/>
        <v>0</v>
      </c>
      <c r="AO369" s="3">
        <f t="shared" si="50"/>
        <v>0</v>
      </c>
      <c r="AP369" s="3">
        <f t="shared" si="51"/>
        <v>0</v>
      </c>
      <c r="AQ369" s="3">
        <f t="shared" si="52"/>
        <v>0</v>
      </c>
      <c r="AR369" s="10"/>
      <c r="AS369" s="4" t="str">
        <f t="shared" si="53"/>
        <v>○</v>
      </c>
      <c r="AT369" s="6">
        <f>+IF(ISERROR(MATCH($A369,#REF!,0))=TRUE,$A369,INDEX(#REF!,MATCH($A369,#REF!,0)))</f>
        <v>207783</v>
      </c>
      <c r="AU369" s="5" t="str">
        <f>+IF(ISERROR(MATCH(AT369,#REF!,0))=TRUE,"",INDEX(#REF!,MATCH(AT369,#REF!,0)))</f>
        <v/>
      </c>
      <c r="AV369" s="4" t="str">
        <f t="shared" si="54"/>
        <v>×</v>
      </c>
      <c r="AW369" s="5" t="str">
        <f>+IF(AT369&lt;200000,"",IF(ISERROR(MATCH(AT369,#REF!,0))=TRUE,"",INDEX(#REF!,MATCH(AT369,#REF!,0))))</f>
        <v/>
      </c>
      <c r="AX369" s="5" t="str">
        <f>+IF(ISERROR(MATCH(AT369,#REF!,0))=TRUE,"",INDEX(#REF!,MATCH(AT369,#REF!,0)))</f>
        <v/>
      </c>
    </row>
    <row r="370" spans="1:50" x14ac:dyDescent="0.15">
      <c r="A370" s="13">
        <v>201771</v>
      </c>
      <c r="B370" s="20" t="s">
        <v>2738</v>
      </c>
      <c r="C370" s="20" t="s">
        <v>110</v>
      </c>
      <c r="D370" s="3"/>
      <c r="E370" s="21">
        <v>1</v>
      </c>
      <c r="F370" s="22"/>
      <c r="G370" s="21"/>
      <c r="H370" s="22"/>
      <c r="I370" s="21"/>
      <c r="J370" s="22"/>
      <c r="K370" s="21"/>
      <c r="L370" s="22"/>
      <c r="M370" s="21"/>
      <c r="N370" s="22"/>
      <c r="O370" s="21"/>
      <c r="P370" s="22"/>
      <c r="Q370" s="21"/>
      <c r="R370" s="22"/>
      <c r="S370" s="21"/>
      <c r="T370" s="22"/>
      <c r="U370" s="21"/>
      <c r="V370" s="22"/>
      <c r="W370" s="21"/>
      <c r="X370" s="22"/>
      <c r="Y370" s="21"/>
      <c r="Z370" s="22"/>
      <c r="AA370" s="21"/>
      <c r="AB370" s="22"/>
      <c r="AC370" s="21"/>
      <c r="AD370" s="22"/>
      <c r="AE370" s="21"/>
      <c r="AF370" s="22"/>
      <c r="AG370" s="21"/>
      <c r="AH370" s="22"/>
      <c r="AI370" s="3"/>
      <c r="AJ370" s="19">
        <f t="shared" si="46"/>
        <v>1</v>
      </c>
      <c r="AK370" s="3"/>
      <c r="AL370" s="3">
        <f t="shared" si="47"/>
        <v>1</v>
      </c>
      <c r="AM370" s="3">
        <f t="shared" si="48"/>
        <v>0</v>
      </c>
      <c r="AN370" s="3">
        <f t="shared" si="49"/>
        <v>0</v>
      </c>
      <c r="AO370" s="3">
        <f t="shared" si="50"/>
        <v>0</v>
      </c>
      <c r="AP370" s="3">
        <f t="shared" si="51"/>
        <v>0</v>
      </c>
      <c r="AQ370" s="3">
        <f t="shared" si="52"/>
        <v>0</v>
      </c>
      <c r="AR370" s="10"/>
      <c r="AS370" s="4" t="str">
        <f t="shared" si="53"/>
        <v>○</v>
      </c>
      <c r="AT370" s="6">
        <f>+IF(ISERROR(MATCH($A370,#REF!,0))=TRUE,$A370,INDEX(#REF!,MATCH($A370,#REF!,0)))</f>
        <v>201771</v>
      </c>
      <c r="AU370" s="5" t="str">
        <f>+IF(ISERROR(MATCH(AT370,#REF!,0))=TRUE,"",INDEX(#REF!,MATCH(AT370,#REF!,0)))</f>
        <v/>
      </c>
      <c r="AV370" s="4" t="str">
        <f t="shared" si="54"/>
        <v>×</v>
      </c>
      <c r="AW370" s="5" t="str">
        <f>+IF(AT370&lt;200000,"",IF(ISERROR(MATCH(AT370,#REF!,0))=TRUE,"",INDEX(#REF!,MATCH(AT370,#REF!,0))))</f>
        <v/>
      </c>
      <c r="AX370" s="5" t="str">
        <f>+IF(ISERROR(MATCH(AT370,#REF!,0))=TRUE,"",INDEX(#REF!,MATCH(AT370,#REF!,0)))</f>
        <v/>
      </c>
    </row>
    <row r="371" spans="1:50" x14ac:dyDescent="0.15">
      <c r="A371" s="13">
        <v>205580</v>
      </c>
      <c r="B371" s="20" t="s">
        <v>2739</v>
      </c>
      <c r="C371" s="20" t="s">
        <v>106</v>
      </c>
      <c r="D371" s="3"/>
      <c r="E371" s="21"/>
      <c r="F371" s="22">
        <v>1</v>
      </c>
      <c r="G371" s="21"/>
      <c r="H371" s="22"/>
      <c r="I371" s="21"/>
      <c r="J371" s="22"/>
      <c r="K371" s="21"/>
      <c r="L371" s="22"/>
      <c r="M371" s="21"/>
      <c r="N371" s="22"/>
      <c r="O371" s="21"/>
      <c r="P371" s="22"/>
      <c r="Q371" s="21"/>
      <c r="R371" s="22"/>
      <c r="S371" s="21"/>
      <c r="T371" s="22"/>
      <c r="U371" s="21"/>
      <c r="V371" s="22"/>
      <c r="W371" s="21"/>
      <c r="X371" s="22"/>
      <c r="Y371" s="21"/>
      <c r="Z371" s="22"/>
      <c r="AA371" s="21"/>
      <c r="AB371" s="22"/>
      <c r="AC371" s="21"/>
      <c r="AD371" s="22"/>
      <c r="AE371" s="21"/>
      <c r="AF371" s="22"/>
      <c r="AG371" s="21"/>
      <c r="AH371" s="22"/>
      <c r="AI371" s="3"/>
      <c r="AJ371" s="19">
        <f t="shared" si="46"/>
        <v>1</v>
      </c>
      <c r="AK371" s="3"/>
      <c r="AL371" s="3">
        <f t="shared" si="47"/>
        <v>1</v>
      </c>
      <c r="AM371" s="3">
        <f t="shared" si="48"/>
        <v>0</v>
      </c>
      <c r="AN371" s="3">
        <f t="shared" si="49"/>
        <v>0</v>
      </c>
      <c r="AO371" s="3">
        <f t="shared" si="50"/>
        <v>0</v>
      </c>
      <c r="AP371" s="3">
        <f t="shared" si="51"/>
        <v>0</v>
      </c>
      <c r="AQ371" s="3">
        <f t="shared" si="52"/>
        <v>0</v>
      </c>
      <c r="AR371" s="10"/>
      <c r="AS371" s="4" t="str">
        <f t="shared" si="53"/>
        <v>○</v>
      </c>
      <c r="AT371" s="6">
        <f>+IF(ISERROR(MATCH($A371,#REF!,0))=TRUE,$A371,INDEX(#REF!,MATCH($A371,#REF!,0)))</f>
        <v>205580</v>
      </c>
      <c r="AU371" s="5" t="str">
        <f>+IF(ISERROR(MATCH(AT371,#REF!,0))=TRUE,"",INDEX(#REF!,MATCH(AT371,#REF!,0)))</f>
        <v/>
      </c>
      <c r="AV371" s="4" t="str">
        <f t="shared" si="54"/>
        <v>×</v>
      </c>
      <c r="AW371" s="5" t="str">
        <f>+IF(AT371&lt;200000,"",IF(ISERROR(MATCH(AT371,#REF!,0))=TRUE,"",INDEX(#REF!,MATCH(AT371,#REF!,0))))</f>
        <v/>
      </c>
      <c r="AX371" s="5" t="str">
        <f>+IF(ISERROR(MATCH(AT371,#REF!,0))=TRUE,"",INDEX(#REF!,MATCH(AT371,#REF!,0)))</f>
        <v/>
      </c>
    </row>
    <row r="372" spans="1:50" x14ac:dyDescent="0.15">
      <c r="A372" s="13">
        <v>207550</v>
      </c>
      <c r="B372" s="20" t="s">
        <v>580</v>
      </c>
      <c r="C372" s="20" t="s">
        <v>104</v>
      </c>
      <c r="D372" s="3"/>
      <c r="E372" s="21"/>
      <c r="F372" s="22">
        <v>1</v>
      </c>
      <c r="G372" s="21"/>
      <c r="H372" s="22"/>
      <c r="I372" s="21"/>
      <c r="J372" s="22"/>
      <c r="K372" s="21"/>
      <c r="L372" s="22"/>
      <c r="M372" s="21"/>
      <c r="N372" s="22"/>
      <c r="O372" s="21"/>
      <c r="P372" s="22"/>
      <c r="Q372" s="21"/>
      <c r="R372" s="22"/>
      <c r="S372" s="21"/>
      <c r="T372" s="22"/>
      <c r="U372" s="21"/>
      <c r="V372" s="22"/>
      <c r="W372" s="21"/>
      <c r="X372" s="22"/>
      <c r="Y372" s="21"/>
      <c r="Z372" s="22"/>
      <c r="AA372" s="21"/>
      <c r="AB372" s="22"/>
      <c r="AC372" s="21"/>
      <c r="AD372" s="22"/>
      <c r="AE372" s="21"/>
      <c r="AF372" s="22"/>
      <c r="AG372" s="21"/>
      <c r="AH372" s="22"/>
      <c r="AI372" s="3"/>
      <c r="AJ372" s="19">
        <f t="shared" si="46"/>
        <v>1</v>
      </c>
      <c r="AK372" s="3"/>
      <c r="AL372" s="3">
        <f t="shared" si="47"/>
        <v>1</v>
      </c>
      <c r="AM372" s="3">
        <f t="shared" si="48"/>
        <v>0</v>
      </c>
      <c r="AN372" s="3">
        <f t="shared" si="49"/>
        <v>0</v>
      </c>
      <c r="AO372" s="3">
        <f t="shared" si="50"/>
        <v>0</v>
      </c>
      <c r="AP372" s="3">
        <f t="shared" si="51"/>
        <v>0</v>
      </c>
      <c r="AQ372" s="3">
        <f t="shared" si="52"/>
        <v>0</v>
      </c>
      <c r="AR372" s="10"/>
      <c r="AS372" s="4" t="str">
        <f t="shared" si="53"/>
        <v>○</v>
      </c>
      <c r="AT372" s="6">
        <f>+IF(ISERROR(MATCH($A372,#REF!,0))=TRUE,$A372,INDEX(#REF!,MATCH($A372,#REF!,0)))</f>
        <v>207550</v>
      </c>
      <c r="AU372" s="5" t="str">
        <f>+IF(ISERROR(MATCH(AT372,#REF!,0))=TRUE,"",INDEX(#REF!,MATCH(AT372,#REF!,0)))</f>
        <v/>
      </c>
      <c r="AV372" s="4" t="str">
        <f t="shared" si="54"/>
        <v>×</v>
      </c>
      <c r="AW372" s="5" t="str">
        <f>+IF(AT372&lt;200000,"",IF(ISERROR(MATCH(AT372,#REF!,0))=TRUE,"",INDEX(#REF!,MATCH(AT372,#REF!,0))))</f>
        <v/>
      </c>
      <c r="AX372" s="5" t="str">
        <f>+IF(ISERROR(MATCH(AT372,#REF!,0))=TRUE,"",INDEX(#REF!,MATCH(AT372,#REF!,0)))</f>
        <v/>
      </c>
    </row>
    <row r="373" spans="1:50" x14ac:dyDescent="0.15">
      <c r="A373" s="13">
        <v>207548</v>
      </c>
      <c r="B373" s="20" t="s">
        <v>2740</v>
      </c>
      <c r="C373" s="20" t="s">
        <v>106</v>
      </c>
      <c r="D373" s="3"/>
      <c r="E373" s="21"/>
      <c r="F373" s="22">
        <v>1</v>
      </c>
      <c r="G373" s="21"/>
      <c r="H373" s="22"/>
      <c r="I373" s="21"/>
      <c r="J373" s="22"/>
      <c r="K373" s="21"/>
      <c r="L373" s="22"/>
      <c r="M373" s="21"/>
      <c r="N373" s="22"/>
      <c r="O373" s="21"/>
      <c r="P373" s="22"/>
      <c r="Q373" s="21"/>
      <c r="R373" s="22"/>
      <c r="S373" s="21"/>
      <c r="T373" s="22"/>
      <c r="U373" s="21"/>
      <c r="V373" s="22"/>
      <c r="W373" s="21"/>
      <c r="X373" s="22"/>
      <c r="Y373" s="21"/>
      <c r="Z373" s="22"/>
      <c r="AA373" s="21"/>
      <c r="AB373" s="22"/>
      <c r="AC373" s="21"/>
      <c r="AD373" s="22"/>
      <c r="AE373" s="21"/>
      <c r="AF373" s="22"/>
      <c r="AG373" s="21"/>
      <c r="AH373" s="22"/>
      <c r="AI373" s="3"/>
      <c r="AJ373" s="19">
        <f t="shared" si="46"/>
        <v>1</v>
      </c>
      <c r="AK373" s="3"/>
      <c r="AL373" s="3">
        <f t="shared" si="47"/>
        <v>1</v>
      </c>
      <c r="AM373" s="3">
        <f t="shared" si="48"/>
        <v>0</v>
      </c>
      <c r="AN373" s="3">
        <f t="shared" si="49"/>
        <v>0</v>
      </c>
      <c r="AO373" s="3">
        <f t="shared" si="50"/>
        <v>0</v>
      </c>
      <c r="AP373" s="3">
        <f t="shared" si="51"/>
        <v>0</v>
      </c>
      <c r="AQ373" s="3">
        <f t="shared" si="52"/>
        <v>0</v>
      </c>
      <c r="AR373" s="10"/>
      <c r="AS373" s="4" t="str">
        <f t="shared" si="53"/>
        <v>○</v>
      </c>
      <c r="AT373" s="6">
        <f>+IF(ISERROR(MATCH($A373,#REF!,0))=TRUE,$A373,INDEX(#REF!,MATCH($A373,#REF!,0)))</f>
        <v>207548</v>
      </c>
      <c r="AU373" s="5" t="str">
        <f>+IF(ISERROR(MATCH(AT373,#REF!,0))=TRUE,"",INDEX(#REF!,MATCH(AT373,#REF!,0)))</f>
        <v/>
      </c>
      <c r="AV373" s="4" t="str">
        <f t="shared" si="54"/>
        <v>×</v>
      </c>
      <c r="AW373" s="5" t="str">
        <f>+IF(AT373&lt;200000,"",IF(ISERROR(MATCH(AT373,#REF!,0))=TRUE,"",INDEX(#REF!,MATCH(AT373,#REF!,0))))</f>
        <v/>
      </c>
      <c r="AX373" s="5" t="str">
        <f>+IF(ISERROR(MATCH(AT373,#REF!,0))=TRUE,"",INDEX(#REF!,MATCH(AT373,#REF!,0)))</f>
        <v/>
      </c>
    </row>
    <row r="374" spans="1:50" x14ac:dyDescent="0.15">
      <c r="A374" s="13">
        <v>206992</v>
      </c>
      <c r="B374" s="20" t="s">
        <v>2741</v>
      </c>
      <c r="C374" s="20" t="s">
        <v>132</v>
      </c>
      <c r="D374" s="3"/>
      <c r="E374" s="21">
        <v>1</v>
      </c>
      <c r="F374" s="22"/>
      <c r="G374" s="21"/>
      <c r="H374" s="22"/>
      <c r="I374" s="21"/>
      <c r="J374" s="22"/>
      <c r="K374" s="21"/>
      <c r="L374" s="22"/>
      <c r="M374" s="21"/>
      <c r="N374" s="22"/>
      <c r="O374" s="21"/>
      <c r="P374" s="22"/>
      <c r="Q374" s="21"/>
      <c r="R374" s="22"/>
      <c r="S374" s="21"/>
      <c r="T374" s="22"/>
      <c r="U374" s="21"/>
      <c r="V374" s="22"/>
      <c r="W374" s="21"/>
      <c r="X374" s="22"/>
      <c r="Y374" s="21"/>
      <c r="Z374" s="22"/>
      <c r="AA374" s="21"/>
      <c r="AB374" s="22"/>
      <c r="AC374" s="21"/>
      <c r="AD374" s="22"/>
      <c r="AE374" s="21"/>
      <c r="AF374" s="22"/>
      <c r="AG374" s="21"/>
      <c r="AH374" s="22"/>
      <c r="AI374" s="3"/>
      <c r="AJ374" s="19">
        <f t="shared" si="46"/>
        <v>1</v>
      </c>
      <c r="AK374" s="3"/>
      <c r="AL374" s="3">
        <f t="shared" si="47"/>
        <v>1</v>
      </c>
      <c r="AM374" s="3">
        <f t="shared" si="48"/>
        <v>0</v>
      </c>
      <c r="AN374" s="3">
        <f t="shared" si="49"/>
        <v>0</v>
      </c>
      <c r="AO374" s="3">
        <f t="shared" si="50"/>
        <v>0</v>
      </c>
      <c r="AP374" s="3">
        <f t="shared" si="51"/>
        <v>0</v>
      </c>
      <c r="AQ374" s="3">
        <f t="shared" si="52"/>
        <v>0</v>
      </c>
      <c r="AR374" s="10"/>
      <c r="AS374" s="4" t="str">
        <f t="shared" si="53"/>
        <v>○</v>
      </c>
      <c r="AT374" s="6">
        <f>+IF(ISERROR(MATCH($A374,#REF!,0))=TRUE,$A374,INDEX(#REF!,MATCH($A374,#REF!,0)))</f>
        <v>206992</v>
      </c>
      <c r="AU374" s="5" t="str">
        <f>+IF(ISERROR(MATCH(AT374,#REF!,0))=TRUE,"",INDEX(#REF!,MATCH(AT374,#REF!,0)))</f>
        <v/>
      </c>
      <c r="AV374" s="4" t="str">
        <f t="shared" si="54"/>
        <v>×</v>
      </c>
      <c r="AW374" s="5" t="str">
        <f>+IF(AT374&lt;200000,"",IF(ISERROR(MATCH(AT374,#REF!,0))=TRUE,"",INDEX(#REF!,MATCH(AT374,#REF!,0))))</f>
        <v/>
      </c>
      <c r="AX374" s="5" t="str">
        <f>+IF(ISERROR(MATCH(AT374,#REF!,0))=TRUE,"",INDEX(#REF!,MATCH(AT374,#REF!,0)))</f>
        <v/>
      </c>
    </row>
    <row r="375" spans="1:50" x14ac:dyDescent="0.15">
      <c r="A375" s="13">
        <v>206485</v>
      </c>
      <c r="B375" s="20" t="s">
        <v>2742</v>
      </c>
      <c r="C375" s="20" t="s">
        <v>194</v>
      </c>
      <c r="D375" s="3"/>
      <c r="E375" s="21">
        <v>1</v>
      </c>
      <c r="F375" s="22"/>
      <c r="G375" s="21"/>
      <c r="H375" s="22"/>
      <c r="I375" s="21"/>
      <c r="J375" s="22"/>
      <c r="K375" s="21"/>
      <c r="L375" s="22"/>
      <c r="M375" s="21"/>
      <c r="N375" s="22"/>
      <c r="O375" s="21"/>
      <c r="P375" s="22"/>
      <c r="Q375" s="21"/>
      <c r="R375" s="22"/>
      <c r="S375" s="21"/>
      <c r="T375" s="22"/>
      <c r="U375" s="21"/>
      <c r="V375" s="22"/>
      <c r="W375" s="21"/>
      <c r="X375" s="22"/>
      <c r="Y375" s="21"/>
      <c r="Z375" s="22"/>
      <c r="AA375" s="21"/>
      <c r="AB375" s="22"/>
      <c r="AC375" s="21"/>
      <c r="AD375" s="22"/>
      <c r="AE375" s="21"/>
      <c r="AF375" s="22"/>
      <c r="AG375" s="21"/>
      <c r="AH375" s="22"/>
      <c r="AI375" s="3"/>
      <c r="AJ375" s="19">
        <f t="shared" si="46"/>
        <v>1</v>
      </c>
      <c r="AK375" s="3"/>
      <c r="AL375" s="3">
        <f t="shared" si="47"/>
        <v>1</v>
      </c>
      <c r="AM375" s="3">
        <f t="shared" si="48"/>
        <v>0</v>
      </c>
      <c r="AN375" s="3">
        <f t="shared" si="49"/>
        <v>0</v>
      </c>
      <c r="AO375" s="3">
        <f t="shared" si="50"/>
        <v>0</v>
      </c>
      <c r="AP375" s="3">
        <f t="shared" si="51"/>
        <v>0</v>
      </c>
      <c r="AQ375" s="3">
        <f t="shared" si="52"/>
        <v>0</v>
      </c>
      <c r="AR375" s="10"/>
      <c r="AS375" s="4" t="str">
        <f t="shared" si="53"/>
        <v>○</v>
      </c>
      <c r="AT375" s="6">
        <f>+IF(ISERROR(MATCH($A375,#REF!,0))=TRUE,$A375,INDEX(#REF!,MATCH($A375,#REF!,0)))</f>
        <v>206485</v>
      </c>
      <c r="AU375" s="5" t="str">
        <f>+IF(ISERROR(MATCH(AT375,#REF!,0))=TRUE,"",INDEX(#REF!,MATCH(AT375,#REF!,0)))</f>
        <v/>
      </c>
      <c r="AV375" s="4" t="str">
        <f t="shared" si="54"/>
        <v>×</v>
      </c>
      <c r="AW375" s="5" t="str">
        <f>+IF(AT375&lt;200000,"",IF(ISERROR(MATCH(AT375,#REF!,0))=TRUE,"",INDEX(#REF!,MATCH(AT375,#REF!,0))))</f>
        <v/>
      </c>
      <c r="AX375" s="5" t="str">
        <f>+IF(ISERROR(MATCH(AT375,#REF!,0))=TRUE,"",INDEX(#REF!,MATCH(AT375,#REF!,0)))</f>
        <v/>
      </c>
    </row>
    <row r="376" spans="1:50" x14ac:dyDescent="0.15">
      <c r="A376" s="13">
        <v>203259</v>
      </c>
      <c r="B376" s="20" t="s">
        <v>2743</v>
      </c>
      <c r="C376" s="20" t="s">
        <v>127</v>
      </c>
      <c r="D376" s="3"/>
      <c r="E376" s="21">
        <v>1</v>
      </c>
      <c r="F376" s="22"/>
      <c r="G376" s="21"/>
      <c r="H376" s="22"/>
      <c r="I376" s="21"/>
      <c r="J376" s="22"/>
      <c r="K376" s="21"/>
      <c r="L376" s="22"/>
      <c r="M376" s="21"/>
      <c r="N376" s="22"/>
      <c r="O376" s="21"/>
      <c r="P376" s="22"/>
      <c r="Q376" s="21"/>
      <c r="R376" s="22"/>
      <c r="S376" s="21"/>
      <c r="T376" s="22"/>
      <c r="U376" s="21"/>
      <c r="V376" s="22"/>
      <c r="W376" s="21"/>
      <c r="X376" s="22"/>
      <c r="Y376" s="21"/>
      <c r="Z376" s="22"/>
      <c r="AA376" s="21"/>
      <c r="AB376" s="22"/>
      <c r="AC376" s="21"/>
      <c r="AD376" s="22"/>
      <c r="AE376" s="21"/>
      <c r="AF376" s="22"/>
      <c r="AG376" s="21"/>
      <c r="AH376" s="22"/>
      <c r="AI376" s="3"/>
      <c r="AJ376" s="19">
        <f t="shared" si="46"/>
        <v>1</v>
      </c>
      <c r="AK376" s="3"/>
      <c r="AL376" s="3">
        <f t="shared" si="47"/>
        <v>1</v>
      </c>
      <c r="AM376" s="3">
        <f t="shared" si="48"/>
        <v>0</v>
      </c>
      <c r="AN376" s="3">
        <f t="shared" si="49"/>
        <v>0</v>
      </c>
      <c r="AO376" s="3">
        <f t="shared" si="50"/>
        <v>0</v>
      </c>
      <c r="AP376" s="3">
        <f t="shared" si="51"/>
        <v>0</v>
      </c>
      <c r="AQ376" s="3">
        <f t="shared" si="52"/>
        <v>0</v>
      </c>
      <c r="AR376" s="10"/>
      <c r="AS376" s="4" t="str">
        <f t="shared" si="53"/>
        <v>○</v>
      </c>
      <c r="AT376" s="6">
        <f>+IF(ISERROR(MATCH($A376,#REF!,0))=TRUE,$A376,INDEX(#REF!,MATCH($A376,#REF!,0)))</f>
        <v>203259</v>
      </c>
      <c r="AU376" s="5" t="str">
        <f>+IF(ISERROR(MATCH(AT376,#REF!,0))=TRUE,"",INDEX(#REF!,MATCH(AT376,#REF!,0)))</f>
        <v/>
      </c>
      <c r="AV376" s="4" t="str">
        <f t="shared" si="54"/>
        <v>×</v>
      </c>
      <c r="AW376" s="5" t="str">
        <f>+IF(AT376&lt;200000,"",IF(ISERROR(MATCH(AT376,#REF!,0))=TRUE,"",INDEX(#REF!,MATCH(AT376,#REF!,0))))</f>
        <v/>
      </c>
      <c r="AX376" s="5" t="str">
        <f>+IF(ISERROR(MATCH(AT376,#REF!,0))=TRUE,"",INDEX(#REF!,MATCH(AT376,#REF!,0)))</f>
        <v/>
      </c>
    </row>
    <row r="377" spans="1:50" x14ac:dyDescent="0.15">
      <c r="A377" s="13">
        <v>201817</v>
      </c>
      <c r="B377" s="20" t="s">
        <v>2744</v>
      </c>
      <c r="C377" s="20" t="s">
        <v>163</v>
      </c>
      <c r="D377" s="3"/>
      <c r="E377" s="21">
        <v>1</v>
      </c>
      <c r="F377" s="22"/>
      <c r="G377" s="21"/>
      <c r="H377" s="22"/>
      <c r="I377" s="21"/>
      <c r="J377" s="22"/>
      <c r="K377" s="21"/>
      <c r="L377" s="22"/>
      <c r="M377" s="21"/>
      <c r="N377" s="22"/>
      <c r="O377" s="21"/>
      <c r="P377" s="22"/>
      <c r="Q377" s="21"/>
      <c r="R377" s="22"/>
      <c r="S377" s="21"/>
      <c r="T377" s="22"/>
      <c r="U377" s="21"/>
      <c r="V377" s="22"/>
      <c r="W377" s="21"/>
      <c r="X377" s="22"/>
      <c r="Y377" s="21"/>
      <c r="Z377" s="22"/>
      <c r="AA377" s="21"/>
      <c r="AB377" s="22"/>
      <c r="AC377" s="21"/>
      <c r="AD377" s="22"/>
      <c r="AE377" s="21"/>
      <c r="AF377" s="22"/>
      <c r="AG377" s="21"/>
      <c r="AH377" s="22"/>
      <c r="AI377" s="3"/>
      <c r="AJ377" s="19">
        <f t="shared" si="46"/>
        <v>1</v>
      </c>
      <c r="AK377" s="3"/>
      <c r="AL377" s="3">
        <f t="shared" si="47"/>
        <v>1</v>
      </c>
      <c r="AM377" s="3">
        <f t="shared" si="48"/>
        <v>0</v>
      </c>
      <c r="AN377" s="3">
        <f t="shared" si="49"/>
        <v>0</v>
      </c>
      <c r="AO377" s="3">
        <f t="shared" si="50"/>
        <v>0</v>
      </c>
      <c r="AP377" s="3">
        <f t="shared" si="51"/>
        <v>0</v>
      </c>
      <c r="AQ377" s="3">
        <f t="shared" si="52"/>
        <v>0</v>
      </c>
      <c r="AR377" s="10"/>
      <c r="AS377" s="4" t="str">
        <f t="shared" si="53"/>
        <v>○</v>
      </c>
      <c r="AT377" s="6">
        <f>+IF(ISERROR(MATCH($A377,#REF!,0))=TRUE,$A377,INDEX(#REF!,MATCH($A377,#REF!,0)))</f>
        <v>201817</v>
      </c>
      <c r="AU377" s="5" t="str">
        <f>+IF(ISERROR(MATCH(AT377,#REF!,0))=TRUE,"",INDEX(#REF!,MATCH(AT377,#REF!,0)))</f>
        <v/>
      </c>
      <c r="AV377" s="4" t="str">
        <f t="shared" si="54"/>
        <v>×</v>
      </c>
      <c r="AW377" s="5" t="str">
        <f>+IF(AT377&lt;200000,"",IF(ISERROR(MATCH(AT377,#REF!,0))=TRUE,"",INDEX(#REF!,MATCH(AT377,#REF!,0))))</f>
        <v/>
      </c>
      <c r="AX377" s="5" t="str">
        <f>+IF(ISERROR(MATCH(AT377,#REF!,0))=TRUE,"",INDEX(#REF!,MATCH(AT377,#REF!,0)))</f>
        <v/>
      </c>
    </row>
    <row r="378" spans="1:50" x14ac:dyDescent="0.15">
      <c r="A378" s="13">
        <v>206344</v>
      </c>
      <c r="B378" s="20" t="s">
        <v>2745</v>
      </c>
      <c r="C378" s="20" t="s">
        <v>106</v>
      </c>
      <c r="D378" s="3"/>
      <c r="E378" s="21"/>
      <c r="F378" s="22"/>
      <c r="G378" s="21">
        <v>1</v>
      </c>
      <c r="H378" s="22"/>
      <c r="I378" s="21"/>
      <c r="J378" s="22"/>
      <c r="K378" s="21"/>
      <c r="L378" s="22"/>
      <c r="M378" s="21"/>
      <c r="N378" s="22"/>
      <c r="O378" s="21"/>
      <c r="P378" s="22"/>
      <c r="Q378" s="21"/>
      <c r="R378" s="22"/>
      <c r="S378" s="21"/>
      <c r="T378" s="22"/>
      <c r="U378" s="21"/>
      <c r="V378" s="22"/>
      <c r="W378" s="21"/>
      <c r="X378" s="22"/>
      <c r="Y378" s="21"/>
      <c r="Z378" s="22"/>
      <c r="AA378" s="21"/>
      <c r="AB378" s="22"/>
      <c r="AC378" s="21"/>
      <c r="AD378" s="22"/>
      <c r="AE378" s="21"/>
      <c r="AF378" s="22"/>
      <c r="AG378" s="21"/>
      <c r="AH378" s="22"/>
      <c r="AI378" s="3"/>
      <c r="AJ378" s="19">
        <f t="shared" si="46"/>
        <v>1</v>
      </c>
      <c r="AK378" s="3"/>
      <c r="AL378" s="3">
        <f t="shared" si="47"/>
        <v>1</v>
      </c>
      <c r="AM378" s="3">
        <f t="shared" si="48"/>
        <v>0</v>
      </c>
      <c r="AN378" s="3">
        <f t="shared" si="49"/>
        <v>0</v>
      </c>
      <c r="AO378" s="3">
        <f t="shared" si="50"/>
        <v>0</v>
      </c>
      <c r="AP378" s="3">
        <f t="shared" si="51"/>
        <v>0</v>
      </c>
      <c r="AQ378" s="3">
        <f t="shared" si="52"/>
        <v>0</v>
      </c>
      <c r="AR378" s="10"/>
      <c r="AS378" s="4" t="str">
        <f t="shared" si="53"/>
        <v>○</v>
      </c>
      <c r="AT378" s="6">
        <f>+IF(ISERROR(MATCH($A378,#REF!,0))=TRUE,$A378,INDEX(#REF!,MATCH($A378,#REF!,0)))</f>
        <v>206344</v>
      </c>
      <c r="AU378" s="5" t="str">
        <f>+IF(ISERROR(MATCH(AT378,#REF!,0))=TRUE,"",INDEX(#REF!,MATCH(AT378,#REF!,0)))</f>
        <v/>
      </c>
      <c r="AV378" s="4" t="str">
        <f t="shared" si="54"/>
        <v>×</v>
      </c>
      <c r="AW378" s="5" t="str">
        <f>+IF(AT378&lt;200000,"",IF(ISERROR(MATCH(AT378,#REF!,0))=TRUE,"",INDEX(#REF!,MATCH(AT378,#REF!,0))))</f>
        <v/>
      </c>
      <c r="AX378" s="5" t="str">
        <f>+IF(ISERROR(MATCH(AT378,#REF!,0))=TRUE,"",INDEX(#REF!,MATCH(AT378,#REF!,0)))</f>
        <v/>
      </c>
    </row>
    <row r="379" spans="1:50" x14ac:dyDescent="0.15">
      <c r="A379" s="13">
        <v>203531</v>
      </c>
      <c r="B379" s="20" t="s">
        <v>907</v>
      </c>
      <c r="C379" s="20" t="s">
        <v>106</v>
      </c>
      <c r="D379" s="3"/>
      <c r="E379" s="21"/>
      <c r="F379" s="22"/>
      <c r="G379" s="21"/>
      <c r="H379" s="22">
        <v>1</v>
      </c>
      <c r="I379" s="21"/>
      <c r="J379" s="22"/>
      <c r="K379" s="21"/>
      <c r="L379" s="22"/>
      <c r="M379" s="21"/>
      <c r="N379" s="22"/>
      <c r="O379" s="21"/>
      <c r="P379" s="22"/>
      <c r="Q379" s="21"/>
      <c r="R379" s="22"/>
      <c r="S379" s="21"/>
      <c r="T379" s="22"/>
      <c r="U379" s="21"/>
      <c r="V379" s="22"/>
      <c r="W379" s="21"/>
      <c r="X379" s="22"/>
      <c r="Y379" s="21"/>
      <c r="Z379" s="22"/>
      <c r="AA379" s="21"/>
      <c r="AB379" s="22"/>
      <c r="AC379" s="21"/>
      <c r="AD379" s="22"/>
      <c r="AE379" s="21"/>
      <c r="AF379" s="22"/>
      <c r="AG379" s="21"/>
      <c r="AH379" s="22"/>
      <c r="AI379" s="3"/>
      <c r="AJ379" s="19">
        <f t="shared" si="46"/>
        <v>1</v>
      </c>
      <c r="AK379" s="3"/>
      <c r="AL379" s="3">
        <f t="shared" si="47"/>
        <v>1</v>
      </c>
      <c r="AM379" s="3">
        <f t="shared" si="48"/>
        <v>0</v>
      </c>
      <c r="AN379" s="3">
        <f t="shared" si="49"/>
        <v>0</v>
      </c>
      <c r="AO379" s="3">
        <f t="shared" si="50"/>
        <v>0</v>
      </c>
      <c r="AP379" s="3">
        <f t="shared" si="51"/>
        <v>0</v>
      </c>
      <c r="AQ379" s="3">
        <f t="shared" si="52"/>
        <v>0</v>
      </c>
      <c r="AR379" s="10"/>
      <c r="AS379" s="4" t="str">
        <f t="shared" si="53"/>
        <v>○</v>
      </c>
      <c r="AT379" s="6">
        <f>+IF(ISERROR(MATCH($A379,#REF!,0))=TRUE,$A379,INDEX(#REF!,MATCH($A379,#REF!,0)))</f>
        <v>203531</v>
      </c>
      <c r="AU379" s="5" t="str">
        <f>+IF(ISERROR(MATCH(AT379,#REF!,0))=TRUE,"",INDEX(#REF!,MATCH(AT379,#REF!,0)))</f>
        <v/>
      </c>
      <c r="AV379" s="4" t="str">
        <f t="shared" si="54"/>
        <v>×</v>
      </c>
      <c r="AW379" s="5" t="str">
        <f>+IF(AT379&lt;200000,"",IF(ISERROR(MATCH(AT379,#REF!,0))=TRUE,"",INDEX(#REF!,MATCH(AT379,#REF!,0))))</f>
        <v/>
      </c>
      <c r="AX379" s="5" t="str">
        <f>+IF(ISERROR(MATCH(AT379,#REF!,0))=TRUE,"",INDEX(#REF!,MATCH(AT379,#REF!,0)))</f>
        <v/>
      </c>
    </row>
    <row r="380" spans="1:50" x14ac:dyDescent="0.15">
      <c r="A380" s="13">
        <v>203602</v>
      </c>
      <c r="B380" s="20" t="s">
        <v>2746</v>
      </c>
      <c r="C380" s="20" t="s">
        <v>112</v>
      </c>
      <c r="D380" s="3"/>
      <c r="E380" s="21"/>
      <c r="F380" s="22"/>
      <c r="G380" s="21"/>
      <c r="H380" s="22">
        <v>1</v>
      </c>
      <c r="I380" s="21"/>
      <c r="J380" s="22"/>
      <c r="K380" s="21"/>
      <c r="L380" s="22"/>
      <c r="M380" s="21"/>
      <c r="N380" s="22"/>
      <c r="O380" s="21"/>
      <c r="P380" s="22"/>
      <c r="Q380" s="21"/>
      <c r="R380" s="22"/>
      <c r="S380" s="21"/>
      <c r="T380" s="22"/>
      <c r="U380" s="21"/>
      <c r="V380" s="22"/>
      <c r="W380" s="21"/>
      <c r="X380" s="22"/>
      <c r="Y380" s="21"/>
      <c r="Z380" s="22"/>
      <c r="AA380" s="21"/>
      <c r="AB380" s="22"/>
      <c r="AC380" s="21"/>
      <c r="AD380" s="22"/>
      <c r="AE380" s="21"/>
      <c r="AF380" s="22"/>
      <c r="AG380" s="21"/>
      <c r="AH380" s="22"/>
      <c r="AI380" s="3"/>
      <c r="AJ380" s="19">
        <f t="shared" si="46"/>
        <v>1</v>
      </c>
      <c r="AK380" s="3"/>
      <c r="AL380" s="3">
        <f t="shared" si="47"/>
        <v>1</v>
      </c>
      <c r="AM380" s="3">
        <f t="shared" si="48"/>
        <v>0</v>
      </c>
      <c r="AN380" s="3">
        <f t="shared" si="49"/>
        <v>0</v>
      </c>
      <c r="AO380" s="3">
        <f t="shared" si="50"/>
        <v>0</v>
      </c>
      <c r="AP380" s="3">
        <f t="shared" si="51"/>
        <v>0</v>
      </c>
      <c r="AQ380" s="3">
        <f t="shared" si="52"/>
        <v>0</v>
      </c>
      <c r="AR380" s="10"/>
      <c r="AS380" s="4" t="str">
        <f t="shared" si="53"/>
        <v>○</v>
      </c>
      <c r="AT380" s="6">
        <f>+IF(ISERROR(MATCH($A380,#REF!,0))=TRUE,$A380,INDEX(#REF!,MATCH($A380,#REF!,0)))</f>
        <v>203602</v>
      </c>
      <c r="AU380" s="5" t="str">
        <f>+IF(ISERROR(MATCH(AT380,#REF!,0))=TRUE,"",INDEX(#REF!,MATCH(AT380,#REF!,0)))</f>
        <v/>
      </c>
      <c r="AV380" s="4" t="str">
        <f t="shared" si="54"/>
        <v>×</v>
      </c>
      <c r="AW380" s="5" t="str">
        <f>+IF(AT380&lt;200000,"",IF(ISERROR(MATCH(AT380,#REF!,0))=TRUE,"",INDEX(#REF!,MATCH(AT380,#REF!,0))))</f>
        <v/>
      </c>
      <c r="AX380" s="5" t="str">
        <f>+IF(ISERROR(MATCH(AT380,#REF!,0))=TRUE,"",INDEX(#REF!,MATCH(AT380,#REF!,0)))</f>
        <v/>
      </c>
    </row>
    <row r="381" spans="1:50" x14ac:dyDescent="0.15">
      <c r="A381" s="13">
        <v>207584</v>
      </c>
      <c r="B381" s="20" t="s">
        <v>2747</v>
      </c>
      <c r="C381" s="20" t="s">
        <v>106</v>
      </c>
      <c r="D381" s="3"/>
      <c r="E381" s="21"/>
      <c r="F381" s="22"/>
      <c r="G381" s="21"/>
      <c r="H381" s="22"/>
      <c r="I381" s="21"/>
      <c r="J381" s="22">
        <v>1</v>
      </c>
      <c r="K381" s="21"/>
      <c r="L381" s="22"/>
      <c r="M381" s="21"/>
      <c r="N381" s="22"/>
      <c r="O381" s="21"/>
      <c r="P381" s="22"/>
      <c r="Q381" s="21"/>
      <c r="R381" s="22"/>
      <c r="S381" s="21"/>
      <c r="T381" s="22"/>
      <c r="U381" s="21"/>
      <c r="V381" s="22"/>
      <c r="W381" s="21"/>
      <c r="X381" s="22"/>
      <c r="Y381" s="21"/>
      <c r="Z381" s="22"/>
      <c r="AA381" s="21"/>
      <c r="AB381" s="22"/>
      <c r="AC381" s="21"/>
      <c r="AD381" s="22"/>
      <c r="AE381" s="21"/>
      <c r="AF381" s="22"/>
      <c r="AG381" s="21"/>
      <c r="AH381" s="22"/>
      <c r="AI381" s="3"/>
      <c r="AJ381" s="19">
        <f t="shared" si="46"/>
        <v>1</v>
      </c>
      <c r="AK381" s="3"/>
      <c r="AL381" s="3">
        <f t="shared" si="47"/>
        <v>0</v>
      </c>
      <c r="AM381" s="3">
        <f t="shared" si="48"/>
        <v>1</v>
      </c>
      <c r="AN381" s="3">
        <f t="shared" si="49"/>
        <v>0</v>
      </c>
      <c r="AO381" s="3">
        <f t="shared" si="50"/>
        <v>0</v>
      </c>
      <c r="AP381" s="3">
        <f t="shared" si="51"/>
        <v>0</v>
      </c>
      <c r="AQ381" s="3">
        <f t="shared" si="52"/>
        <v>0</v>
      </c>
      <c r="AR381" s="10"/>
      <c r="AS381" s="4" t="str">
        <f t="shared" si="53"/>
        <v>○</v>
      </c>
      <c r="AT381" s="6">
        <f>+IF(ISERROR(MATCH($A381,#REF!,0))=TRUE,$A381,INDEX(#REF!,MATCH($A381,#REF!,0)))</f>
        <v>207584</v>
      </c>
      <c r="AU381" s="5" t="str">
        <f>+IF(ISERROR(MATCH(AT381,#REF!,0))=TRUE,"",INDEX(#REF!,MATCH(AT381,#REF!,0)))</f>
        <v/>
      </c>
      <c r="AV381" s="4" t="str">
        <f t="shared" si="54"/>
        <v>×</v>
      </c>
      <c r="AW381" s="5" t="str">
        <f>+IF(AT381&lt;200000,"",IF(ISERROR(MATCH(AT381,#REF!,0))=TRUE,"",INDEX(#REF!,MATCH(AT381,#REF!,0))))</f>
        <v/>
      </c>
      <c r="AX381" s="5" t="str">
        <f>+IF(ISERROR(MATCH(AT381,#REF!,0))=TRUE,"",INDEX(#REF!,MATCH(AT381,#REF!,0)))</f>
        <v/>
      </c>
    </row>
    <row r="382" spans="1:50" x14ac:dyDescent="0.15">
      <c r="A382" s="13">
        <v>204051</v>
      </c>
      <c r="B382" s="20" t="s">
        <v>2748</v>
      </c>
      <c r="C382" s="20" t="s">
        <v>112</v>
      </c>
      <c r="D382" s="3"/>
      <c r="E382" s="21"/>
      <c r="F382" s="22"/>
      <c r="G382" s="21"/>
      <c r="H382" s="22"/>
      <c r="I382" s="21"/>
      <c r="J382" s="22">
        <v>1</v>
      </c>
      <c r="K382" s="21"/>
      <c r="L382" s="22"/>
      <c r="M382" s="21"/>
      <c r="N382" s="22"/>
      <c r="O382" s="21"/>
      <c r="P382" s="22"/>
      <c r="Q382" s="21"/>
      <c r="R382" s="22"/>
      <c r="S382" s="21"/>
      <c r="T382" s="22"/>
      <c r="U382" s="21"/>
      <c r="V382" s="22"/>
      <c r="W382" s="21"/>
      <c r="X382" s="22"/>
      <c r="Y382" s="21"/>
      <c r="Z382" s="22"/>
      <c r="AA382" s="21"/>
      <c r="AB382" s="22"/>
      <c r="AC382" s="21"/>
      <c r="AD382" s="22"/>
      <c r="AE382" s="21"/>
      <c r="AF382" s="22"/>
      <c r="AG382" s="21"/>
      <c r="AH382" s="22"/>
      <c r="AI382" s="3"/>
      <c r="AJ382" s="19">
        <f t="shared" si="46"/>
        <v>1</v>
      </c>
      <c r="AK382" s="3"/>
      <c r="AL382" s="3">
        <f t="shared" si="47"/>
        <v>0</v>
      </c>
      <c r="AM382" s="3">
        <f t="shared" si="48"/>
        <v>1</v>
      </c>
      <c r="AN382" s="3">
        <f t="shared" si="49"/>
        <v>0</v>
      </c>
      <c r="AO382" s="3">
        <f t="shared" si="50"/>
        <v>0</v>
      </c>
      <c r="AP382" s="3">
        <f t="shared" si="51"/>
        <v>0</v>
      </c>
      <c r="AQ382" s="3">
        <f t="shared" si="52"/>
        <v>0</v>
      </c>
      <c r="AR382" s="10"/>
      <c r="AS382" s="4" t="str">
        <f t="shared" si="53"/>
        <v>○</v>
      </c>
      <c r="AT382" s="6">
        <f>+IF(ISERROR(MATCH($A382,#REF!,0))=TRUE,$A382,INDEX(#REF!,MATCH($A382,#REF!,0)))</f>
        <v>204051</v>
      </c>
      <c r="AU382" s="5" t="str">
        <f>+IF(ISERROR(MATCH(AT382,#REF!,0))=TRUE,"",INDEX(#REF!,MATCH(AT382,#REF!,0)))</f>
        <v/>
      </c>
      <c r="AV382" s="4" t="str">
        <f t="shared" si="54"/>
        <v>×</v>
      </c>
      <c r="AW382" s="5" t="str">
        <f>+IF(AT382&lt;200000,"",IF(ISERROR(MATCH(AT382,#REF!,0))=TRUE,"",INDEX(#REF!,MATCH(AT382,#REF!,0))))</f>
        <v/>
      </c>
      <c r="AX382" s="5" t="str">
        <f>+IF(ISERROR(MATCH(AT382,#REF!,0))=TRUE,"",INDEX(#REF!,MATCH(AT382,#REF!,0)))</f>
        <v/>
      </c>
    </row>
    <row r="383" spans="1:50" x14ac:dyDescent="0.15">
      <c r="A383" s="13">
        <v>207777</v>
      </c>
      <c r="B383" s="20" t="s">
        <v>2749</v>
      </c>
      <c r="C383" s="20" t="s">
        <v>104</v>
      </c>
      <c r="D383" s="3"/>
      <c r="E383" s="21"/>
      <c r="F383" s="22"/>
      <c r="G383" s="21"/>
      <c r="H383" s="22"/>
      <c r="I383" s="21"/>
      <c r="J383" s="22">
        <v>1</v>
      </c>
      <c r="K383" s="21"/>
      <c r="L383" s="22"/>
      <c r="M383" s="21"/>
      <c r="N383" s="22"/>
      <c r="O383" s="21"/>
      <c r="P383" s="22"/>
      <c r="Q383" s="21"/>
      <c r="R383" s="22"/>
      <c r="S383" s="21"/>
      <c r="T383" s="22"/>
      <c r="U383" s="21"/>
      <c r="V383" s="22"/>
      <c r="W383" s="21"/>
      <c r="X383" s="22"/>
      <c r="Y383" s="21"/>
      <c r="Z383" s="22"/>
      <c r="AA383" s="21"/>
      <c r="AB383" s="22"/>
      <c r="AC383" s="21"/>
      <c r="AD383" s="22"/>
      <c r="AE383" s="21"/>
      <c r="AF383" s="22"/>
      <c r="AG383" s="21"/>
      <c r="AH383" s="22"/>
      <c r="AI383" s="3"/>
      <c r="AJ383" s="19">
        <f t="shared" si="46"/>
        <v>1</v>
      </c>
      <c r="AK383" s="3"/>
      <c r="AL383" s="3">
        <f t="shared" si="47"/>
        <v>0</v>
      </c>
      <c r="AM383" s="3">
        <f t="shared" si="48"/>
        <v>1</v>
      </c>
      <c r="AN383" s="3">
        <f t="shared" si="49"/>
        <v>0</v>
      </c>
      <c r="AO383" s="3">
        <f t="shared" si="50"/>
        <v>0</v>
      </c>
      <c r="AP383" s="3">
        <f t="shared" si="51"/>
        <v>0</v>
      </c>
      <c r="AQ383" s="3">
        <f t="shared" si="52"/>
        <v>0</v>
      </c>
      <c r="AR383" s="10"/>
      <c r="AS383" s="4" t="str">
        <f t="shared" si="53"/>
        <v>○</v>
      </c>
      <c r="AT383" s="6">
        <f>+IF(ISERROR(MATCH($A383,#REF!,0))=TRUE,$A383,INDEX(#REF!,MATCH($A383,#REF!,0)))</f>
        <v>207777</v>
      </c>
      <c r="AU383" s="5" t="str">
        <f>+IF(ISERROR(MATCH(AT383,#REF!,0))=TRUE,"",INDEX(#REF!,MATCH(AT383,#REF!,0)))</f>
        <v/>
      </c>
      <c r="AV383" s="4" t="str">
        <f t="shared" si="54"/>
        <v>×</v>
      </c>
      <c r="AW383" s="5" t="str">
        <f>+IF(AT383&lt;200000,"",IF(ISERROR(MATCH(AT383,#REF!,0))=TRUE,"",INDEX(#REF!,MATCH(AT383,#REF!,0))))</f>
        <v/>
      </c>
      <c r="AX383" s="5" t="str">
        <f>+IF(ISERROR(MATCH(AT383,#REF!,0))=TRUE,"",INDEX(#REF!,MATCH(AT383,#REF!,0)))</f>
        <v/>
      </c>
    </row>
    <row r="384" spans="1:50" x14ac:dyDescent="0.15">
      <c r="A384" s="13">
        <v>201867</v>
      </c>
      <c r="B384" s="20" t="s">
        <v>2750</v>
      </c>
      <c r="C384" s="20" t="s">
        <v>154</v>
      </c>
      <c r="D384" s="3"/>
      <c r="E384" s="21"/>
      <c r="F384" s="22"/>
      <c r="G384" s="21"/>
      <c r="H384" s="22"/>
      <c r="I384" s="21">
        <v>1</v>
      </c>
      <c r="J384" s="22"/>
      <c r="K384" s="21"/>
      <c r="L384" s="22"/>
      <c r="M384" s="21"/>
      <c r="N384" s="22"/>
      <c r="O384" s="21"/>
      <c r="P384" s="22"/>
      <c r="Q384" s="21"/>
      <c r="R384" s="22"/>
      <c r="S384" s="21"/>
      <c r="T384" s="22"/>
      <c r="U384" s="21"/>
      <c r="V384" s="22"/>
      <c r="W384" s="21"/>
      <c r="X384" s="22"/>
      <c r="Y384" s="21"/>
      <c r="Z384" s="22"/>
      <c r="AA384" s="21"/>
      <c r="AB384" s="22"/>
      <c r="AC384" s="21"/>
      <c r="AD384" s="22"/>
      <c r="AE384" s="21"/>
      <c r="AF384" s="22"/>
      <c r="AG384" s="21"/>
      <c r="AH384" s="22"/>
      <c r="AI384" s="3"/>
      <c r="AJ384" s="19">
        <f t="shared" si="46"/>
        <v>1</v>
      </c>
      <c r="AK384" s="3"/>
      <c r="AL384" s="3">
        <f t="shared" si="47"/>
        <v>0</v>
      </c>
      <c r="AM384" s="3">
        <f t="shared" si="48"/>
        <v>1</v>
      </c>
      <c r="AN384" s="3">
        <f t="shared" si="49"/>
        <v>0</v>
      </c>
      <c r="AO384" s="3">
        <f t="shared" si="50"/>
        <v>0</v>
      </c>
      <c r="AP384" s="3">
        <f t="shared" si="51"/>
        <v>0</v>
      </c>
      <c r="AQ384" s="3">
        <f t="shared" si="52"/>
        <v>0</v>
      </c>
      <c r="AR384" s="10"/>
      <c r="AS384" s="4" t="str">
        <f t="shared" si="53"/>
        <v>○</v>
      </c>
      <c r="AT384" s="6">
        <f>+IF(ISERROR(MATCH($A384,#REF!,0))=TRUE,$A384,INDEX(#REF!,MATCH($A384,#REF!,0)))</f>
        <v>201867</v>
      </c>
      <c r="AU384" s="5" t="str">
        <f>+IF(ISERROR(MATCH(AT384,#REF!,0))=TRUE,"",INDEX(#REF!,MATCH(AT384,#REF!,0)))</f>
        <v/>
      </c>
      <c r="AV384" s="4" t="str">
        <f t="shared" si="54"/>
        <v>×</v>
      </c>
      <c r="AW384" s="5" t="str">
        <f>+IF(AT384&lt;200000,"",IF(ISERROR(MATCH(AT384,#REF!,0))=TRUE,"",INDEX(#REF!,MATCH(AT384,#REF!,0))))</f>
        <v/>
      </c>
      <c r="AX384" s="5" t="str">
        <f>+IF(ISERROR(MATCH(AT384,#REF!,0))=TRUE,"",INDEX(#REF!,MATCH(AT384,#REF!,0)))</f>
        <v/>
      </c>
    </row>
    <row r="385" spans="1:50" x14ac:dyDescent="0.15">
      <c r="A385" s="13">
        <v>203371</v>
      </c>
      <c r="B385" s="20" t="s">
        <v>2751</v>
      </c>
      <c r="C385" s="20" t="s">
        <v>104</v>
      </c>
      <c r="D385" s="3"/>
      <c r="E385" s="21"/>
      <c r="F385" s="22"/>
      <c r="G385" s="21"/>
      <c r="H385" s="22"/>
      <c r="I385" s="21"/>
      <c r="J385" s="22">
        <v>1</v>
      </c>
      <c r="K385" s="21"/>
      <c r="L385" s="22"/>
      <c r="M385" s="21"/>
      <c r="N385" s="22"/>
      <c r="O385" s="21"/>
      <c r="P385" s="22"/>
      <c r="Q385" s="21"/>
      <c r="R385" s="22"/>
      <c r="S385" s="21"/>
      <c r="T385" s="22"/>
      <c r="U385" s="21"/>
      <c r="V385" s="22"/>
      <c r="W385" s="21"/>
      <c r="X385" s="22"/>
      <c r="Y385" s="21"/>
      <c r="Z385" s="22"/>
      <c r="AA385" s="21"/>
      <c r="AB385" s="22"/>
      <c r="AC385" s="21"/>
      <c r="AD385" s="22"/>
      <c r="AE385" s="21"/>
      <c r="AF385" s="22"/>
      <c r="AG385" s="21"/>
      <c r="AH385" s="22"/>
      <c r="AI385" s="3"/>
      <c r="AJ385" s="19">
        <f t="shared" si="46"/>
        <v>1</v>
      </c>
      <c r="AK385" s="3"/>
      <c r="AL385" s="3">
        <f t="shared" si="47"/>
        <v>0</v>
      </c>
      <c r="AM385" s="3">
        <f t="shared" si="48"/>
        <v>1</v>
      </c>
      <c r="AN385" s="3">
        <f t="shared" si="49"/>
        <v>0</v>
      </c>
      <c r="AO385" s="3">
        <f t="shared" si="50"/>
        <v>0</v>
      </c>
      <c r="AP385" s="3">
        <f t="shared" si="51"/>
        <v>0</v>
      </c>
      <c r="AQ385" s="3">
        <f t="shared" si="52"/>
        <v>0</v>
      </c>
      <c r="AR385" s="10"/>
      <c r="AS385" s="4" t="str">
        <f t="shared" si="53"/>
        <v>○</v>
      </c>
      <c r="AT385" s="6">
        <f>+IF(ISERROR(MATCH($A385,#REF!,0))=TRUE,$A385,INDEX(#REF!,MATCH($A385,#REF!,0)))</f>
        <v>203371</v>
      </c>
      <c r="AU385" s="5" t="str">
        <f>+IF(ISERROR(MATCH(AT385,#REF!,0))=TRUE,"",INDEX(#REF!,MATCH(AT385,#REF!,0)))</f>
        <v/>
      </c>
      <c r="AV385" s="4" t="str">
        <f t="shared" si="54"/>
        <v>×</v>
      </c>
      <c r="AW385" s="5" t="str">
        <f>+IF(AT385&lt;200000,"",IF(ISERROR(MATCH(AT385,#REF!,0))=TRUE,"",INDEX(#REF!,MATCH(AT385,#REF!,0))))</f>
        <v/>
      </c>
      <c r="AX385" s="5" t="str">
        <f>+IF(ISERROR(MATCH(AT385,#REF!,0))=TRUE,"",INDEX(#REF!,MATCH(AT385,#REF!,0)))</f>
        <v/>
      </c>
    </row>
    <row r="386" spans="1:50" x14ac:dyDescent="0.15">
      <c r="A386" s="13">
        <v>207627</v>
      </c>
      <c r="B386" s="20" t="s">
        <v>2752</v>
      </c>
      <c r="C386" s="20" t="s">
        <v>135</v>
      </c>
      <c r="D386" s="3"/>
      <c r="E386" s="21"/>
      <c r="F386" s="22"/>
      <c r="G386" s="21"/>
      <c r="H386" s="22"/>
      <c r="I386" s="21">
        <v>1</v>
      </c>
      <c r="J386" s="22"/>
      <c r="K386" s="21"/>
      <c r="L386" s="22"/>
      <c r="M386" s="21"/>
      <c r="N386" s="22"/>
      <c r="O386" s="21"/>
      <c r="P386" s="22"/>
      <c r="Q386" s="21"/>
      <c r="R386" s="22"/>
      <c r="S386" s="21"/>
      <c r="T386" s="22"/>
      <c r="U386" s="21"/>
      <c r="V386" s="22"/>
      <c r="W386" s="21"/>
      <c r="X386" s="22"/>
      <c r="Y386" s="21"/>
      <c r="Z386" s="22"/>
      <c r="AA386" s="21"/>
      <c r="AB386" s="22"/>
      <c r="AC386" s="21"/>
      <c r="AD386" s="22"/>
      <c r="AE386" s="21"/>
      <c r="AF386" s="22"/>
      <c r="AG386" s="21"/>
      <c r="AH386" s="22"/>
      <c r="AI386" s="3"/>
      <c r="AJ386" s="19">
        <f t="shared" si="46"/>
        <v>1</v>
      </c>
      <c r="AK386" s="3"/>
      <c r="AL386" s="3">
        <f t="shared" si="47"/>
        <v>0</v>
      </c>
      <c r="AM386" s="3">
        <f t="shared" si="48"/>
        <v>1</v>
      </c>
      <c r="AN386" s="3">
        <f t="shared" si="49"/>
        <v>0</v>
      </c>
      <c r="AO386" s="3">
        <f t="shared" si="50"/>
        <v>0</v>
      </c>
      <c r="AP386" s="3">
        <f t="shared" si="51"/>
        <v>0</v>
      </c>
      <c r="AQ386" s="3">
        <f t="shared" si="52"/>
        <v>0</v>
      </c>
      <c r="AR386" s="10"/>
      <c r="AS386" s="4" t="str">
        <f t="shared" si="53"/>
        <v>○</v>
      </c>
      <c r="AT386" s="6">
        <f>+IF(ISERROR(MATCH($A386,#REF!,0))=TRUE,$A386,INDEX(#REF!,MATCH($A386,#REF!,0)))</f>
        <v>207627</v>
      </c>
      <c r="AU386" s="5" t="str">
        <f>+IF(ISERROR(MATCH(AT386,#REF!,0))=TRUE,"",INDEX(#REF!,MATCH(AT386,#REF!,0)))</f>
        <v/>
      </c>
      <c r="AV386" s="4" t="str">
        <f t="shared" si="54"/>
        <v>×</v>
      </c>
      <c r="AW386" s="5" t="str">
        <f>+IF(AT386&lt;200000,"",IF(ISERROR(MATCH(AT386,#REF!,0))=TRUE,"",INDEX(#REF!,MATCH(AT386,#REF!,0))))</f>
        <v/>
      </c>
      <c r="AX386" s="5" t="str">
        <f>+IF(ISERROR(MATCH(AT386,#REF!,0))=TRUE,"",INDEX(#REF!,MATCH(AT386,#REF!,0)))</f>
        <v/>
      </c>
    </row>
    <row r="387" spans="1:50" x14ac:dyDescent="0.15">
      <c r="A387" s="13">
        <v>204762</v>
      </c>
      <c r="B387" s="20" t="s">
        <v>2753</v>
      </c>
      <c r="C387" s="20" t="s">
        <v>106</v>
      </c>
      <c r="D387" s="3"/>
      <c r="E387" s="21"/>
      <c r="F387" s="22"/>
      <c r="G387" s="21"/>
      <c r="H387" s="22"/>
      <c r="I387" s="21"/>
      <c r="J387" s="22">
        <v>1</v>
      </c>
      <c r="K387" s="21"/>
      <c r="L387" s="22"/>
      <c r="M387" s="21"/>
      <c r="N387" s="22"/>
      <c r="O387" s="21"/>
      <c r="P387" s="22"/>
      <c r="Q387" s="21"/>
      <c r="R387" s="22"/>
      <c r="S387" s="21"/>
      <c r="T387" s="22"/>
      <c r="U387" s="21"/>
      <c r="V387" s="22"/>
      <c r="W387" s="21"/>
      <c r="X387" s="22"/>
      <c r="Y387" s="21"/>
      <c r="Z387" s="22"/>
      <c r="AA387" s="21"/>
      <c r="AB387" s="22"/>
      <c r="AC387" s="21"/>
      <c r="AD387" s="22"/>
      <c r="AE387" s="21"/>
      <c r="AF387" s="22"/>
      <c r="AG387" s="21"/>
      <c r="AH387" s="22"/>
      <c r="AI387" s="3"/>
      <c r="AJ387" s="19">
        <f t="shared" si="46"/>
        <v>1</v>
      </c>
      <c r="AK387" s="3"/>
      <c r="AL387" s="3">
        <f t="shared" si="47"/>
        <v>0</v>
      </c>
      <c r="AM387" s="3">
        <f t="shared" si="48"/>
        <v>1</v>
      </c>
      <c r="AN387" s="3">
        <f t="shared" si="49"/>
        <v>0</v>
      </c>
      <c r="AO387" s="3">
        <f t="shared" si="50"/>
        <v>0</v>
      </c>
      <c r="AP387" s="3">
        <f t="shared" si="51"/>
        <v>0</v>
      </c>
      <c r="AQ387" s="3">
        <f t="shared" si="52"/>
        <v>0</v>
      </c>
      <c r="AR387" s="10"/>
      <c r="AS387" s="4" t="str">
        <f t="shared" si="53"/>
        <v>○</v>
      </c>
      <c r="AT387" s="6">
        <f>+IF(ISERROR(MATCH($A387,#REF!,0))=TRUE,$A387,INDEX(#REF!,MATCH($A387,#REF!,0)))</f>
        <v>204762</v>
      </c>
      <c r="AU387" s="5" t="str">
        <f>+IF(ISERROR(MATCH(AT387,#REF!,0))=TRUE,"",INDEX(#REF!,MATCH(AT387,#REF!,0)))</f>
        <v/>
      </c>
      <c r="AV387" s="4" t="str">
        <f t="shared" si="54"/>
        <v>×</v>
      </c>
      <c r="AW387" s="5" t="str">
        <f>+IF(AT387&lt;200000,"",IF(ISERROR(MATCH(AT387,#REF!,0))=TRUE,"",INDEX(#REF!,MATCH(AT387,#REF!,0))))</f>
        <v/>
      </c>
      <c r="AX387" s="5" t="str">
        <f>+IF(ISERROR(MATCH(AT387,#REF!,0))=TRUE,"",INDEX(#REF!,MATCH(AT387,#REF!,0)))</f>
        <v/>
      </c>
    </row>
    <row r="388" spans="1:50" x14ac:dyDescent="0.15">
      <c r="A388" s="13">
        <v>202824</v>
      </c>
      <c r="B388" s="20" t="s">
        <v>2754</v>
      </c>
      <c r="C388" s="20" t="s">
        <v>104</v>
      </c>
      <c r="D388" s="3"/>
      <c r="E388" s="21"/>
      <c r="F388" s="22"/>
      <c r="G388" s="21"/>
      <c r="H388" s="22"/>
      <c r="I388" s="21"/>
      <c r="J388" s="22">
        <v>1</v>
      </c>
      <c r="K388" s="21"/>
      <c r="L388" s="22"/>
      <c r="M388" s="21"/>
      <c r="N388" s="22"/>
      <c r="O388" s="21"/>
      <c r="P388" s="22"/>
      <c r="Q388" s="21"/>
      <c r="R388" s="22"/>
      <c r="S388" s="21"/>
      <c r="T388" s="22"/>
      <c r="U388" s="21"/>
      <c r="V388" s="22"/>
      <c r="W388" s="21"/>
      <c r="X388" s="22"/>
      <c r="Y388" s="21"/>
      <c r="Z388" s="22"/>
      <c r="AA388" s="21"/>
      <c r="AB388" s="22"/>
      <c r="AC388" s="21"/>
      <c r="AD388" s="22"/>
      <c r="AE388" s="21"/>
      <c r="AF388" s="22"/>
      <c r="AG388" s="21"/>
      <c r="AH388" s="22"/>
      <c r="AI388" s="3"/>
      <c r="AJ388" s="19">
        <f t="shared" si="46"/>
        <v>1</v>
      </c>
      <c r="AK388" s="3"/>
      <c r="AL388" s="3">
        <f t="shared" si="47"/>
        <v>0</v>
      </c>
      <c r="AM388" s="3">
        <f t="shared" si="48"/>
        <v>1</v>
      </c>
      <c r="AN388" s="3">
        <f t="shared" si="49"/>
        <v>0</v>
      </c>
      <c r="AO388" s="3">
        <f t="shared" si="50"/>
        <v>0</v>
      </c>
      <c r="AP388" s="3">
        <f t="shared" si="51"/>
        <v>0</v>
      </c>
      <c r="AQ388" s="3">
        <f t="shared" si="52"/>
        <v>0</v>
      </c>
      <c r="AR388" s="10"/>
      <c r="AS388" s="4" t="str">
        <f t="shared" si="53"/>
        <v>○</v>
      </c>
      <c r="AT388" s="6">
        <f>+IF(ISERROR(MATCH($A388,#REF!,0))=TRUE,$A388,INDEX(#REF!,MATCH($A388,#REF!,0)))</f>
        <v>202824</v>
      </c>
      <c r="AU388" s="5" t="str">
        <f>+IF(ISERROR(MATCH(AT388,#REF!,0))=TRUE,"",INDEX(#REF!,MATCH(AT388,#REF!,0)))</f>
        <v/>
      </c>
      <c r="AV388" s="4" t="str">
        <f t="shared" si="54"/>
        <v>×</v>
      </c>
      <c r="AW388" s="5" t="str">
        <f>+IF(AT388&lt;200000,"",IF(ISERROR(MATCH(AT388,#REF!,0))=TRUE,"",INDEX(#REF!,MATCH(AT388,#REF!,0))))</f>
        <v/>
      </c>
      <c r="AX388" s="5" t="str">
        <f>+IF(ISERROR(MATCH(AT388,#REF!,0))=TRUE,"",INDEX(#REF!,MATCH(AT388,#REF!,0)))</f>
        <v/>
      </c>
    </row>
    <row r="389" spans="1:50" x14ac:dyDescent="0.15">
      <c r="A389" s="13">
        <v>202825</v>
      </c>
      <c r="B389" s="20" t="s">
        <v>2755</v>
      </c>
      <c r="C389" s="20" t="s">
        <v>106</v>
      </c>
      <c r="D389" s="3"/>
      <c r="E389" s="21"/>
      <c r="F389" s="22"/>
      <c r="G389" s="21"/>
      <c r="H389" s="22"/>
      <c r="I389" s="21"/>
      <c r="J389" s="22">
        <v>1</v>
      </c>
      <c r="K389" s="21"/>
      <c r="L389" s="22"/>
      <c r="M389" s="21"/>
      <c r="N389" s="22"/>
      <c r="O389" s="21"/>
      <c r="P389" s="22"/>
      <c r="Q389" s="21"/>
      <c r="R389" s="22"/>
      <c r="S389" s="21"/>
      <c r="T389" s="22"/>
      <c r="U389" s="21"/>
      <c r="V389" s="22"/>
      <c r="W389" s="21"/>
      <c r="X389" s="22"/>
      <c r="Y389" s="21"/>
      <c r="Z389" s="22"/>
      <c r="AA389" s="21"/>
      <c r="AB389" s="22"/>
      <c r="AC389" s="21"/>
      <c r="AD389" s="22"/>
      <c r="AE389" s="21"/>
      <c r="AF389" s="22"/>
      <c r="AG389" s="21"/>
      <c r="AH389" s="22"/>
      <c r="AI389" s="3"/>
      <c r="AJ389" s="19">
        <f t="shared" si="46"/>
        <v>1</v>
      </c>
      <c r="AK389" s="3"/>
      <c r="AL389" s="3">
        <f t="shared" si="47"/>
        <v>0</v>
      </c>
      <c r="AM389" s="3">
        <f t="shared" si="48"/>
        <v>1</v>
      </c>
      <c r="AN389" s="3">
        <f t="shared" si="49"/>
        <v>0</v>
      </c>
      <c r="AO389" s="3">
        <f t="shared" si="50"/>
        <v>0</v>
      </c>
      <c r="AP389" s="3">
        <f t="shared" si="51"/>
        <v>0</v>
      </c>
      <c r="AQ389" s="3">
        <f t="shared" si="52"/>
        <v>0</v>
      </c>
      <c r="AR389" s="10"/>
      <c r="AS389" s="4" t="str">
        <f t="shared" si="53"/>
        <v>○</v>
      </c>
      <c r="AT389" s="6">
        <f>+IF(ISERROR(MATCH($A389,#REF!,0))=TRUE,$A389,INDEX(#REF!,MATCH($A389,#REF!,0)))</f>
        <v>202825</v>
      </c>
      <c r="AU389" s="5" t="str">
        <f>+IF(ISERROR(MATCH(AT389,#REF!,0))=TRUE,"",INDEX(#REF!,MATCH(AT389,#REF!,0)))</f>
        <v/>
      </c>
      <c r="AV389" s="4" t="str">
        <f t="shared" si="54"/>
        <v>×</v>
      </c>
      <c r="AW389" s="5" t="str">
        <f>+IF(AT389&lt;200000,"",IF(ISERROR(MATCH(AT389,#REF!,0))=TRUE,"",INDEX(#REF!,MATCH(AT389,#REF!,0))))</f>
        <v/>
      </c>
      <c r="AX389" s="5" t="str">
        <f>+IF(ISERROR(MATCH(AT389,#REF!,0))=TRUE,"",INDEX(#REF!,MATCH(AT389,#REF!,0)))</f>
        <v/>
      </c>
    </row>
    <row r="390" spans="1:50" x14ac:dyDescent="0.15">
      <c r="A390" s="13">
        <v>204016</v>
      </c>
      <c r="B390" s="20" t="s">
        <v>2756</v>
      </c>
      <c r="C390" s="20" t="s">
        <v>110</v>
      </c>
      <c r="D390" s="3"/>
      <c r="E390" s="21"/>
      <c r="F390" s="22"/>
      <c r="G390" s="21"/>
      <c r="H390" s="22"/>
      <c r="I390" s="21"/>
      <c r="J390" s="22">
        <v>1</v>
      </c>
      <c r="K390" s="21"/>
      <c r="L390" s="22"/>
      <c r="M390" s="21"/>
      <c r="N390" s="22"/>
      <c r="O390" s="21"/>
      <c r="P390" s="22"/>
      <c r="Q390" s="21"/>
      <c r="R390" s="22"/>
      <c r="S390" s="21"/>
      <c r="T390" s="22"/>
      <c r="U390" s="21"/>
      <c r="V390" s="22"/>
      <c r="W390" s="21"/>
      <c r="X390" s="22"/>
      <c r="Y390" s="21"/>
      <c r="Z390" s="22"/>
      <c r="AA390" s="21"/>
      <c r="AB390" s="22"/>
      <c r="AC390" s="21"/>
      <c r="AD390" s="22"/>
      <c r="AE390" s="21"/>
      <c r="AF390" s="22"/>
      <c r="AG390" s="21"/>
      <c r="AH390" s="22"/>
      <c r="AI390" s="3"/>
      <c r="AJ390" s="19">
        <f t="shared" ref="AJ390:AJ453" si="55">+SUM(D390:AI390)</f>
        <v>1</v>
      </c>
      <c r="AK390" s="3"/>
      <c r="AL390" s="3">
        <f t="shared" ref="AL390:AL453" si="56">+SUM(E390:H390)</f>
        <v>0</v>
      </c>
      <c r="AM390" s="3">
        <f t="shared" ref="AM390:AM453" si="57">+SUM(I390:L390)</f>
        <v>1</v>
      </c>
      <c r="AN390" s="3">
        <f t="shared" ref="AN390:AN453" si="58">+SUM(M390:R390)</f>
        <v>0</v>
      </c>
      <c r="AO390" s="3">
        <f t="shared" ref="AO390:AO453" si="59">+SUM(S390:X390)</f>
        <v>0</v>
      </c>
      <c r="AP390" s="3">
        <f t="shared" ref="AP390:AP453" si="60">+SUM(Y390:AD390)</f>
        <v>0</v>
      </c>
      <c r="AQ390" s="3">
        <f t="shared" ref="AQ390:AQ453" si="61">+SUM(AE390:AH390)</f>
        <v>0</v>
      </c>
      <c r="AR390" s="10"/>
      <c r="AS390" s="4" t="str">
        <f t="shared" ref="AS390:AS453" si="62">+IF(AJ390=SUM(AK390:AR390),"○","×")</f>
        <v>○</v>
      </c>
      <c r="AT390" s="6">
        <f>+IF(ISERROR(MATCH($A390,#REF!,0))=TRUE,$A390,INDEX(#REF!,MATCH($A390,#REF!,0)))</f>
        <v>204016</v>
      </c>
      <c r="AU390" s="5" t="str">
        <f>+IF(ISERROR(MATCH(AT390,#REF!,0))=TRUE,"",INDEX(#REF!,MATCH(AT390,#REF!,0)))</f>
        <v/>
      </c>
      <c r="AV390" s="4" t="str">
        <f t="shared" ref="AV390:AV453" si="63">+IF($C390=AU390,"○","×")</f>
        <v>×</v>
      </c>
      <c r="AW390" s="5" t="str">
        <f>+IF(AT390&lt;200000,"",IF(ISERROR(MATCH(AT390,#REF!,0))=TRUE,"",INDEX(#REF!,MATCH(AT390,#REF!,0))))</f>
        <v/>
      </c>
      <c r="AX390" s="5" t="str">
        <f>+IF(ISERROR(MATCH(AT390,#REF!,0))=TRUE,"",INDEX(#REF!,MATCH(AT390,#REF!,0)))</f>
        <v/>
      </c>
    </row>
    <row r="391" spans="1:50" x14ac:dyDescent="0.15">
      <c r="A391" s="13">
        <v>206613</v>
      </c>
      <c r="B391" s="20" t="s">
        <v>2757</v>
      </c>
      <c r="C391" s="20" t="s">
        <v>110</v>
      </c>
      <c r="D391" s="3"/>
      <c r="E391" s="21"/>
      <c r="F391" s="22"/>
      <c r="G391" s="21"/>
      <c r="H391" s="22"/>
      <c r="I391" s="21"/>
      <c r="J391" s="22">
        <v>1</v>
      </c>
      <c r="K391" s="21"/>
      <c r="L391" s="22"/>
      <c r="M391" s="21"/>
      <c r="N391" s="22"/>
      <c r="O391" s="21"/>
      <c r="P391" s="22"/>
      <c r="Q391" s="21"/>
      <c r="R391" s="22"/>
      <c r="S391" s="21"/>
      <c r="T391" s="22"/>
      <c r="U391" s="21"/>
      <c r="V391" s="22"/>
      <c r="W391" s="21"/>
      <c r="X391" s="22"/>
      <c r="Y391" s="21"/>
      <c r="Z391" s="22"/>
      <c r="AA391" s="21"/>
      <c r="AB391" s="22"/>
      <c r="AC391" s="21"/>
      <c r="AD391" s="22"/>
      <c r="AE391" s="21"/>
      <c r="AF391" s="22"/>
      <c r="AG391" s="21"/>
      <c r="AH391" s="22"/>
      <c r="AI391" s="3"/>
      <c r="AJ391" s="19">
        <f t="shared" si="55"/>
        <v>1</v>
      </c>
      <c r="AK391" s="3"/>
      <c r="AL391" s="3">
        <f t="shared" si="56"/>
        <v>0</v>
      </c>
      <c r="AM391" s="3">
        <f t="shared" si="57"/>
        <v>1</v>
      </c>
      <c r="AN391" s="3">
        <f t="shared" si="58"/>
        <v>0</v>
      </c>
      <c r="AO391" s="3">
        <f t="shared" si="59"/>
        <v>0</v>
      </c>
      <c r="AP391" s="3">
        <f t="shared" si="60"/>
        <v>0</v>
      </c>
      <c r="AQ391" s="3">
        <f t="shared" si="61"/>
        <v>0</v>
      </c>
      <c r="AR391" s="10"/>
      <c r="AS391" s="4" t="str">
        <f t="shared" si="62"/>
        <v>○</v>
      </c>
      <c r="AT391" s="6">
        <f>+IF(ISERROR(MATCH($A391,#REF!,0))=TRUE,$A391,INDEX(#REF!,MATCH($A391,#REF!,0)))</f>
        <v>206613</v>
      </c>
      <c r="AU391" s="5" t="str">
        <f>+IF(ISERROR(MATCH(AT391,#REF!,0))=TRUE,"",INDEX(#REF!,MATCH(AT391,#REF!,0)))</f>
        <v/>
      </c>
      <c r="AV391" s="4" t="str">
        <f t="shared" si="63"/>
        <v>×</v>
      </c>
      <c r="AW391" s="5" t="str">
        <f>+IF(AT391&lt;200000,"",IF(ISERROR(MATCH(AT391,#REF!,0))=TRUE,"",INDEX(#REF!,MATCH(AT391,#REF!,0))))</f>
        <v/>
      </c>
      <c r="AX391" s="5" t="str">
        <f>+IF(ISERROR(MATCH(AT391,#REF!,0))=TRUE,"",INDEX(#REF!,MATCH(AT391,#REF!,0)))</f>
        <v/>
      </c>
    </row>
    <row r="392" spans="1:50" x14ac:dyDescent="0.15">
      <c r="A392" s="13">
        <v>207779</v>
      </c>
      <c r="B392" s="20" t="s">
        <v>2758</v>
      </c>
      <c r="C392" s="20" t="s">
        <v>112</v>
      </c>
      <c r="D392" s="3"/>
      <c r="E392" s="21"/>
      <c r="F392" s="22"/>
      <c r="G392" s="21"/>
      <c r="H392" s="22"/>
      <c r="I392" s="21"/>
      <c r="J392" s="22">
        <v>1</v>
      </c>
      <c r="K392" s="21"/>
      <c r="L392" s="22"/>
      <c r="M392" s="21"/>
      <c r="N392" s="22"/>
      <c r="O392" s="21"/>
      <c r="P392" s="22"/>
      <c r="Q392" s="21"/>
      <c r="R392" s="22"/>
      <c r="S392" s="21"/>
      <c r="T392" s="22"/>
      <c r="U392" s="21"/>
      <c r="V392" s="22"/>
      <c r="W392" s="21"/>
      <c r="X392" s="22"/>
      <c r="Y392" s="21"/>
      <c r="Z392" s="22"/>
      <c r="AA392" s="21"/>
      <c r="AB392" s="22"/>
      <c r="AC392" s="21"/>
      <c r="AD392" s="22"/>
      <c r="AE392" s="21"/>
      <c r="AF392" s="22"/>
      <c r="AG392" s="21"/>
      <c r="AH392" s="22"/>
      <c r="AI392" s="3"/>
      <c r="AJ392" s="19">
        <f t="shared" si="55"/>
        <v>1</v>
      </c>
      <c r="AK392" s="3"/>
      <c r="AL392" s="3">
        <f t="shared" si="56"/>
        <v>0</v>
      </c>
      <c r="AM392" s="3">
        <f t="shared" si="57"/>
        <v>1</v>
      </c>
      <c r="AN392" s="3">
        <f t="shared" si="58"/>
        <v>0</v>
      </c>
      <c r="AO392" s="3">
        <f t="shared" si="59"/>
        <v>0</v>
      </c>
      <c r="AP392" s="3">
        <f t="shared" si="60"/>
        <v>0</v>
      </c>
      <c r="AQ392" s="3">
        <f t="shared" si="61"/>
        <v>0</v>
      </c>
      <c r="AR392" s="10"/>
      <c r="AS392" s="4" t="str">
        <f t="shared" si="62"/>
        <v>○</v>
      </c>
      <c r="AT392" s="6">
        <f>+IF(ISERROR(MATCH($A392,#REF!,0))=TRUE,$A392,INDEX(#REF!,MATCH($A392,#REF!,0)))</f>
        <v>207779</v>
      </c>
      <c r="AU392" s="5" t="str">
        <f>+IF(ISERROR(MATCH(AT392,#REF!,0))=TRUE,"",INDEX(#REF!,MATCH(AT392,#REF!,0)))</f>
        <v/>
      </c>
      <c r="AV392" s="4" t="str">
        <f t="shared" si="63"/>
        <v>×</v>
      </c>
      <c r="AW392" s="5" t="str">
        <f>+IF(AT392&lt;200000,"",IF(ISERROR(MATCH(AT392,#REF!,0))=TRUE,"",INDEX(#REF!,MATCH(AT392,#REF!,0))))</f>
        <v/>
      </c>
      <c r="AX392" s="5" t="str">
        <f>+IF(ISERROR(MATCH(AT392,#REF!,0))=TRUE,"",INDEX(#REF!,MATCH(AT392,#REF!,0)))</f>
        <v/>
      </c>
    </row>
    <row r="393" spans="1:50" x14ac:dyDescent="0.15">
      <c r="A393" s="13">
        <v>207514</v>
      </c>
      <c r="B393" s="20" t="s">
        <v>2759</v>
      </c>
      <c r="C393" s="20" t="s">
        <v>112</v>
      </c>
      <c r="D393" s="3"/>
      <c r="E393" s="21"/>
      <c r="F393" s="22"/>
      <c r="G393" s="21"/>
      <c r="H393" s="22"/>
      <c r="I393" s="21"/>
      <c r="J393" s="22">
        <v>1</v>
      </c>
      <c r="K393" s="21"/>
      <c r="L393" s="22"/>
      <c r="M393" s="21"/>
      <c r="N393" s="22"/>
      <c r="O393" s="21"/>
      <c r="P393" s="22"/>
      <c r="Q393" s="21"/>
      <c r="R393" s="22"/>
      <c r="S393" s="21"/>
      <c r="T393" s="22"/>
      <c r="U393" s="21"/>
      <c r="V393" s="22"/>
      <c r="W393" s="21"/>
      <c r="X393" s="22"/>
      <c r="Y393" s="21"/>
      <c r="Z393" s="22"/>
      <c r="AA393" s="21"/>
      <c r="AB393" s="22"/>
      <c r="AC393" s="21"/>
      <c r="AD393" s="22"/>
      <c r="AE393" s="21"/>
      <c r="AF393" s="22"/>
      <c r="AG393" s="21"/>
      <c r="AH393" s="22"/>
      <c r="AI393" s="3"/>
      <c r="AJ393" s="19">
        <f t="shared" si="55"/>
        <v>1</v>
      </c>
      <c r="AK393" s="3"/>
      <c r="AL393" s="3">
        <f t="shared" si="56"/>
        <v>0</v>
      </c>
      <c r="AM393" s="3">
        <f t="shared" si="57"/>
        <v>1</v>
      </c>
      <c r="AN393" s="3">
        <f t="shared" si="58"/>
        <v>0</v>
      </c>
      <c r="AO393" s="3">
        <f t="shared" si="59"/>
        <v>0</v>
      </c>
      <c r="AP393" s="3">
        <f t="shared" si="60"/>
        <v>0</v>
      </c>
      <c r="AQ393" s="3">
        <f t="shared" si="61"/>
        <v>0</v>
      </c>
      <c r="AR393" s="10"/>
      <c r="AS393" s="4" t="str">
        <f t="shared" si="62"/>
        <v>○</v>
      </c>
      <c r="AT393" s="6">
        <f>+IF(ISERROR(MATCH($A393,#REF!,0))=TRUE,$A393,INDEX(#REF!,MATCH($A393,#REF!,0)))</f>
        <v>207514</v>
      </c>
      <c r="AU393" s="5" t="str">
        <f>+IF(ISERROR(MATCH(AT393,#REF!,0))=TRUE,"",INDEX(#REF!,MATCH(AT393,#REF!,0)))</f>
        <v/>
      </c>
      <c r="AV393" s="4" t="str">
        <f t="shared" si="63"/>
        <v>×</v>
      </c>
      <c r="AW393" s="5" t="str">
        <f>+IF(AT393&lt;200000,"",IF(ISERROR(MATCH(AT393,#REF!,0))=TRUE,"",INDEX(#REF!,MATCH(AT393,#REF!,0))))</f>
        <v/>
      </c>
      <c r="AX393" s="5" t="str">
        <f>+IF(ISERROR(MATCH(AT393,#REF!,0))=TRUE,"",INDEX(#REF!,MATCH(AT393,#REF!,0)))</f>
        <v/>
      </c>
    </row>
    <row r="394" spans="1:50" x14ac:dyDescent="0.15">
      <c r="A394" s="13">
        <v>204014</v>
      </c>
      <c r="B394" s="20" t="s">
        <v>2760</v>
      </c>
      <c r="C394" s="20" t="s">
        <v>110</v>
      </c>
      <c r="D394" s="3"/>
      <c r="E394" s="21"/>
      <c r="F394" s="22"/>
      <c r="G394" s="21"/>
      <c r="H394" s="22"/>
      <c r="I394" s="21">
        <v>1</v>
      </c>
      <c r="J394" s="22"/>
      <c r="K394" s="21"/>
      <c r="L394" s="22"/>
      <c r="M394" s="21"/>
      <c r="N394" s="22"/>
      <c r="O394" s="21"/>
      <c r="P394" s="22"/>
      <c r="Q394" s="21"/>
      <c r="R394" s="22"/>
      <c r="S394" s="21"/>
      <c r="T394" s="22"/>
      <c r="U394" s="21"/>
      <c r="V394" s="22"/>
      <c r="W394" s="21"/>
      <c r="X394" s="22"/>
      <c r="Y394" s="21"/>
      <c r="Z394" s="22"/>
      <c r="AA394" s="21"/>
      <c r="AB394" s="22"/>
      <c r="AC394" s="21"/>
      <c r="AD394" s="22"/>
      <c r="AE394" s="21"/>
      <c r="AF394" s="22"/>
      <c r="AG394" s="21"/>
      <c r="AH394" s="22"/>
      <c r="AI394" s="3"/>
      <c r="AJ394" s="19">
        <f t="shared" si="55"/>
        <v>1</v>
      </c>
      <c r="AK394" s="3"/>
      <c r="AL394" s="3">
        <f t="shared" si="56"/>
        <v>0</v>
      </c>
      <c r="AM394" s="3">
        <f t="shared" si="57"/>
        <v>1</v>
      </c>
      <c r="AN394" s="3">
        <f t="shared" si="58"/>
        <v>0</v>
      </c>
      <c r="AO394" s="3">
        <f t="shared" si="59"/>
        <v>0</v>
      </c>
      <c r="AP394" s="3">
        <f t="shared" si="60"/>
        <v>0</v>
      </c>
      <c r="AQ394" s="3">
        <f t="shared" si="61"/>
        <v>0</v>
      </c>
      <c r="AR394" s="10"/>
      <c r="AS394" s="4" t="str">
        <f t="shared" si="62"/>
        <v>○</v>
      </c>
      <c r="AT394" s="6">
        <f>+IF(ISERROR(MATCH($A394,#REF!,0))=TRUE,$A394,INDEX(#REF!,MATCH($A394,#REF!,0)))</f>
        <v>204014</v>
      </c>
      <c r="AU394" s="5" t="str">
        <f>+IF(ISERROR(MATCH(AT394,#REF!,0))=TRUE,"",INDEX(#REF!,MATCH(AT394,#REF!,0)))</f>
        <v/>
      </c>
      <c r="AV394" s="4" t="str">
        <f t="shared" si="63"/>
        <v>×</v>
      </c>
      <c r="AW394" s="5" t="str">
        <f>+IF(AT394&lt;200000,"",IF(ISERROR(MATCH(AT394,#REF!,0))=TRUE,"",INDEX(#REF!,MATCH(AT394,#REF!,0))))</f>
        <v/>
      </c>
      <c r="AX394" s="5" t="str">
        <f>+IF(ISERROR(MATCH(AT394,#REF!,0))=TRUE,"",INDEX(#REF!,MATCH(AT394,#REF!,0)))</f>
        <v/>
      </c>
    </row>
    <row r="395" spans="1:50" x14ac:dyDescent="0.15">
      <c r="A395" s="13">
        <v>207754</v>
      </c>
      <c r="B395" s="20" t="s">
        <v>2761</v>
      </c>
      <c r="C395" s="20" t="s">
        <v>108</v>
      </c>
      <c r="D395" s="3"/>
      <c r="E395" s="21"/>
      <c r="F395" s="22"/>
      <c r="G395" s="21"/>
      <c r="H395" s="22"/>
      <c r="I395" s="21"/>
      <c r="J395" s="22">
        <v>1</v>
      </c>
      <c r="K395" s="21"/>
      <c r="L395" s="22"/>
      <c r="M395" s="21"/>
      <c r="N395" s="22"/>
      <c r="O395" s="21"/>
      <c r="P395" s="22"/>
      <c r="Q395" s="21"/>
      <c r="R395" s="22"/>
      <c r="S395" s="21"/>
      <c r="T395" s="22"/>
      <c r="U395" s="21"/>
      <c r="V395" s="22"/>
      <c r="W395" s="21"/>
      <c r="X395" s="22"/>
      <c r="Y395" s="21"/>
      <c r="Z395" s="22"/>
      <c r="AA395" s="21"/>
      <c r="AB395" s="22"/>
      <c r="AC395" s="21"/>
      <c r="AD395" s="22"/>
      <c r="AE395" s="21"/>
      <c r="AF395" s="22"/>
      <c r="AG395" s="21"/>
      <c r="AH395" s="22"/>
      <c r="AI395" s="3"/>
      <c r="AJ395" s="19">
        <f t="shared" si="55"/>
        <v>1</v>
      </c>
      <c r="AK395" s="3"/>
      <c r="AL395" s="3">
        <f t="shared" si="56"/>
        <v>0</v>
      </c>
      <c r="AM395" s="3">
        <f t="shared" si="57"/>
        <v>1</v>
      </c>
      <c r="AN395" s="3">
        <f t="shared" si="58"/>
        <v>0</v>
      </c>
      <c r="AO395" s="3">
        <f t="shared" si="59"/>
        <v>0</v>
      </c>
      <c r="AP395" s="3">
        <f t="shared" si="60"/>
        <v>0</v>
      </c>
      <c r="AQ395" s="3">
        <f t="shared" si="61"/>
        <v>0</v>
      </c>
      <c r="AR395" s="10"/>
      <c r="AS395" s="4" t="str">
        <f t="shared" si="62"/>
        <v>○</v>
      </c>
      <c r="AT395" s="6">
        <f>+IF(ISERROR(MATCH($A395,#REF!,0))=TRUE,$A395,INDEX(#REF!,MATCH($A395,#REF!,0)))</f>
        <v>207754</v>
      </c>
      <c r="AU395" s="5" t="str">
        <f>+IF(ISERROR(MATCH(AT395,#REF!,0))=TRUE,"",INDEX(#REF!,MATCH(AT395,#REF!,0)))</f>
        <v/>
      </c>
      <c r="AV395" s="4" t="str">
        <f t="shared" si="63"/>
        <v>×</v>
      </c>
      <c r="AW395" s="5" t="str">
        <f>+IF(AT395&lt;200000,"",IF(ISERROR(MATCH(AT395,#REF!,0))=TRUE,"",INDEX(#REF!,MATCH(AT395,#REF!,0))))</f>
        <v/>
      </c>
      <c r="AX395" s="5" t="str">
        <f>+IF(ISERROR(MATCH(AT395,#REF!,0))=TRUE,"",INDEX(#REF!,MATCH(AT395,#REF!,0)))</f>
        <v/>
      </c>
    </row>
    <row r="396" spans="1:50" x14ac:dyDescent="0.15">
      <c r="A396" s="13">
        <v>207752</v>
      </c>
      <c r="B396" s="20" t="s">
        <v>1995</v>
      </c>
      <c r="C396" s="20" t="s">
        <v>110</v>
      </c>
      <c r="D396" s="3"/>
      <c r="E396" s="21"/>
      <c r="F396" s="22"/>
      <c r="G396" s="21"/>
      <c r="H396" s="22"/>
      <c r="I396" s="21"/>
      <c r="J396" s="22">
        <v>1</v>
      </c>
      <c r="K396" s="21"/>
      <c r="L396" s="22"/>
      <c r="M396" s="21"/>
      <c r="N396" s="22"/>
      <c r="O396" s="21"/>
      <c r="P396" s="22"/>
      <c r="Q396" s="21"/>
      <c r="R396" s="22"/>
      <c r="S396" s="21"/>
      <c r="T396" s="22"/>
      <c r="U396" s="21"/>
      <c r="V396" s="22"/>
      <c r="W396" s="21"/>
      <c r="X396" s="22"/>
      <c r="Y396" s="21"/>
      <c r="Z396" s="22"/>
      <c r="AA396" s="21"/>
      <c r="AB396" s="22"/>
      <c r="AC396" s="21"/>
      <c r="AD396" s="22"/>
      <c r="AE396" s="21"/>
      <c r="AF396" s="22"/>
      <c r="AG396" s="21"/>
      <c r="AH396" s="22"/>
      <c r="AI396" s="3"/>
      <c r="AJ396" s="19">
        <f t="shared" si="55"/>
        <v>1</v>
      </c>
      <c r="AK396" s="3"/>
      <c r="AL396" s="3">
        <f t="shared" si="56"/>
        <v>0</v>
      </c>
      <c r="AM396" s="3">
        <f t="shared" si="57"/>
        <v>1</v>
      </c>
      <c r="AN396" s="3">
        <f t="shared" si="58"/>
        <v>0</v>
      </c>
      <c r="AO396" s="3">
        <f t="shared" si="59"/>
        <v>0</v>
      </c>
      <c r="AP396" s="3">
        <f t="shared" si="60"/>
        <v>0</v>
      </c>
      <c r="AQ396" s="3">
        <f t="shared" si="61"/>
        <v>0</v>
      </c>
      <c r="AR396" s="10"/>
      <c r="AS396" s="4" t="str">
        <f t="shared" si="62"/>
        <v>○</v>
      </c>
      <c r="AT396" s="6">
        <f>+IF(ISERROR(MATCH($A396,#REF!,0))=TRUE,$A396,INDEX(#REF!,MATCH($A396,#REF!,0)))</f>
        <v>207752</v>
      </c>
      <c r="AU396" s="5" t="str">
        <f>+IF(ISERROR(MATCH(AT396,#REF!,0))=TRUE,"",INDEX(#REF!,MATCH(AT396,#REF!,0)))</f>
        <v/>
      </c>
      <c r="AV396" s="4" t="str">
        <f t="shared" si="63"/>
        <v>×</v>
      </c>
      <c r="AW396" s="5" t="str">
        <f>+IF(AT396&lt;200000,"",IF(ISERROR(MATCH(AT396,#REF!,0))=TRUE,"",INDEX(#REF!,MATCH(AT396,#REF!,0))))</f>
        <v/>
      </c>
      <c r="AX396" s="5" t="str">
        <f>+IF(ISERROR(MATCH(AT396,#REF!,0))=TRUE,"",INDEX(#REF!,MATCH(AT396,#REF!,0)))</f>
        <v/>
      </c>
    </row>
    <row r="397" spans="1:50" x14ac:dyDescent="0.15">
      <c r="A397" s="13">
        <v>100044</v>
      </c>
      <c r="B397" s="20" t="s">
        <v>2762</v>
      </c>
      <c r="C397" s="20" t="s">
        <v>104</v>
      </c>
      <c r="D397" s="3"/>
      <c r="E397" s="21"/>
      <c r="F397" s="22"/>
      <c r="G397" s="21"/>
      <c r="H397" s="22"/>
      <c r="I397" s="21">
        <v>1</v>
      </c>
      <c r="J397" s="22"/>
      <c r="K397" s="21"/>
      <c r="L397" s="22"/>
      <c r="M397" s="21"/>
      <c r="N397" s="22"/>
      <c r="O397" s="21"/>
      <c r="P397" s="22"/>
      <c r="Q397" s="21"/>
      <c r="R397" s="22"/>
      <c r="S397" s="21"/>
      <c r="T397" s="22"/>
      <c r="U397" s="21"/>
      <c r="V397" s="22"/>
      <c r="W397" s="21"/>
      <c r="X397" s="22"/>
      <c r="Y397" s="21"/>
      <c r="Z397" s="22"/>
      <c r="AA397" s="21"/>
      <c r="AB397" s="22"/>
      <c r="AC397" s="21"/>
      <c r="AD397" s="22"/>
      <c r="AE397" s="21"/>
      <c r="AF397" s="22"/>
      <c r="AG397" s="21"/>
      <c r="AH397" s="22"/>
      <c r="AI397" s="3"/>
      <c r="AJ397" s="19">
        <f t="shared" si="55"/>
        <v>1</v>
      </c>
      <c r="AK397" s="3"/>
      <c r="AL397" s="3">
        <f t="shared" si="56"/>
        <v>0</v>
      </c>
      <c r="AM397" s="3">
        <f t="shared" si="57"/>
        <v>1</v>
      </c>
      <c r="AN397" s="3">
        <f t="shared" si="58"/>
        <v>0</v>
      </c>
      <c r="AO397" s="3">
        <f t="shared" si="59"/>
        <v>0</v>
      </c>
      <c r="AP397" s="3">
        <f t="shared" si="60"/>
        <v>0</v>
      </c>
      <c r="AQ397" s="3">
        <f t="shared" si="61"/>
        <v>0</v>
      </c>
      <c r="AR397" s="10"/>
      <c r="AS397" s="4" t="str">
        <f t="shared" si="62"/>
        <v>○</v>
      </c>
      <c r="AT397" s="6">
        <f>+IF(ISERROR(MATCH($A397,#REF!,0))=TRUE,$A397,INDEX(#REF!,MATCH($A397,#REF!,0)))</f>
        <v>100044</v>
      </c>
      <c r="AU397" s="5" t="str">
        <f>+IF(ISERROR(MATCH(AT397,#REF!,0))=TRUE,"",INDEX(#REF!,MATCH(AT397,#REF!,0)))</f>
        <v/>
      </c>
      <c r="AV397" s="4" t="str">
        <f t="shared" si="63"/>
        <v>×</v>
      </c>
      <c r="AW397" s="5" t="str">
        <f>+IF(AT397&lt;200000,"",IF(ISERROR(MATCH(AT397,#REF!,0))=TRUE,"",INDEX(#REF!,MATCH(AT397,#REF!,0))))</f>
        <v/>
      </c>
      <c r="AX397" s="5" t="str">
        <f>+IF(ISERROR(MATCH(AT397,#REF!,0))=TRUE,"",INDEX(#REF!,MATCH(AT397,#REF!,0)))</f>
        <v/>
      </c>
    </row>
    <row r="398" spans="1:50" x14ac:dyDescent="0.15">
      <c r="A398" s="13">
        <v>100045</v>
      </c>
      <c r="B398" s="20" t="s">
        <v>2763</v>
      </c>
      <c r="C398" s="20" t="s">
        <v>112</v>
      </c>
      <c r="D398" s="3"/>
      <c r="E398" s="21"/>
      <c r="F398" s="22"/>
      <c r="G398" s="21"/>
      <c r="H398" s="22"/>
      <c r="I398" s="21"/>
      <c r="J398" s="22">
        <v>1</v>
      </c>
      <c r="K398" s="21"/>
      <c r="L398" s="22"/>
      <c r="M398" s="21"/>
      <c r="N398" s="22"/>
      <c r="O398" s="21"/>
      <c r="P398" s="22"/>
      <c r="Q398" s="21"/>
      <c r="R398" s="22"/>
      <c r="S398" s="21"/>
      <c r="T398" s="22"/>
      <c r="U398" s="21"/>
      <c r="V398" s="22"/>
      <c r="W398" s="21"/>
      <c r="X398" s="22"/>
      <c r="Y398" s="21"/>
      <c r="Z398" s="22"/>
      <c r="AA398" s="21"/>
      <c r="AB398" s="22"/>
      <c r="AC398" s="21"/>
      <c r="AD398" s="22"/>
      <c r="AE398" s="21"/>
      <c r="AF398" s="22"/>
      <c r="AG398" s="21"/>
      <c r="AH398" s="22"/>
      <c r="AI398" s="3"/>
      <c r="AJ398" s="19">
        <f t="shared" si="55"/>
        <v>1</v>
      </c>
      <c r="AK398" s="3"/>
      <c r="AL398" s="3">
        <f t="shared" si="56"/>
        <v>0</v>
      </c>
      <c r="AM398" s="3">
        <f t="shared" si="57"/>
        <v>1</v>
      </c>
      <c r="AN398" s="3">
        <f t="shared" si="58"/>
        <v>0</v>
      </c>
      <c r="AO398" s="3">
        <f t="shared" si="59"/>
        <v>0</v>
      </c>
      <c r="AP398" s="3">
        <f t="shared" si="60"/>
        <v>0</v>
      </c>
      <c r="AQ398" s="3">
        <f t="shared" si="61"/>
        <v>0</v>
      </c>
      <c r="AR398" s="10"/>
      <c r="AS398" s="4" t="str">
        <f t="shared" si="62"/>
        <v>○</v>
      </c>
      <c r="AT398" s="6">
        <f>+IF(ISERROR(MATCH($A398,#REF!,0))=TRUE,$A398,INDEX(#REF!,MATCH($A398,#REF!,0)))</f>
        <v>100045</v>
      </c>
      <c r="AU398" s="5" t="str">
        <f>+IF(ISERROR(MATCH(AT398,#REF!,0))=TRUE,"",INDEX(#REF!,MATCH(AT398,#REF!,0)))</f>
        <v/>
      </c>
      <c r="AV398" s="4" t="str">
        <f t="shared" si="63"/>
        <v>×</v>
      </c>
      <c r="AW398" s="5" t="str">
        <f>+IF(AT398&lt;200000,"",IF(ISERROR(MATCH(AT398,#REF!,0))=TRUE,"",INDEX(#REF!,MATCH(AT398,#REF!,0))))</f>
        <v/>
      </c>
      <c r="AX398" s="5" t="str">
        <f>+IF(ISERROR(MATCH(AT398,#REF!,0))=TRUE,"",INDEX(#REF!,MATCH(AT398,#REF!,0)))</f>
        <v/>
      </c>
    </row>
    <row r="399" spans="1:50" x14ac:dyDescent="0.15">
      <c r="A399" s="13">
        <v>100046</v>
      </c>
      <c r="B399" s="20" t="s">
        <v>2764</v>
      </c>
      <c r="C399" s="20" t="s">
        <v>106</v>
      </c>
      <c r="D399" s="3"/>
      <c r="E399" s="21"/>
      <c r="F399" s="22"/>
      <c r="G399" s="21"/>
      <c r="H399" s="22"/>
      <c r="I399" s="21"/>
      <c r="J399" s="22">
        <v>1</v>
      </c>
      <c r="K399" s="21"/>
      <c r="L399" s="22"/>
      <c r="M399" s="21"/>
      <c r="N399" s="22"/>
      <c r="O399" s="21"/>
      <c r="P399" s="22"/>
      <c r="Q399" s="21"/>
      <c r="R399" s="22"/>
      <c r="S399" s="21"/>
      <c r="T399" s="22"/>
      <c r="U399" s="21"/>
      <c r="V399" s="22"/>
      <c r="W399" s="21"/>
      <c r="X399" s="22"/>
      <c r="Y399" s="21"/>
      <c r="Z399" s="22"/>
      <c r="AA399" s="21"/>
      <c r="AB399" s="22"/>
      <c r="AC399" s="21"/>
      <c r="AD399" s="22"/>
      <c r="AE399" s="21"/>
      <c r="AF399" s="22"/>
      <c r="AG399" s="21"/>
      <c r="AH399" s="22"/>
      <c r="AI399" s="3"/>
      <c r="AJ399" s="19">
        <f t="shared" si="55"/>
        <v>1</v>
      </c>
      <c r="AK399" s="3"/>
      <c r="AL399" s="3">
        <f t="shared" si="56"/>
        <v>0</v>
      </c>
      <c r="AM399" s="3">
        <f t="shared" si="57"/>
        <v>1</v>
      </c>
      <c r="AN399" s="3">
        <f t="shared" si="58"/>
        <v>0</v>
      </c>
      <c r="AO399" s="3">
        <f t="shared" si="59"/>
        <v>0</v>
      </c>
      <c r="AP399" s="3">
        <f t="shared" si="60"/>
        <v>0</v>
      </c>
      <c r="AQ399" s="3">
        <f t="shared" si="61"/>
        <v>0</v>
      </c>
      <c r="AR399" s="10"/>
      <c r="AS399" s="4" t="str">
        <f t="shared" si="62"/>
        <v>○</v>
      </c>
      <c r="AT399" s="6">
        <f>+IF(ISERROR(MATCH($A399,#REF!,0))=TRUE,$A399,INDEX(#REF!,MATCH($A399,#REF!,0)))</f>
        <v>100046</v>
      </c>
      <c r="AU399" s="5" t="str">
        <f>+IF(ISERROR(MATCH(AT399,#REF!,0))=TRUE,"",INDEX(#REF!,MATCH(AT399,#REF!,0)))</f>
        <v/>
      </c>
      <c r="AV399" s="4" t="str">
        <f t="shared" si="63"/>
        <v>×</v>
      </c>
      <c r="AW399" s="5" t="str">
        <f>+IF(AT399&lt;200000,"",IF(ISERROR(MATCH(AT399,#REF!,0))=TRUE,"",INDEX(#REF!,MATCH(AT399,#REF!,0))))</f>
        <v/>
      </c>
      <c r="AX399" s="5" t="str">
        <f>+IF(ISERROR(MATCH(AT399,#REF!,0))=TRUE,"",INDEX(#REF!,MATCH(AT399,#REF!,0)))</f>
        <v/>
      </c>
    </row>
    <row r="400" spans="1:50" x14ac:dyDescent="0.15">
      <c r="A400" s="13">
        <v>201893</v>
      </c>
      <c r="B400" s="20" t="s">
        <v>2765</v>
      </c>
      <c r="C400" s="20" t="s">
        <v>162</v>
      </c>
      <c r="D400" s="3"/>
      <c r="E400" s="21"/>
      <c r="F400" s="22"/>
      <c r="G400" s="21"/>
      <c r="H400" s="22"/>
      <c r="I400" s="21">
        <v>1</v>
      </c>
      <c r="J400" s="22"/>
      <c r="K400" s="21"/>
      <c r="L400" s="22"/>
      <c r="M400" s="21"/>
      <c r="N400" s="22"/>
      <c r="O400" s="21"/>
      <c r="P400" s="22"/>
      <c r="Q400" s="21"/>
      <c r="R400" s="22"/>
      <c r="S400" s="21"/>
      <c r="T400" s="22"/>
      <c r="U400" s="21"/>
      <c r="V400" s="22"/>
      <c r="W400" s="21"/>
      <c r="X400" s="22"/>
      <c r="Y400" s="21"/>
      <c r="Z400" s="22"/>
      <c r="AA400" s="21"/>
      <c r="AB400" s="22"/>
      <c r="AC400" s="21"/>
      <c r="AD400" s="22"/>
      <c r="AE400" s="21"/>
      <c r="AF400" s="22"/>
      <c r="AG400" s="21"/>
      <c r="AH400" s="22"/>
      <c r="AI400" s="3"/>
      <c r="AJ400" s="19">
        <f t="shared" si="55"/>
        <v>1</v>
      </c>
      <c r="AK400" s="3"/>
      <c r="AL400" s="3">
        <f t="shared" si="56"/>
        <v>0</v>
      </c>
      <c r="AM400" s="3">
        <f t="shared" si="57"/>
        <v>1</v>
      </c>
      <c r="AN400" s="3">
        <f t="shared" si="58"/>
        <v>0</v>
      </c>
      <c r="AO400" s="3">
        <f t="shared" si="59"/>
        <v>0</v>
      </c>
      <c r="AP400" s="3">
        <f t="shared" si="60"/>
        <v>0</v>
      </c>
      <c r="AQ400" s="3">
        <f t="shared" si="61"/>
        <v>0</v>
      </c>
      <c r="AR400" s="10"/>
      <c r="AS400" s="4" t="str">
        <f t="shared" si="62"/>
        <v>○</v>
      </c>
      <c r="AT400" s="6">
        <f>+IF(ISERROR(MATCH($A400,#REF!,0))=TRUE,$A400,INDEX(#REF!,MATCH($A400,#REF!,0)))</f>
        <v>201893</v>
      </c>
      <c r="AU400" s="5" t="str">
        <f>+IF(ISERROR(MATCH(AT400,#REF!,0))=TRUE,"",INDEX(#REF!,MATCH(AT400,#REF!,0)))</f>
        <v/>
      </c>
      <c r="AV400" s="4" t="str">
        <f t="shared" si="63"/>
        <v>×</v>
      </c>
      <c r="AW400" s="5" t="str">
        <f>+IF(AT400&lt;200000,"",IF(ISERROR(MATCH(AT400,#REF!,0))=TRUE,"",INDEX(#REF!,MATCH(AT400,#REF!,0))))</f>
        <v/>
      </c>
      <c r="AX400" s="5" t="str">
        <f>+IF(ISERROR(MATCH(AT400,#REF!,0))=TRUE,"",INDEX(#REF!,MATCH(AT400,#REF!,0)))</f>
        <v/>
      </c>
    </row>
    <row r="401" spans="1:50" x14ac:dyDescent="0.15">
      <c r="A401" s="13">
        <v>206508</v>
      </c>
      <c r="B401" s="20" t="s">
        <v>2766</v>
      </c>
      <c r="C401" s="20" t="s">
        <v>104</v>
      </c>
      <c r="D401" s="3"/>
      <c r="E401" s="21"/>
      <c r="F401" s="22"/>
      <c r="G401" s="21"/>
      <c r="H401" s="22"/>
      <c r="I401" s="21">
        <v>1</v>
      </c>
      <c r="J401" s="22"/>
      <c r="K401" s="21"/>
      <c r="L401" s="22"/>
      <c r="M401" s="21"/>
      <c r="N401" s="22"/>
      <c r="O401" s="21"/>
      <c r="P401" s="22"/>
      <c r="Q401" s="21"/>
      <c r="R401" s="22"/>
      <c r="S401" s="21"/>
      <c r="T401" s="22"/>
      <c r="U401" s="21"/>
      <c r="V401" s="22"/>
      <c r="W401" s="21"/>
      <c r="X401" s="22"/>
      <c r="Y401" s="21"/>
      <c r="Z401" s="22"/>
      <c r="AA401" s="21"/>
      <c r="AB401" s="22"/>
      <c r="AC401" s="21"/>
      <c r="AD401" s="22"/>
      <c r="AE401" s="21"/>
      <c r="AF401" s="22"/>
      <c r="AG401" s="21"/>
      <c r="AH401" s="22"/>
      <c r="AI401" s="3"/>
      <c r="AJ401" s="19">
        <f t="shared" si="55"/>
        <v>1</v>
      </c>
      <c r="AK401" s="3"/>
      <c r="AL401" s="3">
        <f t="shared" si="56"/>
        <v>0</v>
      </c>
      <c r="AM401" s="3">
        <f t="shared" si="57"/>
        <v>1</v>
      </c>
      <c r="AN401" s="3">
        <f t="shared" si="58"/>
        <v>0</v>
      </c>
      <c r="AO401" s="3">
        <f t="shared" si="59"/>
        <v>0</v>
      </c>
      <c r="AP401" s="3">
        <f t="shared" si="60"/>
        <v>0</v>
      </c>
      <c r="AQ401" s="3">
        <f t="shared" si="61"/>
        <v>0</v>
      </c>
      <c r="AR401" s="10"/>
      <c r="AS401" s="4" t="str">
        <f t="shared" si="62"/>
        <v>○</v>
      </c>
      <c r="AT401" s="6">
        <f>+IF(ISERROR(MATCH($A401,#REF!,0))=TRUE,$A401,INDEX(#REF!,MATCH($A401,#REF!,0)))</f>
        <v>206508</v>
      </c>
      <c r="AU401" s="5" t="str">
        <f>+IF(ISERROR(MATCH(AT401,#REF!,0))=TRUE,"",INDEX(#REF!,MATCH(AT401,#REF!,0)))</f>
        <v/>
      </c>
      <c r="AV401" s="4" t="str">
        <f t="shared" si="63"/>
        <v>×</v>
      </c>
      <c r="AW401" s="5" t="str">
        <f>+IF(AT401&lt;200000,"",IF(ISERROR(MATCH(AT401,#REF!,0))=TRUE,"",INDEX(#REF!,MATCH(AT401,#REF!,0))))</f>
        <v/>
      </c>
      <c r="AX401" s="5" t="str">
        <f>+IF(ISERROR(MATCH(AT401,#REF!,0))=TRUE,"",INDEX(#REF!,MATCH(AT401,#REF!,0)))</f>
        <v/>
      </c>
    </row>
    <row r="402" spans="1:50" x14ac:dyDescent="0.15">
      <c r="A402" s="13">
        <v>204771</v>
      </c>
      <c r="B402" s="20" t="s">
        <v>2767</v>
      </c>
      <c r="C402" s="20" t="s">
        <v>110</v>
      </c>
      <c r="D402" s="3"/>
      <c r="E402" s="21"/>
      <c r="F402" s="22"/>
      <c r="G402" s="21"/>
      <c r="H402" s="22"/>
      <c r="I402" s="21"/>
      <c r="J402" s="22">
        <v>1</v>
      </c>
      <c r="K402" s="21"/>
      <c r="L402" s="22"/>
      <c r="M402" s="21"/>
      <c r="N402" s="22"/>
      <c r="O402" s="21"/>
      <c r="P402" s="22"/>
      <c r="Q402" s="21"/>
      <c r="R402" s="22"/>
      <c r="S402" s="21"/>
      <c r="T402" s="22"/>
      <c r="U402" s="21"/>
      <c r="V402" s="22"/>
      <c r="W402" s="21"/>
      <c r="X402" s="22"/>
      <c r="Y402" s="21"/>
      <c r="Z402" s="22"/>
      <c r="AA402" s="21"/>
      <c r="AB402" s="22"/>
      <c r="AC402" s="21"/>
      <c r="AD402" s="22"/>
      <c r="AE402" s="21"/>
      <c r="AF402" s="22"/>
      <c r="AG402" s="21"/>
      <c r="AH402" s="22"/>
      <c r="AI402" s="3"/>
      <c r="AJ402" s="19">
        <f t="shared" si="55"/>
        <v>1</v>
      </c>
      <c r="AK402" s="3"/>
      <c r="AL402" s="3">
        <f t="shared" si="56"/>
        <v>0</v>
      </c>
      <c r="AM402" s="3">
        <f t="shared" si="57"/>
        <v>1</v>
      </c>
      <c r="AN402" s="3">
        <f t="shared" si="58"/>
        <v>0</v>
      </c>
      <c r="AO402" s="3">
        <f t="shared" si="59"/>
        <v>0</v>
      </c>
      <c r="AP402" s="3">
        <f t="shared" si="60"/>
        <v>0</v>
      </c>
      <c r="AQ402" s="3">
        <f t="shared" si="61"/>
        <v>0</v>
      </c>
      <c r="AR402" s="10"/>
      <c r="AS402" s="4" t="str">
        <f t="shared" si="62"/>
        <v>○</v>
      </c>
      <c r="AT402" s="6">
        <f>+IF(ISERROR(MATCH($A402,#REF!,0))=TRUE,$A402,INDEX(#REF!,MATCH($A402,#REF!,0)))</f>
        <v>204771</v>
      </c>
      <c r="AU402" s="5" t="str">
        <f>+IF(ISERROR(MATCH(AT402,#REF!,0))=TRUE,"",INDEX(#REF!,MATCH(AT402,#REF!,0)))</f>
        <v/>
      </c>
      <c r="AV402" s="4" t="str">
        <f t="shared" si="63"/>
        <v>×</v>
      </c>
      <c r="AW402" s="5" t="str">
        <f>+IF(AT402&lt;200000,"",IF(ISERROR(MATCH(AT402,#REF!,0))=TRUE,"",INDEX(#REF!,MATCH(AT402,#REF!,0))))</f>
        <v/>
      </c>
      <c r="AX402" s="5" t="str">
        <f>+IF(ISERROR(MATCH(AT402,#REF!,0))=TRUE,"",INDEX(#REF!,MATCH(AT402,#REF!,0)))</f>
        <v/>
      </c>
    </row>
    <row r="403" spans="1:50" x14ac:dyDescent="0.15">
      <c r="A403" s="13">
        <v>207553</v>
      </c>
      <c r="B403" s="20" t="s">
        <v>2768</v>
      </c>
      <c r="C403" s="20" t="s">
        <v>112</v>
      </c>
      <c r="D403" s="3"/>
      <c r="E403" s="21"/>
      <c r="F403" s="22"/>
      <c r="G403" s="21"/>
      <c r="H403" s="22"/>
      <c r="I403" s="21"/>
      <c r="J403" s="22">
        <v>1</v>
      </c>
      <c r="K403" s="21"/>
      <c r="L403" s="22"/>
      <c r="M403" s="21"/>
      <c r="N403" s="22"/>
      <c r="O403" s="21"/>
      <c r="P403" s="22"/>
      <c r="Q403" s="21"/>
      <c r="R403" s="22"/>
      <c r="S403" s="21"/>
      <c r="T403" s="22"/>
      <c r="U403" s="21"/>
      <c r="V403" s="22"/>
      <c r="W403" s="21"/>
      <c r="X403" s="22"/>
      <c r="Y403" s="21"/>
      <c r="Z403" s="22"/>
      <c r="AA403" s="21"/>
      <c r="AB403" s="22"/>
      <c r="AC403" s="21"/>
      <c r="AD403" s="22"/>
      <c r="AE403" s="21"/>
      <c r="AF403" s="22"/>
      <c r="AG403" s="21"/>
      <c r="AH403" s="22"/>
      <c r="AI403" s="3"/>
      <c r="AJ403" s="19">
        <f t="shared" si="55"/>
        <v>1</v>
      </c>
      <c r="AK403" s="3"/>
      <c r="AL403" s="3">
        <f t="shared" si="56"/>
        <v>0</v>
      </c>
      <c r="AM403" s="3">
        <f t="shared" si="57"/>
        <v>1</v>
      </c>
      <c r="AN403" s="3">
        <f t="shared" si="58"/>
        <v>0</v>
      </c>
      <c r="AO403" s="3">
        <f t="shared" si="59"/>
        <v>0</v>
      </c>
      <c r="AP403" s="3">
        <f t="shared" si="60"/>
        <v>0</v>
      </c>
      <c r="AQ403" s="3">
        <f t="shared" si="61"/>
        <v>0</v>
      </c>
      <c r="AR403" s="10"/>
      <c r="AS403" s="4" t="str">
        <f t="shared" si="62"/>
        <v>○</v>
      </c>
      <c r="AT403" s="6">
        <f>+IF(ISERROR(MATCH($A403,#REF!,0))=TRUE,$A403,INDEX(#REF!,MATCH($A403,#REF!,0)))</f>
        <v>207553</v>
      </c>
      <c r="AU403" s="5" t="str">
        <f>+IF(ISERROR(MATCH(AT403,#REF!,0))=TRUE,"",INDEX(#REF!,MATCH(AT403,#REF!,0)))</f>
        <v/>
      </c>
      <c r="AV403" s="4" t="str">
        <f t="shared" si="63"/>
        <v>×</v>
      </c>
      <c r="AW403" s="5" t="str">
        <f>+IF(AT403&lt;200000,"",IF(ISERROR(MATCH(AT403,#REF!,0))=TRUE,"",INDEX(#REF!,MATCH(AT403,#REF!,0))))</f>
        <v/>
      </c>
      <c r="AX403" s="5" t="str">
        <f>+IF(ISERROR(MATCH(AT403,#REF!,0))=TRUE,"",INDEX(#REF!,MATCH(AT403,#REF!,0)))</f>
        <v/>
      </c>
    </row>
    <row r="404" spans="1:50" x14ac:dyDescent="0.15">
      <c r="A404" s="13">
        <v>207799</v>
      </c>
      <c r="B404" s="20" t="s">
        <v>2769</v>
      </c>
      <c r="C404" s="20" t="s">
        <v>106</v>
      </c>
      <c r="D404" s="3"/>
      <c r="E404" s="21"/>
      <c r="F404" s="22"/>
      <c r="G404" s="21"/>
      <c r="H404" s="22"/>
      <c r="I404" s="21">
        <v>1</v>
      </c>
      <c r="J404" s="22"/>
      <c r="K404" s="21"/>
      <c r="L404" s="22"/>
      <c r="M404" s="21"/>
      <c r="N404" s="22"/>
      <c r="O404" s="21"/>
      <c r="P404" s="22"/>
      <c r="Q404" s="21"/>
      <c r="R404" s="22"/>
      <c r="S404" s="21"/>
      <c r="T404" s="22"/>
      <c r="U404" s="21"/>
      <c r="V404" s="22"/>
      <c r="W404" s="21"/>
      <c r="X404" s="22"/>
      <c r="Y404" s="21"/>
      <c r="Z404" s="22"/>
      <c r="AA404" s="21"/>
      <c r="AB404" s="22"/>
      <c r="AC404" s="21"/>
      <c r="AD404" s="22"/>
      <c r="AE404" s="21"/>
      <c r="AF404" s="22"/>
      <c r="AG404" s="21"/>
      <c r="AH404" s="22"/>
      <c r="AI404" s="3"/>
      <c r="AJ404" s="19">
        <f t="shared" si="55"/>
        <v>1</v>
      </c>
      <c r="AK404" s="3"/>
      <c r="AL404" s="3">
        <f t="shared" si="56"/>
        <v>0</v>
      </c>
      <c r="AM404" s="3">
        <f t="shared" si="57"/>
        <v>1</v>
      </c>
      <c r="AN404" s="3">
        <f t="shared" si="58"/>
        <v>0</v>
      </c>
      <c r="AO404" s="3">
        <f t="shared" si="59"/>
        <v>0</v>
      </c>
      <c r="AP404" s="3">
        <f t="shared" si="60"/>
        <v>0</v>
      </c>
      <c r="AQ404" s="3">
        <f t="shared" si="61"/>
        <v>0</v>
      </c>
      <c r="AR404" s="10"/>
      <c r="AS404" s="4" t="str">
        <f t="shared" si="62"/>
        <v>○</v>
      </c>
      <c r="AT404" s="6">
        <f>+IF(ISERROR(MATCH($A404,#REF!,0))=TRUE,$A404,INDEX(#REF!,MATCH($A404,#REF!,0)))</f>
        <v>207799</v>
      </c>
      <c r="AU404" s="5" t="str">
        <f>+IF(ISERROR(MATCH(AT404,#REF!,0))=TRUE,"",INDEX(#REF!,MATCH(AT404,#REF!,0)))</f>
        <v/>
      </c>
      <c r="AV404" s="4" t="str">
        <f t="shared" si="63"/>
        <v>×</v>
      </c>
      <c r="AW404" s="5" t="str">
        <f>+IF(AT404&lt;200000,"",IF(ISERROR(MATCH(AT404,#REF!,0))=TRUE,"",INDEX(#REF!,MATCH(AT404,#REF!,0))))</f>
        <v/>
      </c>
      <c r="AX404" s="5" t="str">
        <f>+IF(ISERROR(MATCH(AT404,#REF!,0))=TRUE,"",INDEX(#REF!,MATCH(AT404,#REF!,0)))</f>
        <v/>
      </c>
    </row>
    <row r="405" spans="1:50" x14ac:dyDescent="0.15">
      <c r="A405" s="13">
        <v>207615</v>
      </c>
      <c r="B405" s="20" t="s">
        <v>1946</v>
      </c>
      <c r="C405" s="20" t="s">
        <v>106</v>
      </c>
      <c r="D405" s="3"/>
      <c r="E405" s="21"/>
      <c r="F405" s="22"/>
      <c r="G405" s="21"/>
      <c r="H405" s="22"/>
      <c r="I405" s="21"/>
      <c r="J405" s="22">
        <v>1</v>
      </c>
      <c r="K405" s="21"/>
      <c r="L405" s="22"/>
      <c r="M405" s="21"/>
      <c r="N405" s="22"/>
      <c r="O405" s="21"/>
      <c r="P405" s="22"/>
      <c r="Q405" s="21"/>
      <c r="R405" s="22"/>
      <c r="S405" s="21"/>
      <c r="T405" s="22"/>
      <c r="U405" s="21"/>
      <c r="V405" s="22"/>
      <c r="W405" s="21"/>
      <c r="X405" s="22"/>
      <c r="Y405" s="21"/>
      <c r="Z405" s="22"/>
      <c r="AA405" s="21"/>
      <c r="AB405" s="22"/>
      <c r="AC405" s="21"/>
      <c r="AD405" s="22"/>
      <c r="AE405" s="21"/>
      <c r="AF405" s="22"/>
      <c r="AG405" s="21"/>
      <c r="AH405" s="22"/>
      <c r="AI405" s="3"/>
      <c r="AJ405" s="19">
        <f t="shared" si="55"/>
        <v>1</v>
      </c>
      <c r="AK405" s="3"/>
      <c r="AL405" s="3">
        <f t="shared" si="56"/>
        <v>0</v>
      </c>
      <c r="AM405" s="3">
        <f t="shared" si="57"/>
        <v>1</v>
      </c>
      <c r="AN405" s="3">
        <f t="shared" si="58"/>
        <v>0</v>
      </c>
      <c r="AO405" s="3">
        <f t="shared" si="59"/>
        <v>0</v>
      </c>
      <c r="AP405" s="3">
        <f t="shared" si="60"/>
        <v>0</v>
      </c>
      <c r="AQ405" s="3">
        <f t="shared" si="61"/>
        <v>0</v>
      </c>
      <c r="AR405" s="10"/>
      <c r="AS405" s="4" t="str">
        <f t="shared" si="62"/>
        <v>○</v>
      </c>
      <c r="AT405" s="6">
        <f>+IF(ISERROR(MATCH($A405,#REF!,0))=TRUE,$A405,INDEX(#REF!,MATCH($A405,#REF!,0)))</f>
        <v>207615</v>
      </c>
      <c r="AU405" s="5" t="str">
        <f>+IF(ISERROR(MATCH(AT405,#REF!,0))=TRUE,"",INDEX(#REF!,MATCH(AT405,#REF!,0)))</f>
        <v/>
      </c>
      <c r="AV405" s="4" t="str">
        <f t="shared" si="63"/>
        <v>×</v>
      </c>
      <c r="AW405" s="5" t="str">
        <f>+IF(AT405&lt;200000,"",IF(ISERROR(MATCH(AT405,#REF!,0))=TRUE,"",INDEX(#REF!,MATCH(AT405,#REF!,0))))</f>
        <v/>
      </c>
      <c r="AX405" s="5" t="str">
        <f>+IF(ISERROR(MATCH(AT405,#REF!,0))=TRUE,"",INDEX(#REF!,MATCH(AT405,#REF!,0)))</f>
        <v/>
      </c>
    </row>
    <row r="406" spans="1:50" x14ac:dyDescent="0.15">
      <c r="A406" s="13">
        <v>202049</v>
      </c>
      <c r="B406" s="20" t="s">
        <v>2770</v>
      </c>
      <c r="C406" s="20" t="s">
        <v>104</v>
      </c>
      <c r="D406" s="3"/>
      <c r="E406" s="21"/>
      <c r="F406" s="22"/>
      <c r="G406" s="21"/>
      <c r="H406" s="22"/>
      <c r="I406" s="21"/>
      <c r="J406" s="22">
        <v>1</v>
      </c>
      <c r="K406" s="21"/>
      <c r="L406" s="22"/>
      <c r="M406" s="21"/>
      <c r="N406" s="22"/>
      <c r="O406" s="21"/>
      <c r="P406" s="22"/>
      <c r="Q406" s="21"/>
      <c r="R406" s="22"/>
      <c r="S406" s="21"/>
      <c r="T406" s="22"/>
      <c r="U406" s="21"/>
      <c r="V406" s="22"/>
      <c r="W406" s="21"/>
      <c r="X406" s="22"/>
      <c r="Y406" s="21"/>
      <c r="Z406" s="22"/>
      <c r="AA406" s="21"/>
      <c r="AB406" s="22"/>
      <c r="AC406" s="21"/>
      <c r="AD406" s="22"/>
      <c r="AE406" s="21"/>
      <c r="AF406" s="22"/>
      <c r="AG406" s="21"/>
      <c r="AH406" s="22"/>
      <c r="AI406" s="3"/>
      <c r="AJ406" s="19">
        <f t="shared" si="55"/>
        <v>1</v>
      </c>
      <c r="AK406" s="3"/>
      <c r="AL406" s="3">
        <f t="shared" si="56"/>
        <v>0</v>
      </c>
      <c r="AM406" s="3">
        <f t="shared" si="57"/>
        <v>1</v>
      </c>
      <c r="AN406" s="3">
        <f t="shared" si="58"/>
        <v>0</v>
      </c>
      <c r="AO406" s="3">
        <f t="shared" si="59"/>
        <v>0</v>
      </c>
      <c r="AP406" s="3">
        <f t="shared" si="60"/>
        <v>0</v>
      </c>
      <c r="AQ406" s="3">
        <f t="shared" si="61"/>
        <v>0</v>
      </c>
      <c r="AR406" s="10"/>
      <c r="AS406" s="4" t="str">
        <f t="shared" si="62"/>
        <v>○</v>
      </c>
      <c r="AT406" s="6">
        <f>+IF(ISERROR(MATCH($A406,#REF!,0))=TRUE,$A406,INDEX(#REF!,MATCH($A406,#REF!,0)))</f>
        <v>202049</v>
      </c>
      <c r="AU406" s="5" t="str">
        <f>+IF(ISERROR(MATCH(AT406,#REF!,0))=TRUE,"",INDEX(#REF!,MATCH(AT406,#REF!,0)))</f>
        <v/>
      </c>
      <c r="AV406" s="4" t="str">
        <f t="shared" si="63"/>
        <v>×</v>
      </c>
      <c r="AW406" s="5" t="str">
        <f>+IF(AT406&lt;200000,"",IF(ISERROR(MATCH(AT406,#REF!,0))=TRUE,"",INDEX(#REF!,MATCH(AT406,#REF!,0))))</f>
        <v/>
      </c>
      <c r="AX406" s="5" t="str">
        <f>+IF(ISERROR(MATCH(AT406,#REF!,0))=TRUE,"",INDEX(#REF!,MATCH(AT406,#REF!,0)))</f>
        <v/>
      </c>
    </row>
    <row r="407" spans="1:50" x14ac:dyDescent="0.15">
      <c r="A407" s="13">
        <v>204464</v>
      </c>
      <c r="B407" s="20" t="s">
        <v>2771</v>
      </c>
      <c r="C407" s="20" t="s">
        <v>135</v>
      </c>
      <c r="D407" s="3"/>
      <c r="E407" s="21"/>
      <c r="F407" s="22"/>
      <c r="G407" s="21"/>
      <c r="H407" s="22"/>
      <c r="I407" s="21"/>
      <c r="J407" s="22">
        <v>1</v>
      </c>
      <c r="K407" s="21"/>
      <c r="L407" s="22"/>
      <c r="M407" s="21"/>
      <c r="N407" s="22"/>
      <c r="O407" s="21"/>
      <c r="P407" s="22"/>
      <c r="Q407" s="21"/>
      <c r="R407" s="22"/>
      <c r="S407" s="21"/>
      <c r="T407" s="22"/>
      <c r="U407" s="21"/>
      <c r="V407" s="22"/>
      <c r="W407" s="21"/>
      <c r="X407" s="22"/>
      <c r="Y407" s="21"/>
      <c r="Z407" s="22"/>
      <c r="AA407" s="21"/>
      <c r="AB407" s="22"/>
      <c r="AC407" s="21"/>
      <c r="AD407" s="22"/>
      <c r="AE407" s="21"/>
      <c r="AF407" s="22"/>
      <c r="AG407" s="21"/>
      <c r="AH407" s="22"/>
      <c r="AI407" s="3"/>
      <c r="AJ407" s="19">
        <f t="shared" si="55"/>
        <v>1</v>
      </c>
      <c r="AK407" s="3"/>
      <c r="AL407" s="3">
        <f t="shared" si="56"/>
        <v>0</v>
      </c>
      <c r="AM407" s="3">
        <f t="shared" si="57"/>
        <v>1</v>
      </c>
      <c r="AN407" s="3">
        <f t="shared" si="58"/>
        <v>0</v>
      </c>
      <c r="AO407" s="3">
        <f t="shared" si="59"/>
        <v>0</v>
      </c>
      <c r="AP407" s="3">
        <f t="shared" si="60"/>
        <v>0</v>
      </c>
      <c r="AQ407" s="3">
        <f t="shared" si="61"/>
        <v>0</v>
      </c>
      <c r="AR407" s="10"/>
      <c r="AS407" s="4" t="str">
        <f t="shared" si="62"/>
        <v>○</v>
      </c>
      <c r="AT407" s="6">
        <f>+IF(ISERROR(MATCH($A407,#REF!,0))=TRUE,$A407,INDEX(#REF!,MATCH($A407,#REF!,0)))</f>
        <v>204464</v>
      </c>
      <c r="AU407" s="5" t="str">
        <f>+IF(ISERROR(MATCH(AT407,#REF!,0))=TRUE,"",INDEX(#REF!,MATCH(AT407,#REF!,0)))</f>
        <v/>
      </c>
      <c r="AV407" s="4" t="str">
        <f t="shared" si="63"/>
        <v>×</v>
      </c>
      <c r="AW407" s="5" t="str">
        <f>+IF(AT407&lt;200000,"",IF(ISERROR(MATCH(AT407,#REF!,0))=TRUE,"",INDEX(#REF!,MATCH(AT407,#REF!,0))))</f>
        <v/>
      </c>
      <c r="AX407" s="5" t="str">
        <f>+IF(ISERROR(MATCH(AT407,#REF!,0))=TRUE,"",INDEX(#REF!,MATCH(AT407,#REF!,0)))</f>
        <v/>
      </c>
    </row>
    <row r="408" spans="1:50" x14ac:dyDescent="0.15">
      <c r="A408" s="13">
        <v>201945</v>
      </c>
      <c r="B408" s="20" t="s">
        <v>2772</v>
      </c>
      <c r="C408" s="20" t="s">
        <v>112</v>
      </c>
      <c r="D408" s="3"/>
      <c r="E408" s="21"/>
      <c r="F408" s="22"/>
      <c r="G408" s="21"/>
      <c r="H408" s="22"/>
      <c r="I408" s="21"/>
      <c r="J408" s="22">
        <v>1</v>
      </c>
      <c r="K408" s="21"/>
      <c r="L408" s="22"/>
      <c r="M408" s="21"/>
      <c r="N408" s="22"/>
      <c r="O408" s="21"/>
      <c r="P408" s="22"/>
      <c r="Q408" s="21"/>
      <c r="R408" s="22"/>
      <c r="S408" s="21"/>
      <c r="T408" s="22"/>
      <c r="U408" s="21"/>
      <c r="V408" s="22"/>
      <c r="W408" s="21"/>
      <c r="X408" s="22"/>
      <c r="Y408" s="21"/>
      <c r="Z408" s="22"/>
      <c r="AA408" s="21"/>
      <c r="AB408" s="22"/>
      <c r="AC408" s="21"/>
      <c r="AD408" s="22"/>
      <c r="AE408" s="21"/>
      <c r="AF408" s="22"/>
      <c r="AG408" s="21"/>
      <c r="AH408" s="22"/>
      <c r="AI408" s="3"/>
      <c r="AJ408" s="19">
        <f t="shared" si="55"/>
        <v>1</v>
      </c>
      <c r="AK408" s="3"/>
      <c r="AL408" s="3">
        <f t="shared" si="56"/>
        <v>0</v>
      </c>
      <c r="AM408" s="3">
        <f t="shared" si="57"/>
        <v>1</v>
      </c>
      <c r="AN408" s="3">
        <f t="shared" si="58"/>
        <v>0</v>
      </c>
      <c r="AO408" s="3">
        <f t="shared" si="59"/>
        <v>0</v>
      </c>
      <c r="AP408" s="3">
        <f t="shared" si="60"/>
        <v>0</v>
      </c>
      <c r="AQ408" s="3">
        <f t="shared" si="61"/>
        <v>0</v>
      </c>
      <c r="AR408" s="10"/>
      <c r="AS408" s="4" t="str">
        <f t="shared" si="62"/>
        <v>○</v>
      </c>
      <c r="AT408" s="6">
        <f>+IF(ISERROR(MATCH($A408,#REF!,0))=TRUE,$A408,INDEX(#REF!,MATCH($A408,#REF!,0)))</f>
        <v>201945</v>
      </c>
      <c r="AU408" s="5" t="str">
        <f>+IF(ISERROR(MATCH(AT408,#REF!,0))=TRUE,"",INDEX(#REF!,MATCH(AT408,#REF!,0)))</f>
        <v/>
      </c>
      <c r="AV408" s="4" t="str">
        <f t="shared" si="63"/>
        <v>×</v>
      </c>
      <c r="AW408" s="5" t="str">
        <f>+IF(AT408&lt;200000,"",IF(ISERROR(MATCH(AT408,#REF!,0))=TRUE,"",INDEX(#REF!,MATCH(AT408,#REF!,0))))</f>
        <v/>
      </c>
      <c r="AX408" s="5" t="str">
        <f>+IF(ISERROR(MATCH(AT408,#REF!,0))=TRUE,"",INDEX(#REF!,MATCH(AT408,#REF!,0)))</f>
        <v/>
      </c>
    </row>
    <row r="409" spans="1:50" x14ac:dyDescent="0.15">
      <c r="A409" s="13">
        <v>206230</v>
      </c>
      <c r="B409" s="20" t="s">
        <v>2773</v>
      </c>
      <c r="C409" s="20" t="s">
        <v>104</v>
      </c>
      <c r="D409" s="3"/>
      <c r="E409" s="21"/>
      <c r="F409" s="22"/>
      <c r="G409" s="21"/>
      <c r="H409" s="22"/>
      <c r="I409" s="21">
        <v>1</v>
      </c>
      <c r="J409" s="22"/>
      <c r="K409" s="21"/>
      <c r="L409" s="22"/>
      <c r="M409" s="21"/>
      <c r="N409" s="22"/>
      <c r="O409" s="21"/>
      <c r="P409" s="22"/>
      <c r="Q409" s="21"/>
      <c r="R409" s="22"/>
      <c r="S409" s="21"/>
      <c r="T409" s="22"/>
      <c r="U409" s="21"/>
      <c r="V409" s="22"/>
      <c r="W409" s="21"/>
      <c r="X409" s="22"/>
      <c r="Y409" s="21"/>
      <c r="Z409" s="22"/>
      <c r="AA409" s="21"/>
      <c r="AB409" s="22"/>
      <c r="AC409" s="21"/>
      <c r="AD409" s="22"/>
      <c r="AE409" s="21"/>
      <c r="AF409" s="22"/>
      <c r="AG409" s="21"/>
      <c r="AH409" s="22"/>
      <c r="AI409" s="3"/>
      <c r="AJ409" s="19">
        <f t="shared" si="55"/>
        <v>1</v>
      </c>
      <c r="AK409" s="3"/>
      <c r="AL409" s="3">
        <f t="shared" si="56"/>
        <v>0</v>
      </c>
      <c r="AM409" s="3">
        <f t="shared" si="57"/>
        <v>1</v>
      </c>
      <c r="AN409" s="3">
        <f t="shared" si="58"/>
        <v>0</v>
      </c>
      <c r="AO409" s="3">
        <f t="shared" si="59"/>
        <v>0</v>
      </c>
      <c r="AP409" s="3">
        <f t="shared" si="60"/>
        <v>0</v>
      </c>
      <c r="AQ409" s="3">
        <f t="shared" si="61"/>
        <v>0</v>
      </c>
      <c r="AR409" s="10"/>
      <c r="AS409" s="4" t="str">
        <f t="shared" si="62"/>
        <v>○</v>
      </c>
      <c r="AT409" s="6">
        <f>+IF(ISERROR(MATCH($A409,#REF!,0))=TRUE,$A409,INDEX(#REF!,MATCH($A409,#REF!,0)))</f>
        <v>206230</v>
      </c>
      <c r="AU409" s="5" t="str">
        <f>+IF(ISERROR(MATCH(AT409,#REF!,0))=TRUE,"",INDEX(#REF!,MATCH(AT409,#REF!,0)))</f>
        <v/>
      </c>
      <c r="AV409" s="4" t="str">
        <f t="shared" si="63"/>
        <v>×</v>
      </c>
      <c r="AW409" s="5" t="str">
        <f>+IF(AT409&lt;200000,"",IF(ISERROR(MATCH(AT409,#REF!,0))=TRUE,"",INDEX(#REF!,MATCH(AT409,#REF!,0))))</f>
        <v/>
      </c>
      <c r="AX409" s="5" t="str">
        <f>+IF(ISERROR(MATCH(AT409,#REF!,0))=TRUE,"",INDEX(#REF!,MATCH(AT409,#REF!,0)))</f>
        <v/>
      </c>
    </row>
    <row r="410" spans="1:50" x14ac:dyDescent="0.15">
      <c r="A410" s="13">
        <v>204951</v>
      </c>
      <c r="B410" s="20" t="s">
        <v>521</v>
      </c>
      <c r="C410" s="20" t="s">
        <v>114</v>
      </c>
      <c r="D410" s="3"/>
      <c r="E410" s="21"/>
      <c r="F410" s="22"/>
      <c r="G410" s="21"/>
      <c r="H410" s="22"/>
      <c r="I410" s="21"/>
      <c r="J410" s="22">
        <v>1</v>
      </c>
      <c r="K410" s="21"/>
      <c r="L410" s="22"/>
      <c r="M410" s="21"/>
      <c r="N410" s="22"/>
      <c r="O410" s="21"/>
      <c r="P410" s="22"/>
      <c r="Q410" s="21"/>
      <c r="R410" s="22"/>
      <c r="S410" s="21"/>
      <c r="T410" s="22"/>
      <c r="U410" s="21"/>
      <c r="V410" s="22"/>
      <c r="W410" s="21"/>
      <c r="X410" s="22"/>
      <c r="Y410" s="21"/>
      <c r="Z410" s="22"/>
      <c r="AA410" s="21"/>
      <c r="AB410" s="22"/>
      <c r="AC410" s="21"/>
      <c r="AD410" s="22"/>
      <c r="AE410" s="21"/>
      <c r="AF410" s="22"/>
      <c r="AG410" s="21"/>
      <c r="AH410" s="22"/>
      <c r="AI410" s="3"/>
      <c r="AJ410" s="19">
        <f t="shared" si="55"/>
        <v>1</v>
      </c>
      <c r="AK410" s="3"/>
      <c r="AL410" s="3">
        <f t="shared" si="56"/>
        <v>0</v>
      </c>
      <c r="AM410" s="3">
        <f t="shared" si="57"/>
        <v>1</v>
      </c>
      <c r="AN410" s="3">
        <f t="shared" si="58"/>
        <v>0</v>
      </c>
      <c r="AO410" s="3">
        <f t="shared" si="59"/>
        <v>0</v>
      </c>
      <c r="AP410" s="3">
        <f t="shared" si="60"/>
        <v>0</v>
      </c>
      <c r="AQ410" s="3">
        <f t="shared" si="61"/>
        <v>0</v>
      </c>
      <c r="AR410" s="10"/>
      <c r="AS410" s="4" t="str">
        <f t="shared" si="62"/>
        <v>○</v>
      </c>
      <c r="AT410" s="6">
        <f>+IF(ISERROR(MATCH($A410,#REF!,0))=TRUE,$A410,INDEX(#REF!,MATCH($A410,#REF!,0)))</f>
        <v>204951</v>
      </c>
      <c r="AU410" s="5" t="str">
        <f>+IF(ISERROR(MATCH(AT410,#REF!,0))=TRUE,"",INDEX(#REF!,MATCH(AT410,#REF!,0)))</f>
        <v/>
      </c>
      <c r="AV410" s="4" t="str">
        <f t="shared" si="63"/>
        <v>×</v>
      </c>
      <c r="AW410" s="5" t="str">
        <f>+IF(AT410&lt;200000,"",IF(ISERROR(MATCH(AT410,#REF!,0))=TRUE,"",INDEX(#REF!,MATCH(AT410,#REF!,0))))</f>
        <v/>
      </c>
      <c r="AX410" s="5" t="str">
        <f>+IF(ISERROR(MATCH(AT410,#REF!,0))=TRUE,"",INDEX(#REF!,MATCH(AT410,#REF!,0)))</f>
        <v/>
      </c>
    </row>
    <row r="411" spans="1:50" x14ac:dyDescent="0.15">
      <c r="A411" s="13">
        <v>205378</v>
      </c>
      <c r="B411" s="20" t="s">
        <v>2774</v>
      </c>
      <c r="C411" s="20" t="s">
        <v>108</v>
      </c>
      <c r="D411" s="3"/>
      <c r="E411" s="21"/>
      <c r="F411" s="22"/>
      <c r="G411" s="21"/>
      <c r="H411" s="22"/>
      <c r="I411" s="21">
        <v>1</v>
      </c>
      <c r="J411" s="22"/>
      <c r="K411" s="21"/>
      <c r="L411" s="22"/>
      <c r="M411" s="21"/>
      <c r="N411" s="22"/>
      <c r="O411" s="21"/>
      <c r="P411" s="22"/>
      <c r="Q411" s="21"/>
      <c r="R411" s="22"/>
      <c r="S411" s="21"/>
      <c r="T411" s="22"/>
      <c r="U411" s="21"/>
      <c r="V411" s="22"/>
      <c r="W411" s="21"/>
      <c r="X411" s="22"/>
      <c r="Y411" s="21"/>
      <c r="Z411" s="22"/>
      <c r="AA411" s="21"/>
      <c r="AB411" s="22"/>
      <c r="AC411" s="21"/>
      <c r="AD411" s="22"/>
      <c r="AE411" s="21"/>
      <c r="AF411" s="22"/>
      <c r="AG411" s="21"/>
      <c r="AH411" s="22"/>
      <c r="AI411" s="3"/>
      <c r="AJ411" s="19">
        <f t="shared" si="55"/>
        <v>1</v>
      </c>
      <c r="AK411" s="3"/>
      <c r="AL411" s="3">
        <f t="shared" si="56"/>
        <v>0</v>
      </c>
      <c r="AM411" s="3">
        <f t="shared" si="57"/>
        <v>1</v>
      </c>
      <c r="AN411" s="3">
        <f t="shared" si="58"/>
        <v>0</v>
      </c>
      <c r="AO411" s="3">
        <f t="shared" si="59"/>
        <v>0</v>
      </c>
      <c r="AP411" s="3">
        <f t="shared" si="60"/>
        <v>0</v>
      </c>
      <c r="AQ411" s="3">
        <f t="shared" si="61"/>
        <v>0</v>
      </c>
      <c r="AR411" s="10"/>
      <c r="AS411" s="4" t="str">
        <f t="shared" si="62"/>
        <v>○</v>
      </c>
      <c r="AT411" s="6">
        <f>+IF(ISERROR(MATCH($A411,#REF!,0))=TRUE,$A411,INDEX(#REF!,MATCH($A411,#REF!,0)))</f>
        <v>205378</v>
      </c>
      <c r="AU411" s="5" t="str">
        <f>+IF(ISERROR(MATCH(AT411,#REF!,0))=TRUE,"",INDEX(#REF!,MATCH(AT411,#REF!,0)))</f>
        <v/>
      </c>
      <c r="AV411" s="4" t="str">
        <f t="shared" si="63"/>
        <v>×</v>
      </c>
      <c r="AW411" s="5" t="str">
        <f>+IF(AT411&lt;200000,"",IF(ISERROR(MATCH(AT411,#REF!,0))=TRUE,"",INDEX(#REF!,MATCH(AT411,#REF!,0))))</f>
        <v/>
      </c>
      <c r="AX411" s="5" t="str">
        <f>+IF(ISERROR(MATCH(AT411,#REF!,0))=TRUE,"",INDEX(#REF!,MATCH(AT411,#REF!,0)))</f>
        <v/>
      </c>
    </row>
    <row r="412" spans="1:50" x14ac:dyDescent="0.15">
      <c r="A412" s="13">
        <v>204164</v>
      </c>
      <c r="B412" s="20" t="s">
        <v>2775</v>
      </c>
      <c r="C412" s="20" t="s">
        <v>104</v>
      </c>
      <c r="D412" s="3"/>
      <c r="E412" s="21"/>
      <c r="F412" s="22"/>
      <c r="G412" s="21"/>
      <c r="H412" s="22"/>
      <c r="I412" s="21"/>
      <c r="J412" s="22">
        <v>1</v>
      </c>
      <c r="K412" s="21"/>
      <c r="L412" s="22"/>
      <c r="M412" s="21"/>
      <c r="N412" s="22"/>
      <c r="O412" s="21"/>
      <c r="P412" s="22"/>
      <c r="Q412" s="21"/>
      <c r="R412" s="22"/>
      <c r="S412" s="21"/>
      <c r="T412" s="22"/>
      <c r="U412" s="21"/>
      <c r="V412" s="22"/>
      <c r="W412" s="21"/>
      <c r="X412" s="22"/>
      <c r="Y412" s="21"/>
      <c r="Z412" s="22"/>
      <c r="AA412" s="21"/>
      <c r="AB412" s="22"/>
      <c r="AC412" s="21"/>
      <c r="AD412" s="22"/>
      <c r="AE412" s="21"/>
      <c r="AF412" s="22"/>
      <c r="AG412" s="21"/>
      <c r="AH412" s="22"/>
      <c r="AI412" s="3"/>
      <c r="AJ412" s="19">
        <f t="shared" si="55"/>
        <v>1</v>
      </c>
      <c r="AK412" s="3"/>
      <c r="AL412" s="3">
        <f t="shared" si="56"/>
        <v>0</v>
      </c>
      <c r="AM412" s="3">
        <f t="shared" si="57"/>
        <v>1</v>
      </c>
      <c r="AN412" s="3">
        <f t="shared" si="58"/>
        <v>0</v>
      </c>
      <c r="AO412" s="3">
        <f t="shared" si="59"/>
        <v>0</v>
      </c>
      <c r="AP412" s="3">
        <f t="shared" si="60"/>
        <v>0</v>
      </c>
      <c r="AQ412" s="3">
        <f t="shared" si="61"/>
        <v>0</v>
      </c>
      <c r="AR412" s="10"/>
      <c r="AS412" s="4" t="str">
        <f t="shared" si="62"/>
        <v>○</v>
      </c>
      <c r="AT412" s="6">
        <f>+IF(ISERROR(MATCH($A412,#REF!,0))=TRUE,$A412,INDEX(#REF!,MATCH($A412,#REF!,0)))</f>
        <v>204164</v>
      </c>
      <c r="AU412" s="5" t="str">
        <f>+IF(ISERROR(MATCH(AT412,#REF!,0))=TRUE,"",INDEX(#REF!,MATCH(AT412,#REF!,0)))</f>
        <v/>
      </c>
      <c r="AV412" s="4" t="str">
        <f t="shared" si="63"/>
        <v>×</v>
      </c>
      <c r="AW412" s="5" t="str">
        <f>+IF(AT412&lt;200000,"",IF(ISERROR(MATCH(AT412,#REF!,0))=TRUE,"",INDEX(#REF!,MATCH(AT412,#REF!,0))))</f>
        <v/>
      </c>
      <c r="AX412" s="5" t="str">
        <f>+IF(ISERROR(MATCH(AT412,#REF!,0))=TRUE,"",INDEX(#REF!,MATCH(AT412,#REF!,0)))</f>
        <v/>
      </c>
    </row>
    <row r="413" spans="1:50" x14ac:dyDescent="0.15">
      <c r="A413" s="13">
        <v>200643</v>
      </c>
      <c r="B413" s="20" t="s">
        <v>2776</v>
      </c>
      <c r="C413" s="20" t="s">
        <v>106</v>
      </c>
      <c r="D413" s="3"/>
      <c r="E413" s="21"/>
      <c r="F413" s="22"/>
      <c r="G413" s="21"/>
      <c r="H413" s="22"/>
      <c r="I413" s="21"/>
      <c r="J413" s="22">
        <v>1</v>
      </c>
      <c r="K413" s="21"/>
      <c r="L413" s="22"/>
      <c r="M413" s="21"/>
      <c r="N413" s="22"/>
      <c r="O413" s="21"/>
      <c r="P413" s="22"/>
      <c r="Q413" s="21"/>
      <c r="R413" s="22"/>
      <c r="S413" s="21"/>
      <c r="T413" s="22"/>
      <c r="U413" s="21"/>
      <c r="V413" s="22"/>
      <c r="W413" s="21"/>
      <c r="X413" s="22"/>
      <c r="Y413" s="21"/>
      <c r="Z413" s="22"/>
      <c r="AA413" s="21"/>
      <c r="AB413" s="22"/>
      <c r="AC413" s="21"/>
      <c r="AD413" s="22"/>
      <c r="AE413" s="21"/>
      <c r="AF413" s="22"/>
      <c r="AG413" s="21"/>
      <c r="AH413" s="22"/>
      <c r="AI413" s="3"/>
      <c r="AJ413" s="19">
        <f t="shared" si="55"/>
        <v>1</v>
      </c>
      <c r="AK413" s="3"/>
      <c r="AL413" s="3">
        <f t="shared" si="56"/>
        <v>0</v>
      </c>
      <c r="AM413" s="3">
        <f t="shared" si="57"/>
        <v>1</v>
      </c>
      <c r="AN413" s="3">
        <f t="shared" si="58"/>
        <v>0</v>
      </c>
      <c r="AO413" s="3">
        <f t="shared" si="59"/>
        <v>0</v>
      </c>
      <c r="AP413" s="3">
        <f t="shared" si="60"/>
        <v>0</v>
      </c>
      <c r="AQ413" s="3">
        <f t="shared" si="61"/>
        <v>0</v>
      </c>
      <c r="AR413" s="10"/>
      <c r="AS413" s="4" t="str">
        <f t="shared" si="62"/>
        <v>○</v>
      </c>
      <c r="AT413" s="6">
        <f>+IF(ISERROR(MATCH($A413,#REF!,0))=TRUE,$A413,INDEX(#REF!,MATCH($A413,#REF!,0)))</f>
        <v>200643</v>
      </c>
      <c r="AU413" s="5" t="str">
        <f>+IF(ISERROR(MATCH(AT413,#REF!,0))=TRUE,"",INDEX(#REF!,MATCH(AT413,#REF!,0)))</f>
        <v/>
      </c>
      <c r="AV413" s="4" t="str">
        <f t="shared" si="63"/>
        <v>×</v>
      </c>
      <c r="AW413" s="5" t="str">
        <f>+IF(AT413&lt;200000,"",IF(ISERROR(MATCH(AT413,#REF!,0))=TRUE,"",INDEX(#REF!,MATCH(AT413,#REF!,0))))</f>
        <v/>
      </c>
      <c r="AX413" s="5" t="str">
        <f>+IF(ISERROR(MATCH(AT413,#REF!,0))=TRUE,"",INDEX(#REF!,MATCH(AT413,#REF!,0)))</f>
        <v/>
      </c>
    </row>
    <row r="414" spans="1:50" x14ac:dyDescent="0.15">
      <c r="A414" s="13">
        <v>207547</v>
      </c>
      <c r="B414" s="20" t="s">
        <v>2777</v>
      </c>
      <c r="C414" s="20" t="s">
        <v>110</v>
      </c>
      <c r="D414" s="3"/>
      <c r="E414" s="21"/>
      <c r="F414" s="22"/>
      <c r="G414" s="21"/>
      <c r="H414" s="22"/>
      <c r="I414" s="21">
        <v>1</v>
      </c>
      <c r="J414" s="22"/>
      <c r="K414" s="21"/>
      <c r="L414" s="22"/>
      <c r="M414" s="21"/>
      <c r="N414" s="22"/>
      <c r="O414" s="21"/>
      <c r="P414" s="22"/>
      <c r="Q414" s="21"/>
      <c r="R414" s="22"/>
      <c r="S414" s="21"/>
      <c r="T414" s="22"/>
      <c r="U414" s="21"/>
      <c r="V414" s="22"/>
      <c r="W414" s="21"/>
      <c r="X414" s="22"/>
      <c r="Y414" s="21"/>
      <c r="Z414" s="22"/>
      <c r="AA414" s="21"/>
      <c r="AB414" s="22"/>
      <c r="AC414" s="21"/>
      <c r="AD414" s="22"/>
      <c r="AE414" s="21"/>
      <c r="AF414" s="22"/>
      <c r="AG414" s="21"/>
      <c r="AH414" s="22"/>
      <c r="AI414" s="3"/>
      <c r="AJ414" s="19">
        <f t="shared" si="55"/>
        <v>1</v>
      </c>
      <c r="AK414" s="3"/>
      <c r="AL414" s="3">
        <f t="shared" si="56"/>
        <v>0</v>
      </c>
      <c r="AM414" s="3">
        <f t="shared" si="57"/>
        <v>1</v>
      </c>
      <c r="AN414" s="3">
        <f t="shared" si="58"/>
        <v>0</v>
      </c>
      <c r="AO414" s="3">
        <f t="shared" si="59"/>
        <v>0</v>
      </c>
      <c r="AP414" s="3">
        <f t="shared" si="60"/>
        <v>0</v>
      </c>
      <c r="AQ414" s="3">
        <f t="shared" si="61"/>
        <v>0</v>
      </c>
      <c r="AR414" s="10"/>
      <c r="AS414" s="4" t="str">
        <f t="shared" si="62"/>
        <v>○</v>
      </c>
      <c r="AT414" s="6">
        <f>+IF(ISERROR(MATCH($A414,#REF!,0))=TRUE,$A414,INDEX(#REF!,MATCH($A414,#REF!,0)))</f>
        <v>207547</v>
      </c>
      <c r="AU414" s="5" t="str">
        <f>+IF(ISERROR(MATCH(AT414,#REF!,0))=TRUE,"",INDEX(#REF!,MATCH(AT414,#REF!,0)))</f>
        <v/>
      </c>
      <c r="AV414" s="4" t="str">
        <f t="shared" si="63"/>
        <v>×</v>
      </c>
      <c r="AW414" s="5" t="str">
        <f>+IF(AT414&lt;200000,"",IF(ISERROR(MATCH(AT414,#REF!,0))=TRUE,"",INDEX(#REF!,MATCH(AT414,#REF!,0))))</f>
        <v/>
      </c>
      <c r="AX414" s="5" t="str">
        <f>+IF(ISERROR(MATCH(AT414,#REF!,0))=TRUE,"",INDEX(#REF!,MATCH(AT414,#REF!,0)))</f>
        <v/>
      </c>
    </row>
    <row r="415" spans="1:50" x14ac:dyDescent="0.15">
      <c r="A415" s="13">
        <v>201181</v>
      </c>
      <c r="B415" s="20" t="s">
        <v>2778</v>
      </c>
      <c r="C415" s="20" t="s">
        <v>112</v>
      </c>
      <c r="D415" s="3"/>
      <c r="E415" s="21"/>
      <c r="F415" s="22"/>
      <c r="G415" s="21"/>
      <c r="H415" s="22"/>
      <c r="I415" s="21">
        <v>1</v>
      </c>
      <c r="J415" s="22"/>
      <c r="K415" s="21"/>
      <c r="L415" s="22"/>
      <c r="M415" s="21"/>
      <c r="N415" s="22"/>
      <c r="O415" s="21"/>
      <c r="P415" s="22"/>
      <c r="Q415" s="21"/>
      <c r="R415" s="22"/>
      <c r="S415" s="21"/>
      <c r="T415" s="22"/>
      <c r="U415" s="21"/>
      <c r="V415" s="22"/>
      <c r="W415" s="21"/>
      <c r="X415" s="22"/>
      <c r="Y415" s="21"/>
      <c r="Z415" s="22"/>
      <c r="AA415" s="21"/>
      <c r="AB415" s="22"/>
      <c r="AC415" s="21"/>
      <c r="AD415" s="22"/>
      <c r="AE415" s="21"/>
      <c r="AF415" s="22"/>
      <c r="AG415" s="21"/>
      <c r="AH415" s="22"/>
      <c r="AI415" s="3"/>
      <c r="AJ415" s="19">
        <f t="shared" si="55"/>
        <v>1</v>
      </c>
      <c r="AK415" s="3"/>
      <c r="AL415" s="3">
        <f t="shared" si="56"/>
        <v>0</v>
      </c>
      <c r="AM415" s="3">
        <f t="shared" si="57"/>
        <v>1</v>
      </c>
      <c r="AN415" s="3">
        <f t="shared" si="58"/>
        <v>0</v>
      </c>
      <c r="AO415" s="3">
        <f t="shared" si="59"/>
        <v>0</v>
      </c>
      <c r="AP415" s="3">
        <f t="shared" si="60"/>
        <v>0</v>
      </c>
      <c r="AQ415" s="3">
        <f t="shared" si="61"/>
        <v>0</v>
      </c>
      <c r="AR415" s="10"/>
      <c r="AS415" s="4" t="str">
        <f t="shared" si="62"/>
        <v>○</v>
      </c>
      <c r="AT415" s="6">
        <f>+IF(ISERROR(MATCH($A415,#REF!,0))=TRUE,$A415,INDEX(#REF!,MATCH($A415,#REF!,0)))</f>
        <v>201181</v>
      </c>
      <c r="AU415" s="5" t="str">
        <f>+IF(ISERROR(MATCH(AT415,#REF!,0))=TRUE,"",INDEX(#REF!,MATCH(AT415,#REF!,0)))</f>
        <v/>
      </c>
      <c r="AV415" s="4" t="str">
        <f t="shared" si="63"/>
        <v>×</v>
      </c>
      <c r="AW415" s="5" t="str">
        <f>+IF(AT415&lt;200000,"",IF(ISERROR(MATCH(AT415,#REF!,0))=TRUE,"",INDEX(#REF!,MATCH(AT415,#REF!,0))))</f>
        <v/>
      </c>
      <c r="AX415" s="5" t="str">
        <f>+IF(ISERROR(MATCH(AT415,#REF!,0))=TRUE,"",INDEX(#REF!,MATCH(AT415,#REF!,0)))</f>
        <v/>
      </c>
    </row>
    <row r="416" spans="1:50" x14ac:dyDescent="0.15">
      <c r="A416" s="13">
        <v>203889</v>
      </c>
      <c r="B416" s="20" t="s">
        <v>2779</v>
      </c>
      <c r="C416" s="20" t="s">
        <v>104</v>
      </c>
      <c r="D416" s="3"/>
      <c r="E416" s="21"/>
      <c r="F416" s="22"/>
      <c r="G416" s="21"/>
      <c r="H416" s="22"/>
      <c r="I416" s="21">
        <v>1</v>
      </c>
      <c r="J416" s="22"/>
      <c r="K416" s="21"/>
      <c r="L416" s="22"/>
      <c r="M416" s="21"/>
      <c r="N416" s="22"/>
      <c r="O416" s="21"/>
      <c r="P416" s="22"/>
      <c r="Q416" s="21"/>
      <c r="R416" s="22"/>
      <c r="S416" s="21"/>
      <c r="T416" s="22"/>
      <c r="U416" s="21"/>
      <c r="V416" s="22"/>
      <c r="W416" s="21"/>
      <c r="X416" s="22"/>
      <c r="Y416" s="21"/>
      <c r="Z416" s="22"/>
      <c r="AA416" s="21"/>
      <c r="AB416" s="22"/>
      <c r="AC416" s="21"/>
      <c r="AD416" s="22"/>
      <c r="AE416" s="21"/>
      <c r="AF416" s="22"/>
      <c r="AG416" s="21"/>
      <c r="AH416" s="22"/>
      <c r="AI416" s="3"/>
      <c r="AJ416" s="19">
        <f t="shared" si="55"/>
        <v>1</v>
      </c>
      <c r="AK416" s="3"/>
      <c r="AL416" s="3">
        <f t="shared" si="56"/>
        <v>0</v>
      </c>
      <c r="AM416" s="3">
        <f t="shared" si="57"/>
        <v>1</v>
      </c>
      <c r="AN416" s="3">
        <f t="shared" si="58"/>
        <v>0</v>
      </c>
      <c r="AO416" s="3">
        <f t="shared" si="59"/>
        <v>0</v>
      </c>
      <c r="AP416" s="3">
        <f t="shared" si="60"/>
        <v>0</v>
      </c>
      <c r="AQ416" s="3">
        <f t="shared" si="61"/>
        <v>0</v>
      </c>
      <c r="AR416" s="10"/>
      <c r="AS416" s="4" t="str">
        <f t="shared" si="62"/>
        <v>○</v>
      </c>
      <c r="AT416" s="6">
        <f>+IF(ISERROR(MATCH($A416,#REF!,0))=TRUE,$A416,INDEX(#REF!,MATCH($A416,#REF!,0)))</f>
        <v>203889</v>
      </c>
      <c r="AU416" s="5" t="str">
        <f>+IF(ISERROR(MATCH(AT416,#REF!,0))=TRUE,"",INDEX(#REF!,MATCH(AT416,#REF!,0)))</f>
        <v/>
      </c>
      <c r="AV416" s="4" t="str">
        <f t="shared" si="63"/>
        <v>×</v>
      </c>
      <c r="AW416" s="5" t="str">
        <f>+IF(AT416&lt;200000,"",IF(ISERROR(MATCH(AT416,#REF!,0))=TRUE,"",INDEX(#REF!,MATCH(AT416,#REF!,0))))</f>
        <v/>
      </c>
      <c r="AX416" s="5" t="str">
        <f>+IF(ISERROR(MATCH(AT416,#REF!,0))=TRUE,"",INDEX(#REF!,MATCH(AT416,#REF!,0)))</f>
        <v/>
      </c>
    </row>
    <row r="417" spans="1:50" x14ac:dyDescent="0.15">
      <c r="A417" s="13">
        <v>207522</v>
      </c>
      <c r="B417" s="20" t="s">
        <v>2780</v>
      </c>
      <c r="C417" s="20" t="s">
        <v>112</v>
      </c>
      <c r="D417" s="3"/>
      <c r="E417" s="21"/>
      <c r="F417" s="22"/>
      <c r="G417" s="21"/>
      <c r="H417" s="22"/>
      <c r="I417" s="21"/>
      <c r="J417" s="22">
        <v>1</v>
      </c>
      <c r="K417" s="21"/>
      <c r="L417" s="22"/>
      <c r="M417" s="21"/>
      <c r="N417" s="22"/>
      <c r="O417" s="21"/>
      <c r="P417" s="22"/>
      <c r="Q417" s="21"/>
      <c r="R417" s="22"/>
      <c r="S417" s="21"/>
      <c r="T417" s="22"/>
      <c r="U417" s="21"/>
      <c r="V417" s="22"/>
      <c r="W417" s="21"/>
      <c r="X417" s="22"/>
      <c r="Y417" s="21"/>
      <c r="Z417" s="22"/>
      <c r="AA417" s="21"/>
      <c r="AB417" s="22"/>
      <c r="AC417" s="21"/>
      <c r="AD417" s="22"/>
      <c r="AE417" s="21"/>
      <c r="AF417" s="22"/>
      <c r="AG417" s="21"/>
      <c r="AH417" s="22"/>
      <c r="AI417" s="3"/>
      <c r="AJ417" s="19">
        <f t="shared" si="55"/>
        <v>1</v>
      </c>
      <c r="AK417" s="3"/>
      <c r="AL417" s="3">
        <f t="shared" si="56"/>
        <v>0</v>
      </c>
      <c r="AM417" s="3">
        <f t="shared" si="57"/>
        <v>1</v>
      </c>
      <c r="AN417" s="3">
        <f t="shared" si="58"/>
        <v>0</v>
      </c>
      <c r="AO417" s="3">
        <f t="shared" si="59"/>
        <v>0</v>
      </c>
      <c r="AP417" s="3">
        <f t="shared" si="60"/>
        <v>0</v>
      </c>
      <c r="AQ417" s="3">
        <f t="shared" si="61"/>
        <v>0</v>
      </c>
      <c r="AR417" s="10"/>
      <c r="AS417" s="4" t="str">
        <f t="shared" si="62"/>
        <v>○</v>
      </c>
      <c r="AT417" s="6">
        <f>+IF(ISERROR(MATCH($A417,#REF!,0))=TRUE,$A417,INDEX(#REF!,MATCH($A417,#REF!,0)))</f>
        <v>207522</v>
      </c>
      <c r="AU417" s="5" t="str">
        <f>+IF(ISERROR(MATCH(AT417,#REF!,0))=TRUE,"",INDEX(#REF!,MATCH(AT417,#REF!,0)))</f>
        <v/>
      </c>
      <c r="AV417" s="4" t="str">
        <f t="shared" si="63"/>
        <v>×</v>
      </c>
      <c r="AW417" s="5" t="str">
        <f>+IF(AT417&lt;200000,"",IF(ISERROR(MATCH(AT417,#REF!,0))=TRUE,"",INDEX(#REF!,MATCH(AT417,#REF!,0))))</f>
        <v/>
      </c>
      <c r="AX417" s="5" t="str">
        <f>+IF(ISERROR(MATCH(AT417,#REF!,0))=TRUE,"",INDEX(#REF!,MATCH(AT417,#REF!,0)))</f>
        <v/>
      </c>
    </row>
    <row r="418" spans="1:50" x14ac:dyDescent="0.15">
      <c r="A418" s="13">
        <v>206699</v>
      </c>
      <c r="B418" s="20" t="s">
        <v>2781</v>
      </c>
      <c r="C418" s="20" t="s">
        <v>104</v>
      </c>
      <c r="D418" s="3"/>
      <c r="E418" s="21"/>
      <c r="F418" s="22"/>
      <c r="G418" s="21"/>
      <c r="H418" s="22"/>
      <c r="I418" s="21"/>
      <c r="J418" s="22">
        <v>1</v>
      </c>
      <c r="K418" s="21"/>
      <c r="L418" s="22"/>
      <c r="M418" s="21"/>
      <c r="N418" s="22"/>
      <c r="O418" s="21"/>
      <c r="P418" s="22"/>
      <c r="Q418" s="21"/>
      <c r="R418" s="22"/>
      <c r="S418" s="21"/>
      <c r="T418" s="22"/>
      <c r="U418" s="21"/>
      <c r="V418" s="22"/>
      <c r="W418" s="21"/>
      <c r="X418" s="22"/>
      <c r="Y418" s="21"/>
      <c r="Z418" s="22"/>
      <c r="AA418" s="21"/>
      <c r="AB418" s="22"/>
      <c r="AC418" s="21"/>
      <c r="AD418" s="22"/>
      <c r="AE418" s="21"/>
      <c r="AF418" s="22"/>
      <c r="AG418" s="21"/>
      <c r="AH418" s="22"/>
      <c r="AI418" s="3"/>
      <c r="AJ418" s="19">
        <f t="shared" si="55"/>
        <v>1</v>
      </c>
      <c r="AK418" s="3"/>
      <c r="AL418" s="3">
        <f t="shared" si="56"/>
        <v>0</v>
      </c>
      <c r="AM418" s="3">
        <f t="shared" si="57"/>
        <v>1</v>
      </c>
      <c r="AN418" s="3">
        <f t="shared" si="58"/>
        <v>0</v>
      </c>
      <c r="AO418" s="3">
        <f t="shared" si="59"/>
        <v>0</v>
      </c>
      <c r="AP418" s="3">
        <f t="shared" si="60"/>
        <v>0</v>
      </c>
      <c r="AQ418" s="3">
        <f t="shared" si="61"/>
        <v>0</v>
      </c>
      <c r="AR418" s="10"/>
      <c r="AS418" s="4" t="str">
        <f t="shared" si="62"/>
        <v>○</v>
      </c>
      <c r="AT418" s="6">
        <f>+IF(ISERROR(MATCH($A418,#REF!,0))=TRUE,$A418,INDEX(#REF!,MATCH($A418,#REF!,0)))</f>
        <v>206699</v>
      </c>
      <c r="AU418" s="5" t="str">
        <f>+IF(ISERROR(MATCH(AT418,#REF!,0))=TRUE,"",INDEX(#REF!,MATCH(AT418,#REF!,0)))</f>
        <v/>
      </c>
      <c r="AV418" s="4" t="str">
        <f t="shared" si="63"/>
        <v>×</v>
      </c>
      <c r="AW418" s="5" t="str">
        <f>+IF(AT418&lt;200000,"",IF(ISERROR(MATCH(AT418,#REF!,0))=TRUE,"",INDEX(#REF!,MATCH(AT418,#REF!,0))))</f>
        <v/>
      </c>
      <c r="AX418" s="5" t="str">
        <f>+IF(ISERROR(MATCH(AT418,#REF!,0))=TRUE,"",INDEX(#REF!,MATCH(AT418,#REF!,0)))</f>
        <v/>
      </c>
    </row>
    <row r="419" spans="1:50" x14ac:dyDescent="0.15">
      <c r="A419" s="13">
        <v>204179</v>
      </c>
      <c r="B419" s="20" t="s">
        <v>2782</v>
      </c>
      <c r="C419" s="20" t="s">
        <v>104</v>
      </c>
      <c r="D419" s="3"/>
      <c r="E419" s="21"/>
      <c r="F419" s="22"/>
      <c r="G419" s="21"/>
      <c r="H419" s="22"/>
      <c r="I419" s="21"/>
      <c r="J419" s="22">
        <v>1</v>
      </c>
      <c r="K419" s="21"/>
      <c r="L419" s="22"/>
      <c r="M419" s="21"/>
      <c r="N419" s="22"/>
      <c r="O419" s="21"/>
      <c r="P419" s="22"/>
      <c r="Q419" s="21"/>
      <c r="R419" s="22"/>
      <c r="S419" s="21"/>
      <c r="T419" s="22"/>
      <c r="U419" s="21"/>
      <c r="V419" s="22"/>
      <c r="W419" s="21"/>
      <c r="X419" s="22"/>
      <c r="Y419" s="21"/>
      <c r="Z419" s="22"/>
      <c r="AA419" s="21"/>
      <c r="AB419" s="22"/>
      <c r="AC419" s="21"/>
      <c r="AD419" s="22"/>
      <c r="AE419" s="21"/>
      <c r="AF419" s="22"/>
      <c r="AG419" s="21"/>
      <c r="AH419" s="22"/>
      <c r="AI419" s="3"/>
      <c r="AJ419" s="19">
        <f t="shared" si="55"/>
        <v>1</v>
      </c>
      <c r="AK419" s="3"/>
      <c r="AL419" s="3">
        <f t="shared" si="56"/>
        <v>0</v>
      </c>
      <c r="AM419" s="3">
        <f t="shared" si="57"/>
        <v>1</v>
      </c>
      <c r="AN419" s="3">
        <f t="shared" si="58"/>
        <v>0</v>
      </c>
      <c r="AO419" s="3">
        <f t="shared" si="59"/>
        <v>0</v>
      </c>
      <c r="AP419" s="3">
        <f t="shared" si="60"/>
        <v>0</v>
      </c>
      <c r="AQ419" s="3">
        <f t="shared" si="61"/>
        <v>0</v>
      </c>
      <c r="AR419" s="10"/>
      <c r="AS419" s="4" t="str">
        <f t="shared" si="62"/>
        <v>○</v>
      </c>
      <c r="AT419" s="6">
        <f>+IF(ISERROR(MATCH($A419,#REF!,0))=TRUE,$A419,INDEX(#REF!,MATCH($A419,#REF!,0)))</f>
        <v>204179</v>
      </c>
      <c r="AU419" s="5" t="str">
        <f>+IF(ISERROR(MATCH(AT419,#REF!,0))=TRUE,"",INDEX(#REF!,MATCH(AT419,#REF!,0)))</f>
        <v/>
      </c>
      <c r="AV419" s="4" t="str">
        <f t="shared" si="63"/>
        <v>×</v>
      </c>
      <c r="AW419" s="5" t="str">
        <f>+IF(AT419&lt;200000,"",IF(ISERROR(MATCH(AT419,#REF!,0))=TRUE,"",INDEX(#REF!,MATCH(AT419,#REF!,0))))</f>
        <v/>
      </c>
      <c r="AX419" s="5" t="str">
        <f>+IF(ISERROR(MATCH(AT419,#REF!,0))=TRUE,"",INDEX(#REF!,MATCH(AT419,#REF!,0)))</f>
        <v/>
      </c>
    </row>
    <row r="420" spans="1:50" x14ac:dyDescent="0.15">
      <c r="A420" s="13">
        <v>203283</v>
      </c>
      <c r="B420" s="20" t="s">
        <v>2783</v>
      </c>
      <c r="C420" s="20" t="s">
        <v>2205</v>
      </c>
      <c r="D420" s="3"/>
      <c r="E420" s="21"/>
      <c r="F420" s="22"/>
      <c r="G420" s="21"/>
      <c r="H420" s="22"/>
      <c r="I420" s="21"/>
      <c r="J420" s="22"/>
      <c r="K420" s="21">
        <v>1</v>
      </c>
      <c r="L420" s="22"/>
      <c r="M420" s="21"/>
      <c r="N420" s="22"/>
      <c r="O420" s="21"/>
      <c r="P420" s="22"/>
      <c r="Q420" s="21"/>
      <c r="R420" s="22"/>
      <c r="S420" s="21"/>
      <c r="T420" s="22"/>
      <c r="U420" s="21"/>
      <c r="V420" s="22"/>
      <c r="W420" s="21"/>
      <c r="X420" s="22"/>
      <c r="Y420" s="21"/>
      <c r="Z420" s="22"/>
      <c r="AA420" s="21"/>
      <c r="AB420" s="22"/>
      <c r="AC420" s="21"/>
      <c r="AD420" s="22"/>
      <c r="AE420" s="21"/>
      <c r="AF420" s="22"/>
      <c r="AG420" s="21"/>
      <c r="AH420" s="22"/>
      <c r="AI420" s="3"/>
      <c r="AJ420" s="19">
        <f t="shared" si="55"/>
        <v>1</v>
      </c>
      <c r="AK420" s="3"/>
      <c r="AL420" s="3">
        <f t="shared" si="56"/>
        <v>0</v>
      </c>
      <c r="AM420" s="3">
        <f t="shared" si="57"/>
        <v>1</v>
      </c>
      <c r="AN420" s="3">
        <f t="shared" si="58"/>
        <v>0</v>
      </c>
      <c r="AO420" s="3">
        <f t="shared" si="59"/>
        <v>0</v>
      </c>
      <c r="AP420" s="3">
        <f t="shared" si="60"/>
        <v>0</v>
      </c>
      <c r="AQ420" s="3">
        <f t="shared" si="61"/>
        <v>0</v>
      </c>
      <c r="AR420" s="10"/>
      <c r="AS420" s="4" t="str">
        <f t="shared" si="62"/>
        <v>○</v>
      </c>
      <c r="AT420" s="6">
        <f>+IF(ISERROR(MATCH($A420,#REF!,0))=TRUE,$A420,INDEX(#REF!,MATCH($A420,#REF!,0)))</f>
        <v>203283</v>
      </c>
      <c r="AU420" s="5" t="str">
        <f>+IF(ISERROR(MATCH(AT420,#REF!,0))=TRUE,"",INDEX(#REF!,MATCH(AT420,#REF!,0)))</f>
        <v/>
      </c>
      <c r="AV420" s="4" t="str">
        <f t="shared" si="63"/>
        <v>×</v>
      </c>
      <c r="AW420" s="5" t="str">
        <f>+IF(AT420&lt;200000,"",IF(ISERROR(MATCH(AT420,#REF!,0))=TRUE,"",INDEX(#REF!,MATCH(AT420,#REF!,0))))</f>
        <v/>
      </c>
      <c r="AX420" s="5" t="str">
        <f>+IF(ISERROR(MATCH(AT420,#REF!,0))=TRUE,"",INDEX(#REF!,MATCH(AT420,#REF!,0)))</f>
        <v/>
      </c>
    </row>
    <row r="421" spans="1:50" x14ac:dyDescent="0.15">
      <c r="A421" s="13">
        <v>207769</v>
      </c>
      <c r="B421" s="20" t="s">
        <v>1817</v>
      </c>
      <c r="C421" s="20" t="s">
        <v>106</v>
      </c>
      <c r="D421" s="3"/>
      <c r="E421" s="21"/>
      <c r="F421" s="22"/>
      <c r="G421" s="21"/>
      <c r="H421" s="22"/>
      <c r="I421" s="21"/>
      <c r="J421" s="22"/>
      <c r="K421" s="21"/>
      <c r="L421" s="22">
        <v>1</v>
      </c>
      <c r="M421" s="21"/>
      <c r="N421" s="22"/>
      <c r="O421" s="21"/>
      <c r="P421" s="22"/>
      <c r="Q421" s="21"/>
      <c r="R421" s="22"/>
      <c r="S421" s="21"/>
      <c r="T421" s="22"/>
      <c r="U421" s="21"/>
      <c r="V421" s="22"/>
      <c r="W421" s="21"/>
      <c r="X421" s="22"/>
      <c r="Y421" s="21"/>
      <c r="Z421" s="22"/>
      <c r="AA421" s="21"/>
      <c r="AB421" s="22"/>
      <c r="AC421" s="21"/>
      <c r="AD421" s="22"/>
      <c r="AE421" s="21"/>
      <c r="AF421" s="22"/>
      <c r="AG421" s="21"/>
      <c r="AH421" s="22"/>
      <c r="AI421" s="3"/>
      <c r="AJ421" s="19">
        <f t="shared" si="55"/>
        <v>1</v>
      </c>
      <c r="AK421" s="3"/>
      <c r="AL421" s="3">
        <f t="shared" si="56"/>
        <v>0</v>
      </c>
      <c r="AM421" s="3">
        <f t="shared" si="57"/>
        <v>1</v>
      </c>
      <c r="AN421" s="3">
        <f t="shared" si="58"/>
        <v>0</v>
      </c>
      <c r="AO421" s="3">
        <f t="shared" si="59"/>
        <v>0</v>
      </c>
      <c r="AP421" s="3">
        <f t="shared" si="60"/>
        <v>0</v>
      </c>
      <c r="AQ421" s="3">
        <f t="shared" si="61"/>
        <v>0</v>
      </c>
      <c r="AR421" s="10"/>
      <c r="AS421" s="4" t="str">
        <f t="shared" si="62"/>
        <v>○</v>
      </c>
      <c r="AT421" s="6">
        <f>+IF(ISERROR(MATCH($A421,#REF!,0))=TRUE,$A421,INDEX(#REF!,MATCH($A421,#REF!,0)))</f>
        <v>207769</v>
      </c>
      <c r="AU421" s="5" t="str">
        <f>+IF(ISERROR(MATCH(AT421,#REF!,0))=TRUE,"",INDEX(#REF!,MATCH(AT421,#REF!,0)))</f>
        <v/>
      </c>
      <c r="AV421" s="4" t="str">
        <f t="shared" si="63"/>
        <v>×</v>
      </c>
      <c r="AW421" s="5" t="str">
        <f>+IF(AT421&lt;200000,"",IF(ISERROR(MATCH(AT421,#REF!,0))=TRUE,"",INDEX(#REF!,MATCH(AT421,#REF!,0))))</f>
        <v/>
      </c>
      <c r="AX421" s="5" t="str">
        <f>+IF(ISERROR(MATCH(AT421,#REF!,0))=TRUE,"",INDEX(#REF!,MATCH(AT421,#REF!,0)))</f>
        <v/>
      </c>
    </row>
    <row r="422" spans="1:50" x14ac:dyDescent="0.15">
      <c r="A422" s="13">
        <v>207557</v>
      </c>
      <c r="B422" s="20" t="s">
        <v>2784</v>
      </c>
      <c r="C422" s="20" t="s">
        <v>110</v>
      </c>
      <c r="D422" s="3"/>
      <c r="E422" s="21"/>
      <c r="F422" s="22"/>
      <c r="G422" s="21"/>
      <c r="H422" s="22"/>
      <c r="I422" s="21"/>
      <c r="J422" s="22"/>
      <c r="K422" s="21"/>
      <c r="L422" s="22">
        <v>1</v>
      </c>
      <c r="M422" s="21"/>
      <c r="N422" s="22"/>
      <c r="O422" s="21"/>
      <c r="P422" s="22"/>
      <c r="Q422" s="21"/>
      <c r="R422" s="22"/>
      <c r="S422" s="21"/>
      <c r="T422" s="22"/>
      <c r="U422" s="21"/>
      <c r="V422" s="22"/>
      <c r="W422" s="21"/>
      <c r="X422" s="22"/>
      <c r="Y422" s="21"/>
      <c r="Z422" s="22"/>
      <c r="AA422" s="21"/>
      <c r="AB422" s="22"/>
      <c r="AC422" s="21"/>
      <c r="AD422" s="22"/>
      <c r="AE422" s="21"/>
      <c r="AF422" s="22"/>
      <c r="AG422" s="21"/>
      <c r="AH422" s="22"/>
      <c r="AI422" s="3"/>
      <c r="AJ422" s="19">
        <f t="shared" si="55"/>
        <v>1</v>
      </c>
      <c r="AK422" s="3"/>
      <c r="AL422" s="3">
        <f t="shared" si="56"/>
        <v>0</v>
      </c>
      <c r="AM422" s="3">
        <f t="shared" si="57"/>
        <v>1</v>
      </c>
      <c r="AN422" s="3">
        <f t="shared" si="58"/>
        <v>0</v>
      </c>
      <c r="AO422" s="3">
        <f t="shared" si="59"/>
        <v>0</v>
      </c>
      <c r="AP422" s="3">
        <f t="shared" si="60"/>
        <v>0</v>
      </c>
      <c r="AQ422" s="3">
        <f t="shared" si="61"/>
        <v>0</v>
      </c>
      <c r="AR422" s="10"/>
      <c r="AS422" s="4" t="str">
        <f t="shared" si="62"/>
        <v>○</v>
      </c>
      <c r="AT422" s="6">
        <f>+IF(ISERROR(MATCH($A422,#REF!,0))=TRUE,$A422,INDEX(#REF!,MATCH($A422,#REF!,0)))</f>
        <v>207557</v>
      </c>
      <c r="AU422" s="5" t="str">
        <f>+IF(ISERROR(MATCH(AT422,#REF!,0))=TRUE,"",INDEX(#REF!,MATCH(AT422,#REF!,0)))</f>
        <v/>
      </c>
      <c r="AV422" s="4" t="str">
        <f t="shared" si="63"/>
        <v>×</v>
      </c>
      <c r="AW422" s="5" t="str">
        <f>+IF(AT422&lt;200000,"",IF(ISERROR(MATCH(AT422,#REF!,0))=TRUE,"",INDEX(#REF!,MATCH(AT422,#REF!,0))))</f>
        <v/>
      </c>
      <c r="AX422" s="5" t="str">
        <f>+IF(ISERROR(MATCH(AT422,#REF!,0))=TRUE,"",INDEX(#REF!,MATCH(AT422,#REF!,0)))</f>
        <v/>
      </c>
    </row>
    <row r="423" spans="1:50" x14ac:dyDescent="0.15">
      <c r="A423" s="13">
        <v>203343</v>
      </c>
      <c r="B423" s="20" t="s">
        <v>2785</v>
      </c>
      <c r="C423" s="20" t="s">
        <v>104</v>
      </c>
      <c r="D423" s="3"/>
      <c r="E423" s="21"/>
      <c r="F423" s="22"/>
      <c r="G423" s="21"/>
      <c r="H423" s="22"/>
      <c r="I423" s="21"/>
      <c r="J423" s="22"/>
      <c r="K423" s="21">
        <v>1</v>
      </c>
      <c r="L423" s="22"/>
      <c r="M423" s="21"/>
      <c r="N423" s="22"/>
      <c r="O423" s="21"/>
      <c r="P423" s="22"/>
      <c r="Q423" s="21"/>
      <c r="R423" s="22"/>
      <c r="S423" s="21"/>
      <c r="T423" s="22"/>
      <c r="U423" s="21"/>
      <c r="V423" s="22"/>
      <c r="W423" s="21"/>
      <c r="X423" s="22"/>
      <c r="Y423" s="21"/>
      <c r="Z423" s="22"/>
      <c r="AA423" s="21"/>
      <c r="AB423" s="22"/>
      <c r="AC423" s="21"/>
      <c r="AD423" s="22"/>
      <c r="AE423" s="21"/>
      <c r="AF423" s="22"/>
      <c r="AG423" s="21"/>
      <c r="AH423" s="22"/>
      <c r="AI423" s="3"/>
      <c r="AJ423" s="19">
        <f t="shared" si="55"/>
        <v>1</v>
      </c>
      <c r="AK423" s="3"/>
      <c r="AL423" s="3">
        <f t="shared" si="56"/>
        <v>0</v>
      </c>
      <c r="AM423" s="3">
        <f t="shared" si="57"/>
        <v>1</v>
      </c>
      <c r="AN423" s="3">
        <f t="shared" si="58"/>
        <v>0</v>
      </c>
      <c r="AO423" s="3">
        <f t="shared" si="59"/>
        <v>0</v>
      </c>
      <c r="AP423" s="3">
        <f t="shared" si="60"/>
        <v>0</v>
      </c>
      <c r="AQ423" s="3">
        <f t="shared" si="61"/>
        <v>0</v>
      </c>
      <c r="AR423" s="10"/>
      <c r="AS423" s="4" t="str">
        <f t="shared" si="62"/>
        <v>○</v>
      </c>
      <c r="AT423" s="6">
        <f>+IF(ISERROR(MATCH($A423,#REF!,0))=TRUE,$A423,INDEX(#REF!,MATCH($A423,#REF!,0)))</f>
        <v>203343</v>
      </c>
      <c r="AU423" s="5" t="str">
        <f>+IF(ISERROR(MATCH(AT423,#REF!,0))=TRUE,"",INDEX(#REF!,MATCH(AT423,#REF!,0)))</f>
        <v/>
      </c>
      <c r="AV423" s="4" t="str">
        <f t="shared" si="63"/>
        <v>×</v>
      </c>
      <c r="AW423" s="5" t="str">
        <f>+IF(AT423&lt;200000,"",IF(ISERROR(MATCH(AT423,#REF!,0))=TRUE,"",INDEX(#REF!,MATCH(AT423,#REF!,0))))</f>
        <v/>
      </c>
      <c r="AX423" s="5" t="str">
        <f>+IF(ISERROR(MATCH(AT423,#REF!,0))=TRUE,"",INDEX(#REF!,MATCH(AT423,#REF!,0)))</f>
        <v/>
      </c>
    </row>
    <row r="424" spans="1:50" x14ac:dyDescent="0.15">
      <c r="A424" s="13">
        <v>201189</v>
      </c>
      <c r="B424" s="20" t="s">
        <v>2786</v>
      </c>
      <c r="C424" s="20" t="s">
        <v>106</v>
      </c>
      <c r="D424" s="3"/>
      <c r="E424" s="21"/>
      <c r="F424" s="22"/>
      <c r="G424" s="21"/>
      <c r="H424" s="22"/>
      <c r="I424" s="21"/>
      <c r="J424" s="22"/>
      <c r="K424" s="21"/>
      <c r="L424" s="22"/>
      <c r="M424" s="21"/>
      <c r="N424" s="22">
        <v>1</v>
      </c>
      <c r="O424" s="21"/>
      <c r="P424" s="22"/>
      <c r="Q424" s="21"/>
      <c r="R424" s="22"/>
      <c r="S424" s="21"/>
      <c r="T424" s="22"/>
      <c r="U424" s="21"/>
      <c r="V424" s="22"/>
      <c r="W424" s="21"/>
      <c r="X424" s="22"/>
      <c r="Y424" s="21"/>
      <c r="Z424" s="22"/>
      <c r="AA424" s="21"/>
      <c r="AB424" s="22"/>
      <c r="AC424" s="21"/>
      <c r="AD424" s="22"/>
      <c r="AE424" s="21"/>
      <c r="AF424" s="22"/>
      <c r="AG424" s="21"/>
      <c r="AH424" s="22"/>
      <c r="AI424" s="3"/>
      <c r="AJ424" s="19">
        <f t="shared" si="55"/>
        <v>1</v>
      </c>
      <c r="AK424" s="3"/>
      <c r="AL424" s="3">
        <f t="shared" si="56"/>
        <v>0</v>
      </c>
      <c r="AM424" s="3">
        <f t="shared" si="57"/>
        <v>0</v>
      </c>
      <c r="AN424" s="3">
        <f t="shared" si="58"/>
        <v>1</v>
      </c>
      <c r="AO424" s="3">
        <f t="shared" si="59"/>
        <v>0</v>
      </c>
      <c r="AP424" s="3">
        <f t="shared" si="60"/>
        <v>0</v>
      </c>
      <c r="AQ424" s="3">
        <f t="shared" si="61"/>
        <v>0</v>
      </c>
      <c r="AR424" s="10"/>
      <c r="AS424" s="4" t="str">
        <f t="shared" si="62"/>
        <v>○</v>
      </c>
      <c r="AT424" s="6">
        <f>+IF(ISERROR(MATCH($A424,#REF!,0))=TRUE,$A424,INDEX(#REF!,MATCH($A424,#REF!,0)))</f>
        <v>201189</v>
      </c>
      <c r="AU424" s="5" t="str">
        <f>+IF(ISERROR(MATCH(AT424,#REF!,0))=TRUE,"",INDEX(#REF!,MATCH(AT424,#REF!,0)))</f>
        <v/>
      </c>
      <c r="AV424" s="4" t="str">
        <f t="shared" si="63"/>
        <v>×</v>
      </c>
      <c r="AW424" s="5" t="str">
        <f>+IF(AT424&lt;200000,"",IF(ISERROR(MATCH(AT424,#REF!,0))=TRUE,"",INDEX(#REF!,MATCH(AT424,#REF!,0))))</f>
        <v/>
      </c>
      <c r="AX424" s="5" t="str">
        <f>+IF(ISERROR(MATCH(AT424,#REF!,0))=TRUE,"",INDEX(#REF!,MATCH(AT424,#REF!,0)))</f>
        <v/>
      </c>
    </row>
    <row r="425" spans="1:50" x14ac:dyDescent="0.15">
      <c r="A425" s="13">
        <v>200318</v>
      </c>
      <c r="B425" s="20" t="s">
        <v>2787</v>
      </c>
      <c r="C425" s="20" t="s">
        <v>104</v>
      </c>
      <c r="D425" s="3"/>
      <c r="E425" s="21"/>
      <c r="F425" s="22"/>
      <c r="G425" s="21"/>
      <c r="H425" s="22"/>
      <c r="I425" s="21"/>
      <c r="J425" s="22"/>
      <c r="K425" s="21"/>
      <c r="L425" s="22"/>
      <c r="M425" s="21"/>
      <c r="N425" s="22"/>
      <c r="O425" s="21"/>
      <c r="P425" s="22"/>
      <c r="Q425" s="21"/>
      <c r="R425" s="22">
        <v>1</v>
      </c>
      <c r="S425" s="21"/>
      <c r="T425" s="22"/>
      <c r="U425" s="21"/>
      <c r="V425" s="22"/>
      <c r="W425" s="21"/>
      <c r="X425" s="22"/>
      <c r="Y425" s="21"/>
      <c r="Z425" s="22"/>
      <c r="AA425" s="21"/>
      <c r="AB425" s="22"/>
      <c r="AC425" s="21"/>
      <c r="AD425" s="22"/>
      <c r="AE425" s="21"/>
      <c r="AF425" s="22"/>
      <c r="AG425" s="21"/>
      <c r="AH425" s="22"/>
      <c r="AI425" s="3"/>
      <c r="AJ425" s="19">
        <f t="shared" si="55"/>
        <v>1</v>
      </c>
      <c r="AK425" s="3"/>
      <c r="AL425" s="3">
        <f t="shared" si="56"/>
        <v>0</v>
      </c>
      <c r="AM425" s="3">
        <f t="shared" si="57"/>
        <v>0</v>
      </c>
      <c r="AN425" s="3">
        <f t="shared" si="58"/>
        <v>1</v>
      </c>
      <c r="AO425" s="3">
        <f t="shared" si="59"/>
        <v>0</v>
      </c>
      <c r="AP425" s="3">
        <f t="shared" si="60"/>
        <v>0</v>
      </c>
      <c r="AQ425" s="3">
        <f t="shared" si="61"/>
        <v>0</v>
      </c>
      <c r="AR425" s="10"/>
      <c r="AS425" s="4" t="str">
        <f t="shared" si="62"/>
        <v>○</v>
      </c>
      <c r="AT425" s="6">
        <f>+IF(ISERROR(MATCH($A425,#REF!,0))=TRUE,$A425,INDEX(#REF!,MATCH($A425,#REF!,0)))</f>
        <v>200318</v>
      </c>
      <c r="AU425" s="5" t="str">
        <f>+IF(ISERROR(MATCH(AT425,#REF!,0))=TRUE,"",INDEX(#REF!,MATCH(AT425,#REF!,0)))</f>
        <v/>
      </c>
      <c r="AV425" s="4" t="str">
        <f t="shared" si="63"/>
        <v>×</v>
      </c>
      <c r="AW425" s="5" t="str">
        <f>+IF(AT425&lt;200000,"",IF(ISERROR(MATCH(AT425,#REF!,0))=TRUE,"",INDEX(#REF!,MATCH(AT425,#REF!,0))))</f>
        <v/>
      </c>
      <c r="AX425" s="5" t="str">
        <f>+IF(ISERROR(MATCH(AT425,#REF!,0))=TRUE,"",INDEX(#REF!,MATCH(AT425,#REF!,0)))</f>
        <v/>
      </c>
    </row>
    <row r="426" spans="1:50" x14ac:dyDescent="0.15">
      <c r="A426" s="13">
        <v>202158</v>
      </c>
      <c r="B426" s="20" t="s">
        <v>2788</v>
      </c>
      <c r="C426" s="20" t="s">
        <v>106</v>
      </c>
      <c r="D426" s="3"/>
      <c r="E426" s="21"/>
      <c r="F426" s="22"/>
      <c r="G426" s="21"/>
      <c r="H426" s="22"/>
      <c r="I426" s="21"/>
      <c r="J426" s="22"/>
      <c r="K426" s="21"/>
      <c r="L426" s="22"/>
      <c r="M426" s="21"/>
      <c r="N426" s="22"/>
      <c r="O426" s="21"/>
      <c r="P426" s="22"/>
      <c r="Q426" s="21">
        <v>1</v>
      </c>
      <c r="R426" s="22"/>
      <c r="S426" s="21"/>
      <c r="T426" s="22"/>
      <c r="U426" s="21"/>
      <c r="V426" s="22"/>
      <c r="W426" s="21"/>
      <c r="X426" s="22"/>
      <c r="Y426" s="21"/>
      <c r="Z426" s="22"/>
      <c r="AA426" s="21"/>
      <c r="AB426" s="22"/>
      <c r="AC426" s="21"/>
      <c r="AD426" s="22"/>
      <c r="AE426" s="21"/>
      <c r="AF426" s="22"/>
      <c r="AG426" s="21"/>
      <c r="AH426" s="22"/>
      <c r="AI426" s="3"/>
      <c r="AJ426" s="19">
        <f t="shared" si="55"/>
        <v>1</v>
      </c>
      <c r="AK426" s="3"/>
      <c r="AL426" s="3">
        <f t="shared" si="56"/>
        <v>0</v>
      </c>
      <c r="AM426" s="3">
        <f t="shared" si="57"/>
        <v>0</v>
      </c>
      <c r="AN426" s="3">
        <f t="shared" si="58"/>
        <v>1</v>
      </c>
      <c r="AO426" s="3">
        <f t="shared" si="59"/>
        <v>0</v>
      </c>
      <c r="AP426" s="3">
        <f t="shared" si="60"/>
        <v>0</v>
      </c>
      <c r="AQ426" s="3">
        <f t="shared" si="61"/>
        <v>0</v>
      </c>
      <c r="AR426" s="10"/>
      <c r="AS426" s="4" t="str">
        <f t="shared" si="62"/>
        <v>○</v>
      </c>
      <c r="AT426" s="6">
        <f>+IF(ISERROR(MATCH($A426,#REF!,0))=TRUE,$A426,INDEX(#REF!,MATCH($A426,#REF!,0)))</f>
        <v>202158</v>
      </c>
      <c r="AU426" s="5" t="str">
        <f>+IF(ISERROR(MATCH(AT426,#REF!,0))=TRUE,"",INDEX(#REF!,MATCH(AT426,#REF!,0)))</f>
        <v/>
      </c>
      <c r="AV426" s="4" t="str">
        <f t="shared" si="63"/>
        <v>×</v>
      </c>
      <c r="AW426" s="5" t="str">
        <f>+IF(AT426&lt;200000,"",IF(ISERROR(MATCH(AT426,#REF!,0))=TRUE,"",INDEX(#REF!,MATCH(AT426,#REF!,0))))</f>
        <v/>
      </c>
      <c r="AX426" s="5" t="str">
        <f>+IF(ISERROR(MATCH(AT426,#REF!,0))=TRUE,"",INDEX(#REF!,MATCH(AT426,#REF!,0)))</f>
        <v/>
      </c>
    </row>
    <row r="427" spans="1:50" x14ac:dyDescent="0.15">
      <c r="A427" s="13">
        <v>203122</v>
      </c>
      <c r="B427" s="20" t="s">
        <v>2789</v>
      </c>
      <c r="C427" s="20" t="s">
        <v>2790</v>
      </c>
      <c r="D427" s="3"/>
      <c r="E427" s="21"/>
      <c r="F427" s="22"/>
      <c r="G427" s="21"/>
      <c r="H427" s="22"/>
      <c r="I427" s="21"/>
      <c r="J427" s="22"/>
      <c r="K427" s="21"/>
      <c r="L427" s="22"/>
      <c r="M427" s="21"/>
      <c r="N427" s="22"/>
      <c r="O427" s="21"/>
      <c r="P427" s="22"/>
      <c r="Q427" s="21"/>
      <c r="R427" s="22">
        <v>1</v>
      </c>
      <c r="S427" s="21"/>
      <c r="T427" s="22"/>
      <c r="U427" s="21"/>
      <c r="V427" s="22"/>
      <c r="W427" s="21"/>
      <c r="X427" s="22"/>
      <c r="Y427" s="21"/>
      <c r="Z427" s="22"/>
      <c r="AA427" s="21"/>
      <c r="AB427" s="22"/>
      <c r="AC427" s="21"/>
      <c r="AD427" s="22"/>
      <c r="AE427" s="21"/>
      <c r="AF427" s="22"/>
      <c r="AG427" s="21"/>
      <c r="AH427" s="22"/>
      <c r="AI427" s="3"/>
      <c r="AJ427" s="19">
        <f t="shared" si="55"/>
        <v>1</v>
      </c>
      <c r="AK427" s="3"/>
      <c r="AL427" s="3">
        <f t="shared" si="56"/>
        <v>0</v>
      </c>
      <c r="AM427" s="3">
        <f t="shared" si="57"/>
        <v>0</v>
      </c>
      <c r="AN427" s="3">
        <f t="shared" si="58"/>
        <v>1</v>
      </c>
      <c r="AO427" s="3">
        <f t="shared" si="59"/>
        <v>0</v>
      </c>
      <c r="AP427" s="3">
        <f t="shared" si="60"/>
        <v>0</v>
      </c>
      <c r="AQ427" s="3">
        <f t="shared" si="61"/>
        <v>0</v>
      </c>
      <c r="AR427" s="10"/>
      <c r="AS427" s="4" t="str">
        <f t="shared" si="62"/>
        <v>○</v>
      </c>
      <c r="AT427" s="6">
        <f>+IF(ISERROR(MATCH($A427,#REF!,0))=TRUE,$A427,INDEX(#REF!,MATCH($A427,#REF!,0)))</f>
        <v>203122</v>
      </c>
      <c r="AU427" s="5" t="str">
        <f>+IF(ISERROR(MATCH(AT427,#REF!,0))=TRUE,"",INDEX(#REF!,MATCH(AT427,#REF!,0)))</f>
        <v/>
      </c>
      <c r="AV427" s="4" t="str">
        <f t="shared" si="63"/>
        <v>×</v>
      </c>
      <c r="AW427" s="5" t="str">
        <f>+IF(AT427&lt;200000,"",IF(ISERROR(MATCH(AT427,#REF!,0))=TRUE,"",INDEX(#REF!,MATCH(AT427,#REF!,0))))</f>
        <v/>
      </c>
      <c r="AX427" s="5" t="str">
        <f>+IF(ISERROR(MATCH(AT427,#REF!,0))=TRUE,"",INDEX(#REF!,MATCH(AT427,#REF!,0)))</f>
        <v/>
      </c>
    </row>
    <row r="428" spans="1:50" x14ac:dyDescent="0.15">
      <c r="A428" s="13">
        <v>201440</v>
      </c>
      <c r="B428" s="20" t="s">
        <v>2791</v>
      </c>
      <c r="C428" s="20" t="s">
        <v>106</v>
      </c>
      <c r="D428" s="3"/>
      <c r="E428" s="21"/>
      <c r="F428" s="22"/>
      <c r="G428" s="21"/>
      <c r="H428" s="22"/>
      <c r="I428" s="21"/>
      <c r="J428" s="22"/>
      <c r="K428" s="21"/>
      <c r="L428" s="22"/>
      <c r="M428" s="21"/>
      <c r="N428" s="22"/>
      <c r="O428" s="21"/>
      <c r="P428" s="22"/>
      <c r="Q428" s="21">
        <v>1</v>
      </c>
      <c r="R428" s="22"/>
      <c r="S428" s="21"/>
      <c r="T428" s="22"/>
      <c r="U428" s="21"/>
      <c r="V428" s="22"/>
      <c r="W428" s="21"/>
      <c r="X428" s="22"/>
      <c r="Y428" s="21"/>
      <c r="Z428" s="22"/>
      <c r="AA428" s="21"/>
      <c r="AB428" s="22"/>
      <c r="AC428" s="21"/>
      <c r="AD428" s="22"/>
      <c r="AE428" s="21"/>
      <c r="AF428" s="22"/>
      <c r="AG428" s="21"/>
      <c r="AH428" s="22"/>
      <c r="AI428" s="3"/>
      <c r="AJ428" s="19">
        <f t="shared" si="55"/>
        <v>1</v>
      </c>
      <c r="AK428" s="3"/>
      <c r="AL428" s="3">
        <f t="shared" si="56"/>
        <v>0</v>
      </c>
      <c r="AM428" s="3">
        <f t="shared" si="57"/>
        <v>0</v>
      </c>
      <c r="AN428" s="3">
        <f t="shared" si="58"/>
        <v>1</v>
      </c>
      <c r="AO428" s="3">
        <f t="shared" si="59"/>
        <v>0</v>
      </c>
      <c r="AP428" s="3">
        <f t="shared" si="60"/>
        <v>0</v>
      </c>
      <c r="AQ428" s="3">
        <f t="shared" si="61"/>
        <v>0</v>
      </c>
      <c r="AR428" s="10"/>
      <c r="AS428" s="4" t="str">
        <f t="shared" si="62"/>
        <v>○</v>
      </c>
      <c r="AT428" s="6">
        <f>+IF(ISERROR(MATCH($A428,#REF!,0))=TRUE,$A428,INDEX(#REF!,MATCH($A428,#REF!,0)))</f>
        <v>201440</v>
      </c>
      <c r="AU428" s="5" t="str">
        <f>+IF(ISERROR(MATCH(AT428,#REF!,0))=TRUE,"",INDEX(#REF!,MATCH(AT428,#REF!,0)))</f>
        <v/>
      </c>
      <c r="AV428" s="4" t="str">
        <f t="shared" si="63"/>
        <v>×</v>
      </c>
      <c r="AW428" s="5" t="str">
        <f>+IF(AT428&lt;200000,"",IF(ISERROR(MATCH(AT428,#REF!,0))=TRUE,"",INDEX(#REF!,MATCH(AT428,#REF!,0))))</f>
        <v/>
      </c>
      <c r="AX428" s="5" t="str">
        <f>+IF(ISERROR(MATCH(AT428,#REF!,0))=TRUE,"",INDEX(#REF!,MATCH(AT428,#REF!,0)))</f>
        <v/>
      </c>
    </row>
    <row r="429" spans="1:50" x14ac:dyDescent="0.15">
      <c r="A429" s="13">
        <v>207809</v>
      </c>
      <c r="B429" s="20" t="s">
        <v>2118</v>
      </c>
      <c r="C429" s="20" t="s">
        <v>104</v>
      </c>
      <c r="D429" s="3"/>
      <c r="E429" s="21"/>
      <c r="F429" s="22"/>
      <c r="G429" s="21"/>
      <c r="H429" s="22"/>
      <c r="I429" s="21"/>
      <c r="J429" s="22"/>
      <c r="K429" s="21"/>
      <c r="L429" s="22"/>
      <c r="M429" s="21"/>
      <c r="N429" s="22"/>
      <c r="O429" s="21"/>
      <c r="P429" s="22"/>
      <c r="Q429" s="21">
        <v>1</v>
      </c>
      <c r="R429" s="22"/>
      <c r="S429" s="21"/>
      <c r="T429" s="22"/>
      <c r="U429" s="21"/>
      <c r="V429" s="22"/>
      <c r="W429" s="21"/>
      <c r="X429" s="22"/>
      <c r="Y429" s="21"/>
      <c r="Z429" s="22"/>
      <c r="AA429" s="21"/>
      <c r="AB429" s="22"/>
      <c r="AC429" s="21"/>
      <c r="AD429" s="22"/>
      <c r="AE429" s="21"/>
      <c r="AF429" s="22"/>
      <c r="AG429" s="21"/>
      <c r="AH429" s="22"/>
      <c r="AI429" s="3"/>
      <c r="AJ429" s="19">
        <f t="shared" si="55"/>
        <v>1</v>
      </c>
      <c r="AK429" s="3"/>
      <c r="AL429" s="3">
        <f t="shared" si="56"/>
        <v>0</v>
      </c>
      <c r="AM429" s="3">
        <f t="shared" si="57"/>
        <v>0</v>
      </c>
      <c r="AN429" s="3">
        <f t="shared" si="58"/>
        <v>1</v>
      </c>
      <c r="AO429" s="3">
        <f t="shared" si="59"/>
        <v>0</v>
      </c>
      <c r="AP429" s="3">
        <f t="shared" si="60"/>
        <v>0</v>
      </c>
      <c r="AQ429" s="3">
        <f t="shared" si="61"/>
        <v>0</v>
      </c>
      <c r="AR429" s="10"/>
      <c r="AS429" s="4" t="str">
        <f t="shared" si="62"/>
        <v>○</v>
      </c>
      <c r="AT429" s="6">
        <f>+IF(ISERROR(MATCH($A429,#REF!,0))=TRUE,$A429,INDEX(#REF!,MATCH($A429,#REF!,0)))</f>
        <v>207809</v>
      </c>
      <c r="AU429" s="5" t="str">
        <f>+IF(ISERROR(MATCH(AT429,#REF!,0))=TRUE,"",INDEX(#REF!,MATCH(AT429,#REF!,0)))</f>
        <v/>
      </c>
      <c r="AV429" s="4" t="str">
        <f t="shared" si="63"/>
        <v>×</v>
      </c>
      <c r="AW429" s="5" t="str">
        <f>+IF(AT429&lt;200000,"",IF(ISERROR(MATCH(AT429,#REF!,0))=TRUE,"",INDEX(#REF!,MATCH(AT429,#REF!,0))))</f>
        <v/>
      </c>
      <c r="AX429" s="5" t="str">
        <f>+IF(ISERROR(MATCH(AT429,#REF!,0))=TRUE,"",INDEX(#REF!,MATCH(AT429,#REF!,0)))</f>
        <v/>
      </c>
    </row>
    <row r="430" spans="1:50" x14ac:dyDescent="0.15">
      <c r="A430" s="13">
        <v>202652</v>
      </c>
      <c r="B430" s="20" t="s">
        <v>2792</v>
      </c>
      <c r="C430" s="20" t="s">
        <v>2205</v>
      </c>
      <c r="D430" s="3"/>
      <c r="E430" s="21"/>
      <c r="F430" s="22"/>
      <c r="G430" s="21"/>
      <c r="H430" s="22"/>
      <c r="I430" s="21"/>
      <c r="J430" s="22"/>
      <c r="K430" s="21"/>
      <c r="L430" s="22"/>
      <c r="M430" s="21"/>
      <c r="N430" s="22"/>
      <c r="O430" s="21"/>
      <c r="P430" s="22"/>
      <c r="Q430" s="21">
        <v>1</v>
      </c>
      <c r="R430" s="22"/>
      <c r="S430" s="21"/>
      <c r="T430" s="22"/>
      <c r="U430" s="21"/>
      <c r="V430" s="22"/>
      <c r="W430" s="21"/>
      <c r="X430" s="22"/>
      <c r="Y430" s="21"/>
      <c r="Z430" s="22"/>
      <c r="AA430" s="21"/>
      <c r="AB430" s="22"/>
      <c r="AC430" s="21"/>
      <c r="AD430" s="22"/>
      <c r="AE430" s="21"/>
      <c r="AF430" s="22"/>
      <c r="AG430" s="21"/>
      <c r="AH430" s="22"/>
      <c r="AI430" s="3"/>
      <c r="AJ430" s="19">
        <f t="shared" si="55"/>
        <v>1</v>
      </c>
      <c r="AK430" s="3"/>
      <c r="AL430" s="3">
        <f t="shared" si="56"/>
        <v>0</v>
      </c>
      <c r="AM430" s="3">
        <f t="shared" si="57"/>
        <v>0</v>
      </c>
      <c r="AN430" s="3">
        <f t="shared" si="58"/>
        <v>1</v>
      </c>
      <c r="AO430" s="3">
        <f t="shared" si="59"/>
        <v>0</v>
      </c>
      <c r="AP430" s="3">
        <f t="shared" si="60"/>
        <v>0</v>
      </c>
      <c r="AQ430" s="3">
        <f t="shared" si="61"/>
        <v>0</v>
      </c>
      <c r="AR430" s="10"/>
      <c r="AS430" s="4" t="str">
        <f t="shared" si="62"/>
        <v>○</v>
      </c>
      <c r="AT430" s="6">
        <f>+IF(ISERROR(MATCH($A430,#REF!,0))=TRUE,$A430,INDEX(#REF!,MATCH($A430,#REF!,0)))</f>
        <v>202652</v>
      </c>
      <c r="AU430" s="5" t="str">
        <f>+IF(ISERROR(MATCH(AT430,#REF!,0))=TRUE,"",INDEX(#REF!,MATCH(AT430,#REF!,0)))</f>
        <v/>
      </c>
      <c r="AV430" s="4" t="str">
        <f t="shared" si="63"/>
        <v>×</v>
      </c>
      <c r="AW430" s="5" t="str">
        <f>+IF(AT430&lt;200000,"",IF(ISERROR(MATCH(AT430,#REF!,0))=TRUE,"",INDEX(#REF!,MATCH(AT430,#REF!,0))))</f>
        <v/>
      </c>
      <c r="AX430" s="5" t="str">
        <f>+IF(ISERROR(MATCH(AT430,#REF!,0))=TRUE,"",INDEX(#REF!,MATCH(AT430,#REF!,0)))</f>
        <v/>
      </c>
    </row>
    <row r="431" spans="1:50" x14ac:dyDescent="0.15">
      <c r="A431" s="13">
        <v>200321</v>
      </c>
      <c r="B431" s="20" t="s">
        <v>2793</v>
      </c>
      <c r="C431" s="20" t="s">
        <v>135</v>
      </c>
      <c r="D431" s="3"/>
      <c r="E431" s="21"/>
      <c r="F431" s="22"/>
      <c r="G431" s="21"/>
      <c r="H431" s="22"/>
      <c r="I431" s="21"/>
      <c r="J431" s="22"/>
      <c r="K431" s="21"/>
      <c r="L431" s="22"/>
      <c r="M431" s="21"/>
      <c r="N431" s="22">
        <v>1</v>
      </c>
      <c r="O431" s="21"/>
      <c r="P431" s="22"/>
      <c r="Q431" s="21"/>
      <c r="R431" s="22"/>
      <c r="S431" s="21"/>
      <c r="T431" s="22"/>
      <c r="U431" s="21"/>
      <c r="V431" s="22"/>
      <c r="W431" s="21"/>
      <c r="X431" s="22"/>
      <c r="Y431" s="21"/>
      <c r="Z431" s="22"/>
      <c r="AA431" s="21"/>
      <c r="AB431" s="22"/>
      <c r="AC431" s="21"/>
      <c r="AD431" s="22"/>
      <c r="AE431" s="21"/>
      <c r="AF431" s="22"/>
      <c r="AG431" s="21"/>
      <c r="AH431" s="22"/>
      <c r="AI431" s="3"/>
      <c r="AJ431" s="19">
        <f t="shared" si="55"/>
        <v>1</v>
      </c>
      <c r="AK431" s="3"/>
      <c r="AL431" s="3">
        <f t="shared" si="56"/>
        <v>0</v>
      </c>
      <c r="AM431" s="3">
        <f t="shared" si="57"/>
        <v>0</v>
      </c>
      <c r="AN431" s="3">
        <f t="shared" si="58"/>
        <v>1</v>
      </c>
      <c r="AO431" s="3">
        <f t="shared" si="59"/>
        <v>0</v>
      </c>
      <c r="AP431" s="3">
        <f t="shared" si="60"/>
        <v>0</v>
      </c>
      <c r="AQ431" s="3">
        <f t="shared" si="61"/>
        <v>0</v>
      </c>
      <c r="AR431" s="10"/>
      <c r="AS431" s="4" t="str">
        <f t="shared" si="62"/>
        <v>○</v>
      </c>
      <c r="AT431" s="6">
        <f>+IF(ISERROR(MATCH($A431,#REF!,0))=TRUE,$A431,INDEX(#REF!,MATCH($A431,#REF!,0)))</f>
        <v>200321</v>
      </c>
      <c r="AU431" s="5" t="str">
        <f>+IF(ISERROR(MATCH(AT431,#REF!,0))=TRUE,"",INDEX(#REF!,MATCH(AT431,#REF!,0)))</f>
        <v/>
      </c>
      <c r="AV431" s="4" t="str">
        <f t="shared" si="63"/>
        <v>×</v>
      </c>
      <c r="AW431" s="5" t="str">
        <f>+IF(AT431&lt;200000,"",IF(ISERROR(MATCH(AT431,#REF!,0))=TRUE,"",INDEX(#REF!,MATCH(AT431,#REF!,0))))</f>
        <v/>
      </c>
      <c r="AX431" s="5" t="str">
        <f>+IF(ISERROR(MATCH(AT431,#REF!,0))=TRUE,"",INDEX(#REF!,MATCH(AT431,#REF!,0)))</f>
        <v/>
      </c>
    </row>
    <row r="432" spans="1:50" x14ac:dyDescent="0.15">
      <c r="A432" s="13">
        <v>207051</v>
      </c>
      <c r="B432" s="20" t="s">
        <v>2794</v>
      </c>
      <c r="C432" s="20" t="s">
        <v>104</v>
      </c>
      <c r="D432" s="3"/>
      <c r="E432" s="21"/>
      <c r="F432" s="22"/>
      <c r="G432" s="21"/>
      <c r="H432" s="22"/>
      <c r="I432" s="21"/>
      <c r="J432" s="22"/>
      <c r="K432" s="21"/>
      <c r="L432" s="22"/>
      <c r="M432" s="21"/>
      <c r="N432" s="22">
        <v>1</v>
      </c>
      <c r="O432" s="21"/>
      <c r="P432" s="22"/>
      <c r="Q432" s="21"/>
      <c r="R432" s="22"/>
      <c r="S432" s="21"/>
      <c r="T432" s="22"/>
      <c r="U432" s="21"/>
      <c r="V432" s="22"/>
      <c r="W432" s="21"/>
      <c r="X432" s="22"/>
      <c r="Y432" s="21"/>
      <c r="Z432" s="22"/>
      <c r="AA432" s="21"/>
      <c r="AB432" s="22"/>
      <c r="AC432" s="21"/>
      <c r="AD432" s="22"/>
      <c r="AE432" s="21"/>
      <c r="AF432" s="22"/>
      <c r="AG432" s="21"/>
      <c r="AH432" s="22"/>
      <c r="AI432" s="3"/>
      <c r="AJ432" s="19">
        <f t="shared" si="55"/>
        <v>1</v>
      </c>
      <c r="AK432" s="3"/>
      <c r="AL432" s="3">
        <f t="shared" si="56"/>
        <v>0</v>
      </c>
      <c r="AM432" s="3">
        <f t="shared" si="57"/>
        <v>0</v>
      </c>
      <c r="AN432" s="3">
        <f t="shared" si="58"/>
        <v>1</v>
      </c>
      <c r="AO432" s="3">
        <f t="shared" si="59"/>
        <v>0</v>
      </c>
      <c r="AP432" s="3">
        <f t="shared" si="60"/>
        <v>0</v>
      </c>
      <c r="AQ432" s="3">
        <f t="shared" si="61"/>
        <v>0</v>
      </c>
      <c r="AR432" s="10"/>
      <c r="AS432" s="4" t="str">
        <f t="shared" si="62"/>
        <v>○</v>
      </c>
      <c r="AT432" s="6">
        <f>+IF(ISERROR(MATCH($A432,#REF!,0))=TRUE,$A432,INDEX(#REF!,MATCH($A432,#REF!,0)))</f>
        <v>207051</v>
      </c>
      <c r="AU432" s="5" t="str">
        <f>+IF(ISERROR(MATCH(AT432,#REF!,0))=TRUE,"",INDEX(#REF!,MATCH(AT432,#REF!,0)))</f>
        <v/>
      </c>
      <c r="AV432" s="4" t="str">
        <f t="shared" si="63"/>
        <v>×</v>
      </c>
      <c r="AW432" s="5" t="str">
        <f>+IF(AT432&lt;200000,"",IF(ISERROR(MATCH(AT432,#REF!,0))=TRUE,"",INDEX(#REF!,MATCH(AT432,#REF!,0))))</f>
        <v/>
      </c>
      <c r="AX432" s="5" t="str">
        <f>+IF(ISERROR(MATCH(AT432,#REF!,0))=TRUE,"",INDEX(#REF!,MATCH(AT432,#REF!,0)))</f>
        <v/>
      </c>
    </row>
    <row r="433" spans="1:50" x14ac:dyDescent="0.15">
      <c r="A433" s="13">
        <v>207492</v>
      </c>
      <c r="B433" s="20" t="s">
        <v>2795</v>
      </c>
      <c r="C433" s="20" t="s">
        <v>109</v>
      </c>
      <c r="D433" s="3"/>
      <c r="E433" s="21"/>
      <c r="F433" s="22"/>
      <c r="G433" s="21"/>
      <c r="H433" s="22"/>
      <c r="I433" s="21"/>
      <c r="J433" s="22"/>
      <c r="K433" s="21"/>
      <c r="L433" s="22"/>
      <c r="M433" s="21"/>
      <c r="N433" s="22">
        <v>1</v>
      </c>
      <c r="O433" s="21"/>
      <c r="P433" s="22"/>
      <c r="Q433" s="21"/>
      <c r="R433" s="22"/>
      <c r="S433" s="21"/>
      <c r="T433" s="22"/>
      <c r="U433" s="21"/>
      <c r="V433" s="22"/>
      <c r="W433" s="21"/>
      <c r="X433" s="22"/>
      <c r="Y433" s="21"/>
      <c r="Z433" s="22"/>
      <c r="AA433" s="21"/>
      <c r="AB433" s="22"/>
      <c r="AC433" s="21"/>
      <c r="AD433" s="22"/>
      <c r="AE433" s="21"/>
      <c r="AF433" s="22"/>
      <c r="AG433" s="21"/>
      <c r="AH433" s="22"/>
      <c r="AI433" s="3"/>
      <c r="AJ433" s="19">
        <f t="shared" si="55"/>
        <v>1</v>
      </c>
      <c r="AK433" s="3"/>
      <c r="AL433" s="3">
        <f t="shared" si="56"/>
        <v>0</v>
      </c>
      <c r="AM433" s="3">
        <f t="shared" si="57"/>
        <v>0</v>
      </c>
      <c r="AN433" s="3">
        <f t="shared" si="58"/>
        <v>1</v>
      </c>
      <c r="AO433" s="3">
        <f t="shared" si="59"/>
        <v>0</v>
      </c>
      <c r="AP433" s="3">
        <f t="shared" si="60"/>
        <v>0</v>
      </c>
      <c r="AQ433" s="3">
        <f t="shared" si="61"/>
        <v>0</v>
      </c>
      <c r="AR433" s="10"/>
      <c r="AS433" s="4" t="str">
        <f t="shared" si="62"/>
        <v>○</v>
      </c>
      <c r="AT433" s="6">
        <f>+IF(ISERROR(MATCH($A433,#REF!,0))=TRUE,$A433,INDEX(#REF!,MATCH($A433,#REF!,0)))</f>
        <v>207492</v>
      </c>
      <c r="AU433" s="5" t="str">
        <f>+IF(ISERROR(MATCH(AT433,#REF!,0))=TRUE,"",INDEX(#REF!,MATCH(AT433,#REF!,0)))</f>
        <v/>
      </c>
      <c r="AV433" s="4" t="str">
        <f t="shared" si="63"/>
        <v>×</v>
      </c>
      <c r="AW433" s="5" t="str">
        <f>+IF(AT433&lt;200000,"",IF(ISERROR(MATCH(AT433,#REF!,0))=TRUE,"",INDEX(#REF!,MATCH(AT433,#REF!,0))))</f>
        <v/>
      </c>
      <c r="AX433" s="5" t="str">
        <f>+IF(ISERROR(MATCH(AT433,#REF!,0))=TRUE,"",INDEX(#REF!,MATCH(AT433,#REF!,0)))</f>
        <v/>
      </c>
    </row>
    <row r="434" spans="1:50" x14ac:dyDescent="0.15">
      <c r="A434" s="13">
        <v>207468</v>
      </c>
      <c r="B434" s="20" t="s">
        <v>2796</v>
      </c>
      <c r="C434" s="20" t="s">
        <v>104</v>
      </c>
      <c r="D434" s="3"/>
      <c r="E434" s="21"/>
      <c r="F434" s="22"/>
      <c r="G434" s="21"/>
      <c r="H434" s="22"/>
      <c r="I434" s="21"/>
      <c r="J434" s="22"/>
      <c r="K434" s="21"/>
      <c r="L434" s="22"/>
      <c r="M434" s="21"/>
      <c r="N434" s="22">
        <v>1</v>
      </c>
      <c r="O434" s="21"/>
      <c r="P434" s="22"/>
      <c r="Q434" s="21"/>
      <c r="R434" s="22"/>
      <c r="S434" s="21"/>
      <c r="T434" s="22"/>
      <c r="U434" s="21"/>
      <c r="V434" s="22"/>
      <c r="W434" s="21"/>
      <c r="X434" s="22"/>
      <c r="Y434" s="21"/>
      <c r="Z434" s="22"/>
      <c r="AA434" s="21"/>
      <c r="AB434" s="22"/>
      <c r="AC434" s="21"/>
      <c r="AD434" s="22"/>
      <c r="AE434" s="21"/>
      <c r="AF434" s="22"/>
      <c r="AG434" s="21"/>
      <c r="AH434" s="22"/>
      <c r="AI434" s="3"/>
      <c r="AJ434" s="19">
        <f t="shared" si="55"/>
        <v>1</v>
      </c>
      <c r="AK434" s="3"/>
      <c r="AL434" s="3">
        <f t="shared" si="56"/>
        <v>0</v>
      </c>
      <c r="AM434" s="3">
        <f t="shared" si="57"/>
        <v>0</v>
      </c>
      <c r="AN434" s="3">
        <f t="shared" si="58"/>
        <v>1</v>
      </c>
      <c r="AO434" s="3">
        <f t="shared" si="59"/>
        <v>0</v>
      </c>
      <c r="AP434" s="3">
        <f t="shared" si="60"/>
        <v>0</v>
      </c>
      <c r="AQ434" s="3">
        <f t="shared" si="61"/>
        <v>0</v>
      </c>
      <c r="AR434" s="10"/>
      <c r="AS434" s="4" t="str">
        <f t="shared" si="62"/>
        <v>○</v>
      </c>
      <c r="AT434" s="6">
        <f>+IF(ISERROR(MATCH($A434,#REF!,0))=TRUE,$A434,INDEX(#REF!,MATCH($A434,#REF!,0)))</f>
        <v>207468</v>
      </c>
      <c r="AU434" s="5" t="str">
        <f>+IF(ISERROR(MATCH(AT434,#REF!,0))=TRUE,"",INDEX(#REF!,MATCH(AT434,#REF!,0)))</f>
        <v/>
      </c>
      <c r="AV434" s="4" t="str">
        <f t="shared" si="63"/>
        <v>×</v>
      </c>
      <c r="AW434" s="5" t="str">
        <f>+IF(AT434&lt;200000,"",IF(ISERROR(MATCH(AT434,#REF!,0))=TRUE,"",INDEX(#REF!,MATCH(AT434,#REF!,0))))</f>
        <v/>
      </c>
      <c r="AX434" s="5" t="str">
        <f>+IF(ISERROR(MATCH(AT434,#REF!,0))=TRUE,"",INDEX(#REF!,MATCH(AT434,#REF!,0)))</f>
        <v/>
      </c>
    </row>
    <row r="435" spans="1:50" x14ac:dyDescent="0.15">
      <c r="A435" s="13">
        <v>203471</v>
      </c>
      <c r="B435" s="20" t="s">
        <v>2797</v>
      </c>
      <c r="C435" s="20" t="s">
        <v>155</v>
      </c>
      <c r="D435" s="3"/>
      <c r="E435" s="21"/>
      <c r="F435" s="22"/>
      <c r="G435" s="21"/>
      <c r="H435" s="22"/>
      <c r="I435" s="21"/>
      <c r="J435" s="22"/>
      <c r="K435" s="21"/>
      <c r="L435" s="22"/>
      <c r="M435" s="21"/>
      <c r="N435" s="22">
        <v>1</v>
      </c>
      <c r="O435" s="21"/>
      <c r="P435" s="22"/>
      <c r="Q435" s="21"/>
      <c r="R435" s="22"/>
      <c r="S435" s="21"/>
      <c r="T435" s="22"/>
      <c r="U435" s="21"/>
      <c r="V435" s="22"/>
      <c r="W435" s="21"/>
      <c r="X435" s="22"/>
      <c r="Y435" s="21"/>
      <c r="Z435" s="22"/>
      <c r="AA435" s="21"/>
      <c r="AB435" s="22"/>
      <c r="AC435" s="21"/>
      <c r="AD435" s="22"/>
      <c r="AE435" s="21"/>
      <c r="AF435" s="22"/>
      <c r="AG435" s="21"/>
      <c r="AH435" s="22"/>
      <c r="AI435" s="3"/>
      <c r="AJ435" s="19">
        <f t="shared" si="55"/>
        <v>1</v>
      </c>
      <c r="AK435" s="3"/>
      <c r="AL435" s="3">
        <f t="shared" si="56"/>
        <v>0</v>
      </c>
      <c r="AM435" s="3">
        <f t="shared" si="57"/>
        <v>0</v>
      </c>
      <c r="AN435" s="3">
        <f t="shared" si="58"/>
        <v>1</v>
      </c>
      <c r="AO435" s="3">
        <f t="shared" si="59"/>
        <v>0</v>
      </c>
      <c r="AP435" s="3">
        <f t="shared" si="60"/>
        <v>0</v>
      </c>
      <c r="AQ435" s="3">
        <f t="shared" si="61"/>
        <v>0</v>
      </c>
      <c r="AR435" s="10"/>
      <c r="AS435" s="4" t="str">
        <f t="shared" si="62"/>
        <v>○</v>
      </c>
      <c r="AT435" s="6">
        <f>+IF(ISERROR(MATCH($A435,#REF!,0))=TRUE,$A435,INDEX(#REF!,MATCH($A435,#REF!,0)))</f>
        <v>203471</v>
      </c>
      <c r="AU435" s="5" t="str">
        <f>+IF(ISERROR(MATCH(AT435,#REF!,0))=TRUE,"",INDEX(#REF!,MATCH(AT435,#REF!,0)))</f>
        <v/>
      </c>
      <c r="AV435" s="4" t="str">
        <f t="shared" si="63"/>
        <v>×</v>
      </c>
      <c r="AW435" s="5" t="str">
        <f>+IF(AT435&lt;200000,"",IF(ISERROR(MATCH(AT435,#REF!,0))=TRUE,"",INDEX(#REF!,MATCH(AT435,#REF!,0))))</f>
        <v/>
      </c>
      <c r="AX435" s="5" t="str">
        <f>+IF(ISERROR(MATCH(AT435,#REF!,0))=TRUE,"",INDEX(#REF!,MATCH(AT435,#REF!,0)))</f>
        <v/>
      </c>
    </row>
    <row r="436" spans="1:50" x14ac:dyDescent="0.15">
      <c r="A436" s="13">
        <v>201201</v>
      </c>
      <c r="B436" s="20" t="s">
        <v>2798</v>
      </c>
      <c r="C436" s="20" t="s">
        <v>104</v>
      </c>
      <c r="D436" s="3"/>
      <c r="E436" s="21"/>
      <c r="F436" s="22"/>
      <c r="G436" s="21"/>
      <c r="H436" s="22"/>
      <c r="I436" s="21"/>
      <c r="J436" s="22"/>
      <c r="K436" s="21"/>
      <c r="L436" s="22"/>
      <c r="M436" s="21"/>
      <c r="N436" s="22">
        <v>1</v>
      </c>
      <c r="O436" s="21"/>
      <c r="P436" s="22"/>
      <c r="Q436" s="21"/>
      <c r="R436" s="22"/>
      <c r="S436" s="21"/>
      <c r="T436" s="22"/>
      <c r="U436" s="21"/>
      <c r="V436" s="22"/>
      <c r="W436" s="21"/>
      <c r="X436" s="22"/>
      <c r="Y436" s="21"/>
      <c r="Z436" s="22"/>
      <c r="AA436" s="21"/>
      <c r="AB436" s="22"/>
      <c r="AC436" s="21"/>
      <c r="AD436" s="22"/>
      <c r="AE436" s="21"/>
      <c r="AF436" s="22"/>
      <c r="AG436" s="21"/>
      <c r="AH436" s="22"/>
      <c r="AI436" s="3"/>
      <c r="AJ436" s="19">
        <f t="shared" si="55"/>
        <v>1</v>
      </c>
      <c r="AK436" s="3"/>
      <c r="AL436" s="3">
        <f t="shared" si="56"/>
        <v>0</v>
      </c>
      <c r="AM436" s="3">
        <f t="shared" si="57"/>
        <v>0</v>
      </c>
      <c r="AN436" s="3">
        <f t="shared" si="58"/>
        <v>1</v>
      </c>
      <c r="AO436" s="3">
        <f t="shared" si="59"/>
        <v>0</v>
      </c>
      <c r="AP436" s="3">
        <f t="shared" si="60"/>
        <v>0</v>
      </c>
      <c r="AQ436" s="3">
        <f t="shared" si="61"/>
        <v>0</v>
      </c>
      <c r="AR436" s="10"/>
      <c r="AS436" s="4" t="str">
        <f t="shared" si="62"/>
        <v>○</v>
      </c>
      <c r="AT436" s="6">
        <f>+IF(ISERROR(MATCH($A436,#REF!,0))=TRUE,$A436,INDEX(#REF!,MATCH($A436,#REF!,0)))</f>
        <v>201201</v>
      </c>
      <c r="AU436" s="5" t="str">
        <f>+IF(ISERROR(MATCH(AT436,#REF!,0))=TRUE,"",INDEX(#REF!,MATCH(AT436,#REF!,0)))</f>
        <v/>
      </c>
      <c r="AV436" s="4" t="str">
        <f t="shared" si="63"/>
        <v>×</v>
      </c>
      <c r="AW436" s="5" t="str">
        <f>+IF(AT436&lt;200000,"",IF(ISERROR(MATCH(AT436,#REF!,0))=TRUE,"",INDEX(#REF!,MATCH(AT436,#REF!,0))))</f>
        <v/>
      </c>
      <c r="AX436" s="5" t="str">
        <f>+IF(ISERROR(MATCH(AT436,#REF!,0))=TRUE,"",INDEX(#REF!,MATCH(AT436,#REF!,0)))</f>
        <v/>
      </c>
    </row>
    <row r="437" spans="1:50" x14ac:dyDescent="0.15">
      <c r="A437" s="13">
        <v>207786</v>
      </c>
      <c r="B437" s="20" t="s">
        <v>1224</v>
      </c>
      <c r="C437" s="20" t="s">
        <v>104</v>
      </c>
      <c r="D437" s="3"/>
      <c r="E437" s="21"/>
      <c r="F437" s="22"/>
      <c r="G437" s="21"/>
      <c r="H437" s="22"/>
      <c r="I437" s="21"/>
      <c r="J437" s="22"/>
      <c r="K437" s="21"/>
      <c r="L437" s="22"/>
      <c r="M437" s="21"/>
      <c r="N437" s="22">
        <v>1</v>
      </c>
      <c r="O437" s="21"/>
      <c r="P437" s="22"/>
      <c r="Q437" s="21"/>
      <c r="R437" s="22"/>
      <c r="S437" s="21"/>
      <c r="T437" s="22"/>
      <c r="U437" s="21"/>
      <c r="V437" s="22"/>
      <c r="W437" s="21"/>
      <c r="X437" s="22"/>
      <c r="Y437" s="21"/>
      <c r="Z437" s="22"/>
      <c r="AA437" s="21"/>
      <c r="AB437" s="22"/>
      <c r="AC437" s="21"/>
      <c r="AD437" s="22"/>
      <c r="AE437" s="21"/>
      <c r="AF437" s="22"/>
      <c r="AG437" s="21"/>
      <c r="AH437" s="22"/>
      <c r="AI437" s="3"/>
      <c r="AJ437" s="19">
        <f t="shared" si="55"/>
        <v>1</v>
      </c>
      <c r="AK437" s="3"/>
      <c r="AL437" s="3">
        <f t="shared" si="56"/>
        <v>0</v>
      </c>
      <c r="AM437" s="3">
        <f t="shared" si="57"/>
        <v>0</v>
      </c>
      <c r="AN437" s="3">
        <f t="shared" si="58"/>
        <v>1</v>
      </c>
      <c r="AO437" s="3">
        <f t="shared" si="59"/>
        <v>0</v>
      </c>
      <c r="AP437" s="3">
        <f t="shared" si="60"/>
        <v>0</v>
      </c>
      <c r="AQ437" s="3">
        <f t="shared" si="61"/>
        <v>0</v>
      </c>
      <c r="AR437" s="10"/>
      <c r="AS437" s="4" t="str">
        <f t="shared" si="62"/>
        <v>○</v>
      </c>
      <c r="AT437" s="6">
        <f>+IF(ISERROR(MATCH($A437,#REF!,0))=TRUE,$A437,INDEX(#REF!,MATCH($A437,#REF!,0)))</f>
        <v>207786</v>
      </c>
      <c r="AU437" s="5" t="str">
        <f>+IF(ISERROR(MATCH(AT437,#REF!,0))=TRUE,"",INDEX(#REF!,MATCH(AT437,#REF!,0)))</f>
        <v/>
      </c>
      <c r="AV437" s="4" t="str">
        <f t="shared" si="63"/>
        <v>×</v>
      </c>
      <c r="AW437" s="5" t="str">
        <f>+IF(AT437&lt;200000,"",IF(ISERROR(MATCH(AT437,#REF!,0))=TRUE,"",INDEX(#REF!,MATCH(AT437,#REF!,0))))</f>
        <v/>
      </c>
      <c r="AX437" s="5" t="str">
        <f>+IF(ISERROR(MATCH(AT437,#REF!,0))=TRUE,"",INDEX(#REF!,MATCH(AT437,#REF!,0)))</f>
        <v/>
      </c>
    </row>
    <row r="438" spans="1:50" x14ac:dyDescent="0.15">
      <c r="A438" s="13">
        <v>202083</v>
      </c>
      <c r="B438" s="20" t="s">
        <v>2799</v>
      </c>
      <c r="C438" s="20" t="s">
        <v>104</v>
      </c>
      <c r="D438" s="3"/>
      <c r="E438" s="21"/>
      <c r="F438" s="22"/>
      <c r="G438" s="21"/>
      <c r="H438" s="22"/>
      <c r="I438" s="21"/>
      <c r="J438" s="22"/>
      <c r="K438" s="21"/>
      <c r="L438" s="22"/>
      <c r="M438" s="21"/>
      <c r="N438" s="22">
        <v>1</v>
      </c>
      <c r="O438" s="21"/>
      <c r="P438" s="22"/>
      <c r="Q438" s="21"/>
      <c r="R438" s="22"/>
      <c r="S438" s="21"/>
      <c r="T438" s="22"/>
      <c r="U438" s="21"/>
      <c r="V438" s="22"/>
      <c r="W438" s="21"/>
      <c r="X438" s="22"/>
      <c r="Y438" s="21"/>
      <c r="Z438" s="22"/>
      <c r="AA438" s="21"/>
      <c r="AB438" s="22"/>
      <c r="AC438" s="21"/>
      <c r="AD438" s="22"/>
      <c r="AE438" s="21"/>
      <c r="AF438" s="22"/>
      <c r="AG438" s="21"/>
      <c r="AH438" s="22"/>
      <c r="AI438" s="3"/>
      <c r="AJ438" s="19">
        <f t="shared" si="55"/>
        <v>1</v>
      </c>
      <c r="AK438" s="3"/>
      <c r="AL438" s="3">
        <f t="shared" si="56"/>
        <v>0</v>
      </c>
      <c r="AM438" s="3">
        <f t="shared" si="57"/>
        <v>0</v>
      </c>
      <c r="AN438" s="3">
        <f t="shared" si="58"/>
        <v>1</v>
      </c>
      <c r="AO438" s="3">
        <f t="shared" si="59"/>
        <v>0</v>
      </c>
      <c r="AP438" s="3">
        <f t="shared" si="60"/>
        <v>0</v>
      </c>
      <c r="AQ438" s="3">
        <f t="shared" si="61"/>
        <v>0</v>
      </c>
      <c r="AR438" s="10"/>
      <c r="AS438" s="4" t="str">
        <f t="shared" si="62"/>
        <v>○</v>
      </c>
      <c r="AT438" s="6">
        <f>+IF(ISERROR(MATCH($A438,#REF!,0))=TRUE,$A438,INDEX(#REF!,MATCH($A438,#REF!,0)))</f>
        <v>202083</v>
      </c>
      <c r="AU438" s="5" t="str">
        <f>+IF(ISERROR(MATCH(AT438,#REF!,0))=TRUE,"",INDEX(#REF!,MATCH(AT438,#REF!,0)))</f>
        <v/>
      </c>
      <c r="AV438" s="4" t="str">
        <f t="shared" si="63"/>
        <v>×</v>
      </c>
      <c r="AW438" s="5" t="str">
        <f>+IF(AT438&lt;200000,"",IF(ISERROR(MATCH(AT438,#REF!,0))=TRUE,"",INDEX(#REF!,MATCH(AT438,#REF!,0))))</f>
        <v/>
      </c>
      <c r="AX438" s="5" t="str">
        <f>+IF(ISERROR(MATCH(AT438,#REF!,0))=TRUE,"",INDEX(#REF!,MATCH(AT438,#REF!,0)))</f>
        <v/>
      </c>
    </row>
    <row r="439" spans="1:50" x14ac:dyDescent="0.15">
      <c r="A439" s="13">
        <v>207489</v>
      </c>
      <c r="B439" s="20" t="s">
        <v>2800</v>
      </c>
      <c r="C439" s="20" t="s">
        <v>162</v>
      </c>
      <c r="D439" s="3"/>
      <c r="E439" s="21"/>
      <c r="F439" s="22"/>
      <c r="G439" s="21"/>
      <c r="H439" s="22"/>
      <c r="I439" s="21"/>
      <c r="J439" s="22"/>
      <c r="K439" s="21"/>
      <c r="L439" s="22"/>
      <c r="M439" s="21"/>
      <c r="N439" s="22">
        <v>1</v>
      </c>
      <c r="O439" s="21"/>
      <c r="P439" s="22"/>
      <c r="Q439" s="21"/>
      <c r="R439" s="22"/>
      <c r="S439" s="21"/>
      <c r="T439" s="22"/>
      <c r="U439" s="21"/>
      <c r="V439" s="22"/>
      <c r="W439" s="21"/>
      <c r="X439" s="22"/>
      <c r="Y439" s="21"/>
      <c r="Z439" s="22"/>
      <c r="AA439" s="21"/>
      <c r="AB439" s="22"/>
      <c r="AC439" s="21"/>
      <c r="AD439" s="22"/>
      <c r="AE439" s="21"/>
      <c r="AF439" s="22"/>
      <c r="AG439" s="21"/>
      <c r="AH439" s="22"/>
      <c r="AI439" s="3"/>
      <c r="AJ439" s="19">
        <f t="shared" si="55"/>
        <v>1</v>
      </c>
      <c r="AK439" s="3"/>
      <c r="AL439" s="3">
        <f t="shared" si="56"/>
        <v>0</v>
      </c>
      <c r="AM439" s="3">
        <f t="shared" si="57"/>
        <v>0</v>
      </c>
      <c r="AN439" s="3">
        <f t="shared" si="58"/>
        <v>1</v>
      </c>
      <c r="AO439" s="3">
        <f t="shared" si="59"/>
        <v>0</v>
      </c>
      <c r="AP439" s="3">
        <f t="shared" si="60"/>
        <v>0</v>
      </c>
      <c r="AQ439" s="3">
        <f t="shared" si="61"/>
        <v>0</v>
      </c>
      <c r="AR439" s="10"/>
      <c r="AS439" s="4" t="str">
        <f t="shared" si="62"/>
        <v>○</v>
      </c>
      <c r="AT439" s="6">
        <f>+IF(ISERROR(MATCH($A439,#REF!,0))=TRUE,$A439,INDEX(#REF!,MATCH($A439,#REF!,0)))</f>
        <v>207489</v>
      </c>
      <c r="AU439" s="5" t="str">
        <f>+IF(ISERROR(MATCH(AT439,#REF!,0))=TRUE,"",INDEX(#REF!,MATCH(AT439,#REF!,0)))</f>
        <v/>
      </c>
      <c r="AV439" s="4" t="str">
        <f t="shared" si="63"/>
        <v>×</v>
      </c>
      <c r="AW439" s="5" t="str">
        <f>+IF(AT439&lt;200000,"",IF(ISERROR(MATCH(AT439,#REF!,0))=TRUE,"",INDEX(#REF!,MATCH(AT439,#REF!,0))))</f>
        <v/>
      </c>
      <c r="AX439" s="5" t="str">
        <f>+IF(ISERROR(MATCH(AT439,#REF!,0))=TRUE,"",INDEX(#REF!,MATCH(AT439,#REF!,0)))</f>
        <v/>
      </c>
    </row>
    <row r="440" spans="1:50" x14ac:dyDescent="0.15">
      <c r="A440" s="13">
        <v>203536</v>
      </c>
      <c r="B440" s="20" t="s">
        <v>1773</v>
      </c>
      <c r="C440" s="20" t="s">
        <v>106</v>
      </c>
      <c r="D440" s="3"/>
      <c r="E440" s="21"/>
      <c r="F440" s="22"/>
      <c r="G440" s="21"/>
      <c r="H440" s="22"/>
      <c r="I440" s="21"/>
      <c r="J440" s="22"/>
      <c r="K440" s="21"/>
      <c r="L440" s="22"/>
      <c r="M440" s="21"/>
      <c r="N440" s="22">
        <v>1</v>
      </c>
      <c r="O440" s="21"/>
      <c r="P440" s="22"/>
      <c r="Q440" s="21"/>
      <c r="R440" s="22"/>
      <c r="S440" s="21"/>
      <c r="T440" s="22"/>
      <c r="U440" s="21"/>
      <c r="V440" s="22"/>
      <c r="W440" s="21"/>
      <c r="X440" s="22"/>
      <c r="Y440" s="21"/>
      <c r="Z440" s="22"/>
      <c r="AA440" s="21"/>
      <c r="AB440" s="22"/>
      <c r="AC440" s="21"/>
      <c r="AD440" s="22"/>
      <c r="AE440" s="21"/>
      <c r="AF440" s="22"/>
      <c r="AG440" s="21"/>
      <c r="AH440" s="22"/>
      <c r="AI440" s="3"/>
      <c r="AJ440" s="19">
        <f t="shared" si="55"/>
        <v>1</v>
      </c>
      <c r="AK440" s="3"/>
      <c r="AL440" s="3">
        <f t="shared" si="56"/>
        <v>0</v>
      </c>
      <c r="AM440" s="3">
        <f t="shared" si="57"/>
        <v>0</v>
      </c>
      <c r="AN440" s="3">
        <f t="shared" si="58"/>
        <v>1</v>
      </c>
      <c r="AO440" s="3">
        <f t="shared" si="59"/>
        <v>0</v>
      </c>
      <c r="AP440" s="3">
        <f t="shared" si="60"/>
        <v>0</v>
      </c>
      <c r="AQ440" s="3">
        <f t="shared" si="61"/>
        <v>0</v>
      </c>
      <c r="AR440" s="10"/>
      <c r="AS440" s="4" t="str">
        <f t="shared" si="62"/>
        <v>○</v>
      </c>
      <c r="AT440" s="6">
        <f>+IF(ISERROR(MATCH($A440,#REF!,0))=TRUE,$A440,INDEX(#REF!,MATCH($A440,#REF!,0)))</f>
        <v>203536</v>
      </c>
      <c r="AU440" s="5" t="str">
        <f>+IF(ISERROR(MATCH(AT440,#REF!,0))=TRUE,"",INDEX(#REF!,MATCH(AT440,#REF!,0)))</f>
        <v/>
      </c>
      <c r="AV440" s="4" t="str">
        <f t="shared" si="63"/>
        <v>×</v>
      </c>
      <c r="AW440" s="5" t="str">
        <f>+IF(AT440&lt;200000,"",IF(ISERROR(MATCH(AT440,#REF!,0))=TRUE,"",INDEX(#REF!,MATCH(AT440,#REF!,0))))</f>
        <v/>
      </c>
      <c r="AX440" s="5" t="str">
        <f>+IF(ISERROR(MATCH(AT440,#REF!,0))=TRUE,"",INDEX(#REF!,MATCH(AT440,#REF!,0)))</f>
        <v/>
      </c>
    </row>
    <row r="441" spans="1:50" x14ac:dyDescent="0.15">
      <c r="A441" s="13">
        <v>203725</v>
      </c>
      <c r="B441" s="20" t="s">
        <v>2044</v>
      </c>
      <c r="C441" s="20" t="s">
        <v>104</v>
      </c>
      <c r="D441" s="3"/>
      <c r="E441" s="21"/>
      <c r="F441" s="22"/>
      <c r="G441" s="21"/>
      <c r="H441" s="22"/>
      <c r="I441" s="21"/>
      <c r="J441" s="22"/>
      <c r="K441" s="21"/>
      <c r="L441" s="22"/>
      <c r="M441" s="21">
        <v>1</v>
      </c>
      <c r="N441" s="22"/>
      <c r="O441" s="21"/>
      <c r="P441" s="22"/>
      <c r="Q441" s="21"/>
      <c r="R441" s="22"/>
      <c r="S441" s="21"/>
      <c r="T441" s="22"/>
      <c r="U441" s="21"/>
      <c r="V441" s="22"/>
      <c r="W441" s="21"/>
      <c r="X441" s="22"/>
      <c r="Y441" s="21"/>
      <c r="Z441" s="22"/>
      <c r="AA441" s="21"/>
      <c r="AB441" s="22"/>
      <c r="AC441" s="21"/>
      <c r="AD441" s="22"/>
      <c r="AE441" s="21"/>
      <c r="AF441" s="22"/>
      <c r="AG441" s="21"/>
      <c r="AH441" s="22"/>
      <c r="AI441" s="3"/>
      <c r="AJ441" s="19">
        <f t="shared" si="55"/>
        <v>1</v>
      </c>
      <c r="AK441" s="3"/>
      <c r="AL441" s="3">
        <f t="shared" si="56"/>
        <v>0</v>
      </c>
      <c r="AM441" s="3">
        <f t="shared" si="57"/>
        <v>0</v>
      </c>
      <c r="AN441" s="3">
        <f t="shared" si="58"/>
        <v>1</v>
      </c>
      <c r="AO441" s="3">
        <f t="shared" si="59"/>
        <v>0</v>
      </c>
      <c r="AP441" s="3">
        <f t="shared" si="60"/>
        <v>0</v>
      </c>
      <c r="AQ441" s="3">
        <f t="shared" si="61"/>
        <v>0</v>
      </c>
      <c r="AR441" s="10"/>
      <c r="AS441" s="4" t="str">
        <f t="shared" si="62"/>
        <v>○</v>
      </c>
      <c r="AT441" s="6">
        <f>+IF(ISERROR(MATCH($A441,#REF!,0))=TRUE,$A441,INDEX(#REF!,MATCH($A441,#REF!,0)))</f>
        <v>203725</v>
      </c>
      <c r="AU441" s="5" t="str">
        <f>+IF(ISERROR(MATCH(AT441,#REF!,0))=TRUE,"",INDEX(#REF!,MATCH(AT441,#REF!,0)))</f>
        <v/>
      </c>
      <c r="AV441" s="4" t="str">
        <f t="shared" si="63"/>
        <v>×</v>
      </c>
      <c r="AW441" s="5" t="str">
        <f>+IF(AT441&lt;200000,"",IF(ISERROR(MATCH(AT441,#REF!,0))=TRUE,"",INDEX(#REF!,MATCH(AT441,#REF!,0))))</f>
        <v/>
      </c>
      <c r="AX441" s="5" t="str">
        <f>+IF(ISERROR(MATCH(AT441,#REF!,0))=TRUE,"",INDEX(#REF!,MATCH(AT441,#REF!,0)))</f>
        <v/>
      </c>
    </row>
    <row r="442" spans="1:50" x14ac:dyDescent="0.15">
      <c r="A442" s="13">
        <v>203320</v>
      </c>
      <c r="B442" s="20" t="s">
        <v>2801</v>
      </c>
      <c r="C442" s="20" t="s">
        <v>104</v>
      </c>
      <c r="D442" s="3"/>
      <c r="E442" s="21"/>
      <c r="F442" s="22"/>
      <c r="G442" s="21"/>
      <c r="H442" s="22"/>
      <c r="I442" s="21"/>
      <c r="J442" s="22"/>
      <c r="K442" s="21"/>
      <c r="L442" s="22"/>
      <c r="M442" s="21"/>
      <c r="N442" s="22">
        <v>1</v>
      </c>
      <c r="O442" s="21"/>
      <c r="P442" s="22"/>
      <c r="Q442" s="21"/>
      <c r="R442" s="22"/>
      <c r="S442" s="21"/>
      <c r="T442" s="22"/>
      <c r="U442" s="21"/>
      <c r="V442" s="22"/>
      <c r="W442" s="21"/>
      <c r="X442" s="22"/>
      <c r="Y442" s="21"/>
      <c r="Z442" s="22"/>
      <c r="AA442" s="21"/>
      <c r="AB442" s="22"/>
      <c r="AC442" s="21"/>
      <c r="AD442" s="22"/>
      <c r="AE442" s="21"/>
      <c r="AF442" s="22"/>
      <c r="AG442" s="21"/>
      <c r="AH442" s="22"/>
      <c r="AI442" s="3"/>
      <c r="AJ442" s="19">
        <f t="shared" si="55"/>
        <v>1</v>
      </c>
      <c r="AK442" s="3"/>
      <c r="AL442" s="3">
        <f t="shared" si="56"/>
        <v>0</v>
      </c>
      <c r="AM442" s="3">
        <f t="shared" si="57"/>
        <v>0</v>
      </c>
      <c r="AN442" s="3">
        <f t="shared" si="58"/>
        <v>1</v>
      </c>
      <c r="AO442" s="3">
        <f t="shared" si="59"/>
        <v>0</v>
      </c>
      <c r="AP442" s="3">
        <f t="shared" si="60"/>
        <v>0</v>
      </c>
      <c r="AQ442" s="3">
        <f t="shared" si="61"/>
        <v>0</v>
      </c>
      <c r="AR442" s="10"/>
      <c r="AS442" s="4" t="str">
        <f t="shared" si="62"/>
        <v>○</v>
      </c>
      <c r="AT442" s="6">
        <f>+IF(ISERROR(MATCH($A442,#REF!,0))=TRUE,$A442,INDEX(#REF!,MATCH($A442,#REF!,0)))</f>
        <v>203320</v>
      </c>
      <c r="AU442" s="5" t="str">
        <f>+IF(ISERROR(MATCH(AT442,#REF!,0))=TRUE,"",INDEX(#REF!,MATCH(AT442,#REF!,0)))</f>
        <v/>
      </c>
      <c r="AV442" s="4" t="str">
        <f t="shared" si="63"/>
        <v>×</v>
      </c>
      <c r="AW442" s="5" t="str">
        <f>+IF(AT442&lt;200000,"",IF(ISERROR(MATCH(AT442,#REF!,0))=TRUE,"",INDEX(#REF!,MATCH(AT442,#REF!,0))))</f>
        <v/>
      </c>
      <c r="AX442" s="5" t="str">
        <f>+IF(ISERROR(MATCH(AT442,#REF!,0))=TRUE,"",INDEX(#REF!,MATCH(AT442,#REF!,0)))</f>
        <v/>
      </c>
    </row>
    <row r="443" spans="1:50" x14ac:dyDescent="0.15">
      <c r="A443" s="13">
        <v>203175</v>
      </c>
      <c r="B443" s="20" t="s">
        <v>2802</v>
      </c>
      <c r="C443" s="20" t="s">
        <v>106</v>
      </c>
      <c r="D443" s="3"/>
      <c r="E443" s="21"/>
      <c r="F443" s="22"/>
      <c r="G443" s="21"/>
      <c r="H443" s="22"/>
      <c r="I443" s="21"/>
      <c r="J443" s="22"/>
      <c r="K443" s="21"/>
      <c r="L443" s="22"/>
      <c r="M443" s="21"/>
      <c r="N443" s="22">
        <v>1</v>
      </c>
      <c r="O443" s="21"/>
      <c r="P443" s="22"/>
      <c r="Q443" s="21"/>
      <c r="R443" s="22"/>
      <c r="S443" s="21"/>
      <c r="T443" s="22"/>
      <c r="U443" s="21"/>
      <c r="V443" s="22"/>
      <c r="W443" s="21"/>
      <c r="X443" s="22"/>
      <c r="Y443" s="21"/>
      <c r="Z443" s="22"/>
      <c r="AA443" s="21"/>
      <c r="AB443" s="22"/>
      <c r="AC443" s="21"/>
      <c r="AD443" s="22"/>
      <c r="AE443" s="21"/>
      <c r="AF443" s="22"/>
      <c r="AG443" s="21"/>
      <c r="AH443" s="22"/>
      <c r="AI443" s="3"/>
      <c r="AJ443" s="19">
        <f t="shared" si="55"/>
        <v>1</v>
      </c>
      <c r="AK443" s="3"/>
      <c r="AL443" s="3">
        <f t="shared" si="56"/>
        <v>0</v>
      </c>
      <c r="AM443" s="3">
        <f t="shared" si="57"/>
        <v>0</v>
      </c>
      <c r="AN443" s="3">
        <f t="shared" si="58"/>
        <v>1</v>
      </c>
      <c r="AO443" s="3">
        <f t="shared" si="59"/>
        <v>0</v>
      </c>
      <c r="AP443" s="3">
        <f t="shared" si="60"/>
        <v>0</v>
      </c>
      <c r="AQ443" s="3">
        <f t="shared" si="61"/>
        <v>0</v>
      </c>
      <c r="AR443" s="10"/>
      <c r="AS443" s="4" t="str">
        <f t="shared" si="62"/>
        <v>○</v>
      </c>
      <c r="AT443" s="6">
        <f>+IF(ISERROR(MATCH($A443,#REF!,0))=TRUE,$A443,INDEX(#REF!,MATCH($A443,#REF!,0)))</f>
        <v>203175</v>
      </c>
      <c r="AU443" s="5" t="str">
        <f>+IF(ISERROR(MATCH(AT443,#REF!,0))=TRUE,"",INDEX(#REF!,MATCH(AT443,#REF!,0)))</f>
        <v/>
      </c>
      <c r="AV443" s="4" t="str">
        <f t="shared" si="63"/>
        <v>×</v>
      </c>
      <c r="AW443" s="5" t="str">
        <f>+IF(AT443&lt;200000,"",IF(ISERROR(MATCH(AT443,#REF!,0))=TRUE,"",INDEX(#REF!,MATCH(AT443,#REF!,0))))</f>
        <v/>
      </c>
      <c r="AX443" s="5" t="str">
        <f>+IF(ISERROR(MATCH(AT443,#REF!,0))=TRUE,"",INDEX(#REF!,MATCH(AT443,#REF!,0)))</f>
        <v/>
      </c>
    </row>
    <row r="444" spans="1:50" x14ac:dyDescent="0.15">
      <c r="A444" s="13">
        <v>202112</v>
      </c>
      <c r="B444" s="20" t="s">
        <v>2803</v>
      </c>
      <c r="C444" s="20" t="s">
        <v>112</v>
      </c>
      <c r="D444" s="3"/>
      <c r="E444" s="21"/>
      <c r="F444" s="22"/>
      <c r="G444" s="21"/>
      <c r="H444" s="22"/>
      <c r="I444" s="21"/>
      <c r="J444" s="22"/>
      <c r="K444" s="21"/>
      <c r="L444" s="22"/>
      <c r="M444" s="21"/>
      <c r="N444" s="22">
        <v>1</v>
      </c>
      <c r="O444" s="21"/>
      <c r="P444" s="22"/>
      <c r="Q444" s="21"/>
      <c r="R444" s="22"/>
      <c r="S444" s="21"/>
      <c r="T444" s="22"/>
      <c r="U444" s="21"/>
      <c r="V444" s="22"/>
      <c r="W444" s="21"/>
      <c r="X444" s="22"/>
      <c r="Y444" s="21"/>
      <c r="Z444" s="22"/>
      <c r="AA444" s="21"/>
      <c r="AB444" s="22"/>
      <c r="AC444" s="21"/>
      <c r="AD444" s="22"/>
      <c r="AE444" s="21"/>
      <c r="AF444" s="22"/>
      <c r="AG444" s="21"/>
      <c r="AH444" s="22"/>
      <c r="AI444" s="3"/>
      <c r="AJ444" s="19">
        <f t="shared" si="55"/>
        <v>1</v>
      </c>
      <c r="AK444" s="3"/>
      <c r="AL444" s="3">
        <f t="shared" si="56"/>
        <v>0</v>
      </c>
      <c r="AM444" s="3">
        <f t="shared" si="57"/>
        <v>0</v>
      </c>
      <c r="AN444" s="3">
        <f t="shared" si="58"/>
        <v>1</v>
      </c>
      <c r="AO444" s="3">
        <f t="shared" si="59"/>
        <v>0</v>
      </c>
      <c r="AP444" s="3">
        <f t="shared" si="60"/>
        <v>0</v>
      </c>
      <c r="AQ444" s="3">
        <f t="shared" si="61"/>
        <v>0</v>
      </c>
      <c r="AR444" s="10"/>
      <c r="AS444" s="4" t="str">
        <f t="shared" si="62"/>
        <v>○</v>
      </c>
      <c r="AT444" s="6">
        <f>+IF(ISERROR(MATCH($A444,#REF!,0))=TRUE,$A444,INDEX(#REF!,MATCH($A444,#REF!,0)))</f>
        <v>202112</v>
      </c>
      <c r="AU444" s="5" t="str">
        <f>+IF(ISERROR(MATCH(AT444,#REF!,0))=TRUE,"",INDEX(#REF!,MATCH(AT444,#REF!,0)))</f>
        <v/>
      </c>
      <c r="AV444" s="4" t="str">
        <f t="shared" si="63"/>
        <v>×</v>
      </c>
      <c r="AW444" s="5" t="str">
        <f>+IF(AT444&lt;200000,"",IF(ISERROR(MATCH(AT444,#REF!,0))=TRUE,"",INDEX(#REF!,MATCH(AT444,#REF!,0))))</f>
        <v/>
      </c>
      <c r="AX444" s="5" t="str">
        <f>+IF(ISERROR(MATCH(AT444,#REF!,0))=TRUE,"",INDEX(#REF!,MATCH(AT444,#REF!,0)))</f>
        <v/>
      </c>
    </row>
    <row r="445" spans="1:50" x14ac:dyDescent="0.15">
      <c r="A445" s="13">
        <v>201207</v>
      </c>
      <c r="B445" s="20" t="s">
        <v>2804</v>
      </c>
      <c r="C445" s="20" t="s">
        <v>106</v>
      </c>
      <c r="D445" s="3"/>
      <c r="E445" s="21"/>
      <c r="F445" s="22"/>
      <c r="G445" s="21"/>
      <c r="H445" s="22"/>
      <c r="I445" s="21"/>
      <c r="J445" s="22"/>
      <c r="K445" s="21"/>
      <c r="L445" s="22"/>
      <c r="M445" s="21"/>
      <c r="N445" s="22"/>
      <c r="O445" s="21"/>
      <c r="P445" s="22"/>
      <c r="Q445" s="21"/>
      <c r="R445" s="22">
        <v>1</v>
      </c>
      <c r="S445" s="21"/>
      <c r="T445" s="22"/>
      <c r="U445" s="21"/>
      <c r="V445" s="22"/>
      <c r="W445" s="21"/>
      <c r="X445" s="22"/>
      <c r="Y445" s="21"/>
      <c r="Z445" s="22"/>
      <c r="AA445" s="21"/>
      <c r="AB445" s="22"/>
      <c r="AC445" s="21"/>
      <c r="AD445" s="22"/>
      <c r="AE445" s="21"/>
      <c r="AF445" s="22"/>
      <c r="AG445" s="21"/>
      <c r="AH445" s="22"/>
      <c r="AI445" s="3"/>
      <c r="AJ445" s="19">
        <f t="shared" si="55"/>
        <v>1</v>
      </c>
      <c r="AK445" s="3"/>
      <c r="AL445" s="3">
        <f t="shared" si="56"/>
        <v>0</v>
      </c>
      <c r="AM445" s="3">
        <f t="shared" si="57"/>
        <v>0</v>
      </c>
      <c r="AN445" s="3">
        <f t="shared" si="58"/>
        <v>1</v>
      </c>
      <c r="AO445" s="3">
        <f t="shared" si="59"/>
        <v>0</v>
      </c>
      <c r="AP445" s="3">
        <f t="shared" si="60"/>
        <v>0</v>
      </c>
      <c r="AQ445" s="3">
        <f t="shared" si="61"/>
        <v>0</v>
      </c>
      <c r="AR445" s="10"/>
      <c r="AS445" s="4" t="str">
        <f t="shared" si="62"/>
        <v>○</v>
      </c>
      <c r="AT445" s="6">
        <f>+IF(ISERROR(MATCH($A445,#REF!,0))=TRUE,$A445,INDEX(#REF!,MATCH($A445,#REF!,0)))</f>
        <v>201207</v>
      </c>
      <c r="AU445" s="5" t="str">
        <f>+IF(ISERROR(MATCH(AT445,#REF!,0))=TRUE,"",INDEX(#REF!,MATCH(AT445,#REF!,0)))</f>
        <v/>
      </c>
      <c r="AV445" s="4" t="str">
        <f t="shared" si="63"/>
        <v>×</v>
      </c>
      <c r="AW445" s="5" t="str">
        <f>+IF(AT445&lt;200000,"",IF(ISERROR(MATCH(AT445,#REF!,0))=TRUE,"",INDEX(#REF!,MATCH(AT445,#REF!,0))))</f>
        <v/>
      </c>
      <c r="AX445" s="5" t="str">
        <f>+IF(ISERROR(MATCH(AT445,#REF!,0))=TRUE,"",INDEX(#REF!,MATCH(AT445,#REF!,0)))</f>
        <v/>
      </c>
    </row>
    <row r="446" spans="1:50" x14ac:dyDescent="0.15">
      <c r="A446" s="13">
        <v>206614</v>
      </c>
      <c r="B446" s="20" t="s">
        <v>861</v>
      </c>
      <c r="C446" s="20" t="s">
        <v>106</v>
      </c>
      <c r="D446" s="3"/>
      <c r="E446" s="21"/>
      <c r="F446" s="22"/>
      <c r="G446" s="21"/>
      <c r="H446" s="22"/>
      <c r="I446" s="21"/>
      <c r="J446" s="22"/>
      <c r="K446" s="21"/>
      <c r="L446" s="22"/>
      <c r="M446" s="21"/>
      <c r="N446" s="22"/>
      <c r="O446" s="21"/>
      <c r="P446" s="22"/>
      <c r="Q446" s="21">
        <v>1</v>
      </c>
      <c r="R446" s="22"/>
      <c r="S446" s="21"/>
      <c r="T446" s="22"/>
      <c r="U446" s="21"/>
      <c r="V446" s="22"/>
      <c r="W446" s="21"/>
      <c r="X446" s="22"/>
      <c r="Y446" s="21"/>
      <c r="Z446" s="22"/>
      <c r="AA446" s="21"/>
      <c r="AB446" s="22"/>
      <c r="AC446" s="21"/>
      <c r="AD446" s="22"/>
      <c r="AE446" s="21"/>
      <c r="AF446" s="22"/>
      <c r="AG446" s="21"/>
      <c r="AH446" s="22"/>
      <c r="AI446" s="3"/>
      <c r="AJ446" s="19">
        <f t="shared" si="55"/>
        <v>1</v>
      </c>
      <c r="AK446" s="3"/>
      <c r="AL446" s="3">
        <f t="shared" si="56"/>
        <v>0</v>
      </c>
      <c r="AM446" s="3">
        <f t="shared" si="57"/>
        <v>0</v>
      </c>
      <c r="AN446" s="3">
        <f t="shared" si="58"/>
        <v>1</v>
      </c>
      <c r="AO446" s="3">
        <f t="shared" si="59"/>
        <v>0</v>
      </c>
      <c r="AP446" s="3">
        <f t="shared" si="60"/>
        <v>0</v>
      </c>
      <c r="AQ446" s="3">
        <f t="shared" si="61"/>
        <v>0</v>
      </c>
      <c r="AR446" s="10"/>
      <c r="AS446" s="4" t="str">
        <f t="shared" si="62"/>
        <v>○</v>
      </c>
      <c r="AT446" s="6">
        <f>+IF(ISERROR(MATCH($A446,#REF!,0))=TRUE,$A446,INDEX(#REF!,MATCH($A446,#REF!,0)))</f>
        <v>206614</v>
      </c>
      <c r="AU446" s="5" t="str">
        <f>+IF(ISERROR(MATCH(AT446,#REF!,0))=TRUE,"",INDEX(#REF!,MATCH(AT446,#REF!,0)))</f>
        <v/>
      </c>
      <c r="AV446" s="4" t="str">
        <f t="shared" si="63"/>
        <v>×</v>
      </c>
      <c r="AW446" s="5" t="str">
        <f>+IF(AT446&lt;200000,"",IF(ISERROR(MATCH(AT446,#REF!,0))=TRUE,"",INDEX(#REF!,MATCH(AT446,#REF!,0))))</f>
        <v/>
      </c>
      <c r="AX446" s="5" t="str">
        <f>+IF(ISERROR(MATCH(AT446,#REF!,0))=TRUE,"",INDEX(#REF!,MATCH(AT446,#REF!,0)))</f>
        <v/>
      </c>
    </row>
    <row r="447" spans="1:50" x14ac:dyDescent="0.15">
      <c r="A447" s="13">
        <v>204725</v>
      </c>
      <c r="B447" s="20" t="s">
        <v>2805</v>
      </c>
      <c r="C447" s="20" t="s">
        <v>112</v>
      </c>
      <c r="D447" s="3"/>
      <c r="E447" s="21"/>
      <c r="F447" s="22"/>
      <c r="G447" s="21"/>
      <c r="H447" s="22"/>
      <c r="I447" s="21"/>
      <c r="J447" s="22"/>
      <c r="K447" s="21"/>
      <c r="L447" s="22"/>
      <c r="M447" s="21"/>
      <c r="N447" s="22"/>
      <c r="O447" s="21"/>
      <c r="P447" s="22"/>
      <c r="Q447" s="21">
        <v>1</v>
      </c>
      <c r="R447" s="22"/>
      <c r="S447" s="21"/>
      <c r="T447" s="22"/>
      <c r="U447" s="21"/>
      <c r="V447" s="22"/>
      <c r="W447" s="21"/>
      <c r="X447" s="22"/>
      <c r="Y447" s="21"/>
      <c r="Z447" s="22"/>
      <c r="AA447" s="21"/>
      <c r="AB447" s="22"/>
      <c r="AC447" s="21"/>
      <c r="AD447" s="22"/>
      <c r="AE447" s="21"/>
      <c r="AF447" s="22"/>
      <c r="AG447" s="21"/>
      <c r="AH447" s="22"/>
      <c r="AI447" s="3"/>
      <c r="AJ447" s="19">
        <f t="shared" si="55"/>
        <v>1</v>
      </c>
      <c r="AK447" s="3"/>
      <c r="AL447" s="3">
        <f t="shared" si="56"/>
        <v>0</v>
      </c>
      <c r="AM447" s="3">
        <f t="shared" si="57"/>
        <v>0</v>
      </c>
      <c r="AN447" s="3">
        <f t="shared" si="58"/>
        <v>1</v>
      </c>
      <c r="AO447" s="3">
        <f t="shared" si="59"/>
        <v>0</v>
      </c>
      <c r="AP447" s="3">
        <f t="shared" si="60"/>
        <v>0</v>
      </c>
      <c r="AQ447" s="3">
        <f t="shared" si="61"/>
        <v>0</v>
      </c>
      <c r="AR447" s="10"/>
      <c r="AS447" s="4" t="str">
        <f t="shared" si="62"/>
        <v>○</v>
      </c>
      <c r="AT447" s="6">
        <f>+IF(ISERROR(MATCH($A447,#REF!,0))=TRUE,$A447,INDEX(#REF!,MATCH($A447,#REF!,0)))</f>
        <v>204725</v>
      </c>
      <c r="AU447" s="5" t="str">
        <f>+IF(ISERROR(MATCH(AT447,#REF!,0))=TRUE,"",INDEX(#REF!,MATCH(AT447,#REF!,0)))</f>
        <v/>
      </c>
      <c r="AV447" s="4" t="str">
        <f t="shared" si="63"/>
        <v>×</v>
      </c>
      <c r="AW447" s="5" t="str">
        <f>+IF(AT447&lt;200000,"",IF(ISERROR(MATCH(AT447,#REF!,0))=TRUE,"",INDEX(#REF!,MATCH(AT447,#REF!,0))))</f>
        <v/>
      </c>
      <c r="AX447" s="5" t="str">
        <f>+IF(ISERROR(MATCH(AT447,#REF!,0))=TRUE,"",INDEX(#REF!,MATCH(AT447,#REF!,0)))</f>
        <v/>
      </c>
    </row>
    <row r="448" spans="1:50" x14ac:dyDescent="0.15">
      <c r="A448" s="13">
        <v>207622</v>
      </c>
      <c r="B448" s="20" t="s">
        <v>1036</v>
      </c>
      <c r="C448" s="20" t="s">
        <v>106</v>
      </c>
      <c r="D448" s="3"/>
      <c r="E448" s="21"/>
      <c r="F448" s="22"/>
      <c r="G448" s="21"/>
      <c r="H448" s="22"/>
      <c r="I448" s="21"/>
      <c r="J448" s="22"/>
      <c r="K448" s="21"/>
      <c r="L448" s="22"/>
      <c r="M448" s="21"/>
      <c r="N448" s="22"/>
      <c r="O448" s="21"/>
      <c r="P448" s="22"/>
      <c r="Q448" s="21">
        <v>1</v>
      </c>
      <c r="R448" s="22"/>
      <c r="S448" s="21"/>
      <c r="T448" s="22"/>
      <c r="U448" s="21"/>
      <c r="V448" s="22"/>
      <c r="W448" s="21"/>
      <c r="X448" s="22"/>
      <c r="Y448" s="21"/>
      <c r="Z448" s="22"/>
      <c r="AA448" s="21"/>
      <c r="AB448" s="22"/>
      <c r="AC448" s="21"/>
      <c r="AD448" s="22"/>
      <c r="AE448" s="21"/>
      <c r="AF448" s="22"/>
      <c r="AG448" s="21"/>
      <c r="AH448" s="22"/>
      <c r="AI448" s="3"/>
      <c r="AJ448" s="19">
        <f t="shared" si="55"/>
        <v>1</v>
      </c>
      <c r="AK448" s="3"/>
      <c r="AL448" s="3">
        <f t="shared" si="56"/>
        <v>0</v>
      </c>
      <c r="AM448" s="3">
        <f t="shared" si="57"/>
        <v>0</v>
      </c>
      <c r="AN448" s="3">
        <f t="shared" si="58"/>
        <v>1</v>
      </c>
      <c r="AO448" s="3">
        <f t="shared" si="59"/>
        <v>0</v>
      </c>
      <c r="AP448" s="3">
        <f t="shared" si="60"/>
        <v>0</v>
      </c>
      <c r="AQ448" s="3">
        <f t="shared" si="61"/>
        <v>0</v>
      </c>
      <c r="AR448" s="10"/>
      <c r="AS448" s="4" t="str">
        <f t="shared" si="62"/>
        <v>○</v>
      </c>
      <c r="AT448" s="6">
        <f>+IF(ISERROR(MATCH($A448,#REF!,0))=TRUE,$A448,INDEX(#REF!,MATCH($A448,#REF!,0)))</f>
        <v>207622</v>
      </c>
      <c r="AU448" s="5" t="str">
        <f>+IF(ISERROR(MATCH(AT448,#REF!,0))=TRUE,"",INDEX(#REF!,MATCH(AT448,#REF!,0)))</f>
        <v/>
      </c>
      <c r="AV448" s="4" t="str">
        <f t="shared" si="63"/>
        <v>×</v>
      </c>
      <c r="AW448" s="5" t="str">
        <f>+IF(AT448&lt;200000,"",IF(ISERROR(MATCH(AT448,#REF!,0))=TRUE,"",INDEX(#REF!,MATCH(AT448,#REF!,0))))</f>
        <v/>
      </c>
      <c r="AX448" s="5" t="str">
        <f>+IF(ISERROR(MATCH(AT448,#REF!,0))=TRUE,"",INDEX(#REF!,MATCH(AT448,#REF!,0)))</f>
        <v/>
      </c>
    </row>
    <row r="449" spans="1:50" x14ac:dyDescent="0.15">
      <c r="A449" s="13">
        <v>207683</v>
      </c>
      <c r="B449" s="20" t="s">
        <v>2806</v>
      </c>
      <c r="C449" s="20" t="s">
        <v>2205</v>
      </c>
      <c r="D449" s="3"/>
      <c r="E449" s="21"/>
      <c r="F449" s="22"/>
      <c r="G449" s="21"/>
      <c r="H449" s="22"/>
      <c r="I449" s="21"/>
      <c r="J449" s="22"/>
      <c r="K449" s="21"/>
      <c r="L449" s="22"/>
      <c r="M449" s="21"/>
      <c r="N449" s="22"/>
      <c r="O449" s="21"/>
      <c r="P449" s="22"/>
      <c r="Q449" s="21">
        <v>1</v>
      </c>
      <c r="R449" s="22"/>
      <c r="S449" s="21"/>
      <c r="T449" s="22"/>
      <c r="U449" s="21"/>
      <c r="V449" s="22"/>
      <c r="W449" s="21"/>
      <c r="X449" s="22"/>
      <c r="Y449" s="21"/>
      <c r="Z449" s="22"/>
      <c r="AA449" s="21"/>
      <c r="AB449" s="22"/>
      <c r="AC449" s="21"/>
      <c r="AD449" s="22"/>
      <c r="AE449" s="21"/>
      <c r="AF449" s="22"/>
      <c r="AG449" s="21"/>
      <c r="AH449" s="22"/>
      <c r="AI449" s="3"/>
      <c r="AJ449" s="19">
        <f t="shared" si="55"/>
        <v>1</v>
      </c>
      <c r="AK449" s="3"/>
      <c r="AL449" s="3">
        <f t="shared" si="56"/>
        <v>0</v>
      </c>
      <c r="AM449" s="3">
        <f t="shared" si="57"/>
        <v>0</v>
      </c>
      <c r="AN449" s="3">
        <f t="shared" si="58"/>
        <v>1</v>
      </c>
      <c r="AO449" s="3">
        <f t="shared" si="59"/>
        <v>0</v>
      </c>
      <c r="AP449" s="3">
        <f t="shared" si="60"/>
        <v>0</v>
      </c>
      <c r="AQ449" s="3">
        <f t="shared" si="61"/>
        <v>0</v>
      </c>
      <c r="AR449" s="10"/>
      <c r="AS449" s="4" t="str">
        <f t="shared" si="62"/>
        <v>○</v>
      </c>
      <c r="AT449" s="6">
        <f>+IF(ISERROR(MATCH($A449,#REF!,0))=TRUE,$A449,INDEX(#REF!,MATCH($A449,#REF!,0)))</f>
        <v>207683</v>
      </c>
      <c r="AU449" s="5" t="str">
        <f>+IF(ISERROR(MATCH(AT449,#REF!,0))=TRUE,"",INDEX(#REF!,MATCH(AT449,#REF!,0)))</f>
        <v/>
      </c>
      <c r="AV449" s="4" t="str">
        <f t="shared" si="63"/>
        <v>×</v>
      </c>
      <c r="AW449" s="5" t="str">
        <f>+IF(AT449&lt;200000,"",IF(ISERROR(MATCH(AT449,#REF!,0))=TRUE,"",INDEX(#REF!,MATCH(AT449,#REF!,0))))</f>
        <v/>
      </c>
      <c r="AX449" s="5" t="str">
        <f>+IF(ISERROR(MATCH(AT449,#REF!,0))=TRUE,"",INDEX(#REF!,MATCH(AT449,#REF!,0)))</f>
        <v/>
      </c>
    </row>
    <row r="450" spans="1:50" x14ac:dyDescent="0.15">
      <c r="A450" s="13">
        <v>207643</v>
      </c>
      <c r="B450" s="20" t="s">
        <v>2807</v>
      </c>
      <c r="C450" s="20" t="s">
        <v>106</v>
      </c>
      <c r="D450" s="3"/>
      <c r="E450" s="21"/>
      <c r="F450" s="22"/>
      <c r="G450" s="21"/>
      <c r="H450" s="22"/>
      <c r="I450" s="21"/>
      <c r="J450" s="22"/>
      <c r="K450" s="21"/>
      <c r="L450" s="22"/>
      <c r="M450" s="21"/>
      <c r="N450" s="22"/>
      <c r="O450" s="21">
        <v>1</v>
      </c>
      <c r="P450" s="22"/>
      <c r="Q450" s="21"/>
      <c r="R450" s="22"/>
      <c r="S450" s="21"/>
      <c r="T450" s="22"/>
      <c r="U450" s="21"/>
      <c r="V450" s="22"/>
      <c r="W450" s="21"/>
      <c r="X450" s="22"/>
      <c r="Y450" s="21"/>
      <c r="Z450" s="22"/>
      <c r="AA450" s="21"/>
      <c r="AB450" s="22"/>
      <c r="AC450" s="21"/>
      <c r="AD450" s="22"/>
      <c r="AE450" s="21"/>
      <c r="AF450" s="22"/>
      <c r="AG450" s="21"/>
      <c r="AH450" s="22"/>
      <c r="AI450" s="3"/>
      <c r="AJ450" s="19">
        <f t="shared" si="55"/>
        <v>1</v>
      </c>
      <c r="AK450" s="3"/>
      <c r="AL450" s="3">
        <f t="shared" si="56"/>
        <v>0</v>
      </c>
      <c r="AM450" s="3">
        <f t="shared" si="57"/>
        <v>0</v>
      </c>
      <c r="AN450" s="3">
        <f t="shared" si="58"/>
        <v>1</v>
      </c>
      <c r="AO450" s="3">
        <f t="shared" si="59"/>
        <v>0</v>
      </c>
      <c r="AP450" s="3">
        <f t="shared" si="60"/>
        <v>0</v>
      </c>
      <c r="AQ450" s="3">
        <f t="shared" si="61"/>
        <v>0</v>
      </c>
      <c r="AR450" s="10"/>
      <c r="AS450" s="4" t="str">
        <f t="shared" si="62"/>
        <v>○</v>
      </c>
      <c r="AT450" s="6">
        <f>+IF(ISERROR(MATCH($A450,#REF!,0))=TRUE,$A450,INDEX(#REF!,MATCH($A450,#REF!,0)))</f>
        <v>207643</v>
      </c>
      <c r="AU450" s="5" t="str">
        <f>+IF(ISERROR(MATCH(AT450,#REF!,0))=TRUE,"",INDEX(#REF!,MATCH(AT450,#REF!,0)))</f>
        <v/>
      </c>
      <c r="AV450" s="4" t="str">
        <f t="shared" si="63"/>
        <v>×</v>
      </c>
      <c r="AW450" s="5" t="str">
        <f>+IF(AT450&lt;200000,"",IF(ISERROR(MATCH(AT450,#REF!,0))=TRUE,"",INDEX(#REF!,MATCH(AT450,#REF!,0))))</f>
        <v/>
      </c>
      <c r="AX450" s="5" t="str">
        <f>+IF(ISERROR(MATCH(AT450,#REF!,0))=TRUE,"",INDEX(#REF!,MATCH(AT450,#REF!,0)))</f>
        <v/>
      </c>
    </row>
    <row r="451" spans="1:50" x14ac:dyDescent="0.15">
      <c r="A451" s="13">
        <v>201217</v>
      </c>
      <c r="B451" s="20" t="s">
        <v>1847</v>
      </c>
      <c r="C451" s="20" t="s">
        <v>106</v>
      </c>
      <c r="D451" s="3"/>
      <c r="E451" s="21"/>
      <c r="F451" s="22"/>
      <c r="G451" s="21"/>
      <c r="H451" s="22"/>
      <c r="I451" s="21"/>
      <c r="J451" s="22"/>
      <c r="K451" s="21"/>
      <c r="L451" s="22"/>
      <c r="M451" s="21"/>
      <c r="N451" s="22"/>
      <c r="O451" s="21"/>
      <c r="P451" s="22">
        <v>1</v>
      </c>
      <c r="Q451" s="21"/>
      <c r="R451" s="22"/>
      <c r="S451" s="21"/>
      <c r="T451" s="22"/>
      <c r="U451" s="21"/>
      <c r="V451" s="22"/>
      <c r="W451" s="21"/>
      <c r="X451" s="22"/>
      <c r="Y451" s="21"/>
      <c r="Z451" s="22"/>
      <c r="AA451" s="21"/>
      <c r="AB451" s="22"/>
      <c r="AC451" s="21"/>
      <c r="AD451" s="22"/>
      <c r="AE451" s="21"/>
      <c r="AF451" s="22"/>
      <c r="AG451" s="21"/>
      <c r="AH451" s="22"/>
      <c r="AI451" s="3"/>
      <c r="AJ451" s="19">
        <f t="shared" si="55"/>
        <v>1</v>
      </c>
      <c r="AK451" s="3"/>
      <c r="AL451" s="3">
        <f t="shared" si="56"/>
        <v>0</v>
      </c>
      <c r="AM451" s="3">
        <f t="shared" si="57"/>
        <v>0</v>
      </c>
      <c r="AN451" s="3">
        <f t="shared" si="58"/>
        <v>1</v>
      </c>
      <c r="AO451" s="3">
        <f t="shared" si="59"/>
        <v>0</v>
      </c>
      <c r="AP451" s="3">
        <f t="shared" si="60"/>
        <v>0</v>
      </c>
      <c r="AQ451" s="3">
        <f t="shared" si="61"/>
        <v>0</v>
      </c>
      <c r="AR451" s="10"/>
      <c r="AS451" s="4" t="str">
        <f t="shared" si="62"/>
        <v>○</v>
      </c>
      <c r="AT451" s="6">
        <f>+IF(ISERROR(MATCH($A451,#REF!,0))=TRUE,$A451,INDEX(#REF!,MATCH($A451,#REF!,0)))</f>
        <v>201217</v>
      </c>
      <c r="AU451" s="5" t="str">
        <f>+IF(ISERROR(MATCH(AT451,#REF!,0))=TRUE,"",INDEX(#REF!,MATCH(AT451,#REF!,0)))</f>
        <v/>
      </c>
      <c r="AV451" s="4" t="str">
        <f t="shared" si="63"/>
        <v>×</v>
      </c>
      <c r="AW451" s="5" t="str">
        <f>+IF(AT451&lt;200000,"",IF(ISERROR(MATCH(AT451,#REF!,0))=TRUE,"",INDEX(#REF!,MATCH(AT451,#REF!,0))))</f>
        <v/>
      </c>
      <c r="AX451" s="5" t="str">
        <f>+IF(ISERROR(MATCH(AT451,#REF!,0))=TRUE,"",INDEX(#REF!,MATCH(AT451,#REF!,0)))</f>
        <v/>
      </c>
    </row>
    <row r="452" spans="1:50" x14ac:dyDescent="0.15">
      <c r="A452" s="13">
        <v>205293</v>
      </c>
      <c r="B452" s="20" t="s">
        <v>2808</v>
      </c>
      <c r="C452" s="20" t="s">
        <v>104</v>
      </c>
      <c r="D452" s="3"/>
      <c r="E452" s="21"/>
      <c r="F452" s="22"/>
      <c r="G452" s="21"/>
      <c r="H452" s="22"/>
      <c r="I452" s="21"/>
      <c r="J452" s="22"/>
      <c r="K452" s="21"/>
      <c r="L452" s="22"/>
      <c r="M452" s="21"/>
      <c r="N452" s="22"/>
      <c r="O452" s="21"/>
      <c r="P452" s="22">
        <v>1</v>
      </c>
      <c r="Q452" s="21"/>
      <c r="R452" s="22"/>
      <c r="S452" s="21"/>
      <c r="T452" s="22"/>
      <c r="U452" s="21"/>
      <c r="V452" s="22"/>
      <c r="W452" s="21"/>
      <c r="X452" s="22"/>
      <c r="Y452" s="21"/>
      <c r="Z452" s="22"/>
      <c r="AA452" s="21"/>
      <c r="AB452" s="22"/>
      <c r="AC452" s="21"/>
      <c r="AD452" s="22"/>
      <c r="AE452" s="21"/>
      <c r="AF452" s="22"/>
      <c r="AG452" s="21"/>
      <c r="AH452" s="22"/>
      <c r="AI452" s="3"/>
      <c r="AJ452" s="19">
        <f t="shared" si="55"/>
        <v>1</v>
      </c>
      <c r="AK452" s="3"/>
      <c r="AL452" s="3">
        <f t="shared" si="56"/>
        <v>0</v>
      </c>
      <c r="AM452" s="3">
        <f t="shared" si="57"/>
        <v>0</v>
      </c>
      <c r="AN452" s="3">
        <f t="shared" si="58"/>
        <v>1</v>
      </c>
      <c r="AO452" s="3">
        <f t="shared" si="59"/>
        <v>0</v>
      </c>
      <c r="AP452" s="3">
        <f t="shared" si="60"/>
        <v>0</v>
      </c>
      <c r="AQ452" s="3">
        <f t="shared" si="61"/>
        <v>0</v>
      </c>
      <c r="AR452" s="10"/>
      <c r="AS452" s="4" t="str">
        <f t="shared" si="62"/>
        <v>○</v>
      </c>
      <c r="AT452" s="6">
        <f>+IF(ISERROR(MATCH($A452,#REF!,0))=TRUE,$A452,INDEX(#REF!,MATCH($A452,#REF!,0)))</f>
        <v>205293</v>
      </c>
      <c r="AU452" s="5" t="str">
        <f>+IF(ISERROR(MATCH(AT452,#REF!,0))=TRUE,"",INDEX(#REF!,MATCH(AT452,#REF!,0)))</f>
        <v/>
      </c>
      <c r="AV452" s="4" t="str">
        <f t="shared" si="63"/>
        <v>×</v>
      </c>
      <c r="AW452" s="5" t="str">
        <f>+IF(AT452&lt;200000,"",IF(ISERROR(MATCH(AT452,#REF!,0))=TRUE,"",INDEX(#REF!,MATCH(AT452,#REF!,0))))</f>
        <v/>
      </c>
      <c r="AX452" s="5" t="str">
        <f>+IF(ISERROR(MATCH(AT452,#REF!,0))=TRUE,"",INDEX(#REF!,MATCH(AT452,#REF!,0)))</f>
        <v/>
      </c>
    </row>
    <row r="453" spans="1:50" x14ac:dyDescent="0.15">
      <c r="A453" s="13">
        <v>207748</v>
      </c>
      <c r="B453" s="20" t="s">
        <v>2809</v>
      </c>
      <c r="C453" s="20" t="s">
        <v>106</v>
      </c>
      <c r="D453" s="3"/>
      <c r="E453" s="21"/>
      <c r="F453" s="22"/>
      <c r="G453" s="21"/>
      <c r="H453" s="22"/>
      <c r="I453" s="21"/>
      <c r="J453" s="22"/>
      <c r="K453" s="21"/>
      <c r="L453" s="22"/>
      <c r="M453" s="21"/>
      <c r="N453" s="22"/>
      <c r="O453" s="21"/>
      <c r="P453" s="22">
        <v>1</v>
      </c>
      <c r="Q453" s="21"/>
      <c r="R453" s="22"/>
      <c r="S453" s="21"/>
      <c r="T453" s="22"/>
      <c r="U453" s="21"/>
      <c r="V453" s="22"/>
      <c r="W453" s="21"/>
      <c r="X453" s="22"/>
      <c r="Y453" s="21"/>
      <c r="Z453" s="22"/>
      <c r="AA453" s="21"/>
      <c r="AB453" s="22"/>
      <c r="AC453" s="21"/>
      <c r="AD453" s="22"/>
      <c r="AE453" s="21"/>
      <c r="AF453" s="22"/>
      <c r="AG453" s="21"/>
      <c r="AH453" s="22"/>
      <c r="AI453" s="3"/>
      <c r="AJ453" s="19">
        <f t="shared" si="55"/>
        <v>1</v>
      </c>
      <c r="AK453" s="3"/>
      <c r="AL453" s="3">
        <f t="shared" si="56"/>
        <v>0</v>
      </c>
      <c r="AM453" s="3">
        <f t="shared" si="57"/>
        <v>0</v>
      </c>
      <c r="AN453" s="3">
        <f t="shared" si="58"/>
        <v>1</v>
      </c>
      <c r="AO453" s="3">
        <f t="shared" si="59"/>
        <v>0</v>
      </c>
      <c r="AP453" s="3">
        <f t="shared" si="60"/>
        <v>0</v>
      </c>
      <c r="AQ453" s="3">
        <f t="shared" si="61"/>
        <v>0</v>
      </c>
      <c r="AR453" s="10"/>
      <c r="AS453" s="4" t="str">
        <f t="shared" si="62"/>
        <v>○</v>
      </c>
      <c r="AT453" s="6">
        <f>+IF(ISERROR(MATCH($A453,#REF!,0))=TRUE,$A453,INDEX(#REF!,MATCH($A453,#REF!,0)))</f>
        <v>207748</v>
      </c>
      <c r="AU453" s="5" t="str">
        <f>+IF(ISERROR(MATCH(AT453,#REF!,0))=TRUE,"",INDEX(#REF!,MATCH(AT453,#REF!,0)))</f>
        <v/>
      </c>
      <c r="AV453" s="4" t="str">
        <f t="shared" si="63"/>
        <v>×</v>
      </c>
      <c r="AW453" s="5" t="str">
        <f>+IF(AT453&lt;200000,"",IF(ISERROR(MATCH(AT453,#REF!,0))=TRUE,"",INDEX(#REF!,MATCH(AT453,#REF!,0))))</f>
        <v/>
      </c>
      <c r="AX453" s="5" t="str">
        <f>+IF(ISERROR(MATCH(AT453,#REF!,0))=TRUE,"",INDEX(#REF!,MATCH(AT453,#REF!,0)))</f>
        <v/>
      </c>
    </row>
    <row r="454" spans="1:50" x14ac:dyDescent="0.15">
      <c r="A454" s="13">
        <v>203786</v>
      </c>
      <c r="B454" s="20" t="s">
        <v>2810</v>
      </c>
      <c r="C454" s="20" t="s">
        <v>106</v>
      </c>
      <c r="D454" s="3"/>
      <c r="E454" s="21"/>
      <c r="F454" s="22"/>
      <c r="G454" s="21"/>
      <c r="H454" s="22"/>
      <c r="I454" s="21"/>
      <c r="J454" s="22"/>
      <c r="K454" s="21"/>
      <c r="L454" s="22"/>
      <c r="M454" s="21"/>
      <c r="N454" s="22"/>
      <c r="O454" s="21"/>
      <c r="P454" s="22">
        <v>1</v>
      </c>
      <c r="Q454" s="21"/>
      <c r="R454" s="22"/>
      <c r="S454" s="21"/>
      <c r="T454" s="22"/>
      <c r="U454" s="21"/>
      <c r="V454" s="22"/>
      <c r="W454" s="21"/>
      <c r="X454" s="22"/>
      <c r="Y454" s="21"/>
      <c r="Z454" s="22"/>
      <c r="AA454" s="21"/>
      <c r="AB454" s="22"/>
      <c r="AC454" s="21"/>
      <c r="AD454" s="22"/>
      <c r="AE454" s="21"/>
      <c r="AF454" s="22"/>
      <c r="AG454" s="21"/>
      <c r="AH454" s="22"/>
      <c r="AI454" s="3"/>
      <c r="AJ454" s="19">
        <f t="shared" ref="AJ454:AJ517" si="64">+SUM(D454:AI454)</f>
        <v>1</v>
      </c>
      <c r="AK454" s="3"/>
      <c r="AL454" s="3">
        <f t="shared" ref="AL454:AL517" si="65">+SUM(E454:H454)</f>
        <v>0</v>
      </c>
      <c r="AM454" s="3">
        <f t="shared" ref="AM454:AM517" si="66">+SUM(I454:L454)</f>
        <v>0</v>
      </c>
      <c r="AN454" s="3">
        <f t="shared" ref="AN454:AN517" si="67">+SUM(M454:R454)</f>
        <v>1</v>
      </c>
      <c r="AO454" s="3">
        <f t="shared" ref="AO454:AO517" si="68">+SUM(S454:X454)</f>
        <v>0</v>
      </c>
      <c r="AP454" s="3">
        <f t="shared" ref="AP454:AP517" si="69">+SUM(Y454:AD454)</f>
        <v>0</v>
      </c>
      <c r="AQ454" s="3">
        <f t="shared" ref="AQ454:AQ517" si="70">+SUM(AE454:AH454)</f>
        <v>0</v>
      </c>
      <c r="AR454" s="10"/>
      <c r="AS454" s="4" t="str">
        <f t="shared" ref="AS454:AS517" si="71">+IF(AJ454=SUM(AK454:AR454),"○","×")</f>
        <v>○</v>
      </c>
      <c r="AT454" s="6">
        <f>+IF(ISERROR(MATCH($A454,#REF!,0))=TRUE,$A454,INDEX(#REF!,MATCH($A454,#REF!,0)))</f>
        <v>203786</v>
      </c>
      <c r="AU454" s="5" t="str">
        <f>+IF(ISERROR(MATCH(AT454,#REF!,0))=TRUE,"",INDEX(#REF!,MATCH(AT454,#REF!,0)))</f>
        <v/>
      </c>
      <c r="AV454" s="4" t="str">
        <f t="shared" ref="AV454:AV517" si="72">+IF($C454=AU454,"○","×")</f>
        <v>×</v>
      </c>
      <c r="AW454" s="5" t="str">
        <f>+IF(AT454&lt;200000,"",IF(ISERROR(MATCH(AT454,#REF!,0))=TRUE,"",INDEX(#REF!,MATCH(AT454,#REF!,0))))</f>
        <v/>
      </c>
      <c r="AX454" s="5" t="str">
        <f>+IF(ISERROR(MATCH(AT454,#REF!,0))=TRUE,"",INDEX(#REF!,MATCH(AT454,#REF!,0)))</f>
        <v/>
      </c>
    </row>
    <row r="455" spans="1:50" x14ac:dyDescent="0.15">
      <c r="A455" s="13">
        <v>202160</v>
      </c>
      <c r="B455" s="20" t="s">
        <v>2072</v>
      </c>
      <c r="C455" s="20" t="s">
        <v>106</v>
      </c>
      <c r="D455" s="3"/>
      <c r="E455" s="21"/>
      <c r="F455" s="22"/>
      <c r="G455" s="21"/>
      <c r="H455" s="22"/>
      <c r="I455" s="21"/>
      <c r="J455" s="22"/>
      <c r="K455" s="21"/>
      <c r="L455" s="22"/>
      <c r="M455" s="21"/>
      <c r="N455" s="22"/>
      <c r="O455" s="21"/>
      <c r="P455" s="22"/>
      <c r="Q455" s="21"/>
      <c r="R455" s="22"/>
      <c r="S455" s="21">
        <v>1</v>
      </c>
      <c r="T455" s="22"/>
      <c r="U455" s="21"/>
      <c r="V455" s="22"/>
      <c r="W455" s="21"/>
      <c r="X455" s="22"/>
      <c r="Y455" s="21"/>
      <c r="Z455" s="22"/>
      <c r="AA455" s="21"/>
      <c r="AB455" s="22"/>
      <c r="AC455" s="21"/>
      <c r="AD455" s="22"/>
      <c r="AE455" s="21"/>
      <c r="AF455" s="22"/>
      <c r="AG455" s="21"/>
      <c r="AH455" s="22"/>
      <c r="AI455" s="3"/>
      <c r="AJ455" s="19">
        <f t="shared" si="64"/>
        <v>1</v>
      </c>
      <c r="AK455" s="3"/>
      <c r="AL455" s="3">
        <f t="shared" si="65"/>
        <v>0</v>
      </c>
      <c r="AM455" s="3">
        <f t="shared" si="66"/>
        <v>0</v>
      </c>
      <c r="AN455" s="3">
        <f t="shared" si="67"/>
        <v>0</v>
      </c>
      <c r="AO455" s="3">
        <f t="shared" si="68"/>
        <v>1</v>
      </c>
      <c r="AP455" s="3">
        <f t="shared" si="69"/>
        <v>0</v>
      </c>
      <c r="AQ455" s="3">
        <f t="shared" si="70"/>
        <v>0</v>
      </c>
      <c r="AR455" s="10"/>
      <c r="AS455" s="4" t="str">
        <f t="shared" si="71"/>
        <v>○</v>
      </c>
      <c r="AT455" s="6">
        <f>+IF(ISERROR(MATCH($A455,#REF!,0))=TRUE,$A455,INDEX(#REF!,MATCH($A455,#REF!,0)))</f>
        <v>202160</v>
      </c>
      <c r="AU455" s="5" t="str">
        <f>+IF(ISERROR(MATCH(AT455,#REF!,0))=TRUE,"",INDEX(#REF!,MATCH(AT455,#REF!,0)))</f>
        <v/>
      </c>
      <c r="AV455" s="4" t="str">
        <f t="shared" si="72"/>
        <v>×</v>
      </c>
      <c r="AW455" s="5" t="str">
        <f>+IF(AT455&lt;200000,"",IF(ISERROR(MATCH(AT455,#REF!,0))=TRUE,"",INDEX(#REF!,MATCH(AT455,#REF!,0))))</f>
        <v/>
      </c>
      <c r="AX455" s="5" t="str">
        <f>+IF(ISERROR(MATCH(AT455,#REF!,0))=TRUE,"",INDEX(#REF!,MATCH(AT455,#REF!,0)))</f>
        <v/>
      </c>
    </row>
    <row r="456" spans="1:50" x14ac:dyDescent="0.15">
      <c r="A456" s="13">
        <v>207504</v>
      </c>
      <c r="B456" s="20" t="s">
        <v>1884</v>
      </c>
      <c r="C456" s="20" t="s">
        <v>104</v>
      </c>
      <c r="D456" s="3"/>
      <c r="E456" s="21"/>
      <c r="F456" s="22"/>
      <c r="G456" s="21"/>
      <c r="H456" s="22"/>
      <c r="I456" s="21"/>
      <c r="J456" s="22"/>
      <c r="K456" s="21"/>
      <c r="L456" s="22"/>
      <c r="M456" s="21"/>
      <c r="N456" s="22"/>
      <c r="O456" s="21"/>
      <c r="P456" s="22"/>
      <c r="Q456" s="21"/>
      <c r="R456" s="22"/>
      <c r="S456" s="21">
        <v>1</v>
      </c>
      <c r="T456" s="22"/>
      <c r="U456" s="21"/>
      <c r="V456" s="22"/>
      <c r="W456" s="21"/>
      <c r="X456" s="22"/>
      <c r="Y456" s="21"/>
      <c r="Z456" s="22"/>
      <c r="AA456" s="21"/>
      <c r="AB456" s="22"/>
      <c r="AC456" s="21"/>
      <c r="AD456" s="22"/>
      <c r="AE456" s="21"/>
      <c r="AF456" s="22"/>
      <c r="AG456" s="21"/>
      <c r="AH456" s="22"/>
      <c r="AI456" s="3"/>
      <c r="AJ456" s="19">
        <f t="shared" si="64"/>
        <v>1</v>
      </c>
      <c r="AK456" s="3"/>
      <c r="AL456" s="3">
        <f t="shared" si="65"/>
        <v>0</v>
      </c>
      <c r="AM456" s="3">
        <f t="shared" si="66"/>
        <v>0</v>
      </c>
      <c r="AN456" s="3">
        <f t="shared" si="67"/>
        <v>0</v>
      </c>
      <c r="AO456" s="3">
        <f t="shared" si="68"/>
        <v>1</v>
      </c>
      <c r="AP456" s="3">
        <f t="shared" si="69"/>
        <v>0</v>
      </c>
      <c r="AQ456" s="3">
        <f t="shared" si="70"/>
        <v>0</v>
      </c>
      <c r="AR456" s="10"/>
      <c r="AS456" s="4" t="str">
        <f t="shared" si="71"/>
        <v>○</v>
      </c>
      <c r="AT456" s="6">
        <f>+IF(ISERROR(MATCH($A456,#REF!,0))=TRUE,$A456,INDEX(#REF!,MATCH($A456,#REF!,0)))</f>
        <v>207504</v>
      </c>
      <c r="AU456" s="5" t="str">
        <f>+IF(ISERROR(MATCH(AT456,#REF!,0))=TRUE,"",INDEX(#REF!,MATCH(AT456,#REF!,0)))</f>
        <v/>
      </c>
      <c r="AV456" s="4" t="str">
        <f t="shared" si="72"/>
        <v>×</v>
      </c>
      <c r="AW456" s="5" t="str">
        <f>+IF(AT456&lt;200000,"",IF(ISERROR(MATCH(AT456,#REF!,0))=TRUE,"",INDEX(#REF!,MATCH(AT456,#REF!,0))))</f>
        <v/>
      </c>
      <c r="AX456" s="5" t="str">
        <f>+IF(ISERROR(MATCH(AT456,#REF!,0))=TRUE,"",INDEX(#REF!,MATCH(AT456,#REF!,0)))</f>
        <v/>
      </c>
    </row>
    <row r="457" spans="1:50" x14ac:dyDescent="0.15">
      <c r="A457" s="13">
        <v>203433</v>
      </c>
      <c r="B457" s="20" t="s">
        <v>2811</v>
      </c>
      <c r="C457" s="20" t="s">
        <v>112</v>
      </c>
      <c r="D457" s="3"/>
      <c r="E457" s="21"/>
      <c r="F457" s="22"/>
      <c r="G457" s="21"/>
      <c r="H457" s="22"/>
      <c r="I457" s="21"/>
      <c r="J457" s="22"/>
      <c r="K457" s="21"/>
      <c r="L457" s="22"/>
      <c r="M457" s="21"/>
      <c r="N457" s="22"/>
      <c r="O457" s="21"/>
      <c r="P457" s="22"/>
      <c r="Q457" s="21"/>
      <c r="R457" s="22"/>
      <c r="S457" s="21">
        <v>1</v>
      </c>
      <c r="T457" s="22"/>
      <c r="U457" s="21"/>
      <c r="V457" s="22"/>
      <c r="W457" s="21"/>
      <c r="X457" s="22"/>
      <c r="Y457" s="21"/>
      <c r="Z457" s="22"/>
      <c r="AA457" s="21"/>
      <c r="AB457" s="22"/>
      <c r="AC457" s="21"/>
      <c r="AD457" s="22"/>
      <c r="AE457" s="21"/>
      <c r="AF457" s="22"/>
      <c r="AG457" s="21"/>
      <c r="AH457" s="22"/>
      <c r="AI457" s="3"/>
      <c r="AJ457" s="19">
        <f t="shared" si="64"/>
        <v>1</v>
      </c>
      <c r="AK457" s="3"/>
      <c r="AL457" s="3">
        <f t="shared" si="65"/>
        <v>0</v>
      </c>
      <c r="AM457" s="3">
        <f t="shared" si="66"/>
        <v>0</v>
      </c>
      <c r="AN457" s="3">
        <f t="shared" si="67"/>
        <v>0</v>
      </c>
      <c r="AO457" s="3">
        <f t="shared" si="68"/>
        <v>1</v>
      </c>
      <c r="AP457" s="3">
        <f t="shared" si="69"/>
        <v>0</v>
      </c>
      <c r="AQ457" s="3">
        <f t="shared" si="70"/>
        <v>0</v>
      </c>
      <c r="AR457" s="10"/>
      <c r="AS457" s="4" t="str">
        <f t="shared" si="71"/>
        <v>○</v>
      </c>
      <c r="AT457" s="6">
        <f>+IF(ISERROR(MATCH($A457,#REF!,0))=TRUE,$A457,INDEX(#REF!,MATCH($A457,#REF!,0)))</f>
        <v>203433</v>
      </c>
      <c r="AU457" s="5" t="str">
        <f>+IF(ISERROR(MATCH(AT457,#REF!,0))=TRUE,"",INDEX(#REF!,MATCH(AT457,#REF!,0)))</f>
        <v/>
      </c>
      <c r="AV457" s="4" t="str">
        <f t="shared" si="72"/>
        <v>×</v>
      </c>
      <c r="AW457" s="5" t="str">
        <f>+IF(AT457&lt;200000,"",IF(ISERROR(MATCH(AT457,#REF!,0))=TRUE,"",INDEX(#REF!,MATCH(AT457,#REF!,0))))</f>
        <v/>
      </c>
      <c r="AX457" s="5" t="str">
        <f>+IF(ISERROR(MATCH(AT457,#REF!,0))=TRUE,"",INDEX(#REF!,MATCH(AT457,#REF!,0)))</f>
        <v/>
      </c>
    </row>
    <row r="458" spans="1:50" x14ac:dyDescent="0.15">
      <c r="A458" s="13">
        <v>202172</v>
      </c>
      <c r="B458" s="20" t="s">
        <v>2812</v>
      </c>
      <c r="C458" s="20" t="s">
        <v>112</v>
      </c>
      <c r="D458" s="3"/>
      <c r="E458" s="21"/>
      <c r="F458" s="22"/>
      <c r="G458" s="21"/>
      <c r="H458" s="22"/>
      <c r="I458" s="21"/>
      <c r="J458" s="22"/>
      <c r="K458" s="21"/>
      <c r="L458" s="22"/>
      <c r="M458" s="21"/>
      <c r="N458" s="22"/>
      <c r="O458" s="21"/>
      <c r="P458" s="22"/>
      <c r="Q458" s="21"/>
      <c r="R458" s="22"/>
      <c r="S458" s="21">
        <v>1</v>
      </c>
      <c r="T458" s="22"/>
      <c r="U458" s="21"/>
      <c r="V458" s="22"/>
      <c r="W458" s="21"/>
      <c r="X458" s="22"/>
      <c r="Y458" s="21"/>
      <c r="Z458" s="22"/>
      <c r="AA458" s="21"/>
      <c r="AB458" s="22"/>
      <c r="AC458" s="21"/>
      <c r="AD458" s="22"/>
      <c r="AE458" s="21"/>
      <c r="AF458" s="22"/>
      <c r="AG458" s="21"/>
      <c r="AH458" s="22"/>
      <c r="AI458" s="3"/>
      <c r="AJ458" s="19">
        <f t="shared" si="64"/>
        <v>1</v>
      </c>
      <c r="AK458" s="3"/>
      <c r="AL458" s="3">
        <f t="shared" si="65"/>
        <v>0</v>
      </c>
      <c r="AM458" s="3">
        <f t="shared" si="66"/>
        <v>0</v>
      </c>
      <c r="AN458" s="3">
        <f t="shared" si="67"/>
        <v>0</v>
      </c>
      <c r="AO458" s="3">
        <f t="shared" si="68"/>
        <v>1</v>
      </c>
      <c r="AP458" s="3">
        <f t="shared" si="69"/>
        <v>0</v>
      </c>
      <c r="AQ458" s="3">
        <f t="shared" si="70"/>
        <v>0</v>
      </c>
      <c r="AR458" s="10"/>
      <c r="AS458" s="4" t="str">
        <f t="shared" si="71"/>
        <v>○</v>
      </c>
      <c r="AT458" s="6">
        <f>+IF(ISERROR(MATCH($A458,#REF!,0))=TRUE,$A458,INDEX(#REF!,MATCH($A458,#REF!,0)))</f>
        <v>202172</v>
      </c>
      <c r="AU458" s="5" t="str">
        <f>+IF(ISERROR(MATCH(AT458,#REF!,0))=TRUE,"",INDEX(#REF!,MATCH(AT458,#REF!,0)))</f>
        <v/>
      </c>
      <c r="AV458" s="4" t="str">
        <f t="shared" si="72"/>
        <v>×</v>
      </c>
      <c r="AW458" s="5" t="str">
        <f>+IF(AT458&lt;200000,"",IF(ISERROR(MATCH(AT458,#REF!,0))=TRUE,"",INDEX(#REF!,MATCH(AT458,#REF!,0))))</f>
        <v/>
      </c>
      <c r="AX458" s="5" t="str">
        <f>+IF(ISERROR(MATCH(AT458,#REF!,0))=TRUE,"",INDEX(#REF!,MATCH(AT458,#REF!,0)))</f>
        <v/>
      </c>
    </row>
    <row r="459" spans="1:50" x14ac:dyDescent="0.15">
      <c r="A459" s="13">
        <v>204660</v>
      </c>
      <c r="B459" s="20" t="s">
        <v>2813</v>
      </c>
      <c r="C459" s="20" t="s">
        <v>2205</v>
      </c>
      <c r="D459" s="3"/>
      <c r="E459" s="21"/>
      <c r="F459" s="22"/>
      <c r="G459" s="21"/>
      <c r="H459" s="22"/>
      <c r="I459" s="21"/>
      <c r="J459" s="22"/>
      <c r="K459" s="21"/>
      <c r="L459" s="22"/>
      <c r="M459" s="21"/>
      <c r="N459" s="22"/>
      <c r="O459" s="21"/>
      <c r="P459" s="22"/>
      <c r="Q459" s="21"/>
      <c r="R459" s="22"/>
      <c r="S459" s="21"/>
      <c r="T459" s="22"/>
      <c r="U459" s="21"/>
      <c r="V459" s="22"/>
      <c r="W459" s="21">
        <v>1</v>
      </c>
      <c r="X459" s="22"/>
      <c r="Y459" s="21"/>
      <c r="Z459" s="22"/>
      <c r="AA459" s="21"/>
      <c r="AB459" s="22"/>
      <c r="AC459" s="21"/>
      <c r="AD459" s="22"/>
      <c r="AE459" s="21"/>
      <c r="AF459" s="22"/>
      <c r="AG459" s="21"/>
      <c r="AH459" s="22"/>
      <c r="AI459" s="3"/>
      <c r="AJ459" s="19">
        <f t="shared" si="64"/>
        <v>1</v>
      </c>
      <c r="AK459" s="3"/>
      <c r="AL459" s="3">
        <f t="shared" si="65"/>
        <v>0</v>
      </c>
      <c r="AM459" s="3">
        <f t="shared" si="66"/>
        <v>0</v>
      </c>
      <c r="AN459" s="3">
        <f t="shared" si="67"/>
        <v>0</v>
      </c>
      <c r="AO459" s="3">
        <f t="shared" si="68"/>
        <v>1</v>
      </c>
      <c r="AP459" s="3">
        <f t="shared" si="69"/>
        <v>0</v>
      </c>
      <c r="AQ459" s="3">
        <f t="shared" si="70"/>
        <v>0</v>
      </c>
      <c r="AR459" s="10"/>
      <c r="AS459" s="4" t="str">
        <f t="shared" si="71"/>
        <v>○</v>
      </c>
      <c r="AT459" s="6">
        <f>+IF(ISERROR(MATCH($A459,#REF!,0))=TRUE,$A459,INDEX(#REF!,MATCH($A459,#REF!,0)))</f>
        <v>204660</v>
      </c>
      <c r="AU459" s="5" t="str">
        <f>+IF(ISERROR(MATCH(AT459,#REF!,0))=TRUE,"",INDEX(#REF!,MATCH(AT459,#REF!,0)))</f>
        <v/>
      </c>
      <c r="AV459" s="4" t="str">
        <f t="shared" si="72"/>
        <v>×</v>
      </c>
      <c r="AW459" s="5" t="str">
        <f>+IF(AT459&lt;200000,"",IF(ISERROR(MATCH(AT459,#REF!,0))=TRUE,"",INDEX(#REF!,MATCH(AT459,#REF!,0))))</f>
        <v/>
      </c>
      <c r="AX459" s="5" t="str">
        <f>+IF(ISERROR(MATCH(AT459,#REF!,0))=TRUE,"",INDEX(#REF!,MATCH(AT459,#REF!,0)))</f>
        <v/>
      </c>
    </row>
    <row r="460" spans="1:50" x14ac:dyDescent="0.15">
      <c r="A460" s="13">
        <v>200735</v>
      </c>
      <c r="B460" s="20" t="s">
        <v>2814</v>
      </c>
      <c r="C460" s="20" t="s">
        <v>106</v>
      </c>
      <c r="D460" s="3"/>
      <c r="E460" s="21"/>
      <c r="F460" s="22"/>
      <c r="G460" s="21"/>
      <c r="H460" s="22"/>
      <c r="I460" s="21"/>
      <c r="J460" s="22"/>
      <c r="K460" s="21"/>
      <c r="L460" s="22"/>
      <c r="M460" s="21"/>
      <c r="N460" s="22"/>
      <c r="O460" s="21"/>
      <c r="P460" s="22"/>
      <c r="Q460" s="21"/>
      <c r="R460" s="22"/>
      <c r="S460" s="21">
        <v>1</v>
      </c>
      <c r="T460" s="22"/>
      <c r="U460" s="21"/>
      <c r="V460" s="22"/>
      <c r="W460" s="21"/>
      <c r="X460" s="22"/>
      <c r="Y460" s="21"/>
      <c r="Z460" s="22"/>
      <c r="AA460" s="21"/>
      <c r="AB460" s="22"/>
      <c r="AC460" s="21"/>
      <c r="AD460" s="22"/>
      <c r="AE460" s="21"/>
      <c r="AF460" s="22"/>
      <c r="AG460" s="21"/>
      <c r="AH460" s="22"/>
      <c r="AI460" s="3"/>
      <c r="AJ460" s="19">
        <f t="shared" si="64"/>
        <v>1</v>
      </c>
      <c r="AK460" s="3"/>
      <c r="AL460" s="3">
        <f t="shared" si="65"/>
        <v>0</v>
      </c>
      <c r="AM460" s="3">
        <f t="shared" si="66"/>
        <v>0</v>
      </c>
      <c r="AN460" s="3">
        <f t="shared" si="67"/>
        <v>0</v>
      </c>
      <c r="AO460" s="3">
        <f t="shared" si="68"/>
        <v>1</v>
      </c>
      <c r="AP460" s="3">
        <f t="shared" si="69"/>
        <v>0</v>
      </c>
      <c r="AQ460" s="3">
        <f t="shared" si="70"/>
        <v>0</v>
      </c>
      <c r="AR460" s="10"/>
      <c r="AS460" s="4" t="str">
        <f t="shared" si="71"/>
        <v>○</v>
      </c>
      <c r="AT460" s="6">
        <f>+IF(ISERROR(MATCH($A460,#REF!,0))=TRUE,$A460,INDEX(#REF!,MATCH($A460,#REF!,0)))</f>
        <v>200735</v>
      </c>
      <c r="AU460" s="5" t="str">
        <f>+IF(ISERROR(MATCH(AT460,#REF!,0))=TRUE,"",INDEX(#REF!,MATCH(AT460,#REF!,0)))</f>
        <v/>
      </c>
      <c r="AV460" s="4" t="str">
        <f t="shared" si="72"/>
        <v>×</v>
      </c>
      <c r="AW460" s="5" t="str">
        <f>+IF(AT460&lt;200000,"",IF(ISERROR(MATCH(AT460,#REF!,0))=TRUE,"",INDEX(#REF!,MATCH(AT460,#REF!,0))))</f>
        <v/>
      </c>
      <c r="AX460" s="5" t="str">
        <f>+IF(ISERROR(MATCH(AT460,#REF!,0))=TRUE,"",INDEX(#REF!,MATCH(AT460,#REF!,0)))</f>
        <v/>
      </c>
    </row>
    <row r="461" spans="1:50" x14ac:dyDescent="0.15">
      <c r="A461" s="13">
        <v>207141</v>
      </c>
      <c r="B461" s="20" t="s">
        <v>2815</v>
      </c>
      <c r="C461" s="20" t="s">
        <v>110</v>
      </c>
      <c r="D461" s="3"/>
      <c r="E461" s="21"/>
      <c r="F461" s="22"/>
      <c r="G461" s="21"/>
      <c r="H461" s="22"/>
      <c r="I461" s="21"/>
      <c r="J461" s="22"/>
      <c r="K461" s="21"/>
      <c r="L461" s="22"/>
      <c r="M461" s="21"/>
      <c r="N461" s="22"/>
      <c r="O461" s="21"/>
      <c r="P461" s="22"/>
      <c r="Q461" s="21"/>
      <c r="R461" s="22"/>
      <c r="S461" s="21">
        <v>1</v>
      </c>
      <c r="T461" s="22"/>
      <c r="U461" s="21"/>
      <c r="V461" s="22"/>
      <c r="W461" s="21"/>
      <c r="X461" s="22"/>
      <c r="Y461" s="21"/>
      <c r="Z461" s="22"/>
      <c r="AA461" s="21"/>
      <c r="AB461" s="22"/>
      <c r="AC461" s="21"/>
      <c r="AD461" s="22"/>
      <c r="AE461" s="21"/>
      <c r="AF461" s="22"/>
      <c r="AG461" s="21"/>
      <c r="AH461" s="22"/>
      <c r="AI461" s="3"/>
      <c r="AJ461" s="19">
        <f t="shared" si="64"/>
        <v>1</v>
      </c>
      <c r="AK461" s="3"/>
      <c r="AL461" s="3">
        <f t="shared" si="65"/>
        <v>0</v>
      </c>
      <c r="AM461" s="3">
        <f t="shared" si="66"/>
        <v>0</v>
      </c>
      <c r="AN461" s="3">
        <f t="shared" si="67"/>
        <v>0</v>
      </c>
      <c r="AO461" s="3">
        <f t="shared" si="68"/>
        <v>1</v>
      </c>
      <c r="AP461" s="3">
        <f t="shared" si="69"/>
        <v>0</v>
      </c>
      <c r="AQ461" s="3">
        <f t="shared" si="70"/>
        <v>0</v>
      </c>
      <c r="AR461" s="10"/>
      <c r="AS461" s="4" t="str">
        <f t="shared" si="71"/>
        <v>○</v>
      </c>
      <c r="AT461" s="6">
        <f>+IF(ISERROR(MATCH($A461,#REF!,0))=TRUE,$A461,INDEX(#REF!,MATCH($A461,#REF!,0)))</f>
        <v>207141</v>
      </c>
      <c r="AU461" s="5" t="str">
        <f>+IF(ISERROR(MATCH(AT461,#REF!,0))=TRUE,"",INDEX(#REF!,MATCH(AT461,#REF!,0)))</f>
        <v/>
      </c>
      <c r="AV461" s="4" t="str">
        <f t="shared" si="72"/>
        <v>×</v>
      </c>
      <c r="AW461" s="5" t="str">
        <f>+IF(AT461&lt;200000,"",IF(ISERROR(MATCH(AT461,#REF!,0))=TRUE,"",INDEX(#REF!,MATCH(AT461,#REF!,0))))</f>
        <v/>
      </c>
      <c r="AX461" s="5" t="str">
        <f>+IF(ISERROR(MATCH(AT461,#REF!,0))=TRUE,"",INDEX(#REF!,MATCH(AT461,#REF!,0)))</f>
        <v/>
      </c>
    </row>
    <row r="462" spans="1:50" x14ac:dyDescent="0.15">
      <c r="A462" s="13">
        <v>200355</v>
      </c>
      <c r="B462" s="20" t="s">
        <v>2816</v>
      </c>
      <c r="C462" s="20" t="s">
        <v>163</v>
      </c>
      <c r="D462" s="3"/>
      <c r="E462" s="21"/>
      <c r="F462" s="22"/>
      <c r="G462" s="21"/>
      <c r="H462" s="22"/>
      <c r="I462" s="21"/>
      <c r="J462" s="22"/>
      <c r="K462" s="21"/>
      <c r="L462" s="22"/>
      <c r="M462" s="21"/>
      <c r="N462" s="22"/>
      <c r="O462" s="21"/>
      <c r="P462" s="22"/>
      <c r="Q462" s="21"/>
      <c r="R462" s="22"/>
      <c r="S462" s="21">
        <v>1</v>
      </c>
      <c r="T462" s="22"/>
      <c r="U462" s="21"/>
      <c r="V462" s="22"/>
      <c r="W462" s="21"/>
      <c r="X462" s="22"/>
      <c r="Y462" s="21"/>
      <c r="Z462" s="22"/>
      <c r="AA462" s="21"/>
      <c r="AB462" s="22"/>
      <c r="AC462" s="21"/>
      <c r="AD462" s="22"/>
      <c r="AE462" s="21"/>
      <c r="AF462" s="22"/>
      <c r="AG462" s="21"/>
      <c r="AH462" s="22"/>
      <c r="AI462" s="3"/>
      <c r="AJ462" s="19">
        <f t="shared" si="64"/>
        <v>1</v>
      </c>
      <c r="AK462" s="3"/>
      <c r="AL462" s="3">
        <f t="shared" si="65"/>
        <v>0</v>
      </c>
      <c r="AM462" s="3">
        <f t="shared" si="66"/>
        <v>0</v>
      </c>
      <c r="AN462" s="3">
        <f t="shared" si="67"/>
        <v>0</v>
      </c>
      <c r="AO462" s="3">
        <f t="shared" si="68"/>
        <v>1</v>
      </c>
      <c r="AP462" s="3">
        <f t="shared" si="69"/>
        <v>0</v>
      </c>
      <c r="AQ462" s="3">
        <f t="shared" si="70"/>
        <v>0</v>
      </c>
      <c r="AR462" s="10"/>
      <c r="AS462" s="4" t="str">
        <f t="shared" si="71"/>
        <v>○</v>
      </c>
      <c r="AT462" s="6">
        <f>+IF(ISERROR(MATCH($A462,#REF!,0))=TRUE,$A462,INDEX(#REF!,MATCH($A462,#REF!,0)))</f>
        <v>200355</v>
      </c>
      <c r="AU462" s="5" t="str">
        <f>+IF(ISERROR(MATCH(AT462,#REF!,0))=TRUE,"",INDEX(#REF!,MATCH(AT462,#REF!,0)))</f>
        <v/>
      </c>
      <c r="AV462" s="4" t="str">
        <f t="shared" si="72"/>
        <v>×</v>
      </c>
      <c r="AW462" s="5" t="str">
        <f>+IF(AT462&lt;200000,"",IF(ISERROR(MATCH(AT462,#REF!,0))=TRUE,"",INDEX(#REF!,MATCH(AT462,#REF!,0))))</f>
        <v/>
      </c>
      <c r="AX462" s="5" t="str">
        <f>+IF(ISERROR(MATCH(AT462,#REF!,0))=TRUE,"",INDEX(#REF!,MATCH(AT462,#REF!,0)))</f>
        <v/>
      </c>
    </row>
    <row r="463" spans="1:50" x14ac:dyDescent="0.15">
      <c r="A463" s="13">
        <v>200007</v>
      </c>
      <c r="B463" s="20" t="s">
        <v>2817</v>
      </c>
      <c r="C463" s="20" t="s">
        <v>104</v>
      </c>
      <c r="D463" s="3"/>
      <c r="E463" s="21"/>
      <c r="F463" s="22"/>
      <c r="G463" s="21"/>
      <c r="H463" s="22"/>
      <c r="I463" s="21"/>
      <c r="J463" s="22"/>
      <c r="K463" s="21"/>
      <c r="L463" s="22"/>
      <c r="M463" s="21"/>
      <c r="N463" s="22"/>
      <c r="O463" s="21"/>
      <c r="P463" s="22"/>
      <c r="Q463" s="21"/>
      <c r="R463" s="22"/>
      <c r="S463" s="21">
        <v>1</v>
      </c>
      <c r="T463" s="22"/>
      <c r="U463" s="21"/>
      <c r="V463" s="22"/>
      <c r="W463" s="21"/>
      <c r="X463" s="22"/>
      <c r="Y463" s="21"/>
      <c r="Z463" s="22"/>
      <c r="AA463" s="21"/>
      <c r="AB463" s="22"/>
      <c r="AC463" s="21"/>
      <c r="AD463" s="22"/>
      <c r="AE463" s="21"/>
      <c r="AF463" s="22"/>
      <c r="AG463" s="21"/>
      <c r="AH463" s="22"/>
      <c r="AI463" s="3"/>
      <c r="AJ463" s="19">
        <f t="shared" si="64"/>
        <v>1</v>
      </c>
      <c r="AK463" s="3"/>
      <c r="AL463" s="3">
        <f t="shared" si="65"/>
        <v>0</v>
      </c>
      <c r="AM463" s="3">
        <f t="shared" si="66"/>
        <v>0</v>
      </c>
      <c r="AN463" s="3">
        <f t="shared" si="67"/>
        <v>0</v>
      </c>
      <c r="AO463" s="3">
        <f t="shared" si="68"/>
        <v>1</v>
      </c>
      <c r="AP463" s="3">
        <f t="shared" si="69"/>
        <v>0</v>
      </c>
      <c r="AQ463" s="3">
        <f t="shared" si="70"/>
        <v>0</v>
      </c>
      <c r="AR463" s="10"/>
      <c r="AS463" s="4" t="str">
        <f t="shared" si="71"/>
        <v>○</v>
      </c>
      <c r="AT463" s="6">
        <f>+IF(ISERROR(MATCH($A463,#REF!,0))=TRUE,$A463,INDEX(#REF!,MATCH($A463,#REF!,0)))</f>
        <v>200007</v>
      </c>
      <c r="AU463" s="5" t="str">
        <f>+IF(ISERROR(MATCH(AT463,#REF!,0))=TRUE,"",INDEX(#REF!,MATCH(AT463,#REF!,0)))</f>
        <v/>
      </c>
      <c r="AV463" s="4" t="str">
        <f t="shared" si="72"/>
        <v>×</v>
      </c>
      <c r="AW463" s="5" t="str">
        <f>+IF(AT463&lt;200000,"",IF(ISERROR(MATCH(AT463,#REF!,0))=TRUE,"",INDEX(#REF!,MATCH(AT463,#REF!,0))))</f>
        <v/>
      </c>
      <c r="AX463" s="5" t="str">
        <f>+IF(ISERROR(MATCH(AT463,#REF!,0))=TRUE,"",INDEX(#REF!,MATCH(AT463,#REF!,0)))</f>
        <v/>
      </c>
    </row>
    <row r="464" spans="1:50" x14ac:dyDescent="0.15">
      <c r="A464" s="13">
        <v>207808</v>
      </c>
      <c r="B464" s="20" t="s">
        <v>2818</v>
      </c>
      <c r="C464" s="20" t="s">
        <v>162</v>
      </c>
      <c r="D464" s="3"/>
      <c r="E464" s="21"/>
      <c r="F464" s="22"/>
      <c r="G464" s="21"/>
      <c r="H464" s="22"/>
      <c r="I464" s="21"/>
      <c r="J464" s="22"/>
      <c r="K464" s="21"/>
      <c r="L464" s="22"/>
      <c r="M464" s="21"/>
      <c r="N464" s="22"/>
      <c r="O464" s="21"/>
      <c r="P464" s="22"/>
      <c r="Q464" s="21"/>
      <c r="R464" s="22"/>
      <c r="S464" s="21"/>
      <c r="T464" s="22">
        <v>1</v>
      </c>
      <c r="U464" s="21"/>
      <c r="V464" s="22"/>
      <c r="W464" s="21"/>
      <c r="X464" s="22"/>
      <c r="Y464" s="21"/>
      <c r="Z464" s="22"/>
      <c r="AA464" s="21"/>
      <c r="AB464" s="22"/>
      <c r="AC464" s="21"/>
      <c r="AD464" s="22"/>
      <c r="AE464" s="21"/>
      <c r="AF464" s="22"/>
      <c r="AG464" s="21"/>
      <c r="AH464" s="22"/>
      <c r="AI464" s="3"/>
      <c r="AJ464" s="19">
        <f t="shared" si="64"/>
        <v>1</v>
      </c>
      <c r="AK464" s="3"/>
      <c r="AL464" s="3">
        <f t="shared" si="65"/>
        <v>0</v>
      </c>
      <c r="AM464" s="3">
        <f t="shared" si="66"/>
        <v>0</v>
      </c>
      <c r="AN464" s="3">
        <f t="shared" si="67"/>
        <v>0</v>
      </c>
      <c r="AO464" s="3">
        <f t="shared" si="68"/>
        <v>1</v>
      </c>
      <c r="AP464" s="3">
        <f t="shared" si="69"/>
        <v>0</v>
      </c>
      <c r="AQ464" s="3">
        <f t="shared" si="70"/>
        <v>0</v>
      </c>
      <c r="AR464" s="10"/>
      <c r="AS464" s="4" t="str">
        <f t="shared" si="71"/>
        <v>○</v>
      </c>
      <c r="AT464" s="6">
        <f>+IF(ISERROR(MATCH($A464,#REF!,0))=TRUE,$A464,INDEX(#REF!,MATCH($A464,#REF!,0)))</f>
        <v>207808</v>
      </c>
      <c r="AU464" s="5" t="str">
        <f>+IF(ISERROR(MATCH(AT464,#REF!,0))=TRUE,"",INDEX(#REF!,MATCH(AT464,#REF!,0)))</f>
        <v/>
      </c>
      <c r="AV464" s="4" t="str">
        <f t="shared" si="72"/>
        <v>×</v>
      </c>
      <c r="AW464" s="5" t="str">
        <f>+IF(AT464&lt;200000,"",IF(ISERROR(MATCH(AT464,#REF!,0))=TRUE,"",INDEX(#REF!,MATCH(AT464,#REF!,0))))</f>
        <v/>
      </c>
      <c r="AX464" s="5" t="str">
        <f>+IF(ISERROR(MATCH(AT464,#REF!,0))=TRUE,"",INDEX(#REF!,MATCH(AT464,#REF!,0)))</f>
        <v/>
      </c>
    </row>
    <row r="465" spans="1:50" x14ac:dyDescent="0.15">
      <c r="A465" s="13">
        <v>201222</v>
      </c>
      <c r="B465" s="20" t="s">
        <v>2819</v>
      </c>
      <c r="C465" s="20" t="s">
        <v>110</v>
      </c>
      <c r="D465" s="3"/>
      <c r="E465" s="21"/>
      <c r="F465" s="22"/>
      <c r="G465" s="21"/>
      <c r="H465" s="22"/>
      <c r="I465" s="21"/>
      <c r="J465" s="22"/>
      <c r="K465" s="21"/>
      <c r="L465" s="22"/>
      <c r="M465" s="21"/>
      <c r="N465" s="22"/>
      <c r="O465" s="21"/>
      <c r="P465" s="22"/>
      <c r="Q465" s="21"/>
      <c r="R465" s="22"/>
      <c r="S465" s="21"/>
      <c r="T465" s="22">
        <v>1</v>
      </c>
      <c r="U465" s="21"/>
      <c r="V465" s="22"/>
      <c r="W465" s="21"/>
      <c r="X465" s="22"/>
      <c r="Y465" s="21"/>
      <c r="Z465" s="22"/>
      <c r="AA465" s="21"/>
      <c r="AB465" s="22"/>
      <c r="AC465" s="21"/>
      <c r="AD465" s="22"/>
      <c r="AE465" s="21"/>
      <c r="AF465" s="22"/>
      <c r="AG465" s="21"/>
      <c r="AH465" s="22"/>
      <c r="AI465" s="3"/>
      <c r="AJ465" s="19">
        <f t="shared" si="64"/>
        <v>1</v>
      </c>
      <c r="AK465" s="3"/>
      <c r="AL465" s="3">
        <f t="shared" si="65"/>
        <v>0</v>
      </c>
      <c r="AM465" s="3">
        <f t="shared" si="66"/>
        <v>0</v>
      </c>
      <c r="AN465" s="3">
        <f t="shared" si="67"/>
        <v>0</v>
      </c>
      <c r="AO465" s="3">
        <f t="shared" si="68"/>
        <v>1</v>
      </c>
      <c r="AP465" s="3">
        <f t="shared" si="69"/>
        <v>0</v>
      </c>
      <c r="AQ465" s="3">
        <f t="shared" si="70"/>
        <v>0</v>
      </c>
      <c r="AR465" s="10"/>
      <c r="AS465" s="4" t="str">
        <f t="shared" si="71"/>
        <v>○</v>
      </c>
      <c r="AT465" s="6">
        <f>+IF(ISERROR(MATCH($A465,#REF!,0))=TRUE,$A465,INDEX(#REF!,MATCH($A465,#REF!,0)))</f>
        <v>201222</v>
      </c>
      <c r="AU465" s="5" t="str">
        <f>+IF(ISERROR(MATCH(AT465,#REF!,0))=TRUE,"",INDEX(#REF!,MATCH(AT465,#REF!,0)))</f>
        <v/>
      </c>
      <c r="AV465" s="4" t="str">
        <f t="shared" si="72"/>
        <v>×</v>
      </c>
      <c r="AW465" s="5" t="str">
        <f>+IF(AT465&lt;200000,"",IF(ISERROR(MATCH(AT465,#REF!,0))=TRUE,"",INDEX(#REF!,MATCH(AT465,#REF!,0))))</f>
        <v/>
      </c>
      <c r="AX465" s="5" t="str">
        <f>+IF(ISERROR(MATCH(AT465,#REF!,0))=TRUE,"",INDEX(#REF!,MATCH(AT465,#REF!,0)))</f>
        <v/>
      </c>
    </row>
    <row r="466" spans="1:50" x14ac:dyDescent="0.15">
      <c r="A466" s="13">
        <v>207485</v>
      </c>
      <c r="B466" s="20" t="s">
        <v>1945</v>
      </c>
      <c r="C466" s="20" t="s">
        <v>112</v>
      </c>
      <c r="D466" s="3"/>
      <c r="E466" s="21"/>
      <c r="F466" s="22"/>
      <c r="G466" s="21"/>
      <c r="H466" s="22"/>
      <c r="I466" s="21"/>
      <c r="J466" s="22"/>
      <c r="K466" s="21"/>
      <c r="L466" s="22"/>
      <c r="M466" s="21"/>
      <c r="N466" s="22"/>
      <c r="O466" s="21"/>
      <c r="P466" s="22"/>
      <c r="Q466" s="21"/>
      <c r="R466" s="22"/>
      <c r="S466" s="21">
        <v>1</v>
      </c>
      <c r="T466" s="22"/>
      <c r="U466" s="21"/>
      <c r="V466" s="22"/>
      <c r="W466" s="21"/>
      <c r="X466" s="22"/>
      <c r="Y466" s="21"/>
      <c r="Z466" s="22"/>
      <c r="AA466" s="21"/>
      <c r="AB466" s="22"/>
      <c r="AC466" s="21"/>
      <c r="AD466" s="22"/>
      <c r="AE466" s="21"/>
      <c r="AF466" s="22"/>
      <c r="AG466" s="21"/>
      <c r="AH466" s="22"/>
      <c r="AI466" s="3"/>
      <c r="AJ466" s="19">
        <f t="shared" si="64"/>
        <v>1</v>
      </c>
      <c r="AK466" s="3"/>
      <c r="AL466" s="3">
        <f t="shared" si="65"/>
        <v>0</v>
      </c>
      <c r="AM466" s="3">
        <f t="shared" si="66"/>
        <v>0</v>
      </c>
      <c r="AN466" s="3">
        <f t="shared" si="67"/>
        <v>0</v>
      </c>
      <c r="AO466" s="3">
        <f t="shared" si="68"/>
        <v>1</v>
      </c>
      <c r="AP466" s="3">
        <f t="shared" si="69"/>
        <v>0</v>
      </c>
      <c r="AQ466" s="3">
        <f t="shared" si="70"/>
        <v>0</v>
      </c>
      <c r="AR466" s="10"/>
      <c r="AS466" s="4" t="str">
        <f t="shared" si="71"/>
        <v>○</v>
      </c>
      <c r="AT466" s="6">
        <f>+IF(ISERROR(MATCH($A466,#REF!,0))=TRUE,$A466,INDEX(#REF!,MATCH($A466,#REF!,0)))</f>
        <v>207485</v>
      </c>
      <c r="AU466" s="5" t="str">
        <f>+IF(ISERROR(MATCH(AT466,#REF!,0))=TRUE,"",INDEX(#REF!,MATCH(AT466,#REF!,0)))</f>
        <v/>
      </c>
      <c r="AV466" s="4" t="str">
        <f t="shared" si="72"/>
        <v>×</v>
      </c>
      <c r="AW466" s="5" t="str">
        <f>+IF(AT466&lt;200000,"",IF(ISERROR(MATCH(AT466,#REF!,0))=TRUE,"",INDEX(#REF!,MATCH(AT466,#REF!,0))))</f>
        <v/>
      </c>
      <c r="AX466" s="5" t="str">
        <f>+IF(ISERROR(MATCH(AT466,#REF!,0))=TRUE,"",INDEX(#REF!,MATCH(AT466,#REF!,0)))</f>
        <v/>
      </c>
    </row>
    <row r="467" spans="1:50" x14ac:dyDescent="0.15">
      <c r="A467" s="13">
        <v>207755</v>
      </c>
      <c r="B467" s="20" t="s">
        <v>2820</v>
      </c>
      <c r="C467" s="20" t="s">
        <v>109</v>
      </c>
      <c r="D467" s="3"/>
      <c r="E467" s="21"/>
      <c r="F467" s="22"/>
      <c r="G467" s="21"/>
      <c r="H467" s="22"/>
      <c r="I467" s="21"/>
      <c r="J467" s="22"/>
      <c r="K467" s="21"/>
      <c r="L467" s="22"/>
      <c r="M467" s="21"/>
      <c r="N467" s="22"/>
      <c r="O467" s="21"/>
      <c r="P467" s="22"/>
      <c r="Q467" s="21"/>
      <c r="R467" s="22"/>
      <c r="S467" s="21">
        <v>1</v>
      </c>
      <c r="T467" s="22"/>
      <c r="U467" s="21"/>
      <c r="V467" s="22"/>
      <c r="W467" s="21"/>
      <c r="X467" s="22"/>
      <c r="Y467" s="21"/>
      <c r="Z467" s="22"/>
      <c r="AA467" s="21"/>
      <c r="AB467" s="22"/>
      <c r="AC467" s="21"/>
      <c r="AD467" s="22"/>
      <c r="AE467" s="21"/>
      <c r="AF467" s="22"/>
      <c r="AG467" s="21"/>
      <c r="AH467" s="22"/>
      <c r="AI467" s="3"/>
      <c r="AJ467" s="19">
        <f t="shared" si="64"/>
        <v>1</v>
      </c>
      <c r="AK467" s="3"/>
      <c r="AL467" s="3">
        <f t="shared" si="65"/>
        <v>0</v>
      </c>
      <c r="AM467" s="3">
        <f t="shared" si="66"/>
        <v>0</v>
      </c>
      <c r="AN467" s="3">
        <f t="shared" si="67"/>
        <v>0</v>
      </c>
      <c r="AO467" s="3">
        <f t="shared" si="68"/>
        <v>1</v>
      </c>
      <c r="AP467" s="3">
        <f t="shared" si="69"/>
        <v>0</v>
      </c>
      <c r="AQ467" s="3">
        <f t="shared" si="70"/>
        <v>0</v>
      </c>
      <c r="AR467" s="10"/>
      <c r="AS467" s="4" t="str">
        <f t="shared" si="71"/>
        <v>○</v>
      </c>
      <c r="AT467" s="6">
        <f>+IF(ISERROR(MATCH($A467,#REF!,0))=TRUE,$A467,INDEX(#REF!,MATCH($A467,#REF!,0)))</f>
        <v>207755</v>
      </c>
      <c r="AU467" s="5" t="str">
        <f>+IF(ISERROR(MATCH(AT467,#REF!,0))=TRUE,"",INDEX(#REF!,MATCH(AT467,#REF!,0)))</f>
        <v/>
      </c>
      <c r="AV467" s="4" t="str">
        <f t="shared" si="72"/>
        <v>×</v>
      </c>
      <c r="AW467" s="5" t="str">
        <f>+IF(AT467&lt;200000,"",IF(ISERROR(MATCH(AT467,#REF!,0))=TRUE,"",INDEX(#REF!,MATCH(AT467,#REF!,0))))</f>
        <v/>
      </c>
      <c r="AX467" s="5" t="str">
        <f>+IF(ISERROR(MATCH(AT467,#REF!,0))=TRUE,"",INDEX(#REF!,MATCH(AT467,#REF!,0)))</f>
        <v/>
      </c>
    </row>
    <row r="468" spans="1:50" x14ac:dyDescent="0.15">
      <c r="A468" s="13">
        <v>203231</v>
      </c>
      <c r="B468" s="20" t="s">
        <v>2821</v>
      </c>
      <c r="C468" s="20" t="s">
        <v>114</v>
      </c>
      <c r="D468" s="3"/>
      <c r="E468" s="21"/>
      <c r="F468" s="22"/>
      <c r="G468" s="21"/>
      <c r="H468" s="22"/>
      <c r="I468" s="21"/>
      <c r="J468" s="22"/>
      <c r="K468" s="21"/>
      <c r="L468" s="22"/>
      <c r="M468" s="21"/>
      <c r="N468" s="22"/>
      <c r="O468" s="21"/>
      <c r="P468" s="22"/>
      <c r="Q468" s="21"/>
      <c r="R468" s="22"/>
      <c r="S468" s="21"/>
      <c r="T468" s="22"/>
      <c r="U468" s="21"/>
      <c r="V468" s="22"/>
      <c r="W468" s="21">
        <v>1</v>
      </c>
      <c r="X468" s="22"/>
      <c r="Y468" s="21"/>
      <c r="Z468" s="22"/>
      <c r="AA468" s="21"/>
      <c r="AB468" s="22"/>
      <c r="AC468" s="21"/>
      <c r="AD468" s="22"/>
      <c r="AE468" s="21"/>
      <c r="AF468" s="22"/>
      <c r="AG468" s="21"/>
      <c r="AH468" s="22"/>
      <c r="AI468" s="3"/>
      <c r="AJ468" s="19">
        <f t="shared" si="64"/>
        <v>1</v>
      </c>
      <c r="AK468" s="3"/>
      <c r="AL468" s="3">
        <f t="shared" si="65"/>
        <v>0</v>
      </c>
      <c r="AM468" s="3">
        <f t="shared" si="66"/>
        <v>0</v>
      </c>
      <c r="AN468" s="3">
        <f t="shared" si="67"/>
        <v>0</v>
      </c>
      <c r="AO468" s="3">
        <f t="shared" si="68"/>
        <v>1</v>
      </c>
      <c r="AP468" s="3">
        <f t="shared" si="69"/>
        <v>0</v>
      </c>
      <c r="AQ468" s="3">
        <f t="shared" si="70"/>
        <v>0</v>
      </c>
      <c r="AR468" s="10"/>
      <c r="AS468" s="4" t="str">
        <f t="shared" si="71"/>
        <v>○</v>
      </c>
      <c r="AT468" s="6">
        <f>+IF(ISERROR(MATCH($A468,#REF!,0))=TRUE,$A468,INDEX(#REF!,MATCH($A468,#REF!,0)))</f>
        <v>203231</v>
      </c>
      <c r="AU468" s="5" t="str">
        <f>+IF(ISERROR(MATCH(AT468,#REF!,0))=TRUE,"",INDEX(#REF!,MATCH(AT468,#REF!,0)))</f>
        <v/>
      </c>
      <c r="AV468" s="4" t="str">
        <f t="shared" si="72"/>
        <v>×</v>
      </c>
      <c r="AW468" s="5" t="str">
        <f>+IF(AT468&lt;200000,"",IF(ISERROR(MATCH(AT468,#REF!,0))=TRUE,"",INDEX(#REF!,MATCH(AT468,#REF!,0))))</f>
        <v/>
      </c>
      <c r="AX468" s="5" t="str">
        <f>+IF(ISERROR(MATCH(AT468,#REF!,0))=TRUE,"",INDEX(#REF!,MATCH(AT468,#REF!,0)))</f>
        <v/>
      </c>
    </row>
    <row r="469" spans="1:50" x14ac:dyDescent="0.15">
      <c r="A469" s="13">
        <v>207807</v>
      </c>
      <c r="B469" s="20" t="s">
        <v>2822</v>
      </c>
      <c r="C469" s="20" t="s">
        <v>112</v>
      </c>
      <c r="D469" s="3"/>
      <c r="E469" s="21"/>
      <c r="F469" s="22"/>
      <c r="G469" s="21"/>
      <c r="H469" s="22"/>
      <c r="I469" s="21"/>
      <c r="J469" s="22"/>
      <c r="K469" s="21"/>
      <c r="L469" s="22"/>
      <c r="M469" s="21"/>
      <c r="N469" s="22"/>
      <c r="O469" s="21"/>
      <c r="P469" s="22"/>
      <c r="Q469" s="21"/>
      <c r="R469" s="22"/>
      <c r="S469" s="21">
        <v>1</v>
      </c>
      <c r="T469" s="22"/>
      <c r="U469" s="21"/>
      <c r="V469" s="22"/>
      <c r="W469" s="21"/>
      <c r="X469" s="22"/>
      <c r="Y469" s="21"/>
      <c r="Z469" s="22"/>
      <c r="AA469" s="21"/>
      <c r="AB469" s="22"/>
      <c r="AC469" s="21"/>
      <c r="AD469" s="22"/>
      <c r="AE469" s="21"/>
      <c r="AF469" s="22"/>
      <c r="AG469" s="21"/>
      <c r="AH469" s="22"/>
      <c r="AI469" s="3"/>
      <c r="AJ469" s="19">
        <f t="shared" si="64"/>
        <v>1</v>
      </c>
      <c r="AK469" s="3"/>
      <c r="AL469" s="3">
        <f t="shared" si="65"/>
        <v>0</v>
      </c>
      <c r="AM469" s="3">
        <f t="shared" si="66"/>
        <v>0</v>
      </c>
      <c r="AN469" s="3">
        <f t="shared" si="67"/>
        <v>0</v>
      </c>
      <c r="AO469" s="3">
        <f t="shared" si="68"/>
        <v>1</v>
      </c>
      <c r="AP469" s="3">
        <f t="shared" si="69"/>
        <v>0</v>
      </c>
      <c r="AQ469" s="3">
        <f t="shared" si="70"/>
        <v>0</v>
      </c>
      <c r="AR469" s="10"/>
      <c r="AS469" s="4" t="str">
        <f t="shared" si="71"/>
        <v>○</v>
      </c>
      <c r="AT469" s="6">
        <f>+IF(ISERROR(MATCH($A469,#REF!,0))=TRUE,$A469,INDEX(#REF!,MATCH($A469,#REF!,0)))</f>
        <v>207807</v>
      </c>
      <c r="AU469" s="5" t="str">
        <f>+IF(ISERROR(MATCH(AT469,#REF!,0))=TRUE,"",INDEX(#REF!,MATCH(AT469,#REF!,0)))</f>
        <v/>
      </c>
      <c r="AV469" s="4" t="str">
        <f t="shared" si="72"/>
        <v>×</v>
      </c>
      <c r="AW469" s="5" t="str">
        <f>+IF(AT469&lt;200000,"",IF(ISERROR(MATCH(AT469,#REF!,0))=TRUE,"",INDEX(#REF!,MATCH(AT469,#REF!,0))))</f>
        <v/>
      </c>
      <c r="AX469" s="5" t="str">
        <f>+IF(ISERROR(MATCH(AT469,#REF!,0))=TRUE,"",INDEX(#REF!,MATCH(AT469,#REF!,0)))</f>
        <v/>
      </c>
    </row>
    <row r="470" spans="1:50" x14ac:dyDescent="0.15">
      <c r="A470" s="13">
        <v>207767</v>
      </c>
      <c r="B470" s="20" t="s">
        <v>381</v>
      </c>
      <c r="C470" s="20" t="s">
        <v>104</v>
      </c>
      <c r="D470" s="3"/>
      <c r="E470" s="21"/>
      <c r="F470" s="22"/>
      <c r="G470" s="21"/>
      <c r="H470" s="22"/>
      <c r="I470" s="21"/>
      <c r="J470" s="22"/>
      <c r="K470" s="21"/>
      <c r="L470" s="22"/>
      <c r="M470" s="21"/>
      <c r="N470" s="22"/>
      <c r="O470" s="21"/>
      <c r="P470" s="22"/>
      <c r="Q470" s="21"/>
      <c r="R470" s="22"/>
      <c r="S470" s="21">
        <v>1</v>
      </c>
      <c r="T470" s="22"/>
      <c r="U470" s="21"/>
      <c r="V470" s="22"/>
      <c r="W470" s="21"/>
      <c r="X470" s="22"/>
      <c r="Y470" s="21"/>
      <c r="Z470" s="22"/>
      <c r="AA470" s="21"/>
      <c r="AB470" s="22"/>
      <c r="AC470" s="21"/>
      <c r="AD470" s="22"/>
      <c r="AE470" s="21"/>
      <c r="AF470" s="22"/>
      <c r="AG470" s="21"/>
      <c r="AH470" s="22"/>
      <c r="AI470" s="3"/>
      <c r="AJ470" s="19">
        <f t="shared" si="64"/>
        <v>1</v>
      </c>
      <c r="AK470" s="3"/>
      <c r="AL470" s="3">
        <f t="shared" si="65"/>
        <v>0</v>
      </c>
      <c r="AM470" s="3">
        <f t="shared" si="66"/>
        <v>0</v>
      </c>
      <c r="AN470" s="3">
        <f t="shared" si="67"/>
        <v>0</v>
      </c>
      <c r="AO470" s="3">
        <f t="shared" si="68"/>
        <v>1</v>
      </c>
      <c r="AP470" s="3">
        <f t="shared" si="69"/>
        <v>0</v>
      </c>
      <c r="AQ470" s="3">
        <f t="shared" si="70"/>
        <v>0</v>
      </c>
      <c r="AR470" s="10"/>
      <c r="AS470" s="4" t="str">
        <f t="shared" si="71"/>
        <v>○</v>
      </c>
      <c r="AT470" s="6">
        <f>+IF(ISERROR(MATCH($A470,#REF!,0))=TRUE,$A470,INDEX(#REF!,MATCH($A470,#REF!,0)))</f>
        <v>207767</v>
      </c>
      <c r="AU470" s="5" t="str">
        <f>+IF(ISERROR(MATCH(AT470,#REF!,0))=TRUE,"",INDEX(#REF!,MATCH(AT470,#REF!,0)))</f>
        <v/>
      </c>
      <c r="AV470" s="4" t="str">
        <f t="shared" si="72"/>
        <v>×</v>
      </c>
      <c r="AW470" s="5" t="str">
        <f>+IF(AT470&lt;200000,"",IF(ISERROR(MATCH(AT470,#REF!,0))=TRUE,"",INDEX(#REF!,MATCH(AT470,#REF!,0))))</f>
        <v/>
      </c>
      <c r="AX470" s="5" t="str">
        <f>+IF(ISERROR(MATCH(AT470,#REF!,0))=TRUE,"",INDEX(#REF!,MATCH(AT470,#REF!,0)))</f>
        <v/>
      </c>
    </row>
    <row r="471" spans="1:50" x14ac:dyDescent="0.15">
      <c r="A471" s="13">
        <v>207794</v>
      </c>
      <c r="B471" s="20" t="s">
        <v>2823</v>
      </c>
      <c r="C471" s="20" t="s">
        <v>104</v>
      </c>
      <c r="D471" s="3"/>
      <c r="E471" s="21"/>
      <c r="F471" s="22"/>
      <c r="G471" s="21"/>
      <c r="H471" s="22"/>
      <c r="I471" s="21"/>
      <c r="J471" s="22"/>
      <c r="K471" s="21"/>
      <c r="L471" s="22"/>
      <c r="M471" s="21"/>
      <c r="N471" s="22"/>
      <c r="O471" s="21"/>
      <c r="P471" s="22"/>
      <c r="Q471" s="21"/>
      <c r="R471" s="22"/>
      <c r="S471" s="21"/>
      <c r="T471" s="22">
        <v>1</v>
      </c>
      <c r="U471" s="21"/>
      <c r="V471" s="22"/>
      <c r="W471" s="21"/>
      <c r="X471" s="22"/>
      <c r="Y471" s="21"/>
      <c r="Z471" s="22"/>
      <c r="AA471" s="21"/>
      <c r="AB471" s="22"/>
      <c r="AC471" s="21"/>
      <c r="AD471" s="22"/>
      <c r="AE471" s="21"/>
      <c r="AF471" s="22"/>
      <c r="AG471" s="21"/>
      <c r="AH471" s="22"/>
      <c r="AI471" s="3"/>
      <c r="AJ471" s="19">
        <f t="shared" si="64"/>
        <v>1</v>
      </c>
      <c r="AK471" s="3"/>
      <c r="AL471" s="3">
        <f t="shared" si="65"/>
        <v>0</v>
      </c>
      <c r="AM471" s="3">
        <f t="shared" si="66"/>
        <v>0</v>
      </c>
      <c r="AN471" s="3">
        <f t="shared" si="67"/>
        <v>0</v>
      </c>
      <c r="AO471" s="3">
        <f t="shared" si="68"/>
        <v>1</v>
      </c>
      <c r="AP471" s="3">
        <f t="shared" si="69"/>
        <v>0</v>
      </c>
      <c r="AQ471" s="3">
        <f t="shared" si="70"/>
        <v>0</v>
      </c>
      <c r="AR471" s="10"/>
      <c r="AS471" s="4" t="str">
        <f t="shared" si="71"/>
        <v>○</v>
      </c>
      <c r="AT471" s="6">
        <f>+IF(ISERROR(MATCH($A471,#REF!,0))=TRUE,$A471,INDEX(#REF!,MATCH($A471,#REF!,0)))</f>
        <v>207794</v>
      </c>
      <c r="AU471" s="5" t="str">
        <f>+IF(ISERROR(MATCH(AT471,#REF!,0))=TRUE,"",INDEX(#REF!,MATCH(AT471,#REF!,0)))</f>
        <v/>
      </c>
      <c r="AV471" s="4" t="str">
        <f t="shared" si="72"/>
        <v>×</v>
      </c>
      <c r="AW471" s="5" t="str">
        <f>+IF(AT471&lt;200000,"",IF(ISERROR(MATCH(AT471,#REF!,0))=TRUE,"",INDEX(#REF!,MATCH(AT471,#REF!,0))))</f>
        <v/>
      </c>
      <c r="AX471" s="5" t="str">
        <f>+IF(ISERROR(MATCH(AT471,#REF!,0))=TRUE,"",INDEX(#REF!,MATCH(AT471,#REF!,0)))</f>
        <v/>
      </c>
    </row>
    <row r="472" spans="1:50" x14ac:dyDescent="0.15">
      <c r="A472" s="13">
        <v>207491</v>
      </c>
      <c r="B472" s="20" t="s">
        <v>2824</v>
      </c>
      <c r="C472" s="20" t="s">
        <v>104</v>
      </c>
      <c r="D472" s="3"/>
      <c r="E472" s="21"/>
      <c r="F472" s="22"/>
      <c r="G472" s="21"/>
      <c r="H472" s="22"/>
      <c r="I472" s="21"/>
      <c r="J472" s="22"/>
      <c r="K472" s="21"/>
      <c r="L472" s="22"/>
      <c r="M472" s="21"/>
      <c r="N472" s="22"/>
      <c r="O472" s="21"/>
      <c r="P472" s="22"/>
      <c r="Q472" s="21"/>
      <c r="R472" s="22"/>
      <c r="S472" s="21"/>
      <c r="T472" s="22">
        <v>1</v>
      </c>
      <c r="U472" s="21"/>
      <c r="V472" s="22"/>
      <c r="W472" s="21"/>
      <c r="X472" s="22"/>
      <c r="Y472" s="21"/>
      <c r="Z472" s="22"/>
      <c r="AA472" s="21"/>
      <c r="AB472" s="22"/>
      <c r="AC472" s="21"/>
      <c r="AD472" s="22"/>
      <c r="AE472" s="21"/>
      <c r="AF472" s="22"/>
      <c r="AG472" s="21"/>
      <c r="AH472" s="22"/>
      <c r="AI472" s="3"/>
      <c r="AJ472" s="19">
        <f t="shared" si="64"/>
        <v>1</v>
      </c>
      <c r="AK472" s="3"/>
      <c r="AL472" s="3">
        <f t="shared" si="65"/>
        <v>0</v>
      </c>
      <c r="AM472" s="3">
        <f t="shared" si="66"/>
        <v>0</v>
      </c>
      <c r="AN472" s="3">
        <f t="shared" si="67"/>
        <v>0</v>
      </c>
      <c r="AO472" s="3">
        <f t="shared" si="68"/>
        <v>1</v>
      </c>
      <c r="AP472" s="3">
        <f t="shared" si="69"/>
        <v>0</v>
      </c>
      <c r="AQ472" s="3">
        <f t="shared" si="70"/>
        <v>0</v>
      </c>
      <c r="AR472" s="10"/>
      <c r="AS472" s="4" t="str">
        <f t="shared" si="71"/>
        <v>○</v>
      </c>
      <c r="AT472" s="6">
        <f>+IF(ISERROR(MATCH($A472,#REF!,0))=TRUE,$A472,INDEX(#REF!,MATCH($A472,#REF!,0)))</f>
        <v>207491</v>
      </c>
      <c r="AU472" s="5" t="str">
        <f>+IF(ISERROR(MATCH(AT472,#REF!,0))=TRUE,"",INDEX(#REF!,MATCH(AT472,#REF!,0)))</f>
        <v/>
      </c>
      <c r="AV472" s="4" t="str">
        <f t="shared" si="72"/>
        <v>×</v>
      </c>
      <c r="AW472" s="5" t="str">
        <f>+IF(AT472&lt;200000,"",IF(ISERROR(MATCH(AT472,#REF!,0))=TRUE,"",INDEX(#REF!,MATCH(AT472,#REF!,0))))</f>
        <v/>
      </c>
      <c r="AX472" s="5" t="str">
        <f>+IF(ISERROR(MATCH(AT472,#REF!,0))=TRUE,"",INDEX(#REF!,MATCH(AT472,#REF!,0)))</f>
        <v/>
      </c>
    </row>
    <row r="473" spans="1:50" x14ac:dyDescent="0.15">
      <c r="A473" s="13">
        <v>201224</v>
      </c>
      <c r="B473" s="20" t="s">
        <v>1939</v>
      </c>
      <c r="C473" s="20" t="s">
        <v>112</v>
      </c>
      <c r="D473" s="3"/>
      <c r="E473" s="21"/>
      <c r="F473" s="22"/>
      <c r="G473" s="21"/>
      <c r="H473" s="22"/>
      <c r="I473" s="21"/>
      <c r="J473" s="22"/>
      <c r="K473" s="21"/>
      <c r="L473" s="22"/>
      <c r="M473" s="21"/>
      <c r="N473" s="22"/>
      <c r="O473" s="21"/>
      <c r="P473" s="22"/>
      <c r="Q473" s="21"/>
      <c r="R473" s="22"/>
      <c r="S473" s="21">
        <v>1</v>
      </c>
      <c r="T473" s="22"/>
      <c r="U473" s="21"/>
      <c r="V473" s="22"/>
      <c r="W473" s="21"/>
      <c r="X473" s="22"/>
      <c r="Y473" s="21"/>
      <c r="Z473" s="22"/>
      <c r="AA473" s="21"/>
      <c r="AB473" s="22"/>
      <c r="AC473" s="21"/>
      <c r="AD473" s="22"/>
      <c r="AE473" s="21"/>
      <c r="AF473" s="22"/>
      <c r="AG473" s="21"/>
      <c r="AH473" s="22"/>
      <c r="AI473" s="3"/>
      <c r="AJ473" s="19">
        <f t="shared" si="64"/>
        <v>1</v>
      </c>
      <c r="AK473" s="3"/>
      <c r="AL473" s="3">
        <f t="shared" si="65"/>
        <v>0</v>
      </c>
      <c r="AM473" s="3">
        <f t="shared" si="66"/>
        <v>0</v>
      </c>
      <c r="AN473" s="3">
        <f t="shared" si="67"/>
        <v>0</v>
      </c>
      <c r="AO473" s="3">
        <f t="shared" si="68"/>
        <v>1</v>
      </c>
      <c r="AP473" s="3">
        <f t="shared" si="69"/>
        <v>0</v>
      </c>
      <c r="AQ473" s="3">
        <f t="shared" si="70"/>
        <v>0</v>
      </c>
      <c r="AR473" s="10"/>
      <c r="AS473" s="4" t="str">
        <f t="shared" si="71"/>
        <v>○</v>
      </c>
      <c r="AT473" s="6">
        <f>+IF(ISERROR(MATCH($A473,#REF!,0))=TRUE,$A473,INDEX(#REF!,MATCH($A473,#REF!,0)))</f>
        <v>201224</v>
      </c>
      <c r="AU473" s="5" t="str">
        <f>+IF(ISERROR(MATCH(AT473,#REF!,0))=TRUE,"",INDEX(#REF!,MATCH(AT473,#REF!,0)))</f>
        <v/>
      </c>
      <c r="AV473" s="4" t="str">
        <f t="shared" si="72"/>
        <v>×</v>
      </c>
      <c r="AW473" s="5" t="str">
        <f>+IF(AT473&lt;200000,"",IF(ISERROR(MATCH(AT473,#REF!,0))=TRUE,"",INDEX(#REF!,MATCH(AT473,#REF!,0))))</f>
        <v/>
      </c>
      <c r="AX473" s="5" t="str">
        <f>+IF(ISERROR(MATCH(AT473,#REF!,0))=TRUE,"",INDEX(#REF!,MATCH(AT473,#REF!,0)))</f>
        <v/>
      </c>
    </row>
    <row r="474" spans="1:50" x14ac:dyDescent="0.15">
      <c r="A474" s="13">
        <v>201225</v>
      </c>
      <c r="B474" s="20" t="s">
        <v>2825</v>
      </c>
      <c r="C474" s="20" t="s">
        <v>104</v>
      </c>
      <c r="D474" s="3"/>
      <c r="E474" s="21"/>
      <c r="F474" s="22"/>
      <c r="G474" s="21"/>
      <c r="H474" s="22"/>
      <c r="I474" s="21"/>
      <c r="J474" s="22"/>
      <c r="K474" s="21"/>
      <c r="L474" s="22"/>
      <c r="M474" s="21"/>
      <c r="N474" s="22"/>
      <c r="O474" s="21"/>
      <c r="P474" s="22"/>
      <c r="Q474" s="21"/>
      <c r="R474" s="22"/>
      <c r="S474" s="21"/>
      <c r="T474" s="22">
        <v>1</v>
      </c>
      <c r="U474" s="21"/>
      <c r="V474" s="22"/>
      <c r="W474" s="21"/>
      <c r="X474" s="22"/>
      <c r="Y474" s="21"/>
      <c r="Z474" s="22"/>
      <c r="AA474" s="21"/>
      <c r="AB474" s="22"/>
      <c r="AC474" s="21"/>
      <c r="AD474" s="22"/>
      <c r="AE474" s="21"/>
      <c r="AF474" s="22"/>
      <c r="AG474" s="21"/>
      <c r="AH474" s="22"/>
      <c r="AI474" s="3"/>
      <c r="AJ474" s="19">
        <f t="shared" si="64"/>
        <v>1</v>
      </c>
      <c r="AK474" s="3"/>
      <c r="AL474" s="3">
        <f t="shared" si="65"/>
        <v>0</v>
      </c>
      <c r="AM474" s="3">
        <f t="shared" si="66"/>
        <v>0</v>
      </c>
      <c r="AN474" s="3">
        <f t="shared" si="67"/>
        <v>0</v>
      </c>
      <c r="AO474" s="3">
        <f t="shared" si="68"/>
        <v>1</v>
      </c>
      <c r="AP474" s="3">
        <f t="shared" si="69"/>
        <v>0</v>
      </c>
      <c r="AQ474" s="3">
        <f t="shared" si="70"/>
        <v>0</v>
      </c>
      <c r="AR474" s="10"/>
      <c r="AS474" s="4" t="str">
        <f t="shared" si="71"/>
        <v>○</v>
      </c>
      <c r="AT474" s="6">
        <f>+IF(ISERROR(MATCH($A474,#REF!,0))=TRUE,$A474,INDEX(#REF!,MATCH($A474,#REF!,0)))</f>
        <v>201225</v>
      </c>
      <c r="AU474" s="5" t="str">
        <f>+IF(ISERROR(MATCH(AT474,#REF!,0))=TRUE,"",INDEX(#REF!,MATCH(AT474,#REF!,0)))</f>
        <v/>
      </c>
      <c r="AV474" s="4" t="str">
        <f t="shared" si="72"/>
        <v>×</v>
      </c>
      <c r="AW474" s="5" t="str">
        <f>+IF(AT474&lt;200000,"",IF(ISERROR(MATCH(AT474,#REF!,0))=TRUE,"",INDEX(#REF!,MATCH(AT474,#REF!,0))))</f>
        <v/>
      </c>
      <c r="AX474" s="5" t="str">
        <f>+IF(ISERROR(MATCH(AT474,#REF!,0))=TRUE,"",INDEX(#REF!,MATCH(AT474,#REF!,0)))</f>
        <v/>
      </c>
    </row>
    <row r="475" spans="1:50" x14ac:dyDescent="0.15">
      <c r="A475" s="13">
        <v>203162</v>
      </c>
      <c r="B475" s="20" t="s">
        <v>2826</v>
      </c>
      <c r="C475" s="20" t="s">
        <v>112</v>
      </c>
      <c r="D475" s="3"/>
      <c r="E475" s="21"/>
      <c r="F475" s="22"/>
      <c r="G475" s="21"/>
      <c r="H475" s="22"/>
      <c r="I475" s="21"/>
      <c r="J475" s="22"/>
      <c r="K475" s="21"/>
      <c r="L475" s="22"/>
      <c r="M475" s="21"/>
      <c r="N475" s="22"/>
      <c r="O475" s="21"/>
      <c r="P475" s="22"/>
      <c r="Q475" s="21"/>
      <c r="R475" s="22"/>
      <c r="S475" s="21">
        <v>1</v>
      </c>
      <c r="T475" s="22"/>
      <c r="U475" s="21"/>
      <c r="V475" s="22"/>
      <c r="W475" s="21"/>
      <c r="X475" s="22"/>
      <c r="Y475" s="21"/>
      <c r="Z475" s="22"/>
      <c r="AA475" s="21"/>
      <c r="AB475" s="22"/>
      <c r="AC475" s="21"/>
      <c r="AD475" s="22"/>
      <c r="AE475" s="21"/>
      <c r="AF475" s="22"/>
      <c r="AG475" s="21"/>
      <c r="AH475" s="22"/>
      <c r="AI475" s="3"/>
      <c r="AJ475" s="19">
        <f t="shared" si="64"/>
        <v>1</v>
      </c>
      <c r="AK475" s="3"/>
      <c r="AL475" s="3">
        <f t="shared" si="65"/>
        <v>0</v>
      </c>
      <c r="AM475" s="3">
        <f t="shared" si="66"/>
        <v>0</v>
      </c>
      <c r="AN475" s="3">
        <f t="shared" si="67"/>
        <v>0</v>
      </c>
      <c r="AO475" s="3">
        <f t="shared" si="68"/>
        <v>1</v>
      </c>
      <c r="AP475" s="3">
        <f t="shared" si="69"/>
        <v>0</v>
      </c>
      <c r="AQ475" s="3">
        <f t="shared" si="70"/>
        <v>0</v>
      </c>
      <c r="AR475" s="10"/>
      <c r="AS475" s="4" t="str">
        <f t="shared" si="71"/>
        <v>○</v>
      </c>
      <c r="AT475" s="6">
        <f>+IF(ISERROR(MATCH($A475,#REF!,0))=TRUE,$A475,INDEX(#REF!,MATCH($A475,#REF!,0)))</f>
        <v>203162</v>
      </c>
      <c r="AU475" s="5" t="str">
        <f>+IF(ISERROR(MATCH(AT475,#REF!,0))=TRUE,"",INDEX(#REF!,MATCH(AT475,#REF!,0)))</f>
        <v/>
      </c>
      <c r="AV475" s="4" t="str">
        <f t="shared" si="72"/>
        <v>×</v>
      </c>
      <c r="AW475" s="5" t="str">
        <f>+IF(AT475&lt;200000,"",IF(ISERROR(MATCH(AT475,#REF!,0))=TRUE,"",INDEX(#REF!,MATCH(AT475,#REF!,0))))</f>
        <v/>
      </c>
      <c r="AX475" s="5" t="str">
        <f>+IF(ISERROR(MATCH(AT475,#REF!,0))=TRUE,"",INDEX(#REF!,MATCH(AT475,#REF!,0)))</f>
        <v/>
      </c>
    </row>
    <row r="476" spans="1:50" x14ac:dyDescent="0.15">
      <c r="A476" s="13">
        <v>202207</v>
      </c>
      <c r="B476" s="20" t="s">
        <v>2827</v>
      </c>
      <c r="C476" s="20" t="s">
        <v>111</v>
      </c>
      <c r="D476" s="3"/>
      <c r="E476" s="21"/>
      <c r="F476" s="22"/>
      <c r="G476" s="21"/>
      <c r="H476" s="22"/>
      <c r="I476" s="21"/>
      <c r="J476" s="22"/>
      <c r="K476" s="21"/>
      <c r="L476" s="22"/>
      <c r="M476" s="21"/>
      <c r="N476" s="22"/>
      <c r="O476" s="21"/>
      <c r="P476" s="22"/>
      <c r="Q476" s="21"/>
      <c r="R476" s="22"/>
      <c r="S476" s="21">
        <v>1</v>
      </c>
      <c r="T476" s="22"/>
      <c r="U476" s="21"/>
      <c r="V476" s="22"/>
      <c r="W476" s="21"/>
      <c r="X476" s="22"/>
      <c r="Y476" s="21"/>
      <c r="Z476" s="22"/>
      <c r="AA476" s="21"/>
      <c r="AB476" s="22"/>
      <c r="AC476" s="21"/>
      <c r="AD476" s="22"/>
      <c r="AE476" s="21"/>
      <c r="AF476" s="22"/>
      <c r="AG476" s="21"/>
      <c r="AH476" s="22"/>
      <c r="AI476" s="3"/>
      <c r="AJ476" s="19">
        <f t="shared" si="64"/>
        <v>1</v>
      </c>
      <c r="AK476" s="3"/>
      <c r="AL476" s="3">
        <f t="shared" si="65"/>
        <v>0</v>
      </c>
      <c r="AM476" s="3">
        <f t="shared" si="66"/>
        <v>0</v>
      </c>
      <c r="AN476" s="3">
        <f t="shared" si="67"/>
        <v>0</v>
      </c>
      <c r="AO476" s="3">
        <f t="shared" si="68"/>
        <v>1</v>
      </c>
      <c r="AP476" s="3">
        <f t="shared" si="69"/>
        <v>0</v>
      </c>
      <c r="AQ476" s="3">
        <f t="shared" si="70"/>
        <v>0</v>
      </c>
      <c r="AR476" s="10"/>
      <c r="AS476" s="4" t="str">
        <f t="shared" si="71"/>
        <v>○</v>
      </c>
      <c r="AT476" s="6">
        <f>+IF(ISERROR(MATCH($A476,#REF!,0))=TRUE,$A476,INDEX(#REF!,MATCH($A476,#REF!,0)))</f>
        <v>202207</v>
      </c>
      <c r="AU476" s="5" t="str">
        <f>+IF(ISERROR(MATCH(AT476,#REF!,0))=TRUE,"",INDEX(#REF!,MATCH(AT476,#REF!,0)))</f>
        <v/>
      </c>
      <c r="AV476" s="4" t="str">
        <f t="shared" si="72"/>
        <v>×</v>
      </c>
      <c r="AW476" s="5" t="str">
        <f>+IF(AT476&lt;200000,"",IF(ISERROR(MATCH(AT476,#REF!,0))=TRUE,"",INDEX(#REF!,MATCH(AT476,#REF!,0))))</f>
        <v/>
      </c>
      <c r="AX476" s="5" t="str">
        <f>+IF(ISERROR(MATCH(AT476,#REF!,0))=TRUE,"",INDEX(#REF!,MATCH(AT476,#REF!,0)))</f>
        <v/>
      </c>
    </row>
    <row r="477" spans="1:50" x14ac:dyDescent="0.15">
      <c r="A477" s="13">
        <v>207482</v>
      </c>
      <c r="B477" s="20" t="s">
        <v>724</v>
      </c>
      <c r="C477" s="20" t="s">
        <v>104</v>
      </c>
      <c r="D477" s="3"/>
      <c r="E477" s="21"/>
      <c r="F477" s="22"/>
      <c r="G477" s="21"/>
      <c r="H477" s="22"/>
      <c r="I477" s="21"/>
      <c r="J477" s="22"/>
      <c r="K477" s="21"/>
      <c r="L477" s="22"/>
      <c r="M477" s="21"/>
      <c r="N477" s="22"/>
      <c r="O477" s="21"/>
      <c r="P477" s="22"/>
      <c r="Q477" s="21"/>
      <c r="R477" s="22"/>
      <c r="S477" s="21"/>
      <c r="T477" s="22">
        <v>1</v>
      </c>
      <c r="U477" s="21"/>
      <c r="V477" s="22"/>
      <c r="W477" s="21"/>
      <c r="X477" s="22"/>
      <c r="Y477" s="21"/>
      <c r="Z477" s="22"/>
      <c r="AA477" s="21"/>
      <c r="AB477" s="22"/>
      <c r="AC477" s="21"/>
      <c r="AD477" s="22"/>
      <c r="AE477" s="21"/>
      <c r="AF477" s="22"/>
      <c r="AG477" s="21"/>
      <c r="AH477" s="22"/>
      <c r="AI477" s="3"/>
      <c r="AJ477" s="19">
        <f t="shared" si="64"/>
        <v>1</v>
      </c>
      <c r="AK477" s="3"/>
      <c r="AL477" s="3">
        <f t="shared" si="65"/>
        <v>0</v>
      </c>
      <c r="AM477" s="3">
        <f t="shared" si="66"/>
        <v>0</v>
      </c>
      <c r="AN477" s="3">
        <f t="shared" si="67"/>
        <v>0</v>
      </c>
      <c r="AO477" s="3">
        <f t="shared" si="68"/>
        <v>1</v>
      </c>
      <c r="AP477" s="3">
        <f t="shared" si="69"/>
        <v>0</v>
      </c>
      <c r="AQ477" s="3">
        <f t="shared" si="70"/>
        <v>0</v>
      </c>
      <c r="AR477" s="10"/>
      <c r="AS477" s="4" t="str">
        <f t="shared" si="71"/>
        <v>○</v>
      </c>
      <c r="AT477" s="6">
        <f>+IF(ISERROR(MATCH($A477,#REF!,0))=TRUE,$A477,INDEX(#REF!,MATCH($A477,#REF!,0)))</f>
        <v>207482</v>
      </c>
      <c r="AU477" s="5" t="str">
        <f>+IF(ISERROR(MATCH(AT477,#REF!,0))=TRUE,"",INDEX(#REF!,MATCH(AT477,#REF!,0)))</f>
        <v/>
      </c>
      <c r="AV477" s="4" t="str">
        <f t="shared" si="72"/>
        <v>×</v>
      </c>
      <c r="AW477" s="5" t="str">
        <f>+IF(AT477&lt;200000,"",IF(ISERROR(MATCH(AT477,#REF!,0))=TRUE,"",INDEX(#REF!,MATCH(AT477,#REF!,0))))</f>
        <v/>
      </c>
      <c r="AX477" s="5" t="str">
        <f>+IF(ISERROR(MATCH(AT477,#REF!,0))=TRUE,"",INDEX(#REF!,MATCH(AT477,#REF!,0)))</f>
        <v/>
      </c>
    </row>
    <row r="478" spans="1:50" x14ac:dyDescent="0.15">
      <c r="A478" s="13">
        <v>206183</v>
      </c>
      <c r="B478" s="20" t="s">
        <v>2828</v>
      </c>
      <c r="C478" s="20" t="s">
        <v>135</v>
      </c>
      <c r="D478" s="3"/>
      <c r="E478" s="21"/>
      <c r="F478" s="22"/>
      <c r="G478" s="21"/>
      <c r="H478" s="22"/>
      <c r="I478" s="21"/>
      <c r="J478" s="22"/>
      <c r="K478" s="21"/>
      <c r="L478" s="22"/>
      <c r="M478" s="21"/>
      <c r="N478" s="22"/>
      <c r="O478" s="21"/>
      <c r="P478" s="22"/>
      <c r="Q478" s="21"/>
      <c r="R478" s="22"/>
      <c r="S478" s="21">
        <v>1</v>
      </c>
      <c r="T478" s="22"/>
      <c r="U478" s="21"/>
      <c r="V478" s="22"/>
      <c r="W478" s="21"/>
      <c r="X478" s="22"/>
      <c r="Y478" s="21"/>
      <c r="Z478" s="22"/>
      <c r="AA478" s="21"/>
      <c r="AB478" s="22"/>
      <c r="AC478" s="21"/>
      <c r="AD478" s="22"/>
      <c r="AE478" s="21"/>
      <c r="AF478" s="22"/>
      <c r="AG478" s="21"/>
      <c r="AH478" s="22"/>
      <c r="AI478" s="3"/>
      <c r="AJ478" s="19">
        <f t="shared" si="64"/>
        <v>1</v>
      </c>
      <c r="AK478" s="3"/>
      <c r="AL478" s="3">
        <f t="shared" si="65"/>
        <v>0</v>
      </c>
      <c r="AM478" s="3">
        <f t="shared" si="66"/>
        <v>0</v>
      </c>
      <c r="AN478" s="3">
        <f t="shared" si="67"/>
        <v>0</v>
      </c>
      <c r="AO478" s="3">
        <f t="shared" si="68"/>
        <v>1</v>
      </c>
      <c r="AP478" s="3">
        <f t="shared" si="69"/>
        <v>0</v>
      </c>
      <c r="AQ478" s="3">
        <f t="shared" si="70"/>
        <v>0</v>
      </c>
      <c r="AR478" s="10"/>
      <c r="AS478" s="4" t="str">
        <f t="shared" si="71"/>
        <v>○</v>
      </c>
      <c r="AT478" s="6">
        <f>+IF(ISERROR(MATCH($A478,#REF!,0))=TRUE,$A478,INDEX(#REF!,MATCH($A478,#REF!,0)))</f>
        <v>206183</v>
      </c>
      <c r="AU478" s="5" t="str">
        <f>+IF(ISERROR(MATCH(AT478,#REF!,0))=TRUE,"",INDEX(#REF!,MATCH(AT478,#REF!,0)))</f>
        <v/>
      </c>
      <c r="AV478" s="4" t="str">
        <f t="shared" si="72"/>
        <v>×</v>
      </c>
      <c r="AW478" s="5" t="str">
        <f>+IF(AT478&lt;200000,"",IF(ISERROR(MATCH(AT478,#REF!,0))=TRUE,"",INDEX(#REF!,MATCH(AT478,#REF!,0))))</f>
        <v/>
      </c>
      <c r="AX478" s="5" t="str">
        <f>+IF(ISERROR(MATCH(AT478,#REF!,0))=TRUE,"",INDEX(#REF!,MATCH(AT478,#REF!,0)))</f>
        <v/>
      </c>
    </row>
    <row r="479" spans="1:50" x14ac:dyDescent="0.15">
      <c r="A479" s="13">
        <v>207730</v>
      </c>
      <c r="B479" s="20" t="s">
        <v>99</v>
      </c>
      <c r="C479" s="20" t="s">
        <v>106</v>
      </c>
      <c r="D479" s="3"/>
      <c r="E479" s="21"/>
      <c r="F479" s="22"/>
      <c r="G479" s="21"/>
      <c r="H479" s="22"/>
      <c r="I479" s="21"/>
      <c r="J479" s="22"/>
      <c r="K479" s="21"/>
      <c r="L479" s="22"/>
      <c r="M479" s="21"/>
      <c r="N479" s="22"/>
      <c r="O479" s="21"/>
      <c r="P479" s="22"/>
      <c r="Q479" s="21"/>
      <c r="R479" s="22"/>
      <c r="S479" s="21">
        <v>1</v>
      </c>
      <c r="T479" s="22"/>
      <c r="U479" s="21"/>
      <c r="V479" s="22"/>
      <c r="W479" s="21"/>
      <c r="X479" s="22"/>
      <c r="Y479" s="21"/>
      <c r="Z479" s="22"/>
      <c r="AA479" s="21"/>
      <c r="AB479" s="22"/>
      <c r="AC479" s="21"/>
      <c r="AD479" s="22"/>
      <c r="AE479" s="21"/>
      <c r="AF479" s="22"/>
      <c r="AG479" s="21"/>
      <c r="AH479" s="22"/>
      <c r="AI479" s="3"/>
      <c r="AJ479" s="19">
        <f t="shared" si="64"/>
        <v>1</v>
      </c>
      <c r="AK479" s="3"/>
      <c r="AL479" s="3">
        <f t="shared" si="65"/>
        <v>0</v>
      </c>
      <c r="AM479" s="3">
        <f t="shared" si="66"/>
        <v>0</v>
      </c>
      <c r="AN479" s="3">
        <f t="shared" si="67"/>
        <v>0</v>
      </c>
      <c r="AO479" s="3">
        <f t="shared" si="68"/>
        <v>1</v>
      </c>
      <c r="AP479" s="3">
        <f t="shared" si="69"/>
        <v>0</v>
      </c>
      <c r="AQ479" s="3">
        <f t="shared" si="70"/>
        <v>0</v>
      </c>
      <c r="AR479" s="10"/>
      <c r="AS479" s="4" t="str">
        <f t="shared" si="71"/>
        <v>○</v>
      </c>
      <c r="AT479" s="6">
        <f>+IF(ISERROR(MATCH($A479,#REF!,0))=TRUE,$A479,INDEX(#REF!,MATCH($A479,#REF!,0)))</f>
        <v>207730</v>
      </c>
      <c r="AU479" s="5" t="str">
        <f>+IF(ISERROR(MATCH(AT479,#REF!,0))=TRUE,"",INDEX(#REF!,MATCH(AT479,#REF!,0)))</f>
        <v/>
      </c>
      <c r="AV479" s="4" t="str">
        <f t="shared" si="72"/>
        <v>×</v>
      </c>
      <c r="AW479" s="5" t="str">
        <f>+IF(AT479&lt;200000,"",IF(ISERROR(MATCH(AT479,#REF!,0))=TRUE,"",INDEX(#REF!,MATCH(AT479,#REF!,0))))</f>
        <v/>
      </c>
      <c r="AX479" s="5" t="str">
        <f>+IF(ISERROR(MATCH(AT479,#REF!,0))=TRUE,"",INDEX(#REF!,MATCH(AT479,#REF!,0)))</f>
        <v/>
      </c>
    </row>
    <row r="480" spans="1:50" x14ac:dyDescent="0.15">
      <c r="A480" s="13">
        <v>204831</v>
      </c>
      <c r="B480" s="20" t="s">
        <v>2829</v>
      </c>
      <c r="C480" s="20" t="s">
        <v>112</v>
      </c>
      <c r="D480" s="3"/>
      <c r="E480" s="21"/>
      <c r="F480" s="22"/>
      <c r="G480" s="21"/>
      <c r="H480" s="22"/>
      <c r="I480" s="21"/>
      <c r="J480" s="22"/>
      <c r="K480" s="21"/>
      <c r="L480" s="22"/>
      <c r="M480" s="21"/>
      <c r="N480" s="22"/>
      <c r="O480" s="21"/>
      <c r="P480" s="22"/>
      <c r="Q480" s="21"/>
      <c r="R480" s="22"/>
      <c r="S480" s="21">
        <v>1</v>
      </c>
      <c r="T480" s="22"/>
      <c r="U480" s="21"/>
      <c r="V480" s="22"/>
      <c r="W480" s="21"/>
      <c r="X480" s="22"/>
      <c r="Y480" s="21"/>
      <c r="Z480" s="22"/>
      <c r="AA480" s="21"/>
      <c r="AB480" s="22"/>
      <c r="AC480" s="21"/>
      <c r="AD480" s="22"/>
      <c r="AE480" s="21"/>
      <c r="AF480" s="22"/>
      <c r="AG480" s="21"/>
      <c r="AH480" s="22"/>
      <c r="AI480" s="3"/>
      <c r="AJ480" s="19">
        <f t="shared" si="64"/>
        <v>1</v>
      </c>
      <c r="AK480" s="3"/>
      <c r="AL480" s="3">
        <f t="shared" si="65"/>
        <v>0</v>
      </c>
      <c r="AM480" s="3">
        <f t="shared" si="66"/>
        <v>0</v>
      </c>
      <c r="AN480" s="3">
        <f t="shared" si="67"/>
        <v>0</v>
      </c>
      <c r="AO480" s="3">
        <f t="shared" si="68"/>
        <v>1</v>
      </c>
      <c r="AP480" s="3">
        <f t="shared" si="69"/>
        <v>0</v>
      </c>
      <c r="AQ480" s="3">
        <f t="shared" si="70"/>
        <v>0</v>
      </c>
      <c r="AR480" s="10"/>
      <c r="AS480" s="4" t="str">
        <f t="shared" si="71"/>
        <v>○</v>
      </c>
      <c r="AT480" s="6">
        <f>+IF(ISERROR(MATCH($A480,#REF!,0))=TRUE,$A480,INDEX(#REF!,MATCH($A480,#REF!,0)))</f>
        <v>204831</v>
      </c>
      <c r="AU480" s="5" t="str">
        <f>+IF(ISERROR(MATCH(AT480,#REF!,0))=TRUE,"",INDEX(#REF!,MATCH(AT480,#REF!,0)))</f>
        <v/>
      </c>
      <c r="AV480" s="4" t="str">
        <f t="shared" si="72"/>
        <v>×</v>
      </c>
      <c r="AW480" s="5" t="str">
        <f>+IF(AT480&lt;200000,"",IF(ISERROR(MATCH(AT480,#REF!,0))=TRUE,"",INDEX(#REF!,MATCH(AT480,#REF!,0))))</f>
        <v/>
      </c>
      <c r="AX480" s="5" t="str">
        <f>+IF(ISERROR(MATCH(AT480,#REF!,0))=TRUE,"",INDEX(#REF!,MATCH(AT480,#REF!,0)))</f>
        <v/>
      </c>
    </row>
    <row r="481" spans="1:50" x14ac:dyDescent="0.15">
      <c r="A481" s="13">
        <v>202730</v>
      </c>
      <c r="B481" s="20" t="s">
        <v>2830</v>
      </c>
      <c r="C481" s="20" t="s">
        <v>112</v>
      </c>
      <c r="D481" s="3"/>
      <c r="E481" s="21"/>
      <c r="F481" s="22"/>
      <c r="G481" s="21"/>
      <c r="H481" s="22"/>
      <c r="I481" s="21"/>
      <c r="J481" s="22"/>
      <c r="K481" s="21"/>
      <c r="L481" s="22"/>
      <c r="M481" s="21"/>
      <c r="N481" s="22"/>
      <c r="O481" s="21"/>
      <c r="P481" s="22"/>
      <c r="Q481" s="21"/>
      <c r="R481" s="22"/>
      <c r="S481" s="21">
        <v>1</v>
      </c>
      <c r="T481" s="22"/>
      <c r="U481" s="21"/>
      <c r="V481" s="22"/>
      <c r="W481" s="21"/>
      <c r="X481" s="22"/>
      <c r="Y481" s="21"/>
      <c r="Z481" s="22"/>
      <c r="AA481" s="21"/>
      <c r="AB481" s="22"/>
      <c r="AC481" s="21"/>
      <c r="AD481" s="22"/>
      <c r="AE481" s="21"/>
      <c r="AF481" s="22"/>
      <c r="AG481" s="21"/>
      <c r="AH481" s="22"/>
      <c r="AI481" s="3"/>
      <c r="AJ481" s="19">
        <f t="shared" si="64"/>
        <v>1</v>
      </c>
      <c r="AK481" s="3"/>
      <c r="AL481" s="3">
        <f t="shared" si="65"/>
        <v>0</v>
      </c>
      <c r="AM481" s="3">
        <f t="shared" si="66"/>
        <v>0</v>
      </c>
      <c r="AN481" s="3">
        <f t="shared" si="67"/>
        <v>0</v>
      </c>
      <c r="AO481" s="3">
        <f t="shared" si="68"/>
        <v>1</v>
      </c>
      <c r="AP481" s="3">
        <f t="shared" si="69"/>
        <v>0</v>
      </c>
      <c r="AQ481" s="3">
        <f t="shared" si="70"/>
        <v>0</v>
      </c>
      <c r="AR481" s="10"/>
      <c r="AS481" s="4" t="str">
        <f t="shared" si="71"/>
        <v>○</v>
      </c>
      <c r="AT481" s="6">
        <f>+IF(ISERROR(MATCH($A481,#REF!,0))=TRUE,$A481,INDEX(#REF!,MATCH($A481,#REF!,0)))</f>
        <v>202730</v>
      </c>
      <c r="AU481" s="5" t="str">
        <f>+IF(ISERROR(MATCH(AT481,#REF!,0))=TRUE,"",INDEX(#REF!,MATCH(AT481,#REF!,0)))</f>
        <v/>
      </c>
      <c r="AV481" s="4" t="str">
        <f t="shared" si="72"/>
        <v>×</v>
      </c>
      <c r="AW481" s="5" t="str">
        <f>+IF(AT481&lt;200000,"",IF(ISERROR(MATCH(AT481,#REF!,0))=TRUE,"",INDEX(#REF!,MATCH(AT481,#REF!,0))))</f>
        <v/>
      </c>
      <c r="AX481" s="5" t="str">
        <f>+IF(ISERROR(MATCH(AT481,#REF!,0))=TRUE,"",INDEX(#REF!,MATCH(AT481,#REF!,0)))</f>
        <v/>
      </c>
    </row>
    <row r="482" spans="1:50" x14ac:dyDescent="0.15">
      <c r="A482" s="13">
        <v>202859</v>
      </c>
      <c r="B482" s="20" t="s">
        <v>1162</v>
      </c>
      <c r="C482" s="20" t="s">
        <v>104</v>
      </c>
      <c r="D482" s="3"/>
      <c r="E482" s="21"/>
      <c r="F482" s="22"/>
      <c r="G482" s="21"/>
      <c r="H482" s="22"/>
      <c r="I482" s="21"/>
      <c r="J482" s="22"/>
      <c r="K482" s="21"/>
      <c r="L482" s="22"/>
      <c r="M482" s="21"/>
      <c r="N482" s="22"/>
      <c r="O482" s="21"/>
      <c r="P482" s="22"/>
      <c r="Q482" s="21"/>
      <c r="R482" s="22"/>
      <c r="S482" s="21">
        <v>1</v>
      </c>
      <c r="T482" s="22"/>
      <c r="U482" s="21"/>
      <c r="V482" s="22"/>
      <c r="W482" s="21"/>
      <c r="X482" s="22"/>
      <c r="Y482" s="21"/>
      <c r="Z482" s="22"/>
      <c r="AA482" s="21"/>
      <c r="AB482" s="22"/>
      <c r="AC482" s="21"/>
      <c r="AD482" s="22"/>
      <c r="AE482" s="21"/>
      <c r="AF482" s="22"/>
      <c r="AG482" s="21"/>
      <c r="AH482" s="22"/>
      <c r="AI482" s="3"/>
      <c r="AJ482" s="19">
        <f t="shared" si="64"/>
        <v>1</v>
      </c>
      <c r="AK482" s="3"/>
      <c r="AL482" s="3">
        <f t="shared" si="65"/>
        <v>0</v>
      </c>
      <c r="AM482" s="3">
        <f t="shared" si="66"/>
        <v>0</v>
      </c>
      <c r="AN482" s="3">
        <f t="shared" si="67"/>
        <v>0</v>
      </c>
      <c r="AO482" s="3">
        <f t="shared" si="68"/>
        <v>1</v>
      </c>
      <c r="AP482" s="3">
        <f t="shared" si="69"/>
        <v>0</v>
      </c>
      <c r="AQ482" s="3">
        <f t="shared" si="70"/>
        <v>0</v>
      </c>
      <c r="AR482" s="10"/>
      <c r="AS482" s="4" t="str">
        <f t="shared" si="71"/>
        <v>○</v>
      </c>
      <c r="AT482" s="6">
        <f>+IF(ISERROR(MATCH($A482,#REF!,0))=TRUE,$A482,INDEX(#REF!,MATCH($A482,#REF!,0)))</f>
        <v>202859</v>
      </c>
      <c r="AU482" s="5" t="str">
        <f>+IF(ISERROR(MATCH(AT482,#REF!,0))=TRUE,"",INDEX(#REF!,MATCH(AT482,#REF!,0)))</f>
        <v/>
      </c>
      <c r="AV482" s="4" t="str">
        <f t="shared" si="72"/>
        <v>×</v>
      </c>
      <c r="AW482" s="5" t="str">
        <f>+IF(AT482&lt;200000,"",IF(ISERROR(MATCH(AT482,#REF!,0))=TRUE,"",INDEX(#REF!,MATCH(AT482,#REF!,0))))</f>
        <v/>
      </c>
      <c r="AX482" s="5" t="str">
        <f>+IF(ISERROR(MATCH(AT482,#REF!,0))=TRUE,"",INDEX(#REF!,MATCH(AT482,#REF!,0)))</f>
        <v/>
      </c>
    </row>
    <row r="483" spans="1:50" x14ac:dyDescent="0.15">
      <c r="A483" s="13">
        <v>203191</v>
      </c>
      <c r="B483" s="20" t="s">
        <v>598</v>
      </c>
      <c r="C483" s="20" t="s">
        <v>104</v>
      </c>
      <c r="D483" s="3"/>
      <c r="E483" s="21"/>
      <c r="F483" s="22"/>
      <c r="G483" s="21"/>
      <c r="H483" s="22"/>
      <c r="I483" s="21"/>
      <c r="J483" s="22"/>
      <c r="K483" s="21"/>
      <c r="L483" s="22"/>
      <c r="M483" s="21"/>
      <c r="N483" s="22"/>
      <c r="O483" s="21"/>
      <c r="P483" s="22"/>
      <c r="Q483" s="21"/>
      <c r="R483" s="22"/>
      <c r="S483" s="21">
        <v>1</v>
      </c>
      <c r="T483" s="22"/>
      <c r="U483" s="21"/>
      <c r="V483" s="22"/>
      <c r="W483" s="21"/>
      <c r="X483" s="22"/>
      <c r="Y483" s="21"/>
      <c r="Z483" s="22"/>
      <c r="AA483" s="21"/>
      <c r="AB483" s="22"/>
      <c r="AC483" s="21"/>
      <c r="AD483" s="22"/>
      <c r="AE483" s="21"/>
      <c r="AF483" s="22"/>
      <c r="AG483" s="21"/>
      <c r="AH483" s="22"/>
      <c r="AI483" s="3"/>
      <c r="AJ483" s="19">
        <f t="shared" si="64"/>
        <v>1</v>
      </c>
      <c r="AK483" s="3"/>
      <c r="AL483" s="3">
        <f t="shared" si="65"/>
        <v>0</v>
      </c>
      <c r="AM483" s="3">
        <f t="shared" si="66"/>
        <v>0</v>
      </c>
      <c r="AN483" s="3">
        <f t="shared" si="67"/>
        <v>0</v>
      </c>
      <c r="AO483" s="3">
        <f t="shared" si="68"/>
        <v>1</v>
      </c>
      <c r="AP483" s="3">
        <f t="shared" si="69"/>
        <v>0</v>
      </c>
      <c r="AQ483" s="3">
        <f t="shared" si="70"/>
        <v>0</v>
      </c>
      <c r="AR483" s="10"/>
      <c r="AS483" s="4" t="str">
        <f t="shared" si="71"/>
        <v>○</v>
      </c>
      <c r="AT483" s="6">
        <f>+IF(ISERROR(MATCH($A483,#REF!,0))=TRUE,$A483,INDEX(#REF!,MATCH($A483,#REF!,0)))</f>
        <v>203191</v>
      </c>
      <c r="AU483" s="5" t="str">
        <f>+IF(ISERROR(MATCH(AT483,#REF!,0))=TRUE,"",INDEX(#REF!,MATCH(AT483,#REF!,0)))</f>
        <v/>
      </c>
      <c r="AV483" s="4" t="str">
        <f t="shared" si="72"/>
        <v>×</v>
      </c>
      <c r="AW483" s="5" t="str">
        <f>+IF(AT483&lt;200000,"",IF(ISERROR(MATCH(AT483,#REF!,0))=TRUE,"",INDEX(#REF!,MATCH(AT483,#REF!,0))))</f>
        <v/>
      </c>
      <c r="AX483" s="5" t="str">
        <f>+IF(ISERROR(MATCH(AT483,#REF!,0))=TRUE,"",INDEX(#REF!,MATCH(AT483,#REF!,0)))</f>
        <v/>
      </c>
    </row>
    <row r="484" spans="1:50" x14ac:dyDescent="0.15">
      <c r="A484" s="13">
        <v>203321</v>
      </c>
      <c r="B484" s="20" t="s">
        <v>948</v>
      </c>
      <c r="C484" s="20" t="s">
        <v>110</v>
      </c>
      <c r="D484" s="3"/>
      <c r="E484" s="21"/>
      <c r="F484" s="22"/>
      <c r="G484" s="21"/>
      <c r="H484" s="22"/>
      <c r="I484" s="21"/>
      <c r="J484" s="22"/>
      <c r="K484" s="21"/>
      <c r="L484" s="22"/>
      <c r="M484" s="21"/>
      <c r="N484" s="22"/>
      <c r="O484" s="21"/>
      <c r="P484" s="22"/>
      <c r="Q484" s="21"/>
      <c r="R484" s="22"/>
      <c r="S484" s="21">
        <v>1</v>
      </c>
      <c r="T484" s="22"/>
      <c r="U484" s="21"/>
      <c r="V484" s="22"/>
      <c r="W484" s="21"/>
      <c r="X484" s="22"/>
      <c r="Y484" s="21"/>
      <c r="Z484" s="22"/>
      <c r="AA484" s="21"/>
      <c r="AB484" s="22"/>
      <c r="AC484" s="21"/>
      <c r="AD484" s="22"/>
      <c r="AE484" s="21"/>
      <c r="AF484" s="22"/>
      <c r="AG484" s="21"/>
      <c r="AH484" s="22"/>
      <c r="AI484" s="3"/>
      <c r="AJ484" s="19">
        <f t="shared" si="64"/>
        <v>1</v>
      </c>
      <c r="AK484" s="3"/>
      <c r="AL484" s="3">
        <f t="shared" si="65"/>
        <v>0</v>
      </c>
      <c r="AM484" s="3">
        <f t="shared" si="66"/>
        <v>0</v>
      </c>
      <c r="AN484" s="3">
        <f t="shared" si="67"/>
        <v>0</v>
      </c>
      <c r="AO484" s="3">
        <f t="shared" si="68"/>
        <v>1</v>
      </c>
      <c r="AP484" s="3">
        <f t="shared" si="69"/>
        <v>0</v>
      </c>
      <c r="AQ484" s="3">
        <f t="shared" si="70"/>
        <v>0</v>
      </c>
      <c r="AR484" s="10"/>
      <c r="AS484" s="4" t="str">
        <f t="shared" si="71"/>
        <v>○</v>
      </c>
      <c r="AT484" s="6">
        <f>+IF(ISERROR(MATCH($A484,#REF!,0))=TRUE,$A484,INDEX(#REF!,MATCH($A484,#REF!,0)))</f>
        <v>203321</v>
      </c>
      <c r="AU484" s="5" t="str">
        <f>+IF(ISERROR(MATCH(AT484,#REF!,0))=TRUE,"",INDEX(#REF!,MATCH(AT484,#REF!,0)))</f>
        <v/>
      </c>
      <c r="AV484" s="4" t="str">
        <f t="shared" si="72"/>
        <v>×</v>
      </c>
      <c r="AW484" s="5" t="str">
        <f>+IF(AT484&lt;200000,"",IF(ISERROR(MATCH(AT484,#REF!,0))=TRUE,"",INDEX(#REF!,MATCH(AT484,#REF!,0))))</f>
        <v/>
      </c>
      <c r="AX484" s="5" t="str">
        <f>+IF(ISERROR(MATCH(AT484,#REF!,0))=TRUE,"",INDEX(#REF!,MATCH(AT484,#REF!,0)))</f>
        <v/>
      </c>
    </row>
    <row r="485" spans="1:50" x14ac:dyDescent="0.15">
      <c r="A485" s="13">
        <v>203106</v>
      </c>
      <c r="B485" s="20" t="s">
        <v>2831</v>
      </c>
      <c r="C485" s="20" t="s">
        <v>110</v>
      </c>
      <c r="D485" s="3"/>
      <c r="E485" s="21"/>
      <c r="F485" s="22"/>
      <c r="G485" s="21"/>
      <c r="H485" s="22"/>
      <c r="I485" s="21"/>
      <c r="J485" s="22"/>
      <c r="K485" s="21"/>
      <c r="L485" s="22"/>
      <c r="M485" s="21"/>
      <c r="N485" s="22"/>
      <c r="O485" s="21"/>
      <c r="P485" s="22"/>
      <c r="Q485" s="21"/>
      <c r="R485" s="22"/>
      <c r="S485" s="21">
        <v>1</v>
      </c>
      <c r="T485" s="22"/>
      <c r="U485" s="21"/>
      <c r="V485" s="22"/>
      <c r="W485" s="21"/>
      <c r="X485" s="22"/>
      <c r="Y485" s="21"/>
      <c r="Z485" s="22"/>
      <c r="AA485" s="21"/>
      <c r="AB485" s="22"/>
      <c r="AC485" s="21"/>
      <c r="AD485" s="22"/>
      <c r="AE485" s="21"/>
      <c r="AF485" s="22"/>
      <c r="AG485" s="21"/>
      <c r="AH485" s="22"/>
      <c r="AI485" s="3"/>
      <c r="AJ485" s="19">
        <f t="shared" si="64"/>
        <v>1</v>
      </c>
      <c r="AK485" s="3"/>
      <c r="AL485" s="3">
        <f t="shared" si="65"/>
        <v>0</v>
      </c>
      <c r="AM485" s="3">
        <f t="shared" si="66"/>
        <v>0</v>
      </c>
      <c r="AN485" s="3">
        <f t="shared" si="67"/>
        <v>0</v>
      </c>
      <c r="AO485" s="3">
        <f t="shared" si="68"/>
        <v>1</v>
      </c>
      <c r="AP485" s="3">
        <f t="shared" si="69"/>
        <v>0</v>
      </c>
      <c r="AQ485" s="3">
        <f t="shared" si="70"/>
        <v>0</v>
      </c>
      <c r="AR485" s="10"/>
      <c r="AS485" s="4" t="str">
        <f t="shared" si="71"/>
        <v>○</v>
      </c>
      <c r="AT485" s="6">
        <f>+IF(ISERROR(MATCH($A485,#REF!,0))=TRUE,$A485,INDEX(#REF!,MATCH($A485,#REF!,0)))</f>
        <v>203106</v>
      </c>
      <c r="AU485" s="5" t="str">
        <f>+IF(ISERROR(MATCH(AT485,#REF!,0))=TRUE,"",INDEX(#REF!,MATCH(AT485,#REF!,0)))</f>
        <v/>
      </c>
      <c r="AV485" s="4" t="str">
        <f t="shared" si="72"/>
        <v>×</v>
      </c>
      <c r="AW485" s="5" t="str">
        <f>+IF(AT485&lt;200000,"",IF(ISERROR(MATCH(AT485,#REF!,0))=TRUE,"",INDEX(#REF!,MATCH(AT485,#REF!,0))))</f>
        <v/>
      </c>
      <c r="AX485" s="5" t="str">
        <f>+IF(ISERROR(MATCH(AT485,#REF!,0))=TRUE,"",INDEX(#REF!,MATCH(AT485,#REF!,0)))</f>
        <v/>
      </c>
    </row>
    <row r="486" spans="1:50" x14ac:dyDescent="0.15">
      <c r="A486" s="13">
        <v>203416</v>
      </c>
      <c r="B486" s="20" t="s">
        <v>1024</v>
      </c>
      <c r="C486" s="20" t="s">
        <v>112</v>
      </c>
      <c r="D486" s="3"/>
      <c r="E486" s="21"/>
      <c r="F486" s="22"/>
      <c r="G486" s="21"/>
      <c r="H486" s="22"/>
      <c r="I486" s="21"/>
      <c r="J486" s="22"/>
      <c r="K486" s="21"/>
      <c r="L486" s="22"/>
      <c r="M486" s="21"/>
      <c r="N486" s="22"/>
      <c r="O486" s="21"/>
      <c r="P486" s="22"/>
      <c r="Q486" s="21"/>
      <c r="R486" s="22"/>
      <c r="S486" s="21">
        <v>1</v>
      </c>
      <c r="T486" s="22"/>
      <c r="U486" s="21"/>
      <c r="V486" s="22"/>
      <c r="W486" s="21"/>
      <c r="X486" s="22"/>
      <c r="Y486" s="21"/>
      <c r="Z486" s="22"/>
      <c r="AA486" s="21"/>
      <c r="AB486" s="22"/>
      <c r="AC486" s="21"/>
      <c r="AD486" s="22"/>
      <c r="AE486" s="21"/>
      <c r="AF486" s="22"/>
      <c r="AG486" s="21"/>
      <c r="AH486" s="22"/>
      <c r="AI486" s="3"/>
      <c r="AJ486" s="19">
        <f t="shared" si="64"/>
        <v>1</v>
      </c>
      <c r="AK486" s="3"/>
      <c r="AL486" s="3">
        <f t="shared" si="65"/>
        <v>0</v>
      </c>
      <c r="AM486" s="3">
        <f t="shared" si="66"/>
        <v>0</v>
      </c>
      <c r="AN486" s="3">
        <f t="shared" si="67"/>
        <v>0</v>
      </c>
      <c r="AO486" s="3">
        <f t="shared" si="68"/>
        <v>1</v>
      </c>
      <c r="AP486" s="3">
        <f t="shared" si="69"/>
        <v>0</v>
      </c>
      <c r="AQ486" s="3">
        <f t="shared" si="70"/>
        <v>0</v>
      </c>
      <c r="AR486" s="10"/>
      <c r="AS486" s="4" t="str">
        <f t="shared" si="71"/>
        <v>○</v>
      </c>
      <c r="AT486" s="6">
        <f>+IF(ISERROR(MATCH($A486,#REF!,0))=TRUE,$A486,INDEX(#REF!,MATCH($A486,#REF!,0)))</f>
        <v>203416</v>
      </c>
      <c r="AU486" s="5" t="str">
        <f>+IF(ISERROR(MATCH(AT486,#REF!,0))=TRUE,"",INDEX(#REF!,MATCH(AT486,#REF!,0)))</f>
        <v/>
      </c>
      <c r="AV486" s="4" t="str">
        <f t="shared" si="72"/>
        <v>×</v>
      </c>
      <c r="AW486" s="5" t="str">
        <f>+IF(AT486&lt;200000,"",IF(ISERROR(MATCH(AT486,#REF!,0))=TRUE,"",INDEX(#REF!,MATCH(AT486,#REF!,0))))</f>
        <v/>
      </c>
      <c r="AX486" s="5" t="str">
        <f>+IF(ISERROR(MATCH(AT486,#REF!,0))=TRUE,"",INDEX(#REF!,MATCH(AT486,#REF!,0)))</f>
        <v/>
      </c>
    </row>
    <row r="487" spans="1:50" x14ac:dyDescent="0.15">
      <c r="A487" s="13">
        <v>207801</v>
      </c>
      <c r="B487" s="20" t="s">
        <v>2832</v>
      </c>
      <c r="C487" s="20" t="s">
        <v>106</v>
      </c>
      <c r="D487" s="3"/>
      <c r="E487" s="21"/>
      <c r="F487" s="22"/>
      <c r="G487" s="21"/>
      <c r="H487" s="22"/>
      <c r="I487" s="21"/>
      <c r="J487" s="22"/>
      <c r="K487" s="21"/>
      <c r="L487" s="22"/>
      <c r="M487" s="21"/>
      <c r="N487" s="22"/>
      <c r="O487" s="21"/>
      <c r="P487" s="22"/>
      <c r="Q487" s="21"/>
      <c r="R487" s="22"/>
      <c r="S487" s="21">
        <v>1</v>
      </c>
      <c r="T487" s="22"/>
      <c r="U487" s="21"/>
      <c r="V487" s="22"/>
      <c r="W487" s="21"/>
      <c r="X487" s="22"/>
      <c r="Y487" s="21"/>
      <c r="Z487" s="22"/>
      <c r="AA487" s="21"/>
      <c r="AB487" s="22"/>
      <c r="AC487" s="21"/>
      <c r="AD487" s="22"/>
      <c r="AE487" s="21"/>
      <c r="AF487" s="22"/>
      <c r="AG487" s="21"/>
      <c r="AH487" s="22"/>
      <c r="AI487" s="3"/>
      <c r="AJ487" s="19">
        <f t="shared" si="64"/>
        <v>1</v>
      </c>
      <c r="AK487" s="3"/>
      <c r="AL487" s="3">
        <f t="shared" si="65"/>
        <v>0</v>
      </c>
      <c r="AM487" s="3">
        <f t="shared" si="66"/>
        <v>0</v>
      </c>
      <c r="AN487" s="3">
        <f t="shared" si="67"/>
        <v>0</v>
      </c>
      <c r="AO487" s="3">
        <f t="shared" si="68"/>
        <v>1</v>
      </c>
      <c r="AP487" s="3">
        <f t="shared" si="69"/>
        <v>0</v>
      </c>
      <c r="AQ487" s="3">
        <f t="shared" si="70"/>
        <v>0</v>
      </c>
      <c r="AR487" s="10"/>
      <c r="AS487" s="4" t="str">
        <f t="shared" si="71"/>
        <v>○</v>
      </c>
      <c r="AT487" s="6">
        <f>+IF(ISERROR(MATCH($A487,#REF!,0))=TRUE,$A487,INDEX(#REF!,MATCH($A487,#REF!,0)))</f>
        <v>207801</v>
      </c>
      <c r="AU487" s="5" t="str">
        <f>+IF(ISERROR(MATCH(AT487,#REF!,0))=TRUE,"",INDEX(#REF!,MATCH(AT487,#REF!,0)))</f>
        <v/>
      </c>
      <c r="AV487" s="4" t="str">
        <f t="shared" si="72"/>
        <v>×</v>
      </c>
      <c r="AW487" s="5" t="str">
        <f>+IF(AT487&lt;200000,"",IF(ISERROR(MATCH(AT487,#REF!,0))=TRUE,"",INDEX(#REF!,MATCH(AT487,#REF!,0))))</f>
        <v/>
      </c>
      <c r="AX487" s="5" t="str">
        <f>+IF(ISERROR(MATCH(AT487,#REF!,0))=TRUE,"",INDEX(#REF!,MATCH(AT487,#REF!,0)))</f>
        <v/>
      </c>
    </row>
    <row r="488" spans="1:50" x14ac:dyDescent="0.15">
      <c r="A488" s="13">
        <v>207778</v>
      </c>
      <c r="B488" s="20" t="s">
        <v>2833</v>
      </c>
      <c r="C488" s="20" t="s">
        <v>104</v>
      </c>
      <c r="D488" s="3"/>
      <c r="E488" s="21"/>
      <c r="F488" s="22"/>
      <c r="G488" s="21"/>
      <c r="H488" s="22"/>
      <c r="I488" s="21"/>
      <c r="J488" s="22"/>
      <c r="K488" s="21"/>
      <c r="L488" s="22"/>
      <c r="M488" s="21"/>
      <c r="N488" s="22"/>
      <c r="O488" s="21"/>
      <c r="P488" s="22"/>
      <c r="Q488" s="21"/>
      <c r="R488" s="22"/>
      <c r="S488" s="21">
        <v>1</v>
      </c>
      <c r="T488" s="22"/>
      <c r="U488" s="21"/>
      <c r="V488" s="22"/>
      <c r="W488" s="21"/>
      <c r="X488" s="22"/>
      <c r="Y488" s="21"/>
      <c r="Z488" s="22"/>
      <c r="AA488" s="21"/>
      <c r="AB488" s="22"/>
      <c r="AC488" s="21"/>
      <c r="AD488" s="22"/>
      <c r="AE488" s="21"/>
      <c r="AF488" s="22"/>
      <c r="AG488" s="21"/>
      <c r="AH488" s="22"/>
      <c r="AI488" s="3"/>
      <c r="AJ488" s="19">
        <f t="shared" si="64"/>
        <v>1</v>
      </c>
      <c r="AK488" s="3"/>
      <c r="AL488" s="3">
        <f t="shared" si="65"/>
        <v>0</v>
      </c>
      <c r="AM488" s="3">
        <f t="shared" si="66"/>
        <v>0</v>
      </c>
      <c r="AN488" s="3">
        <f t="shared" si="67"/>
        <v>0</v>
      </c>
      <c r="AO488" s="3">
        <f t="shared" si="68"/>
        <v>1</v>
      </c>
      <c r="AP488" s="3">
        <f t="shared" si="69"/>
        <v>0</v>
      </c>
      <c r="AQ488" s="3">
        <f t="shared" si="70"/>
        <v>0</v>
      </c>
      <c r="AR488" s="10"/>
      <c r="AS488" s="4" t="str">
        <f t="shared" si="71"/>
        <v>○</v>
      </c>
      <c r="AT488" s="6">
        <f>+IF(ISERROR(MATCH($A488,#REF!,0))=TRUE,$A488,INDEX(#REF!,MATCH($A488,#REF!,0)))</f>
        <v>207778</v>
      </c>
      <c r="AU488" s="5" t="str">
        <f>+IF(ISERROR(MATCH(AT488,#REF!,0))=TRUE,"",INDEX(#REF!,MATCH(AT488,#REF!,0)))</f>
        <v/>
      </c>
      <c r="AV488" s="4" t="str">
        <f t="shared" si="72"/>
        <v>×</v>
      </c>
      <c r="AW488" s="5" t="str">
        <f>+IF(AT488&lt;200000,"",IF(ISERROR(MATCH(AT488,#REF!,0))=TRUE,"",INDEX(#REF!,MATCH(AT488,#REF!,0))))</f>
        <v/>
      </c>
      <c r="AX488" s="5" t="str">
        <f>+IF(ISERROR(MATCH(AT488,#REF!,0))=TRUE,"",INDEX(#REF!,MATCH(AT488,#REF!,0)))</f>
        <v/>
      </c>
    </row>
    <row r="489" spans="1:50" x14ac:dyDescent="0.15">
      <c r="A489" s="13">
        <v>207546</v>
      </c>
      <c r="B489" s="20" t="s">
        <v>2834</v>
      </c>
      <c r="C489" s="20" t="s">
        <v>164</v>
      </c>
      <c r="D489" s="3"/>
      <c r="E489" s="21"/>
      <c r="F489" s="22"/>
      <c r="G489" s="21"/>
      <c r="H489" s="22"/>
      <c r="I489" s="21"/>
      <c r="J489" s="22"/>
      <c r="K489" s="21"/>
      <c r="L489" s="22"/>
      <c r="M489" s="21"/>
      <c r="N489" s="22"/>
      <c r="O489" s="21"/>
      <c r="P489" s="22"/>
      <c r="Q489" s="21"/>
      <c r="R489" s="22"/>
      <c r="S489" s="21">
        <v>1</v>
      </c>
      <c r="T489" s="22"/>
      <c r="U489" s="21"/>
      <c r="V489" s="22"/>
      <c r="W489" s="21"/>
      <c r="X489" s="22"/>
      <c r="Y489" s="21"/>
      <c r="Z489" s="22"/>
      <c r="AA489" s="21"/>
      <c r="AB489" s="22"/>
      <c r="AC489" s="21"/>
      <c r="AD489" s="22"/>
      <c r="AE489" s="21"/>
      <c r="AF489" s="22"/>
      <c r="AG489" s="21"/>
      <c r="AH489" s="22"/>
      <c r="AI489" s="3"/>
      <c r="AJ489" s="19">
        <f t="shared" si="64"/>
        <v>1</v>
      </c>
      <c r="AK489" s="3"/>
      <c r="AL489" s="3">
        <f t="shared" si="65"/>
        <v>0</v>
      </c>
      <c r="AM489" s="3">
        <f t="shared" si="66"/>
        <v>0</v>
      </c>
      <c r="AN489" s="3">
        <f t="shared" si="67"/>
        <v>0</v>
      </c>
      <c r="AO489" s="3">
        <f t="shared" si="68"/>
        <v>1</v>
      </c>
      <c r="AP489" s="3">
        <f t="shared" si="69"/>
        <v>0</v>
      </c>
      <c r="AQ489" s="3">
        <f t="shared" si="70"/>
        <v>0</v>
      </c>
      <c r="AR489" s="10"/>
      <c r="AS489" s="4" t="str">
        <f t="shared" si="71"/>
        <v>○</v>
      </c>
      <c r="AT489" s="6">
        <f>+IF(ISERROR(MATCH($A489,#REF!,0))=TRUE,$A489,INDEX(#REF!,MATCH($A489,#REF!,0)))</f>
        <v>207546</v>
      </c>
      <c r="AU489" s="5" t="str">
        <f>+IF(ISERROR(MATCH(AT489,#REF!,0))=TRUE,"",INDEX(#REF!,MATCH(AT489,#REF!,0)))</f>
        <v/>
      </c>
      <c r="AV489" s="4" t="str">
        <f t="shared" si="72"/>
        <v>×</v>
      </c>
      <c r="AW489" s="5" t="str">
        <f>+IF(AT489&lt;200000,"",IF(ISERROR(MATCH(AT489,#REF!,0))=TRUE,"",INDEX(#REF!,MATCH(AT489,#REF!,0))))</f>
        <v/>
      </c>
      <c r="AX489" s="5" t="str">
        <f>+IF(ISERROR(MATCH(AT489,#REF!,0))=TRUE,"",INDEX(#REF!,MATCH(AT489,#REF!,0)))</f>
        <v/>
      </c>
    </row>
    <row r="490" spans="1:50" x14ac:dyDescent="0.15">
      <c r="A490" s="13">
        <v>207538</v>
      </c>
      <c r="B490" s="20" t="s">
        <v>2835</v>
      </c>
      <c r="C490" s="20" t="s">
        <v>114</v>
      </c>
      <c r="D490" s="3"/>
      <c r="E490" s="21"/>
      <c r="F490" s="22"/>
      <c r="G490" s="21"/>
      <c r="H490" s="22"/>
      <c r="I490" s="21"/>
      <c r="J490" s="22"/>
      <c r="K490" s="21"/>
      <c r="L490" s="22"/>
      <c r="M490" s="21"/>
      <c r="N490" s="22"/>
      <c r="O490" s="21"/>
      <c r="P490" s="22"/>
      <c r="Q490" s="21"/>
      <c r="R490" s="22"/>
      <c r="S490" s="21">
        <v>1</v>
      </c>
      <c r="T490" s="22"/>
      <c r="U490" s="21"/>
      <c r="V490" s="22"/>
      <c r="W490" s="21"/>
      <c r="X490" s="22"/>
      <c r="Y490" s="21"/>
      <c r="Z490" s="22"/>
      <c r="AA490" s="21"/>
      <c r="AB490" s="22"/>
      <c r="AC490" s="21"/>
      <c r="AD490" s="22"/>
      <c r="AE490" s="21"/>
      <c r="AF490" s="22"/>
      <c r="AG490" s="21"/>
      <c r="AH490" s="22"/>
      <c r="AI490" s="3"/>
      <c r="AJ490" s="19">
        <f t="shared" si="64"/>
        <v>1</v>
      </c>
      <c r="AK490" s="3"/>
      <c r="AL490" s="3">
        <f t="shared" si="65"/>
        <v>0</v>
      </c>
      <c r="AM490" s="3">
        <f t="shared" si="66"/>
        <v>0</v>
      </c>
      <c r="AN490" s="3">
        <f t="shared" si="67"/>
        <v>0</v>
      </c>
      <c r="AO490" s="3">
        <f t="shared" si="68"/>
        <v>1</v>
      </c>
      <c r="AP490" s="3">
        <f t="shared" si="69"/>
        <v>0</v>
      </c>
      <c r="AQ490" s="3">
        <f t="shared" si="70"/>
        <v>0</v>
      </c>
      <c r="AR490" s="10"/>
      <c r="AS490" s="4" t="str">
        <f t="shared" si="71"/>
        <v>○</v>
      </c>
      <c r="AT490" s="6">
        <f>+IF(ISERROR(MATCH($A490,#REF!,0))=TRUE,$A490,INDEX(#REF!,MATCH($A490,#REF!,0)))</f>
        <v>207538</v>
      </c>
      <c r="AU490" s="5" t="str">
        <f>+IF(ISERROR(MATCH(AT490,#REF!,0))=TRUE,"",INDEX(#REF!,MATCH(AT490,#REF!,0)))</f>
        <v/>
      </c>
      <c r="AV490" s="4" t="str">
        <f t="shared" si="72"/>
        <v>×</v>
      </c>
      <c r="AW490" s="5" t="str">
        <f>+IF(AT490&lt;200000,"",IF(ISERROR(MATCH(AT490,#REF!,0))=TRUE,"",INDEX(#REF!,MATCH(AT490,#REF!,0))))</f>
        <v/>
      </c>
      <c r="AX490" s="5" t="str">
        <f>+IF(ISERROR(MATCH(AT490,#REF!,0))=TRUE,"",INDEX(#REF!,MATCH(AT490,#REF!,0)))</f>
        <v/>
      </c>
    </row>
    <row r="491" spans="1:50" x14ac:dyDescent="0.15">
      <c r="A491" s="13">
        <v>207651</v>
      </c>
      <c r="B491" s="20" t="s">
        <v>19</v>
      </c>
      <c r="C491" s="20" t="s">
        <v>106</v>
      </c>
      <c r="D491" s="3"/>
      <c r="E491" s="21"/>
      <c r="F491" s="22"/>
      <c r="G491" s="21"/>
      <c r="H491" s="22"/>
      <c r="I491" s="21"/>
      <c r="J491" s="22"/>
      <c r="K491" s="21"/>
      <c r="L491" s="22"/>
      <c r="M491" s="21"/>
      <c r="N491" s="22"/>
      <c r="O491" s="21"/>
      <c r="P491" s="22"/>
      <c r="Q491" s="21"/>
      <c r="R491" s="22"/>
      <c r="S491" s="21">
        <v>1</v>
      </c>
      <c r="T491" s="22"/>
      <c r="U491" s="21"/>
      <c r="V491" s="22"/>
      <c r="W491" s="21"/>
      <c r="X491" s="22"/>
      <c r="Y491" s="21"/>
      <c r="Z491" s="22"/>
      <c r="AA491" s="21"/>
      <c r="AB491" s="22"/>
      <c r="AC491" s="21"/>
      <c r="AD491" s="22"/>
      <c r="AE491" s="21"/>
      <c r="AF491" s="22"/>
      <c r="AG491" s="21"/>
      <c r="AH491" s="22"/>
      <c r="AI491" s="3"/>
      <c r="AJ491" s="19">
        <f t="shared" si="64"/>
        <v>1</v>
      </c>
      <c r="AK491" s="3"/>
      <c r="AL491" s="3">
        <f t="shared" si="65"/>
        <v>0</v>
      </c>
      <c r="AM491" s="3">
        <f t="shared" si="66"/>
        <v>0</v>
      </c>
      <c r="AN491" s="3">
        <f t="shared" si="67"/>
        <v>0</v>
      </c>
      <c r="AO491" s="3">
        <f t="shared" si="68"/>
        <v>1</v>
      </c>
      <c r="AP491" s="3">
        <f t="shared" si="69"/>
        <v>0</v>
      </c>
      <c r="AQ491" s="3">
        <f t="shared" si="70"/>
        <v>0</v>
      </c>
      <c r="AR491" s="10"/>
      <c r="AS491" s="4" t="str">
        <f t="shared" si="71"/>
        <v>○</v>
      </c>
      <c r="AT491" s="6">
        <f>+IF(ISERROR(MATCH($A491,#REF!,0))=TRUE,$A491,INDEX(#REF!,MATCH($A491,#REF!,0)))</f>
        <v>207651</v>
      </c>
      <c r="AU491" s="5" t="str">
        <f>+IF(ISERROR(MATCH(AT491,#REF!,0))=TRUE,"",INDEX(#REF!,MATCH(AT491,#REF!,0)))</f>
        <v/>
      </c>
      <c r="AV491" s="4" t="str">
        <f t="shared" si="72"/>
        <v>×</v>
      </c>
      <c r="AW491" s="5" t="str">
        <f>+IF(AT491&lt;200000,"",IF(ISERROR(MATCH(AT491,#REF!,0))=TRUE,"",INDEX(#REF!,MATCH(AT491,#REF!,0))))</f>
        <v/>
      </c>
      <c r="AX491" s="5" t="str">
        <f>+IF(ISERROR(MATCH(AT491,#REF!,0))=TRUE,"",INDEX(#REF!,MATCH(AT491,#REF!,0)))</f>
        <v/>
      </c>
    </row>
    <row r="492" spans="1:50" x14ac:dyDescent="0.15">
      <c r="A492" s="13">
        <v>204716</v>
      </c>
      <c r="B492" s="20" t="s">
        <v>2836</v>
      </c>
      <c r="C492" s="20" t="s">
        <v>112</v>
      </c>
      <c r="D492" s="3"/>
      <c r="E492" s="21"/>
      <c r="F492" s="22"/>
      <c r="G492" s="21"/>
      <c r="H492" s="22"/>
      <c r="I492" s="21"/>
      <c r="J492" s="22"/>
      <c r="K492" s="21"/>
      <c r="L492" s="22"/>
      <c r="M492" s="21"/>
      <c r="N492" s="22"/>
      <c r="O492" s="21"/>
      <c r="P492" s="22"/>
      <c r="Q492" s="21"/>
      <c r="R492" s="22"/>
      <c r="S492" s="21">
        <v>1</v>
      </c>
      <c r="T492" s="22"/>
      <c r="U492" s="21"/>
      <c r="V492" s="22"/>
      <c r="W492" s="21"/>
      <c r="X492" s="22"/>
      <c r="Y492" s="21"/>
      <c r="Z492" s="22"/>
      <c r="AA492" s="21"/>
      <c r="AB492" s="22"/>
      <c r="AC492" s="21"/>
      <c r="AD492" s="22"/>
      <c r="AE492" s="21"/>
      <c r="AF492" s="22"/>
      <c r="AG492" s="21"/>
      <c r="AH492" s="22"/>
      <c r="AI492" s="3"/>
      <c r="AJ492" s="19">
        <f t="shared" si="64"/>
        <v>1</v>
      </c>
      <c r="AK492" s="3"/>
      <c r="AL492" s="3">
        <f t="shared" si="65"/>
        <v>0</v>
      </c>
      <c r="AM492" s="3">
        <f t="shared" si="66"/>
        <v>0</v>
      </c>
      <c r="AN492" s="3">
        <f t="shared" si="67"/>
        <v>0</v>
      </c>
      <c r="AO492" s="3">
        <f t="shared" si="68"/>
        <v>1</v>
      </c>
      <c r="AP492" s="3">
        <f t="shared" si="69"/>
        <v>0</v>
      </c>
      <c r="AQ492" s="3">
        <f t="shared" si="70"/>
        <v>0</v>
      </c>
      <c r="AR492" s="10"/>
      <c r="AS492" s="4" t="str">
        <f t="shared" si="71"/>
        <v>○</v>
      </c>
      <c r="AT492" s="6">
        <f>+IF(ISERROR(MATCH($A492,#REF!,0))=TRUE,$A492,INDEX(#REF!,MATCH($A492,#REF!,0)))</f>
        <v>204716</v>
      </c>
      <c r="AU492" s="5" t="str">
        <f>+IF(ISERROR(MATCH(AT492,#REF!,0))=TRUE,"",INDEX(#REF!,MATCH(AT492,#REF!,0)))</f>
        <v/>
      </c>
      <c r="AV492" s="4" t="str">
        <f t="shared" si="72"/>
        <v>×</v>
      </c>
      <c r="AW492" s="5" t="str">
        <f>+IF(AT492&lt;200000,"",IF(ISERROR(MATCH(AT492,#REF!,0))=TRUE,"",INDEX(#REF!,MATCH(AT492,#REF!,0))))</f>
        <v/>
      </c>
      <c r="AX492" s="5" t="str">
        <f>+IF(ISERROR(MATCH(AT492,#REF!,0))=TRUE,"",INDEX(#REF!,MATCH(AT492,#REF!,0)))</f>
        <v/>
      </c>
    </row>
    <row r="493" spans="1:50" x14ac:dyDescent="0.15">
      <c r="A493" s="13">
        <v>203642</v>
      </c>
      <c r="B493" s="20" t="s">
        <v>23</v>
      </c>
      <c r="C493" s="20" t="s">
        <v>104</v>
      </c>
      <c r="D493" s="3"/>
      <c r="E493" s="21"/>
      <c r="F493" s="22"/>
      <c r="G493" s="21"/>
      <c r="H493" s="22"/>
      <c r="I493" s="21"/>
      <c r="J493" s="22"/>
      <c r="K493" s="21"/>
      <c r="L493" s="22"/>
      <c r="M493" s="21"/>
      <c r="N493" s="22"/>
      <c r="O493" s="21"/>
      <c r="P493" s="22"/>
      <c r="Q493" s="21"/>
      <c r="R493" s="22"/>
      <c r="S493" s="21">
        <v>1</v>
      </c>
      <c r="T493" s="22"/>
      <c r="U493" s="21"/>
      <c r="V493" s="22"/>
      <c r="W493" s="21"/>
      <c r="X493" s="22"/>
      <c r="Y493" s="21"/>
      <c r="Z493" s="22"/>
      <c r="AA493" s="21"/>
      <c r="AB493" s="22"/>
      <c r="AC493" s="21"/>
      <c r="AD493" s="22"/>
      <c r="AE493" s="21"/>
      <c r="AF493" s="22"/>
      <c r="AG493" s="21"/>
      <c r="AH493" s="22"/>
      <c r="AI493" s="3"/>
      <c r="AJ493" s="19">
        <f t="shared" si="64"/>
        <v>1</v>
      </c>
      <c r="AK493" s="3"/>
      <c r="AL493" s="3">
        <f t="shared" si="65"/>
        <v>0</v>
      </c>
      <c r="AM493" s="3">
        <f t="shared" si="66"/>
        <v>0</v>
      </c>
      <c r="AN493" s="3">
        <f t="shared" si="67"/>
        <v>0</v>
      </c>
      <c r="AO493" s="3">
        <f t="shared" si="68"/>
        <v>1</v>
      </c>
      <c r="AP493" s="3">
        <f t="shared" si="69"/>
        <v>0</v>
      </c>
      <c r="AQ493" s="3">
        <f t="shared" si="70"/>
        <v>0</v>
      </c>
      <c r="AR493" s="10"/>
      <c r="AS493" s="4" t="str">
        <f t="shared" si="71"/>
        <v>○</v>
      </c>
      <c r="AT493" s="6">
        <f>+IF(ISERROR(MATCH($A493,#REF!,0))=TRUE,$A493,INDEX(#REF!,MATCH($A493,#REF!,0)))</f>
        <v>203642</v>
      </c>
      <c r="AU493" s="5" t="str">
        <f>+IF(ISERROR(MATCH(AT493,#REF!,0))=TRUE,"",INDEX(#REF!,MATCH(AT493,#REF!,0)))</f>
        <v/>
      </c>
      <c r="AV493" s="4" t="str">
        <f t="shared" si="72"/>
        <v>×</v>
      </c>
      <c r="AW493" s="5" t="str">
        <f>+IF(AT493&lt;200000,"",IF(ISERROR(MATCH(AT493,#REF!,0))=TRUE,"",INDEX(#REF!,MATCH(AT493,#REF!,0))))</f>
        <v/>
      </c>
      <c r="AX493" s="5" t="str">
        <f>+IF(ISERROR(MATCH(AT493,#REF!,0))=TRUE,"",INDEX(#REF!,MATCH(AT493,#REF!,0)))</f>
        <v/>
      </c>
    </row>
    <row r="494" spans="1:50" x14ac:dyDescent="0.15">
      <c r="A494" s="13">
        <v>200371</v>
      </c>
      <c r="B494" s="20" t="s">
        <v>2837</v>
      </c>
      <c r="C494" s="20" t="s">
        <v>112</v>
      </c>
      <c r="D494" s="3"/>
      <c r="E494" s="21"/>
      <c r="F494" s="22"/>
      <c r="G494" s="21"/>
      <c r="H494" s="22"/>
      <c r="I494" s="21"/>
      <c r="J494" s="22"/>
      <c r="K494" s="21"/>
      <c r="L494" s="22"/>
      <c r="M494" s="21"/>
      <c r="N494" s="22"/>
      <c r="O494" s="21"/>
      <c r="P494" s="22"/>
      <c r="Q494" s="21"/>
      <c r="R494" s="22"/>
      <c r="S494" s="21">
        <v>1</v>
      </c>
      <c r="T494" s="22"/>
      <c r="U494" s="21"/>
      <c r="V494" s="22"/>
      <c r="W494" s="21"/>
      <c r="X494" s="22"/>
      <c r="Y494" s="21"/>
      <c r="Z494" s="22"/>
      <c r="AA494" s="21"/>
      <c r="AB494" s="22"/>
      <c r="AC494" s="21"/>
      <c r="AD494" s="22"/>
      <c r="AE494" s="21"/>
      <c r="AF494" s="22"/>
      <c r="AG494" s="21"/>
      <c r="AH494" s="22"/>
      <c r="AI494" s="3"/>
      <c r="AJ494" s="19">
        <f t="shared" si="64"/>
        <v>1</v>
      </c>
      <c r="AK494" s="3"/>
      <c r="AL494" s="3">
        <f t="shared" si="65"/>
        <v>0</v>
      </c>
      <c r="AM494" s="3">
        <f t="shared" si="66"/>
        <v>0</v>
      </c>
      <c r="AN494" s="3">
        <f t="shared" si="67"/>
        <v>0</v>
      </c>
      <c r="AO494" s="3">
        <f t="shared" si="68"/>
        <v>1</v>
      </c>
      <c r="AP494" s="3">
        <f t="shared" si="69"/>
        <v>0</v>
      </c>
      <c r="AQ494" s="3">
        <f t="shared" si="70"/>
        <v>0</v>
      </c>
      <c r="AR494" s="10"/>
      <c r="AS494" s="4" t="str">
        <f t="shared" si="71"/>
        <v>○</v>
      </c>
      <c r="AT494" s="6">
        <f>+IF(ISERROR(MATCH($A494,#REF!,0))=TRUE,$A494,INDEX(#REF!,MATCH($A494,#REF!,0)))</f>
        <v>200371</v>
      </c>
      <c r="AU494" s="5" t="str">
        <f>+IF(ISERROR(MATCH(AT494,#REF!,0))=TRUE,"",INDEX(#REF!,MATCH(AT494,#REF!,0)))</f>
        <v/>
      </c>
      <c r="AV494" s="4" t="str">
        <f t="shared" si="72"/>
        <v>×</v>
      </c>
      <c r="AW494" s="5" t="str">
        <f>+IF(AT494&lt;200000,"",IF(ISERROR(MATCH(AT494,#REF!,0))=TRUE,"",INDEX(#REF!,MATCH(AT494,#REF!,0))))</f>
        <v/>
      </c>
      <c r="AX494" s="5" t="str">
        <f>+IF(ISERROR(MATCH(AT494,#REF!,0))=TRUE,"",INDEX(#REF!,MATCH(AT494,#REF!,0)))</f>
        <v/>
      </c>
    </row>
    <row r="495" spans="1:50" x14ac:dyDescent="0.15">
      <c r="A495" s="13">
        <v>207561</v>
      </c>
      <c r="B495" s="20" t="s">
        <v>1645</v>
      </c>
      <c r="C495" s="20" t="s">
        <v>104</v>
      </c>
      <c r="D495" s="3"/>
      <c r="E495" s="21"/>
      <c r="F495" s="22"/>
      <c r="G495" s="21"/>
      <c r="H495" s="22"/>
      <c r="I495" s="21"/>
      <c r="J495" s="22"/>
      <c r="K495" s="21"/>
      <c r="L495" s="22"/>
      <c r="M495" s="21"/>
      <c r="N495" s="22"/>
      <c r="O495" s="21"/>
      <c r="P495" s="22"/>
      <c r="Q495" s="21"/>
      <c r="R495" s="22"/>
      <c r="S495" s="21"/>
      <c r="T495" s="22">
        <v>1</v>
      </c>
      <c r="U495" s="21"/>
      <c r="V495" s="22"/>
      <c r="W495" s="21"/>
      <c r="X495" s="22"/>
      <c r="Y495" s="21"/>
      <c r="Z495" s="22"/>
      <c r="AA495" s="21"/>
      <c r="AB495" s="22"/>
      <c r="AC495" s="21"/>
      <c r="AD495" s="22"/>
      <c r="AE495" s="21"/>
      <c r="AF495" s="22"/>
      <c r="AG495" s="21"/>
      <c r="AH495" s="22"/>
      <c r="AI495" s="3"/>
      <c r="AJ495" s="19">
        <f t="shared" si="64"/>
        <v>1</v>
      </c>
      <c r="AK495" s="3"/>
      <c r="AL495" s="3">
        <f t="shared" si="65"/>
        <v>0</v>
      </c>
      <c r="AM495" s="3">
        <f t="shared" si="66"/>
        <v>0</v>
      </c>
      <c r="AN495" s="3">
        <f t="shared" si="67"/>
        <v>0</v>
      </c>
      <c r="AO495" s="3">
        <f t="shared" si="68"/>
        <v>1</v>
      </c>
      <c r="AP495" s="3">
        <f t="shared" si="69"/>
        <v>0</v>
      </c>
      <c r="AQ495" s="3">
        <f t="shared" si="70"/>
        <v>0</v>
      </c>
      <c r="AR495" s="10"/>
      <c r="AS495" s="4" t="str">
        <f t="shared" si="71"/>
        <v>○</v>
      </c>
      <c r="AT495" s="6">
        <f>+IF(ISERROR(MATCH($A495,#REF!,0))=TRUE,$A495,INDEX(#REF!,MATCH($A495,#REF!,0)))</f>
        <v>207561</v>
      </c>
      <c r="AU495" s="5" t="str">
        <f>+IF(ISERROR(MATCH(AT495,#REF!,0))=TRUE,"",INDEX(#REF!,MATCH(AT495,#REF!,0)))</f>
        <v/>
      </c>
      <c r="AV495" s="4" t="str">
        <f t="shared" si="72"/>
        <v>×</v>
      </c>
      <c r="AW495" s="5" t="str">
        <f>+IF(AT495&lt;200000,"",IF(ISERROR(MATCH(AT495,#REF!,0))=TRUE,"",INDEX(#REF!,MATCH(AT495,#REF!,0))))</f>
        <v/>
      </c>
      <c r="AX495" s="5" t="str">
        <f>+IF(ISERROR(MATCH(AT495,#REF!,0))=TRUE,"",INDEX(#REF!,MATCH(AT495,#REF!,0)))</f>
        <v/>
      </c>
    </row>
    <row r="496" spans="1:50" x14ac:dyDescent="0.15">
      <c r="A496" s="13">
        <v>200285</v>
      </c>
      <c r="B496" s="20" t="s">
        <v>2838</v>
      </c>
      <c r="C496" s="20" t="s">
        <v>108</v>
      </c>
      <c r="D496" s="3"/>
      <c r="E496" s="21"/>
      <c r="F496" s="22"/>
      <c r="G496" s="21"/>
      <c r="H496" s="22"/>
      <c r="I496" s="21"/>
      <c r="J496" s="22"/>
      <c r="K496" s="21"/>
      <c r="L496" s="22"/>
      <c r="M496" s="21"/>
      <c r="N496" s="22"/>
      <c r="O496" s="21"/>
      <c r="P496" s="22"/>
      <c r="Q496" s="21"/>
      <c r="R496" s="22"/>
      <c r="S496" s="21">
        <v>1</v>
      </c>
      <c r="T496" s="22"/>
      <c r="U496" s="21"/>
      <c r="V496" s="22"/>
      <c r="W496" s="21"/>
      <c r="X496" s="22"/>
      <c r="Y496" s="21"/>
      <c r="Z496" s="22"/>
      <c r="AA496" s="21"/>
      <c r="AB496" s="22"/>
      <c r="AC496" s="21"/>
      <c r="AD496" s="22"/>
      <c r="AE496" s="21"/>
      <c r="AF496" s="22"/>
      <c r="AG496" s="21"/>
      <c r="AH496" s="22"/>
      <c r="AI496" s="3"/>
      <c r="AJ496" s="19">
        <f t="shared" si="64"/>
        <v>1</v>
      </c>
      <c r="AK496" s="3"/>
      <c r="AL496" s="3">
        <f t="shared" si="65"/>
        <v>0</v>
      </c>
      <c r="AM496" s="3">
        <f t="shared" si="66"/>
        <v>0</v>
      </c>
      <c r="AN496" s="3">
        <f t="shared" si="67"/>
        <v>0</v>
      </c>
      <c r="AO496" s="3">
        <f t="shared" si="68"/>
        <v>1</v>
      </c>
      <c r="AP496" s="3">
        <f t="shared" si="69"/>
        <v>0</v>
      </c>
      <c r="AQ496" s="3">
        <f t="shared" si="70"/>
        <v>0</v>
      </c>
      <c r="AR496" s="10"/>
      <c r="AS496" s="4" t="str">
        <f t="shared" si="71"/>
        <v>○</v>
      </c>
      <c r="AT496" s="6">
        <f>+IF(ISERROR(MATCH($A496,#REF!,0))=TRUE,$A496,INDEX(#REF!,MATCH($A496,#REF!,0)))</f>
        <v>200285</v>
      </c>
      <c r="AU496" s="5" t="str">
        <f>+IF(ISERROR(MATCH(AT496,#REF!,0))=TRUE,"",INDEX(#REF!,MATCH(AT496,#REF!,0)))</f>
        <v/>
      </c>
      <c r="AV496" s="4" t="str">
        <f t="shared" si="72"/>
        <v>×</v>
      </c>
      <c r="AW496" s="5" t="str">
        <f>+IF(AT496&lt;200000,"",IF(ISERROR(MATCH(AT496,#REF!,0))=TRUE,"",INDEX(#REF!,MATCH(AT496,#REF!,0))))</f>
        <v/>
      </c>
      <c r="AX496" s="5" t="str">
        <f>+IF(ISERROR(MATCH(AT496,#REF!,0))=TRUE,"",INDEX(#REF!,MATCH(AT496,#REF!,0)))</f>
        <v/>
      </c>
    </row>
    <row r="497" spans="1:50" x14ac:dyDescent="0.15">
      <c r="A497" s="13">
        <v>207771</v>
      </c>
      <c r="B497" s="20" t="s">
        <v>1980</v>
      </c>
      <c r="C497" s="20" t="s">
        <v>112</v>
      </c>
      <c r="D497" s="3"/>
      <c r="E497" s="21"/>
      <c r="F497" s="22"/>
      <c r="G497" s="21"/>
      <c r="H497" s="22"/>
      <c r="I497" s="21"/>
      <c r="J497" s="22"/>
      <c r="K497" s="21"/>
      <c r="L497" s="22"/>
      <c r="M497" s="21"/>
      <c r="N497" s="22"/>
      <c r="O497" s="21"/>
      <c r="P497" s="22"/>
      <c r="Q497" s="21"/>
      <c r="R497" s="22"/>
      <c r="S497" s="21">
        <v>1</v>
      </c>
      <c r="T497" s="22"/>
      <c r="U497" s="21"/>
      <c r="V497" s="22"/>
      <c r="W497" s="21"/>
      <c r="X497" s="22"/>
      <c r="Y497" s="21"/>
      <c r="Z497" s="22"/>
      <c r="AA497" s="21"/>
      <c r="AB497" s="22"/>
      <c r="AC497" s="21"/>
      <c r="AD497" s="22"/>
      <c r="AE497" s="21"/>
      <c r="AF497" s="22"/>
      <c r="AG497" s="21"/>
      <c r="AH497" s="22"/>
      <c r="AI497" s="3"/>
      <c r="AJ497" s="19">
        <f t="shared" si="64"/>
        <v>1</v>
      </c>
      <c r="AK497" s="3"/>
      <c r="AL497" s="3">
        <f t="shared" si="65"/>
        <v>0</v>
      </c>
      <c r="AM497" s="3">
        <f t="shared" si="66"/>
        <v>0</v>
      </c>
      <c r="AN497" s="3">
        <f t="shared" si="67"/>
        <v>0</v>
      </c>
      <c r="AO497" s="3">
        <f t="shared" si="68"/>
        <v>1</v>
      </c>
      <c r="AP497" s="3">
        <f t="shared" si="69"/>
        <v>0</v>
      </c>
      <c r="AQ497" s="3">
        <f t="shared" si="70"/>
        <v>0</v>
      </c>
      <c r="AR497" s="10"/>
      <c r="AS497" s="4" t="str">
        <f t="shared" si="71"/>
        <v>○</v>
      </c>
      <c r="AT497" s="6">
        <f>+IF(ISERROR(MATCH($A497,#REF!,0))=TRUE,$A497,INDEX(#REF!,MATCH($A497,#REF!,0)))</f>
        <v>207771</v>
      </c>
      <c r="AU497" s="5" t="str">
        <f>+IF(ISERROR(MATCH(AT497,#REF!,0))=TRUE,"",INDEX(#REF!,MATCH(AT497,#REF!,0)))</f>
        <v/>
      </c>
      <c r="AV497" s="4" t="str">
        <f t="shared" si="72"/>
        <v>×</v>
      </c>
      <c r="AW497" s="5" t="str">
        <f>+IF(AT497&lt;200000,"",IF(ISERROR(MATCH(AT497,#REF!,0))=TRUE,"",INDEX(#REF!,MATCH(AT497,#REF!,0))))</f>
        <v/>
      </c>
      <c r="AX497" s="5" t="str">
        <f>+IF(ISERROR(MATCH(AT497,#REF!,0))=TRUE,"",INDEX(#REF!,MATCH(AT497,#REF!,0)))</f>
        <v/>
      </c>
    </row>
    <row r="498" spans="1:50" x14ac:dyDescent="0.15">
      <c r="A498" s="13">
        <v>207606</v>
      </c>
      <c r="B498" s="20" t="s">
        <v>1979</v>
      </c>
      <c r="C498" s="20" t="s">
        <v>112</v>
      </c>
      <c r="D498" s="3"/>
      <c r="E498" s="21"/>
      <c r="F498" s="22"/>
      <c r="G498" s="21"/>
      <c r="H498" s="22"/>
      <c r="I498" s="21"/>
      <c r="J498" s="22"/>
      <c r="K498" s="21"/>
      <c r="L498" s="22"/>
      <c r="M498" s="21"/>
      <c r="N498" s="22"/>
      <c r="O498" s="21"/>
      <c r="P498" s="22"/>
      <c r="Q498" s="21"/>
      <c r="R498" s="22"/>
      <c r="S498" s="21">
        <v>1</v>
      </c>
      <c r="T498" s="22"/>
      <c r="U498" s="21"/>
      <c r="V498" s="22"/>
      <c r="W498" s="21"/>
      <c r="X498" s="22"/>
      <c r="Y498" s="21"/>
      <c r="Z498" s="22"/>
      <c r="AA498" s="21"/>
      <c r="AB498" s="22"/>
      <c r="AC498" s="21"/>
      <c r="AD498" s="22"/>
      <c r="AE498" s="21"/>
      <c r="AF498" s="22"/>
      <c r="AG498" s="21"/>
      <c r="AH498" s="22"/>
      <c r="AI498" s="3"/>
      <c r="AJ498" s="19">
        <f t="shared" si="64"/>
        <v>1</v>
      </c>
      <c r="AK498" s="3"/>
      <c r="AL498" s="3">
        <f t="shared" si="65"/>
        <v>0</v>
      </c>
      <c r="AM498" s="3">
        <f t="shared" si="66"/>
        <v>0</v>
      </c>
      <c r="AN498" s="3">
        <f t="shared" si="67"/>
        <v>0</v>
      </c>
      <c r="AO498" s="3">
        <f t="shared" si="68"/>
        <v>1</v>
      </c>
      <c r="AP498" s="3">
        <f t="shared" si="69"/>
        <v>0</v>
      </c>
      <c r="AQ498" s="3">
        <f t="shared" si="70"/>
        <v>0</v>
      </c>
      <c r="AR498" s="10"/>
      <c r="AS498" s="4" t="str">
        <f t="shared" si="71"/>
        <v>○</v>
      </c>
      <c r="AT498" s="6">
        <f>+IF(ISERROR(MATCH($A498,#REF!,0))=TRUE,$A498,INDEX(#REF!,MATCH($A498,#REF!,0)))</f>
        <v>207606</v>
      </c>
      <c r="AU498" s="5" t="str">
        <f>+IF(ISERROR(MATCH(AT498,#REF!,0))=TRUE,"",INDEX(#REF!,MATCH(AT498,#REF!,0)))</f>
        <v/>
      </c>
      <c r="AV498" s="4" t="str">
        <f t="shared" si="72"/>
        <v>×</v>
      </c>
      <c r="AW498" s="5" t="str">
        <f>+IF(AT498&lt;200000,"",IF(ISERROR(MATCH(AT498,#REF!,0))=TRUE,"",INDEX(#REF!,MATCH(AT498,#REF!,0))))</f>
        <v/>
      </c>
      <c r="AX498" s="5" t="str">
        <f>+IF(ISERROR(MATCH(AT498,#REF!,0))=TRUE,"",INDEX(#REF!,MATCH(AT498,#REF!,0)))</f>
        <v/>
      </c>
    </row>
    <row r="499" spans="1:50" x14ac:dyDescent="0.15">
      <c r="A499" s="13">
        <v>200378</v>
      </c>
      <c r="B499" s="20" t="s">
        <v>2839</v>
      </c>
      <c r="C499" s="20" t="s">
        <v>110</v>
      </c>
      <c r="D499" s="3"/>
      <c r="E499" s="21"/>
      <c r="F499" s="22"/>
      <c r="G499" s="21"/>
      <c r="H499" s="22"/>
      <c r="I499" s="21"/>
      <c r="J499" s="22"/>
      <c r="K499" s="21"/>
      <c r="L499" s="22"/>
      <c r="M499" s="21"/>
      <c r="N499" s="22"/>
      <c r="O499" s="21"/>
      <c r="P499" s="22"/>
      <c r="Q499" s="21"/>
      <c r="R499" s="22"/>
      <c r="S499" s="21"/>
      <c r="T499" s="22">
        <v>1</v>
      </c>
      <c r="U499" s="21"/>
      <c r="V499" s="22"/>
      <c r="W499" s="21"/>
      <c r="X499" s="22"/>
      <c r="Y499" s="21"/>
      <c r="Z499" s="22"/>
      <c r="AA499" s="21"/>
      <c r="AB499" s="22"/>
      <c r="AC499" s="21"/>
      <c r="AD499" s="22"/>
      <c r="AE499" s="21"/>
      <c r="AF499" s="22"/>
      <c r="AG499" s="21"/>
      <c r="AH499" s="22"/>
      <c r="AI499" s="3"/>
      <c r="AJ499" s="19">
        <f t="shared" si="64"/>
        <v>1</v>
      </c>
      <c r="AK499" s="3"/>
      <c r="AL499" s="3">
        <f t="shared" si="65"/>
        <v>0</v>
      </c>
      <c r="AM499" s="3">
        <f t="shared" si="66"/>
        <v>0</v>
      </c>
      <c r="AN499" s="3">
        <f t="shared" si="67"/>
        <v>0</v>
      </c>
      <c r="AO499" s="3">
        <f t="shared" si="68"/>
        <v>1</v>
      </c>
      <c r="AP499" s="3">
        <f t="shared" si="69"/>
        <v>0</v>
      </c>
      <c r="AQ499" s="3">
        <f t="shared" si="70"/>
        <v>0</v>
      </c>
      <c r="AR499" s="10"/>
      <c r="AS499" s="4" t="str">
        <f t="shared" si="71"/>
        <v>○</v>
      </c>
      <c r="AT499" s="6">
        <f>+IF(ISERROR(MATCH($A499,#REF!,0))=TRUE,$A499,INDEX(#REF!,MATCH($A499,#REF!,0)))</f>
        <v>200378</v>
      </c>
      <c r="AU499" s="5" t="str">
        <f>+IF(ISERROR(MATCH(AT499,#REF!,0))=TRUE,"",INDEX(#REF!,MATCH(AT499,#REF!,0)))</f>
        <v/>
      </c>
      <c r="AV499" s="4" t="str">
        <f t="shared" si="72"/>
        <v>×</v>
      </c>
      <c r="AW499" s="5" t="str">
        <f>+IF(AT499&lt;200000,"",IF(ISERROR(MATCH(AT499,#REF!,0))=TRUE,"",INDEX(#REF!,MATCH(AT499,#REF!,0))))</f>
        <v/>
      </c>
      <c r="AX499" s="5" t="str">
        <f>+IF(ISERROR(MATCH(AT499,#REF!,0))=TRUE,"",INDEX(#REF!,MATCH(AT499,#REF!,0)))</f>
        <v/>
      </c>
    </row>
    <row r="500" spans="1:50" x14ac:dyDescent="0.15">
      <c r="A500" s="13">
        <v>207727</v>
      </c>
      <c r="B500" s="20" t="s">
        <v>2840</v>
      </c>
      <c r="C500" s="20" t="s">
        <v>171</v>
      </c>
      <c r="D500" s="3"/>
      <c r="E500" s="21"/>
      <c r="F500" s="22"/>
      <c r="G500" s="21"/>
      <c r="H500" s="22"/>
      <c r="I500" s="21"/>
      <c r="J500" s="22"/>
      <c r="K500" s="21"/>
      <c r="L500" s="22"/>
      <c r="M500" s="21"/>
      <c r="N500" s="22"/>
      <c r="O500" s="21"/>
      <c r="P500" s="22"/>
      <c r="Q500" s="21"/>
      <c r="R500" s="22"/>
      <c r="S500" s="21"/>
      <c r="T500" s="22">
        <v>1</v>
      </c>
      <c r="U500" s="21"/>
      <c r="V500" s="22"/>
      <c r="W500" s="21"/>
      <c r="X500" s="22"/>
      <c r="Y500" s="21"/>
      <c r="Z500" s="22"/>
      <c r="AA500" s="21"/>
      <c r="AB500" s="22"/>
      <c r="AC500" s="21"/>
      <c r="AD500" s="22"/>
      <c r="AE500" s="21"/>
      <c r="AF500" s="22"/>
      <c r="AG500" s="21"/>
      <c r="AH500" s="22"/>
      <c r="AI500" s="3"/>
      <c r="AJ500" s="19">
        <f t="shared" si="64"/>
        <v>1</v>
      </c>
      <c r="AK500" s="3"/>
      <c r="AL500" s="3">
        <f t="shared" si="65"/>
        <v>0</v>
      </c>
      <c r="AM500" s="3">
        <f t="shared" si="66"/>
        <v>0</v>
      </c>
      <c r="AN500" s="3">
        <f t="shared" si="67"/>
        <v>0</v>
      </c>
      <c r="AO500" s="3">
        <f t="shared" si="68"/>
        <v>1</v>
      </c>
      <c r="AP500" s="3">
        <f t="shared" si="69"/>
        <v>0</v>
      </c>
      <c r="AQ500" s="3">
        <f t="shared" si="70"/>
        <v>0</v>
      </c>
      <c r="AR500" s="10"/>
      <c r="AS500" s="4" t="str">
        <f t="shared" si="71"/>
        <v>○</v>
      </c>
      <c r="AT500" s="6">
        <f>+IF(ISERROR(MATCH($A500,#REF!,0))=TRUE,$A500,INDEX(#REF!,MATCH($A500,#REF!,0)))</f>
        <v>207727</v>
      </c>
      <c r="AU500" s="5" t="str">
        <f>+IF(ISERROR(MATCH(AT500,#REF!,0))=TRUE,"",INDEX(#REF!,MATCH(AT500,#REF!,0)))</f>
        <v/>
      </c>
      <c r="AV500" s="4" t="str">
        <f t="shared" si="72"/>
        <v>×</v>
      </c>
      <c r="AW500" s="5" t="str">
        <f>+IF(AT500&lt;200000,"",IF(ISERROR(MATCH(AT500,#REF!,0))=TRUE,"",INDEX(#REF!,MATCH(AT500,#REF!,0))))</f>
        <v/>
      </c>
      <c r="AX500" s="5" t="str">
        <f>+IF(ISERROR(MATCH(AT500,#REF!,0))=TRUE,"",INDEX(#REF!,MATCH(AT500,#REF!,0)))</f>
        <v/>
      </c>
    </row>
    <row r="501" spans="1:50" x14ac:dyDescent="0.15">
      <c r="A501" s="13">
        <v>207741</v>
      </c>
      <c r="B501" s="20" t="s">
        <v>2841</v>
      </c>
      <c r="C501" s="20" t="s">
        <v>112</v>
      </c>
      <c r="D501" s="3"/>
      <c r="E501" s="21"/>
      <c r="F501" s="22"/>
      <c r="G501" s="21"/>
      <c r="H501" s="22"/>
      <c r="I501" s="21"/>
      <c r="J501" s="22"/>
      <c r="K501" s="21"/>
      <c r="L501" s="22"/>
      <c r="M501" s="21"/>
      <c r="N501" s="22"/>
      <c r="O501" s="21"/>
      <c r="P501" s="22"/>
      <c r="Q501" s="21"/>
      <c r="R501" s="22"/>
      <c r="S501" s="21"/>
      <c r="T501" s="22">
        <v>1</v>
      </c>
      <c r="U501" s="21"/>
      <c r="V501" s="22"/>
      <c r="W501" s="21"/>
      <c r="X501" s="22"/>
      <c r="Y501" s="21"/>
      <c r="Z501" s="22"/>
      <c r="AA501" s="21"/>
      <c r="AB501" s="22"/>
      <c r="AC501" s="21"/>
      <c r="AD501" s="22"/>
      <c r="AE501" s="21"/>
      <c r="AF501" s="22"/>
      <c r="AG501" s="21"/>
      <c r="AH501" s="22"/>
      <c r="AI501" s="3"/>
      <c r="AJ501" s="19">
        <f t="shared" si="64"/>
        <v>1</v>
      </c>
      <c r="AK501" s="3"/>
      <c r="AL501" s="3">
        <f t="shared" si="65"/>
        <v>0</v>
      </c>
      <c r="AM501" s="3">
        <f t="shared" si="66"/>
        <v>0</v>
      </c>
      <c r="AN501" s="3">
        <f t="shared" si="67"/>
        <v>0</v>
      </c>
      <c r="AO501" s="3">
        <f t="shared" si="68"/>
        <v>1</v>
      </c>
      <c r="AP501" s="3">
        <f t="shared" si="69"/>
        <v>0</v>
      </c>
      <c r="AQ501" s="3">
        <f t="shared" si="70"/>
        <v>0</v>
      </c>
      <c r="AR501" s="10"/>
      <c r="AS501" s="4" t="str">
        <f t="shared" si="71"/>
        <v>○</v>
      </c>
      <c r="AT501" s="6">
        <f>+IF(ISERROR(MATCH($A501,#REF!,0))=TRUE,$A501,INDEX(#REF!,MATCH($A501,#REF!,0)))</f>
        <v>207741</v>
      </c>
      <c r="AU501" s="5" t="str">
        <f>+IF(ISERROR(MATCH(AT501,#REF!,0))=TRUE,"",INDEX(#REF!,MATCH(AT501,#REF!,0)))</f>
        <v/>
      </c>
      <c r="AV501" s="4" t="str">
        <f t="shared" si="72"/>
        <v>×</v>
      </c>
      <c r="AW501" s="5" t="str">
        <f>+IF(AT501&lt;200000,"",IF(ISERROR(MATCH(AT501,#REF!,0))=TRUE,"",INDEX(#REF!,MATCH(AT501,#REF!,0))))</f>
        <v/>
      </c>
      <c r="AX501" s="5" t="str">
        <f>+IF(ISERROR(MATCH(AT501,#REF!,0))=TRUE,"",INDEX(#REF!,MATCH(AT501,#REF!,0)))</f>
        <v/>
      </c>
    </row>
    <row r="502" spans="1:50" x14ac:dyDescent="0.15">
      <c r="A502" s="13">
        <v>201243</v>
      </c>
      <c r="B502" s="20" t="s">
        <v>519</v>
      </c>
      <c r="C502" s="20" t="s">
        <v>104</v>
      </c>
      <c r="D502" s="3"/>
      <c r="E502" s="21"/>
      <c r="F502" s="22"/>
      <c r="G502" s="21"/>
      <c r="H502" s="22"/>
      <c r="I502" s="21"/>
      <c r="J502" s="22"/>
      <c r="K502" s="21"/>
      <c r="L502" s="22"/>
      <c r="M502" s="21"/>
      <c r="N502" s="22"/>
      <c r="O502" s="21"/>
      <c r="P502" s="22"/>
      <c r="Q502" s="21"/>
      <c r="R502" s="22"/>
      <c r="S502" s="21">
        <v>1</v>
      </c>
      <c r="T502" s="22"/>
      <c r="U502" s="21"/>
      <c r="V502" s="22"/>
      <c r="W502" s="21"/>
      <c r="X502" s="22"/>
      <c r="Y502" s="21"/>
      <c r="Z502" s="22"/>
      <c r="AA502" s="21"/>
      <c r="AB502" s="22"/>
      <c r="AC502" s="21"/>
      <c r="AD502" s="22"/>
      <c r="AE502" s="21"/>
      <c r="AF502" s="22"/>
      <c r="AG502" s="21"/>
      <c r="AH502" s="22"/>
      <c r="AI502" s="3"/>
      <c r="AJ502" s="19">
        <f t="shared" si="64"/>
        <v>1</v>
      </c>
      <c r="AK502" s="3"/>
      <c r="AL502" s="3">
        <f t="shared" si="65"/>
        <v>0</v>
      </c>
      <c r="AM502" s="3">
        <f t="shared" si="66"/>
        <v>0</v>
      </c>
      <c r="AN502" s="3">
        <f t="shared" si="67"/>
        <v>0</v>
      </c>
      <c r="AO502" s="3">
        <f t="shared" si="68"/>
        <v>1</v>
      </c>
      <c r="AP502" s="3">
        <f t="shared" si="69"/>
        <v>0</v>
      </c>
      <c r="AQ502" s="3">
        <f t="shared" si="70"/>
        <v>0</v>
      </c>
      <c r="AR502" s="10"/>
      <c r="AS502" s="4" t="str">
        <f t="shared" si="71"/>
        <v>○</v>
      </c>
      <c r="AT502" s="6">
        <f>+IF(ISERROR(MATCH($A502,#REF!,0))=TRUE,$A502,INDEX(#REF!,MATCH($A502,#REF!,0)))</f>
        <v>201243</v>
      </c>
      <c r="AU502" s="5" t="str">
        <f>+IF(ISERROR(MATCH(AT502,#REF!,0))=TRUE,"",INDEX(#REF!,MATCH(AT502,#REF!,0)))</f>
        <v/>
      </c>
      <c r="AV502" s="4" t="str">
        <f t="shared" si="72"/>
        <v>×</v>
      </c>
      <c r="AW502" s="5" t="str">
        <f>+IF(AT502&lt;200000,"",IF(ISERROR(MATCH(AT502,#REF!,0))=TRUE,"",INDEX(#REF!,MATCH(AT502,#REF!,0))))</f>
        <v/>
      </c>
      <c r="AX502" s="5" t="str">
        <f>+IF(ISERROR(MATCH(AT502,#REF!,0))=TRUE,"",INDEX(#REF!,MATCH(AT502,#REF!,0)))</f>
        <v/>
      </c>
    </row>
    <row r="503" spans="1:50" x14ac:dyDescent="0.15">
      <c r="A503" s="13">
        <v>207623</v>
      </c>
      <c r="B503" s="20" t="s">
        <v>2842</v>
      </c>
      <c r="C503" s="20" t="s">
        <v>110</v>
      </c>
      <c r="D503" s="3"/>
      <c r="E503" s="21"/>
      <c r="F503" s="22"/>
      <c r="G503" s="21"/>
      <c r="H503" s="22"/>
      <c r="I503" s="21"/>
      <c r="J503" s="22"/>
      <c r="K503" s="21"/>
      <c r="L503" s="22"/>
      <c r="M503" s="21"/>
      <c r="N503" s="22"/>
      <c r="O503" s="21"/>
      <c r="P503" s="22"/>
      <c r="Q503" s="21"/>
      <c r="R503" s="22"/>
      <c r="S503" s="21">
        <v>1</v>
      </c>
      <c r="T503" s="22"/>
      <c r="U503" s="21"/>
      <c r="V503" s="22"/>
      <c r="W503" s="21"/>
      <c r="X503" s="22"/>
      <c r="Y503" s="21"/>
      <c r="Z503" s="22"/>
      <c r="AA503" s="21"/>
      <c r="AB503" s="22"/>
      <c r="AC503" s="21"/>
      <c r="AD503" s="22"/>
      <c r="AE503" s="21"/>
      <c r="AF503" s="22"/>
      <c r="AG503" s="21"/>
      <c r="AH503" s="22"/>
      <c r="AI503" s="3"/>
      <c r="AJ503" s="19">
        <f t="shared" si="64"/>
        <v>1</v>
      </c>
      <c r="AK503" s="3"/>
      <c r="AL503" s="3">
        <f t="shared" si="65"/>
        <v>0</v>
      </c>
      <c r="AM503" s="3">
        <f t="shared" si="66"/>
        <v>0</v>
      </c>
      <c r="AN503" s="3">
        <f t="shared" si="67"/>
        <v>0</v>
      </c>
      <c r="AO503" s="3">
        <f t="shared" si="68"/>
        <v>1</v>
      </c>
      <c r="AP503" s="3">
        <f t="shared" si="69"/>
        <v>0</v>
      </c>
      <c r="AQ503" s="3">
        <f t="shared" si="70"/>
        <v>0</v>
      </c>
      <c r="AR503" s="10"/>
      <c r="AS503" s="4" t="str">
        <f t="shared" si="71"/>
        <v>○</v>
      </c>
      <c r="AT503" s="6">
        <f>+IF(ISERROR(MATCH($A503,#REF!,0))=TRUE,$A503,INDEX(#REF!,MATCH($A503,#REF!,0)))</f>
        <v>207623</v>
      </c>
      <c r="AU503" s="5" t="str">
        <f>+IF(ISERROR(MATCH(AT503,#REF!,0))=TRUE,"",INDEX(#REF!,MATCH(AT503,#REF!,0)))</f>
        <v/>
      </c>
      <c r="AV503" s="4" t="str">
        <f t="shared" si="72"/>
        <v>×</v>
      </c>
      <c r="AW503" s="5" t="str">
        <f>+IF(AT503&lt;200000,"",IF(ISERROR(MATCH(AT503,#REF!,0))=TRUE,"",INDEX(#REF!,MATCH(AT503,#REF!,0))))</f>
        <v/>
      </c>
      <c r="AX503" s="5" t="str">
        <f>+IF(ISERROR(MATCH(AT503,#REF!,0))=TRUE,"",INDEX(#REF!,MATCH(AT503,#REF!,0)))</f>
        <v/>
      </c>
    </row>
    <row r="504" spans="1:50" x14ac:dyDescent="0.15">
      <c r="A504" s="13">
        <v>200382</v>
      </c>
      <c r="B504" s="20" t="s">
        <v>2843</v>
      </c>
      <c r="C504" s="20" t="s">
        <v>135</v>
      </c>
      <c r="D504" s="3"/>
      <c r="E504" s="21"/>
      <c r="F504" s="22"/>
      <c r="G504" s="21"/>
      <c r="H504" s="22"/>
      <c r="I504" s="21"/>
      <c r="J504" s="22"/>
      <c r="K504" s="21"/>
      <c r="L504" s="22"/>
      <c r="M504" s="21"/>
      <c r="N504" s="22"/>
      <c r="O504" s="21"/>
      <c r="P504" s="22"/>
      <c r="Q504" s="21"/>
      <c r="R504" s="22"/>
      <c r="S504" s="21"/>
      <c r="T504" s="22">
        <v>1</v>
      </c>
      <c r="U504" s="21"/>
      <c r="V504" s="22"/>
      <c r="W504" s="21"/>
      <c r="X504" s="22"/>
      <c r="Y504" s="21"/>
      <c r="Z504" s="22"/>
      <c r="AA504" s="21"/>
      <c r="AB504" s="22"/>
      <c r="AC504" s="21"/>
      <c r="AD504" s="22"/>
      <c r="AE504" s="21"/>
      <c r="AF504" s="22"/>
      <c r="AG504" s="21"/>
      <c r="AH504" s="22"/>
      <c r="AI504" s="3"/>
      <c r="AJ504" s="19">
        <f t="shared" si="64"/>
        <v>1</v>
      </c>
      <c r="AK504" s="3"/>
      <c r="AL504" s="3">
        <f t="shared" si="65"/>
        <v>0</v>
      </c>
      <c r="AM504" s="3">
        <f t="shared" si="66"/>
        <v>0</v>
      </c>
      <c r="AN504" s="3">
        <f t="shared" si="67"/>
        <v>0</v>
      </c>
      <c r="AO504" s="3">
        <f t="shared" si="68"/>
        <v>1</v>
      </c>
      <c r="AP504" s="3">
        <f t="shared" si="69"/>
        <v>0</v>
      </c>
      <c r="AQ504" s="3">
        <f t="shared" si="70"/>
        <v>0</v>
      </c>
      <c r="AR504" s="10"/>
      <c r="AS504" s="4" t="str">
        <f t="shared" si="71"/>
        <v>○</v>
      </c>
      <c r="AT504" s="6">
        <f>+IF(ISERROR(MATCH($A504,#REF!,0))=TRUE,$A504,INDEX(#REF!,MATCH($A504,#REF!,0)))</f>
        <v>200382</v>
      </c>
      <c r="AU504" s="5" t="str">
        <f>+IF(ISERROR(MATCH(AT504,#REF!,0))=TRUE,"",INDEX(#REF!,MATCH(AT504,#REF!,0)))</f>
        <v/>
      </c>
      <c r="AV504" s="4" t="str">
        <f t="shared" si="72"/>
        <v>×</v>
      </c>
      <c r="AW504" s="5" t="str">
        <f>+IF(AT504&lt;200000,"",IF(ISERROR(MATCH(AT504,#REF!,0))=TRUE,"",INDEX(#REF!,MATCH(AT504,#REF!,0))))</f>
        <v/>
      </c>
      <c r="AX504" s="5" t="str">
        <f>+IF(ISERROR(MATCH(AT504,#REF!,0))=TRUE,"",INDEX(#REF!,MATCH(AT504,#REF!,0)))</f>
        <v/>
      </c>
    </row>
    <row r="505" spans="1:50" x14ac:dyDescent="0.15">
      <c r="A505" s="13">
        <v>207621</v>
      </c>
      <c r="B505" s="20" t="s">
        <v>2844</v>
      </c>
      <c r="C505" s="20" t="s">
        <v>104</v>
      </c>
      <c r="D505" s="3"/>
      <c r="E505" s="21"/>
      <c r="F505" s="22"/>
      <c r="G505" s="21"/>
      <c r="H505" s="22"/>
      <c r="I505" s="21"/>
      <c r="J505" s="22"/>
      <c r="K505" s="21"/>
      <c r="L505" s="22"/>
      <c r="M505" s="21"/>
      <c r="N505" s="22"/>
      <c r="O505" s="21"/>
      <c r="P505" s="22"/>
      <c r="Q505" s="21"/>
      <c r="R505" s="22"/>
      <c r="S505" s="21">
        <v>1</v>
      </c>
      <c r="T505" s="22"/>
      <c r="U505" s="21"/>
      <c r="V505" s="22"/>
      <c r="W505" s="21"/>
      <c r="X505" s="22"/>
      <c r="Y505" s="21"/>
      <c r="Z505" s="22"/>
      <c r="AA505" s="21"/>
      <c r="AB505" s="22"/>
      <c r="AC505" s="21"/>
      <c r="AD505" s="22"/>
      <c r="AE505" s="21"/>
      <c r="AF505" s="22"/>
      <c r="AG505" s="21"/>
      <c r="AH505" s="22"/>
      <c r="AI505" s="3"/>
      <c r="AJ505" s="19">
        <f t="shared" si="64"/>
        <v>1</v>
      </c>
      <c r="AK505" s="3"/>
      <c r="AL505" s="3">
        <f t="shared" si="65"/>
        <v>0</v>
      </c>
      <c r="AM505" s="3">
        <f t="shared" si="66"/>
        <v>0</v>
      </c>
      <c r="AN505" s="3">
        <f t="shared" si="67"/>
        <v>0</v>
      </c>
      <c r="AO505" s="3">
        <f t="shared" si="68"/>
        <v>1</v>
      </c>
      <c r="AP505" s="3">
        <f t="shared" si="69"/>
        <v>0</v>
      </c>
      <c r="AQ505" s="3">
        <f t="shared" si="70"/>
        <v>0</v>
      </c>
      <c r="AR505" s="10"/>
      <c r="AS505" s="4" t="str">
        <f t="shared" si="71"/>
        <v>○</v>
      </c>
      <c r="AT505" s="6">
        <f>+IF(ISERROR(MATCH($A505,#REF!,0))=TRUE,$A505,INDEX(#REF!,MATCH($A505,#REF!,0)))</f>
        <v>207621</v>
      </c>
      <c r="AU505" s="5" t="str">
        <f>+IF(ISERROR(MATCH(AT505,#REF!,0))=TRUE,"",INDEX(#REF!,MATCH(AT505,#REF!,0)))</f>
        <v/>
      </c>
      <c r="AV505" s="4" t="str">
        <f t="shared" si="72"/>
        <v>×</v>
      </c>
      <c r="AW505" s="5" t="str">
        <f>+IF(AT505&lt;200000,"",IF(ISERROR(MATCH(AT505,#REF!,0))=TRUE,"",INDEX(#REF!,MATCH(AT505,#REF!,0))))</f>
        <v/>
      </c>
      <c r="AX505" s="5" t="str">
        <f>+IF(ISERROR(MATCH(AT505,#REF!,0))=TRUE,"",INDEX(#REF!,MATCH(AT505,#REF!,0)))</f>
        <v/>
      </c>
    </row>
    <row r="506" spans="1:50" x14ac:dyDescent="0.15">
      <c r="A506" s="13">
        <v>202321</v>
      </c>
      <c r="B506" s="20" t="s">
        <v>2845</v>
      </c>
      <c r="C506" s="20" t="s">
        <v>110</v>
      </c>
      <c r="D506" s="3"/>
      <c r="E506" s="21"/>
      <c r="F506" s="22"/>
      <c r="G506" s="21"/>
      <c r="H506" s="22"/>
      <c r="I506" s="21"/>
      <c r="J506" s="22"/>
      <c r="K506" s="21"/>
      <c r="L506" s="22"/>
      <c r="M506" s="21"/>
      <c r="N506" s="22"/>
      <c r="O506" s="21"/>
      <c r="P506" s="22"/>
      <c r="Q506" s="21"/>
      <c r="R506" s="22"/>
      <c r="S506" s="21">
        <v>1</v>
      </c>
      <c r="T506" s="22"/>
      <c r="U506" s="21"/>
      <c r="V506" s="22"/>
      <c r="W506" s="21"/>
      <c r="X506" s="22"/>
      <c r="Y506" s="21"/>
      <c r="Z506" s="22"/>
      <c r="AA506" s="21"/>
      <c r="AB506" s="22"/>
      <c r="AC506" s="21"/>
      <c r="AD506" s="22"/>
      <c r="AE506" s="21"/>
      <c r="AF506" s="22"/>
      <c r="AG506" s="21"/>
      <c r="AH506" s="22"/>
      <c r="AI506" s="3"/>
      <c r="AJ506" s="19">
        <f t="shared" si="64"/>
        <v>1</v>
      </c>
      <c r="AK506" s="3"/>
      <c r="AL506" s="3">
        <f t="shared" si="65"/>
        <v>0</v>
      </c>
      <c r="AM506" s="3">
        <f t="shared" si="66"/>
        <v>0</v>
      </c>
      <c r="AN506" s="3">
        <f t="shared" si="67"/>
        <v>0</v>
      </c>
      <c r="AO506" s="3">
        <f t="shared" si="68"/>
        <v>1</v>
      </c>
      <c r="AP506" s="3">
        <f t="shared" si="69"/>
        <v>0</v>
      </c>
      <c r="AQ506" s="3">
        <f t="shared" si="70"/>
        <v>0</v>
      </c>
      <c r="AR506" s="10"/>
      <c r="AS506" s="4" t="str">
        <f t="shared" si="71"/>
        <v>○</v>
      </c>
      <c r="AT506" s="6">
        <f>+IF(ISERROR(MATCH($A506,#REF!,0))=TRUE,$A506,INDEX(#REF!,MATCH($A506,#REF!,0)))</f>
        <v>202321</v>
      </c>
      <c r="AU506" s="5" t="str">
        <f>+IF(ISERROR(MATCH(AT506,#REF!,0))=TRUE,"",INDEX(#REF!,MATCH(AT506,#REF!,0)))</f>
        <v/>
      </c>
      <c r="AV506" s="4" t="str">
        <f t="shared" si="72"/>
        <v>×</v>
      </c>
      <c r="AW506" s="5" t="str">
        <f>+IF(AT506&lt;200000,"",IF(ISERROR(MATCH(AT506,#REF!,0))=TRUE,"",INDEX(#REF!,MATCH(AT506,#REF!,0))))</f>
        <v/>
      </c>
      <c r="AX506" s="5" t="str">
        <f>+IF(ISERROR(MATCH(AT506,#REF!,0))=TRUE,"",INDEX(#REF!,MATCH(AT506,#REF!,0)))</f>
        <v/>
      </c>
    </row>
    <row r="507" spans="1:50" x14ac:dyDescent="0.15">
      <c r="A507" s="13">
        <v>204390</v>
      </c>
      <c r="B507" s="20" t="s">
        <v>2846</v>
      </c>
      <c r="C507" s="20" t="s">
        <v>106</v>
      </c>
      <c r="D507" s="3"/>
      <c r="E507" s="21"/>
      <c r="F507" s="22"/>
      <c r="G507" s="21"/>
      <c r="H507" s="22"/>
      <c r="I507" s="21"/>
      <c r="J507" s="22"/>
      <c r="K507" s="21"/>
      <c r="L507" s="22"/>
      <c r="M507" s="21"/>
      <c r="N507" s="22"/>
      <c r="O507" s="21"/>
      <c r="P507" s="22"/>
      <c r="Q507" s="21"/>
      <c r="R507" s="22"/>
      <c r="S507" s="21"/>
      <c r="T507" s="22">
        <v>1</v>
      </c>
      <c r="U507" s="21"/>
      <c r="V507" s="22"/>
      <c r="W507" s="21"/>
      <c r="X507" s="22"/>
      <c r="Y507" s="21"/>
      <c r="Z507" s="22"/>
      <c r="AA507" s="21"/>
      <c r="AB507" s="22"/>
      <c r="AC507" s="21"/>
      <c r="AD507" s="22"/>
      <c r="AE507" s="21"/>
      <c r="AF507" s="22"/>
      <c r="AG507" s="21"/>
      <c r="AH507" s="22"/>
      <c r="AI507" s="3"/>
      <c r="AJ507" s="19">
        <f t="shared" si="64"/>
        <v>1</v>
      </c>
      <c r="AK507" s="3"/>
      <c r="AL507" s="3">
        <f t="shared" si="65"/>
        <v>0</v>
      </c>
      <c r="AM507" s="3">
        <f t="shared" si="66"/>
        <v>0</v>
      </c>
      <c r="AN507" s="3">
        <f t="shared" si="67"/>
        <v>0</v>
      </c>
      <c r="AO507" s="3">
        <f t="shared" si="68"/>
        <v>1</v>
      </c>
      <c r="AP507" s="3">
        <f t="shared" si="69"/>
        <v>0</v>
      </c>
      <c r="AQ507" s="3">
        <f t="shared" si="70"/>
        <v>0</v>
      </c>
      <c r="AR507" s="10"/>
      <c r="AS507" s="4" t="str">
        <f t="shared" si="71"/>
        <v>○</v>
      </c>
      <c r="AT507" s="6">
        <f>+IF(ISERROR(MATCH($A507,#REF!,0))=TRUE,$A507,INDEX(#REF!,MATCH($A507,#REF!,0)))</f>
        <v>204390</v>
      </c>
      <c r="AU507" s="5" t="str">
        <f>+IF(ISERROR(MATCH(AT507,#REF!,0))=TRUE,"",INDEX(#REF!,MATCH(AT507,#REF!,0)))</f>
        <v/>
      </c>
      <c r="AV507" s="4" t="str">
        <f t="shared" si="72"/>
        <v>×</v>
      </c>
      <c r="AW507" s="5" t="str">
        <f>+IF(AT507&lt;200000,"",IF(ISERROR(MATCH(AT507,#REF!,0))=TRUE,"",INDEX(#REF!,MATCH(AT507,#REF!,0))))</f>
        <v/>
      </c>
      <c r="AX507" s="5" t="str">
        <f>+IF(ISERROR(MATCH(AT507,#REF!,0))=TRUE,"",INDEX(#REF!,MATCH(AT507,#REF!,0)))</f>
        <v/>
      </c>
    </row>
    <row r="508" spans="1:50" x14ac:dyDescent="0.15">
      <c r="A508" s="13">
        <v>206917</v>
      </c>
      <c r="B508" s="20" t="s">
        <v>2847</v>
      </c>
      <c r="C508" s="20" t="s">
        <v>112</v>
      </c>
      <c r="D508" s="3"/>
      <c r="E508" s="21"/>
      <c r="F508" s="22"/>
      <c r="G508" s="21"/>
      <c r="H508" s="22"/>
      <c r="I508" s="21"/>
      <c r="J508" s="22"/>
      <c r="K508" s="21"/>
      <c r="L508" s="22"/>
      <c r="M508" s="21"/>
      <c r="N508" s="22"/>
      <c r="O508" s="21"/>
      <c r="P508" s="22"/>
      <c r="Q508" s="21"/>
      <c r="R508" s="22"/>
      <c r="S508" s="21"/>
      <c r="T508" s="22">
        <v>1</v>
      </c>
      <c r="U508" s="21"/>
      <c r="V508" s="22"/>
      <c r="W508" s="21"/>
      <c r="X508" s="22"/>
      <c r="Y508" s="21"/>
      <c r="Z508" s="22"/>
      <c r="AA508" s="21"/>
      <c r="AB508" s="22"/>
      <c r="AC508" s="21"/>
      <c r="AD508" s="22"/>
      <c r="AE508" s="21"/>
      <c r="AF508" s="22"/>
      <c r="AG508" s="21"/>
      <c r="AH508" s="22"/>
      <c r="AI508" s="3"/>
      <c r="AJ508" s="19">
        <f t="shared" si="64"/>
        <v>1</v>
      </c>
      <c r="AK508" s="3"/>
      <c r="AL508" s="3">
        <f t="shared" si="65"/>
        <v>0</v>
      </c>
      <c r="AM508" s="3">
        <f t="shared" si="66"/>
        <v>0</v>
      </c>
      <c r="AN508" s="3">
        <f t="shared" si="67"/>
        <v>0</v>
      </c>
      <c r="AO508" s="3">
        <f t="shared" si="68"/>
        <v>1</v>
      </c>
      <c r="AP508" s="3">
        <f t="shared" si="69"/>
        <v>0</v>
      </c>
      <c r="AQ508" s="3">
        <f t="shared" si="70"/>
        <v>0</v>
      </c>
      <c r="AR508" s="10"/>
      <c r="AS508" s="4" t="str">
        <f t="shared" si="71"/>
        <v>○</v>
      </c>
      <c r="AT508" s="6">
        <f>+IF(ISERROR(MATCH($A508,#REF!,0))=TRUE,$A508,INDEX(#REF!,MATCH($A508,#REF!,0)))</f>
        <v>206917</v>
      </c>
      <c r="AU508" s="5" t="str">
        <f>+IF(ISERROR(MATCH(AT508,#REF!,0))=TRUE,"",INDEX(#REF!,MATCH(AT508,#REF!,0)))</f>
        <v/>
      </c>
      <c r="AV508" s="4" t="str">
        <f t="shared" si="72"/>
        <v>×</v>
      </c>
      <c r="AW508" s="5" t="str">
        <f>+IF(AT508&lt;200000,"",IF(ISERROR(MATCH(AT508,#REF!,0))=TRUE,"",INDEX(#REF!,MATCH(AT508,#REF!,0))))</f>
        <v/>
      </c>
      <c r="AX508" s="5" t="str">
        <f>+IF(ISERROR(MATCH(AT508,#REF!,0))=TRUE,"",INDEX(#REF!,MATCH(AT508,#REF!,0)))</f>
        <v/>
      </c>
    </row>
    <row r="509" spans="1:50" x14ac:dyDescent="0.15">
      <c r="A509" s="13">
        <v>204835</v>
      </c>
      <c r="B509" s="20" t="s">
        <v>2848</v>
      </c>
      <c r="C509" s="20" t="s">
        <v>110</v>
      </c>
      <c r="D509" s="3"/>
      <c r="E509" s="21"/>
      <c r="F509" s="22"/>
      <c r="G509" s="21"/>
      <c r="H509" s="22"/>
      <c r="I509" s="21"/>
      <c r="J509" s="22"/>
      <c r="K509" s="21"/>
      <c r="L509" s="22"/>
      <c r="M509" s="21"/>
      <c r="N509" s="22"/>
      <c r="O509" s="21"/>
      <c r="P509" s="22"/>
      <c r="Q509" s="21"/>
      <c r="R509" s="22"/>
      <c r="S509" s="21">
        <v>1</v>
      </c>
      <c r="T509" s="22"/>
      <c r="U509" s="21"/>
      <c r="V509" s="22"/>
      <c r="W509" s="21"/>
      <c r="X509" s="22"/>
      <c r="Y509" s="21"/>
      <c r="Z509" s="22"/>
      <c r="AA509" s="21"/>
      <c r="AB509" s="22"/>
      <c r="AC509" s="21"/>
      <c r="AD509" s="22"/>
      <c r="AE509" s="21"/>
      <c r="AF509" s="22"/>
      <c r="AG509" s="21"/>
      <c r="AH509" s="22"/>
      <c r="AI509" s="3"/>
      <c r="AJ509" s="19">
        <f t="shared" si="64"/>
        <v>1</v>
      </c>
      <c r="AK509" s="3"/>
      <c r="AL509" s="3">
        <f t="shared" si="65"/>
        <v>0</v>
      </c>
      <c r="AM509" s="3">
        <f t="shared" si="66"/>
        <v>0</v>
      </c>
      <c r="AN509" s="3">
        <f t="shared" si="67"/>
        <v>0</v>
      </c>
      <c r="AO509" s="3">
        <f t="shared" si="68"/>
        <v>1</v>
      </c>
      <c r="AP509" s="3">
        <f t="shared" si="69"/>
        <v>0</v>
      </c>
      <c r="AQ509" s="3">
        <f t="shared" si="70"/>
        <v>0</v>
      </c>
      <c r="AR509" s="10"/>
      <c r="AS509" s="4" t="str">
        <f t="shared" si="71"/>
        <v>○</v>
      </c>
      <c r="AT509" s="6">
        <f>+IF(ISERROR(MATCH($A509,#REF!,0))=TRUE,$A509,INDEX(#REF!,MATCH($A509,#REF!,0)))</f>
        <v>204835</v>
      </c>
      <c r="AU509" s="5" t="str">
        <f>+IF(ISERROR(MATCH(AT509,#REF!,0))=TRUE,"",INDEX(#REF!,MATCH(AT509,#REF!,0)))</f>
        <v/>
      </c>
      <c r="AV509" s="4" t="str">
        <f t="shared" si="72"/>
        <v>×</v>
      </c>
      <c r="AW509" s="5" t="str">
        <f>+IF(AT509&lt;200000,"",IF(ISERROR(MATCH(AT509,#REF!,0))=TRUE,"",INDEX(#REF!,MATCH(AT509,#REF!,0))))</f>
        <v/>
      </c>
      <c r="AX509" s="5" t="str">
        <f>+IF(ISERROR(MATCH(AT509,#REF!,0))=TRUE,"",INDEX(#REF!,MATCH(AT509,#REF!,0)))</f>
        <v/>
      </c>
    </row>
    <row r="510" spans="1:50" x14ac:dyDescent="0.15">
      <c r="A510" s="13">
        <v>204696</v>
      </c>
      <c r="B510" s="20" t="s">
        <v>950</v>
      </c>
      <c r="C510" s="20" t="s">
        <v>112</v>
      </c>
      <c r="D510" s="3"/>
      <c r="E510" s="21"/>
      <c r="F510" s="22"/>
      <c r="G510" s="21"/>
      <c r="H510" s="22"/>
      <c r="I510" s="21"/>
      <c r="J510" s="22"/>
      <c r="K510" s="21"/>
      <c r="L510" s="22"/>
      <c r="M510" s="21"/>
      <c r="N510" s="22"/>
      <c r="O510" s="21"/>
      <c r="P510" s="22"/>
      <c r="Q510" s="21"/>
      <c r="R510" s="22"/>
      <c r="S510" s="21">
        <v>1</v>
      </c>
      <c r="T510" s="22"/>
      <c r="U510" s="21"/>
      <c r="V510" s="22"/>
      <c r="W510" s="21"/>
      <c r="X510" s="22"/>
      <c r="Y510" s="21"/>
      <c r="Z510" s="22"/>
      <c r="AA510" s="21"/>
      <c r="AB510" s="22"/>
      <c r="AC510" s="21"/>
      <c r="AD510" s="22"/>
      <c r="AE510" s="21"/>
      <c r="AF510" s="22"/>
      <c r="AG510" s="21"/>
      <c r="AH510" s="22"/>
      <c r="AI510" s="3"/>
      <c r="AJ510" s="19">
        <f t="shared" si="64"/>
        <v>1</v>
      </c>
      <c r="AK510" s="3"/>
      <c r="AL510" s="3">
        <f t="shared" si="65"/>
        <v>0</v>
      </c>
      <c r="AM510" s="3">
        <f t="shared" si="66"/>
        <v>0</v>
      </c>
      <c r="AN510" s="3">
        <f t="shared" si="67"/>
        <v>0</v>
      </c>
      <c r="AO510" s="3">
        <f t="shared" si="68"/>
        <v>1</v>
      </c>
      <c r="AP510" s="3">
        <f t="shared" si="69"/>
        <v>0</v>
      </c>
      <c r="AQ510" s="3">
        <f t="shared" si="70"/>
        <v>0</v>
      </c>
      <c r="AR510" s="10"/>
      <c r="AS510" s="4" t="str">
        <f t="shared" si="71"/>
        <v>○</v>
      </c>
      <c r="AT510" s="6">
        <f>+IF(ISERROR(MATCH($A510,#REF!,0))=TRUE,$A510,INDEX(#REF!,MATCH($A510,#REF!,0)))</f>
        <v>204696</v>
      </c>
      <c r="AU510" s="5" t="str">
        <f>+IF(ISERROR(MATCH(AT510,#REF!,0))=TRUE,"",INDEX(#REF!,MATCH(AT510,#REF!,0)))</f>
        <v/>
      </c>
      <c r="AV510" s="4" t="str">
        <f t="shared" si="72"/>
        <v>×</v>
      </c>
      <c r="AW510" s="5" t="str">
        <f>+IF(AT510&lt;200000,"",IF(ISERROR(MATCH(AT510,#REF!,0))=TRUE,"",INDEX(#REF!,MATCH(AT510,#REF!,0))))</f>
        <v/>
      </c>
      <c r="AX510" s="5" t="str">
        <f>+IF(ISERROR(MATCH(AT510,#REF!,0))=TRUE,"",INDEX(#REF!,MATCH(AT510,#REF!,0)))</f>
        <v/>
      </c>
    </row>
    <row r="511" spans="1:50" x14ac:dyDescent="0.15">
      <c r="A511" s="13">
        <v>206298</v>
      </c>
      <c r="B511" s="20" t="s">
        <v>342</v>
      </c>
      <c r="C511" s="20" t="s">
        <v>110</v>
      </c>
      <c r="D511" s="3"/>
      <c r="E511" s="21"/>
      <c r="F511" s="22"/>
      <c r="G511" s="21"/>
      <c r="H511" s="22"/>
      <c r="I511" s="21"/>
      <c r="J511" s="22"/>
      <c r="K511" s="21"/>
      <c r="L511" s="22"/>
      <c r="M511" s="21"/>
      <c r="N511" s="22"/>
      <c r="O511" s="21"/>
      <c r="P511" s="22"/>
      <c r="Q511" s="21"/>
      <c r="R511" s="22"/>
      <c r="S511" s="21">
        <v>1</v>
      </c>
      <c r="T511" s="22"/>
      <c r="U511" s="21"/>
      <c r="V511" s="22"/>
      <c r="W511" s="21"/>
      <c r="X511" s="22"/>
      <c r="Y511" s="21"/>
      <c r="Z511" s="22"/>
      <c r="AA511" s="21"/>
      <c r="AB511" s="22"/>
      <c r="AC511" s="21"/>
      <c r="AD511" s="22"/>
      <c r="AE511" s="21"/>
      <c r="AF511" s="22"/>
      <c r="AG511" s="21"/>
      <c r="AH511" s="22"/>
      <c r="AI511" s="3"/>
      <c r="AJ511" s="19">
        <f t="shared" si="64"/>
        <v>1</v>
      </c>
      <c r="AK511" s="3"/>
      <c r="AL511" s="3">
        <f t="shared" si="65"/>
        <v>0</v>
      </c>
      <c r="AM511" s="3">
        <f t="shared" si="66"/>
        <v>0</v>
      </c>
      <c r="AN511" s="3">
        <f t="shared" si="67"/>
        <v>0</v>
      </c>
      <c r="AO511" s="3">
        <f t="shared" si="68"/>
        <v>1</v>
      </c>
      <c r="AP511" s="3">
        <f t="shared" si="69"/>
        <v>0</v>
      </c>
      <c r="AQ511" s="3">
        <f t="shared" si="70"/>
        <v>0</v>
      </c>
      <c r="AR511" s="10"/>
      <c r="AS511" s="4" t="str">
        <f t="shared" si="71"/>
        <v>○</v>
      </c>
      <c r="AT511" s="6">
        <f>+IF(ISERROR(MATCH($A511,#REF!,0))=TRUE,$A511,INDEX(#REF!,MATCH($A511,#REF!,0)))</f>
        <v>206298</v>
      </c>
      <c r="AU511" s="5" t="str">
        <f>+IF(ISERROR(MATCH(AT511,#REF!,0))=TRUE,"",INDEX(#REF!,MATCH(AT511,#REF!,0)))</f>
        <v/>
      </c>
      <c r="AV511" s="4" t="str">
        <f t="shared" si="72"/>
        <v>×</v>
      </c>
      <c r="AW511" s="5" t="str">
        <f>+IF(AT511&lt;200000,"",IF(ISERROR(MATCH(AT511,#REF!,0))=TRUE,"",INDEX(#REF!,MATCH(AT511,#REF!,0))))</f>
        <v/>
      </c>
      <c r="AX511" s="5" t="str">
        <f>+IF(ISERROR(MATCH(AT511,#REF!,0))=TRUE,"",INDEX(#REF!,MATCH(AT511,#REF!,0)))</f>
        <v/>
      </c>
    </row>
    <row r="512" spans="1:50" x14ac:dyDescent="0.15">
      <c r="A512" s="13">
        <v>205357</v>
      </c>
      <c r="B512" s="20" t="s">
        <v>2849</v>
      </c>
      <c r="C512" s="20" t="s">
        <v>250</v>
      </c>
      <c r="D512" s="3"/>
      <c r="E512" s="21"/>
      <c r="F512" s="22"/>
      <c r="G512" s="21"/>
      <c r="H512" s="22"/>
      <c r="I512" s="21"/>
      <c r="J512" s="22"/>
      <c r="K512" s="21"/>
      <c r="L512" s="22"/>
      <c r="M512" s="21"/>
      <c r="N512" s="22"/>
      <c r="O512" s="21"/>
      <c r="P512" s="22"/>
      <c r="Q512" s="21"/>
      <c r="R512" s="22"/>
      <c r="S512" s="21"/>
      <c r="T512" s="22">
        <v>1</v>
      </c>
      <c r="U512" s="21"/>
      <c r="V512" s="22"/>
      <c r="W512" s="21"/>
      <c r="X512" s="22"/>
      <c r="Y512" s="21"/>
      <c r="Z512" s="22"/>
      <c r="AA512" s="21"/>
      <c r="AB512" s="22"/>
      <c r="AC512" s="21"/>
      <c r="AD512" s="22"/>
      <c r="AE512" s="21"/>
      <c r="AF512" s="22"/>
      <c r="AG512" s="21"/>
      <c r="AH512" s="22"/>
      <c r="AI512" s="3"/>
      <c r="AJ512" s="19">
        <f t="shared" si="64"/>
        <v>1</v>
      </c>
      <c r="AK512" s="3"/>
      <c r="AL512" s="3">
        <f t="shared" si="65"/>
        <v>0</v>
      </c>
      <c r="AM512" s="3">
        <f t="shared" si="66"/>
        <v>0</v>
      </c>
      <c r="AN512" s="3">
        <f t="shared" si="67"/>
        <v>0</v>
      </c>
      <c r="AO512" s="3">
        <f t="shared" si="68"/>
        <v>1</v>
      </c>
      <c r="AP512" s="3">
        <f t="shared" si="69"/>
        <v>0</v>
      </c>
      <c r="AQ512" s="3">
        <f t="shared" si="70"/>
        <v>0</v>
      </c>
      <c r="AR512" s="10"/>
      <c r="AS512" s="4" t="str">
        <f t="shared" si="71"/>
        <v>○</v>
      </c>
      <c r="AT512" s="6">
        <f>+IF(ISERROR(MATCH($A512,#REF!,0))=TRUE,$A512,INDEX(#REF!,MATCH($A512,#REF!,0)))</f>
        <v>205357</v>
      </c>
      <c r="AU512" s="5" t="str">
        <f>+IF(ISERROR(MATCH(AT512,#REF!,0))=TRUE,"",INDEX(#REF!,MATCH(AT512,#REF!,0)))</f>
        <v/>
      </c>
      <c r="AV512" s="4" t="str">
        <f t="shared" si="72"/>
        <v>×</v>
      </c>
      <c r="AW512" s="5" t="str">
        <f>+IF(AT512&lt;200000,"",IF(ISERROR(MATCH(AT512,#REF!,0))=TRUE,"",INDEX(#REF!,MATCH(AT512,#REF!,0))))</f>
        <v/>
      </c>
      <c r="AX512" s="5" t="str">
        <f>+IF(ISERROR(MATCH(AT512,#REF!,0))=TRUE,"",INDEX(#REF!,MATCH(AT512,#REF!,0)))</f>
        <v/>
      </c>
    </row>
    <row r="513" spans="1:50" x14ac:dyDescent="0.15">
      <c r="A513" s="13">
        <v>202278</v>
      </c>
      <c r="B513" s="20" t="s">
        <v>2850</v>
      </c>
      <c r="C513" s="20" t="s">
        <v>112</v>
      </c>
      <c r="D513" s="3"/>
      <c r="E513" s="21"/>
      <c r="F513" s="22"/>
      <c r="G513" s="21"/>
      <c r="H513" s="22"/>
      <c r="I513" s="21"/>
      <c r="J513" s="22"/>
      <c r="K513" s="21"/>
      <c r="L513" s="22"/>
      <c r="M513" s="21"/>
      <c r="N513" s="22"/>
      <c r="O513" s="21"/>
      <c r="P513" s="22"/>
      <c r="Q513" s="21"/>
      <c r="R513" s="22"/>
      <c r="S513" s="21"/>
      <c r="T513" s="22">
        <v>1</v>
      </c>
      <c r="U513" s="21"/>
      <c r="V513" s="22"/>
      <c r="W513" s="21"/>
      <c r="X513" s="22"/>
      <c r="Y513" s="21"/>
      <c r="Z513" s="22"/>
      <c r="AA513" s="21"/>
      <c r="AB513" s="22"/>
      <c r="AC513" s="21"/>
      <c r="AD513" s="22"/>
      <c r="AE513" s="21"/>
      <c r="AF513" s="22"/>
      <c r="AG513" s="21"/>
      <c r="AH513" s="22"/>
      <c r="AI513" s="3"/>
      <c r="AJ513" s="19">
        <f t="shared" si="64"/>
        <v>1</v>
      </c>
      <c r="AK513" s="3"/>
      <c r="AL513" s="3">
        <f t="shared" si="65"/>
        <v>0</v>
      </c>
      <c r="AM513" s="3">
        <f t="shared" si="66"/>
        <v>0</v>
      </c>
      <c r="AN513" s="3">
        <f t="shared" si="67"/>
        <v>0</v>
      </c>
      <c r="AO513" s="3">
        <f t="shared" si="68"/>
        <v>1</v>
      </c>
      <c r="AP513" s="3">
        <f t="shared" si="69"/>
        <v>0</v>
      </c>
      <c r="AQ513" s="3">
        <f t="shared" si="70"/>
        <v>0</v>
      </c>
      <c r="AR513" s="10"/>
      <c r="AS513" s="4" t="str">
        <f t="shared" si="71"/>
        <v>○</v>
      </c>
      <c r="AT513" s="6">
        <f>+IF(ISERROR(MATCH($A513,#REF!,0))=TRUE,$A513,INDEX(#REF!,MATCH($A513,#REF!,0)))</f>
        <v>202278</v>
      </c>
      <c r="AU513" s="5" t="str">
        <f>+IF(ISERROR(MATCH(AT513,#REF!,0))=TRUE,"",INDEX(#REF!,MATCH(AT513,#REF!,0)))</f>
        <v/>
      </c>
      <c r="AV513" s="4" t="str">
        <f t="shared" si="72"/>
        <v>×</v>
      </c>
      <c r="AW513" s="5" t="str">
        <f>+IF(AT513&lt;200000,"",IF(ISERROR(MATCH(AT513,#REF!,0))=TRUE,"",INDEX(#REF!,MATCH(AT513,#REF!,0))))</f>
        <v/>
      </c>
      <c r="AX513" s="5" t="str">
        <f>+IF(ISERROR(MATCH(AT513,#REF!,0))=TRUE,"",INDEX(#REF!,MATCH(AT513,#REF!,0)))</f>
        <v/>
      </c>
    </row>
    <row r="514" spans="1:50" x14ac:dyDescent="0.15">
      <c r="A514" s="13">
        <v>206494</v>
      </c>
      <c r="B514" s="20" t="s">
        <v>2851</v>
      </c>
      <c r="C514" s="20" t="s">
        <v>112</v>
      </c>
      <c r="D514" s="3"/>
      <c r="E514" s="21"/>
      <c r="F514" s="22"/>
      <c r="G514" s="21"/>
      <c r="H514" s="22"/>
      <c r="I514" s="21"/>
      <c r="J514" s="22"/>
      <c r="K514" s="21"/>
      <c r="L514" s="22"/>
      <c r="M514" s="21"/>
      <c r="N514" s="22"/>
      <c r="O514" s="21"/>
      <c r="P514" s="22"/>
      <c r="Q514" s="21"/>
      <c r="R514" s="22"/>
      <c r="S514" s="21">
        <v>1</v>
      </c>
      <c r="T514" s="22"/>
      <c r="U514" s="21"/>
      <c r="V514" s="22"/>
      <c r="W514" s="21"/>
      <c r="X514" s="22"/>
      <c r="Y514" s="21"/>
      <c r="Z514" s="22"/>
      <c r="AA514" s="21"/>
      <c r="AB514" s="22"/>
      <c r="AC514" s="21"/>
      <c r="AD514" s="22"/>
      <c r="AE514" s="21"/>
      <c r="AF514" s="22"/>
      <c r="AG514" s="21"/>
      <c r="AH514" s="22"/>
      <c r="AI514" s="3"/>
      <c r="AJ514" s="19">
        <f t="shared" si="64"/>
        <v>1</v>
      </c>
      <c r="AK514" s="3"/>
      <c r="AL514" s="3">
        <f t="shared" si="65"/>
        <v>0</v>
      </c>
      <c r="AM514" s="3">
        <f t="shared" si="66"/>
        <v>0</v>
      </c>
      <c r="AN514" s="3">
        <f t="shared" si="67"/>
        <v>0</v>
      </c>
      <c r="AO514" s="3">
        <f t="shared" si="68"/>
        <v>1</v>
      </c>
      <c r="AP514" s="3">
        <f t="shared" si="69"/>
        <v>0</v>
      </c>
      <c r="AQ514" s="3">
        <f t="shared" si="70"/>
        <v>0</v>
      </c>
      <c r="AR514" s="10"/>
      <c r="AS514" s="4" t="str">
        <f t="shared" si="71"/>
        <v>○</v>
      </c>
      <c r="AT514" s="6">
        <f>+IF(ISERROR(MATCH($A514,#REF!,0))=TRUE,$A514,INDEX(#REF!,MATCH($A514,#REF!,0)))</f>
        <v>206494</v>
      </c>
      <c r="AU514" s="5" t="str">
        <f>+IF(ISERROR(MATCH(AT514,#REF!,0))=TRUE,"",INDEX(#REF!,MATCH(AT514,#REF!,0)))</f>
        <v/>
      </c>
      <c r="AV514" s="4" t="str">
        <f t="shared" si="72"/>
        <v>×</v>
      </c>
      <c r="AW514" s="5" t="str">
        <f>+IF(AT514&lt;200000,"",IF(ISERROR(MATCH(AT514,#REF!,0))=TRUE,"",INDEX(#REF!,MATCH(AT514,#REF!,0))))</f>
        <v/>
      </c>
      <c r="AX514" s="5" t="str">
        <f>+IF(ISERROR(MATCH(AT514,#REF!,0))=TRUE,"",INDEX(#REF!,MATCH(AT514,#REF!,0)))</f>
        <v/>
      </c>
    </row>
    <row r="515" spans="1:50" x14ac:dyDescent="0.15">
      <c r="A515" s="13">
        <v>202279</v>
      </c>
      <c r="B515" s="20" t="s">
        <v>2852</v>
      </c>
      <c r="C515" s="20" t="s">
        <v>110</v>
      </c>
      <c r="D515" s="3"/>
      <c r="E515" s="21"/>
      <c r="F515" s="22"/>
      <c r="G515" s="21"/>
      <c r="H515" s="22"/>
      <c r="I515" s="21"/>
      <c r="J515" s="22"/>
      <c r="K515" s="21"/>
      <c r="L515" s="22"/>
      <c r="M515" s="21"/>
      <c r="N515" s="22"/>
      <c r="O515" s="21"/>
      <c r="P515" s="22"/>
      <c r="Q515" s="21"/>
      <c r="R515" s="22"/>
      <c r="S515" s="21">
        <v>1</v>
      </c>
      <c r="T515" s="22"/>
      <c r="U515" s="21"/>
      <c r="V515" s="22"/>
      <c r="W515" s="21"/>
      <c r="X515" s="22"/>
      <c r="Y515" s="21"/>
      <c r="Z515" s="22"/>
      <c r="AA515" s="21"/>
      <c r="AB515" s="22"/>
      <c r="AC515" s="21"/>
      <c r="AD515" s="22"/>
      <c r="AE515" s="21"/>
      <c r="AF515" s="22"/>
      <c r="AG515" s="21"/>
      <c r="AH515" s="22"/>
      <c r="AI515" s="3"/>
      <c r="AJ515" s="19">
        <f t="shared" si="64"/>
        <v>1</v>
      </c>
      <c r="AK515" s="3"/>
      <c r="AL515" s="3">
        <f t="shared" si="65"/>
        <v>0</v>
      </c>
      <c r="AM515" s="3">
        <f t="shared" si="66"/>
        <v>0</v>
      </c>
      <c r="AN515" s="3">
        <f t="shared" si="67"/>
        <v>0</v>
      </c>
      <c r="AO515" s="3">
        <f t="shared" si="68"/>
        <v>1</v>
      </c>
      <c r="AP515" s="3">
        <f t="shared" si="69"/>
        <v>0</v>
      </c>
      <c r="AQ515" s="3">
        <f t="shared" si="70"/>
        <v>0</v>
      </c>
      <c r="AR515" s="10"/>
      <c r="AS515" s="4" t="str">
        <f t="shared" si="71"/>
        <v>○</v>
      </c>
      <c r="AT515" s="6">
        <f>+IF(ISERROR(MATCH($A515,#REF!,0))=TRUE,$A515,INDEX(#REF!,MATCH($A515,#REF!,0)))</f>
        <v>202279</v>
      </c>
      <c r="AU515" s="5" t="str">
        <f>+IF(ISERROR(MATCH(AT515,#REF!,0))=TRUE,"",INDEX(#REF!,MATCH(AT515,#REF!,0)))</f>
        <v/>
      </c>
      <c r="AV515" s="4" t="str">
        <f t="shared" si="72"/>
        <v>×</v>
      </c>
      <c r="AW515" s="5" t="str">
        <f>+IF(AT515&lt;200000,"",IF(ISERROR(MATCH(AT515,#REF!,0))=TRUE,"",INDEX(#REF!,MATCH(AT515,#REF!,0))))</f>
        <v/>
      </c>
      <c r="AX515" s="5" t="str">
        <f>+IF(ISERROR(MATCH(AT515,#REF!,0))=TRUE,"",INDEX(#REF!,MATCH(AT515,#REF!,0)))</f>
        <v/>
      </c>
    </row>
    <row r="516" spans="1:50" x14ac:dyDescent="0.15">
      <c r="A516" s="13">
        <v>202288</v>
      </c>
      <c r="B516" s="20" t="s">
        <v>2853</v>
      </c>
      <c r="C516" s="20" t="s">
        <v>155</v>
      </c>
      <c r="D516" s="3"/>
      <c r="E516" s="21"/>
      <c r="F516" s="22"/>
      <c r="G516" s="21"/>
      <c r="H516" s="22"/>
      <c r="I516" s="21"/>
      <c r="J516" s="22"/>
      <c r="K516" s="21"/>
      <c r="L516" s="22"/>
      <c r="M516" s="21"/>
      <c r="N516" s="22"/>
      <c r="O516" s="21"/>
      <c r="P516" s="22"/>
      <c r="Q516" s="21"/>
      <c r="R516" s="22"/>
      <c r="S516" s="21"/>
      <c r="T516" s="22">
        <v>1</v>
      </c>
      <c r="U516" s="21"/>
      <c r="V516" s="22"/>
      <c r="W516" s="21"/>
      <c r="X516" s="22"/>
      <c r="Y516" s="21"/>
      <c r="Z516" s="22"/>
      <c r="AA516" s="21"/>
      <c r="AB516" s="22"/>
      <c r="AC516" s="21"/>
      <c r="AD516" s="22"/>
      <c r="AE516" s="21"/>
      <c r="AF516" s="22"/>
      <c r="AG516" s="21"/>
      <c r="AH516" s="22"/>
      <c r="AI516" s="3"/>
      <c r="AJ516" s="19">
        <f t="shared" si="64"/>
        <v>1</v>
      </c>
      <c r="AK516" s="3"/>
      <c r="AL516" s="3">
        <f t="shared" si="65"/>
        <v>0</v>
      </c>
      <c r="AM516" s="3">
        <f t="shared" si="66"/>
        <v>0</v>
      </c>
      <c r="AN516" s="3">
        <f t="shared" si="67"/>
        <v>0</v>
      </c>
      <c r="AO516" s="3">
        <f t="shared" si="68"/>
        <v>1</v>
      </c>
      <c r="AP516" s="3">
        <f t="shared" si="69"/>
        <v>0</v>
      </c>
      <c r="AQ516" s="3">
        <f t="shared" si="70"/>
        <v>0</v>
      </c>
      <c r="AR516" s="10"/>
      <c r="AS516" s="4" t="str">
        <f t="shared" si="71"/>
        <v>○</v>
      </c>
      <c r="AT516" s="6">
        <f>+IF(ISERROR(MATCH($A516,#REF!,0))=TRUE,$A516,INDEX(#REF!,MATCH($A516,#REF!,0)))</f>
        <v>202288</v>
      </c>
      <c r="AU516" s="5" t="str">
        <f>+IF(ISERROR(MATCH(AT516,#REF!,0))=TRUE,"",INDEX(#REF!,MATCH(AT516,#REF!,0)))</f>
        <v/>
      </c>
      <c r="AV516" s="4" t="str">
        <f t="shared" si="72"/>
        <v>×</v>
      </c>
      <c r="AW516" s="5" t="str">
        <f>+IF(AT516&lt;200000,"",IF(ISERROR(MATCH(AT516,#REF!,0))=TRUE,"",INDEX(#REF!,MATCH(AT516,#REF!,0))))</f>
        <v/>
      </c>
      <c r="AX516" s="5" t="str">
        <f>+IF(ISERROR(MATCH(AT516,#REF!,0))=TRUE,"",INDEX(#REF!,MATCH(AT516,#REF!,0)))</f>
        <v/>
      </c>
    </row>
    <row r="517" spans="1:50" x14ac:dyDescent="0.15">
      <c r="A517" s="13">
        <v>202290</v>
      </c>
      <c r="B517" s="20" t="s">
        <v>2854</v>
      </c>
      <c r="C517" s="20" t="s">
        <v>112</v>
      </c>
      <c r="D517" s="3"/>
      <c r="E517" s="21"/>
      <c r="F517" s="22"/>
      <c r="G517" s="21"/>
      <c r="H517" s="22"/>
      <c r="I517" s="21"/>
      <c r="J517" s="22"/>
      <c r="K517" s="21"/>
      <c r="L517" s="22"/>
      <c r="M517" s="21"/>
      <c r="N517" s="22"/>
      <c r="O517" s="21"/>
      <c r="P517" s="22"/>
      <c r="Q517" s="21"/>
      <c r="R517" s="22"/>
      <c r="S517" s="21">
        <v>1</v>
      </c>
      <c r="T517" s="22"/>
      <c r="U517" s="21"/>
      <c r="V517" s="22"/>
      <c r="W517" s="21"/>
      <c r="X517" s="22"/>
      <c r="Y517" s="21"/>
      <c r="Z517" s="22"/>
      <c r="AA517" s="21"/>
      <c r="AB517" s="22"/>
      <c r="AC517" s="21"/>
      <c r="AD517" s="22"/>
      <c r="AE517" s="21"/>
      <c r="AF517" s="22"/>
      <c r="AG517" s="21"/>
      <c r="AH517" s="22"/>
      <c r="AI517" s="3"/>
      <c r="AJ517" s="19">
        <f t="shared" si="64"/>
        <v>1</v>
      </c>
      <c r="AK517" s="3"/>
      <c r="AL517" s="3">
        <f t="shared" si="65"/>
        <v>0</v>
      </c>
      <c r="AM517" s="3">
        <f t="shared" si="66"/>
        <v>0</v>
      </c>
      <c r="AN517" s="3">
        <f t="shared" si="67"/>
        <v>0</v>
      </c>
      <c r="AO517" s="3">
        <f t="shared" si="68"/>
        <v>1</v>
      </c>
      <c r="AP517" s="3">
        <f t="shared" si="69"/>
        <v>0</v>
      </c>
      <c r="AQ517" s="3">
        <f t="shared" si="70"/>
        <v>0</v>
      </c>
      <c r="AR517" s="10"/>
      <c r="AS517" s="4" t="str">
        <f t="shared" si="71"/>
        <v>○</v>
      </c>
      <c r="AT517" s="6">
        <f>+IF(ISERROR(MATCH($A517,#REF!,0))=TRUE,$A517,INDEX(#REF!,MATCH($A517,#REF!,0)))</f>
        <v>202290</v>
      </c>
      <c r="AU517" s="5" t="str">
        <f>+IF(ISERROR(MATCH(AT517,#REF!,0))=TRUE,"",INDEX(#REF!,MATCH(AT517,#REF!,0)))</f>
        <v/>
      </c>
      <c r="AV517" s="4" t="str">
        <f t="shared" si="72"/>
        <v>×</v>
      </c>
      <c r="AW517" s="5" t="str">
        <f>+IF(AT517&lt;200000,"",IF(ISERROR(MATCH(AT517,#REF!,0))=TRUE,"",INDEX(#REF!,MATCH(AT517,#REF!,0))))</f>
        <v/>
      </c>
      <c r="AX517" s="5" t="str">
        <f>+IF(ISERROR(MATCH(AT517,#REF!,0))=TRUE,"",INDEX(#REF!,MATCH(AT517,#REF!,0)))</f>
        <v/>
      </c>
    </row>
    <row r="518" spans="1:50" x14ac:dyDescent="0.15">
      <c r="A518" s="13">
        <v>207510</v>
      </c>
      <c r="B518" s="20" t="s">
        <v>348</v>
      </c>
      <c r="C518" s="20" t="s">
        <v>104</v>
      </c>
      <c r="D518" s="3"/>
      <c r="E518" s="21"/>
      <c r="F518" s="22"/>
      <c r="G518" s="21"/>
      <c r="H518" s="22"/>
      <c r="I518" s="21"/>
      <c r="J518" s="22"/>
      <c r="K518" s="21"/>
      <c r="L518" s="22"/>
      <c r="M518" s="21"/>
      <c r="N518" s="22"/>
      <c r="O518" s="21"/>
      <c r="P518" s="22"/>
      <c r="Q518" s="21"/>
      <c r="R518" s="22"/>
      <c r="S518" s="21">
        <v>1</v>
      </c>
      <c r="T518" s="22"/>
      <c r="U518" s="21"/>
      <c r="V518" s="22"/>
      <c r="W518" s="21"/>
      <c r="X518" s="22"/>
      <c r="Y518" s="21"/>
      <c r="Z518" s="22"/>
      <c r="AA518" s="21"/>
      <c r="AB518" s="22"/>
      <c r="AC518" s="21"/>
      <c r="AD518" s="22"/>
      <c r="AE518" s="21"/>
      <c r="AF518" s="22"/>
      <c r="AG518" s="21"/>
      <c r="AH518" s="22"/>
      <c r="AI518" s="3"/>
      <c r="AJ518" s="19">
        <f t="shared" ref="AJ518:AJ581" si="73">+SUM(D518:AI518)</f>
        <v>1</v>
      </c>
      <c r="AK518" s="3"/>
      <c r="AL518" s="3">
        <f t="shared" ref="AL518:AL581" si="74">+SUM(E518:H518)</f>
        <v>0</v>
      </c>
      <c r="AM518" s="3">
        <f t="shared" ref="AM518:AM581" si="75">+SUM(I518:L518)</f>
        <v>0</v>
      </c>
      <c r="AN518" s="3">
        <f t="shared" ref="AN518:AN581" si="76">+SUM(M518:R518)</f>
        <v>0</v>
      </c>
      <c r="AO518" s="3">
        <f t="shared" ref="AO518:AO581" si="77">+SUM(S518:X518)</f>
        <v>1</v>
      </c>
      <c r="AP518" s="3">
        <f t="shared" ref="AP518:AP581" si="78">+SUM(Y518:AD518)</f>
        <v>0</v>
      </c>
      <c r="AQ518" s="3">
        <f t="shared" ref="AQ518:AQ581" si="79">+SUM(AE518:AH518)</f>
        <v>0</v>
      </c>
      <c r="AR518" s="10"/>
      <c r="AS518" s="4" t="str">
        <f t="shared" ref="AS518:AS581" si="80">+IF(AJ518=SUM(AK518:AR518),"○","×")</f>
        <v>○</v>
      </c>
      <c r="AT518" s="6">
        <f>+IF(ISERROR(MATCH($A518,#REF!,0))=TRUE,$A518,INDEX(#REF!,MATCH($A518,#REF!,0)))</f>
        <v>207510</v>
      </c>
      <c r="AU518" s="5" t="str">
        <f>+IF(ISERROR(MATCH(AT518,#REF!,0))=TRUE,"",INDEX(#REF!,MATCH(AT518,#REF!,0)))</f>
        <v/>
      </c>
      <c r="AV518" s="4" t="str">
        <f t="shared" ref="AV518:AV581" si="81">+IF($C518=AU518,"○","×")</f>
        <v>×</v>
      </c>
      <c r="AW518" s="5" t="str">
        <f>+IF(AT518&lt;200000,"",IF(ISERROR(MATCH(AT518,#REF!,0))=TRUE,"",INDEX(#REF!,MATCH(AT518,#REF!,0))))</f>
        <v/>
      </c>
      <c r="AX518" s="5" t="str">
        <f>+IF(ISERROR(MATCH(AT518,#REF!,0))=TRUE,"",INDEX(#REF!,MATCH(AT518,#REF!,0)))</f>
        <v/>
      </c>
    </row>
    <row r="519" spans="1:50" x14ac:dyDescent="0.15">
      <c r="A519" s="13">
        <v>206313</v>
      </c>
      <c r="B519" s="20" t="s">
        <v>2855</v>
      </c>
      <c r="C519" s="20" t="s">
        <v>112</v>
      </c>
      <c r="D519" s="3"/>
      <c r="E519" s="21"/>
      <c r="F519" s="22"/>
      <c r="G519" s="21"/>
      <c r="H519" s="22"/>
      <c r="I519" s="21"/>
      <c r="J519" s="22"/>
      <c r="K519" s="21"/>
      <c r="L519" s="22"/>
      <c r="M519" s="21"/>
      <c r="N519" s="22"/>
      <c r="O519" s="21"/>
      <c r="P519" s="22"/>
      <c r="Q519" s="21"/>
      <c r="R519" s="22"/>
      <c r="S519" s="21">
        <v>1</v>
      </c>
      <c r="T519" s="22"/>
      <c r="U519" s="21"/>
      <c r="V519" s="22"/>
      <c r="W519" s="21"/>
      <c r="X519" s="22"/>
      <c r="Y519" s="21"/>
      <c r="Z519" s="22"/>
      <c r="AA519" s="21"/>
      <c r="AB519" s="22"/>
      <c r="AC519" s="21"/>
      <c r="AD519" s="22"/>
      <c r="AE519" s="21"/>
      <c r="AF519" s="22"/>
      <c r="AG519" s="21"/>
      <c r="AH519" s="22"/>
      <c r="AI519" s="3"/>
      <c r="AJ519" s="19">
        <f t="shared" si="73"/>
        <v>1</v>
      </c>
      <c r="AK519" s="3"/>
      <c r="AL519" s="3">
        <f t="shared" si="74"/>
        <v>0</v>
      </c>
      <c r="AM519" s="3">
        <f t="shared" si="75"/>
        <v>0</v>
      </c>
      <c r="AN519" s="3">
        <f t="shared" si="76"/>
        <v>0</v>
      </c>
      <c r="AO519" s="3">
        <f t="shared" si="77"/>
        <v>1</v>
      </c>
      <c r="AP519" s="3">
        <f t="shared" si="78"/>
        <v>0</v>
      </c>
      <c r="AQ519" s="3">
        <f t="shared" si="79"/>
        <v>0</v>
      </c>
      <c r="AR519" s="10"/>
      <c r="AS519" s="4" t="str">
        <f t="shared" si="80"/>
        <v>○</v>
      </c>
      <c r="AT519" s="6">
        <f>+IF(ISERROR(MATCH($A519,#REF!,0))=TRUE,$A519,INDEX(#REF!,MATCH($A519,#REF!,0)))</f>
        <v>206313</v>
      </c>
      <c r="AU519" s="5" t="str">
        <f>+IF(ISERROR(MATCH(AT519,#REF!,0))=TRUE,"",INDEX(#REF!,MATCH(AT519,#REF!,0)))</f>
        <v/>
      </c>
      <c r="AV519" s="4" t="str">
        <f t="shared" si="81"/>
        <v>×</v>
      </c>
      <c r="AW519" s="5" t="str">
        <f>+IF(AT519&lt;200000,"",IF(ISERROR(MATCH(AT519,#REF!,0))=TRUE,"",INDEX(#REF!,MATCH(AT519,#REF!,0))))</f>
        <v/>
      </c>
      <c r="AX519" s="5" t="str">
        <f>+IF(ISERROR(MATCH(AT519,#REF!,0))=TRUE,"",INDEX(#REF!,MATCH(AT519,#REF!,0)))</f>
        <v/>
      </c>
    </row>
    <row r="520" spans="1:50" x14ac:dyDescent="0.15">
      <c r="A520" s="13">
        <v>202300</v>
      </c>
      <c r="B520" s="20" t="s">
        <v>1305</v>
      </c>
      <c r="C520" s="20" t="s">
        <v>112</v>
      </c>
      <c r="D520" s="3"/>
      <c r="E520" s="21"/>
      <c r="F520" s="22"/>
      <c r="G520" s="21"/>
      <c r="H520" s="22"/>
      <c r="I520" s="21"/>
      <c r="J520" s="22"/>
      <c r="K520" s="21"/>
      <c r="L520" s="22"/>
      <c r="M520" s="21"/>
      <c r="N520" s="22"/>
      <c r="O520" s="21"/>
      <c r="P520" s="22"/>
      <c r="Q520" s="21"/>
      <c r="R520" s="22"/>
      <c r="S520" s="21"/>
      <c r="T520" s="22">
        <v>1</v>
      </c>
      <c r="U520" s="21"/>
      <c r="V520" s="22"/>
      <c r="W520" s="21"/>
      <c r="X520" s="22"/>
      <c r="Y520" s="21"/>
      <c r="Z520" s="22"/>
      <c r="AA520" s="21"/>
      <c r="AB520" s="22"/>
      <c r="AC520" s="21"/>
      <c r="AD520" s="22"/>
      <c r="AE520" s="21"/>
      <c r="AF520" s="22"/>
      <c r="AG520" s="21"/>
      <c r="AH520" s="22"/>
      <c r="AI520" s="3"/>
      <c r="AJ520" s="19">
        <f t="shared" si="73"/>
        <v>1</v>
      </c>
      <c r="AK520" s="3"/>
      <c r="AL520" s="3">
        <f t="shared" si="74"/>
        <v>0</v>
      </c>
      <c r="AM520" s="3">
        <f t="shared" si="75"/>
        <v>0</v>
      </c>
      <c r="AN520" s="3">
        <f t="shared" si="76"/>
        <v>0</v>
      </c>
      <c r="AO520" s="3">
        <f t="shared" si="77"/>
        <v>1</v>
      </c>
      <c r="AP520" s="3">
        <f t="shared" si="78"/>
        <v>0</v>
      </c>
      <c r="AQ520" s="3">
        <f t="shared" si="79"/>
        <v>0</v>
      </c>
      <c r="AR520" s="10"/>
      <c r="AS520" s="4" t="str">
        <f t="shared" si="80"/>
        <v>○</v>
      </c>
      <c r="AT520" s="6">
        <f>+IF(ISERROR(MATCH($A520,#REF!,0))=TRUE,$A520,INDEX(#REF!,MATCH($A520,#REF!,0)))</f>
        <v>202300</v>
      </c>
      <c r="AU520" s="5" t="str">
        <f>+IF(ISERROR(MATCH(AT520,#REF!,0))=TRUE,"",INDEX(#REF!,MATCH(AT520,#REF!,0)))</f>
        <v/>
      </c>
      <c r="AV520" s="4" t="str">
        <f t="shared" si="81"/>
        <v>×</v>
      </c>
      <c r="AW520" s="5" t="str">
        <f>+IF(AT520&lt;200000,"",IF(ISERROR(MATCH(AT520,#REF!,0))=TRUE,"",INDEX(#REF!,MATCH(AT520,#REF!,0))))</f>
        <v/>
      </c>
      <c r="AX520" s="5" t="str">
        <f>+IF(ISERROR(MATCH(AT520,#REF!,0))=TRUE,"",INDEX(#REF!,MATCH(AT520,#REF!,0)))</f>
        <v/>
      </c>
    </row>
    <row r="521" spans="1:50" x14ac:dyDescent="0.15">
      <c r="A521" s="13">
        <v>202308</v>
      </c>
      <c r="B521" s="20" t="s">
        <v>2856</v>
      </c>
      <c r="C521" s="20" t="s">
        <v>112</v>
      </c>
      <c r="D521" s="3"/>
      <c r="E521" s="21"/>
      <c r="F521" s="22"/>
      <c r="G521" s="21"/>
      <c r="H521" s="22"/>
      <c r="I521" s="21"/>
      <c r="J521" s="22"/>
      <c r="K521" s="21"/>
      <c r="L521" s="22"/>
      <c r="M521" s="21"/>
      <c r="N521" s="22"/>
      <c r="O521" s="21"/>
      <c r="P521" s="22"/>
      <c r="Q521" s="21"/>
      <c r="R521" s="22"/>
      <c r="S521" s="21"/>
      <c r="T521" s="22">
        <v>1</v>
      </c>
      <c r="U521" s="21"/>
      <c r="V521" s="22"/>
      <c r="W521" s="21"/>
      <c r="X521" s="22"/>
      <c r="Y521" s="21"/>
      <c r="Z521" s="22"/>
      <c r="AA521" s="21"/>
      <c r="AB521" s="22"/>
      <c r="AC521" s="21"/>
      <c r="AD521" s="22"/>
      <c r="AE521" s="21"/>
      <c r="AF521" s="22"/>
      <c r="AG521" s="21"/>
      <c r="AH521" s="22"/>
      <c r="AI521" s="3"/>
      <c r="AJ521" s="19">
        <f t="shared" si="73"/>
        <v>1</v>
      </c>
      <c r="AK521" s="3"/>
      <c r="AL521" s="3">
        <f t="shared" si="74"/>
        <v>0</v>
      </c>
      <c r="AM521" s="3">
        <f t="shared" si="75"/>
        <v>0</v>
      </c>
      <c r="AN521" s="3">
        <f t="shared" si="76"/>
        <v>0</v>
      </c>
      <c r="AO521" s="3">
        <f t="shared" si="77"/>
        <v>1</v>
      </c>
      <c r="AP521" s="3">
        <f t="shared" si="78"/>
        <v>0</v>
      </c>
      <c r="AQ521" s="3">
        <f t="shared" si="79"/>
        <v>0</v>
      </c>
      <c r="AR521" s="10"/>
      <c r="AS521" s="4" t="str">
        <f t="shared" si="80"/>
        <v>○</v>
      </c>
      <c r="AT521" s="6">
        <f>+IF(ISERROR(MATCH($A521,#REF!,0))=TRUE,$A521,INDEX(#REF!,MATCH($A521,#REF!,0)))</f>
        <v>202308</v>
      </c>
      <c r="AU521" s="5" t="str">
        <f>+IF(ISERROR(MATCH(AT521,#REF!,0))=TRUE,"",INDEX(#REF!,MATCH(AT521,#REF!,0)))</f>
        <v/>
      </c>
      <c r="AV521" s="4" t="str">
        <f t="shared" si="81"/>
        <v>×</v>
      </c>
      <c r="AW521" s="5" t="str">
        <f>+IF(AT521&lt;200000,"",IF(ISERROR(MATCH(AT521,#REF!,0))=TRUE,"",INDEX(#REF!,MATCH(AT521,#REF!,0))))</f>
        <v/>
      </c>
      <c r="AX521" s="5" t="str">
        <f>+IF(ISERROR(MATCH(AT521,#REF!,0))=TRUE,"",INDEX(#REF!,MATCH(AT521,#REF!,0)))</f>
        <v/>
      </c>
    </row>
    <row r="522" spans="1:50" x14ac:dyDescent="0.15">
      <c r="A522" s="13">
        <v>207605</v>
      </c>
      <c r="B522" s="20" t="s">
        <v>1554</v>
      </c>
      <c r="C522" s="20" t="s">
        <v>104</v>
      </c>
      <c r="D522" s="3"/>
      <c r="E522" s="21"/>
      <c r="F522" s="22"/>
      <c r="G522" s="21"/>
      <c r="H522" s="22"/>
      <c r="I522" s="21"/>
      <c r="J522" s="22"/>
      <c r="K522" s="21"/>
      <c r="L522" s="22"/>
      <c r="M522" s="21"/>
      <c r="N522" s="22"/>
      <c r="O522" s="21"/>
      <c r="P522" s="22"/>
      <c r="Q522" s="21"/>
      <c r="R522" s="22"/>
      <c r="S522" s="21">
        <v>1</v>
      </c>
      <c r="T522" s="22"/>
      <c r="U522" s="21"/>
      <c r="V522" s="22"/>
      <c r="W522" s="21"/>
      <c r="X522" s="22"/>
      <c r="Y522" s="21"/>
      <c r="Z522" s="22"/>
      <c r="AA522" s="21"/>
      <c r="AB522" s="22"/>
      <c r="AC522" s="21"/>
      <c r="AD522" s="22"/>
      <c r="AE522" s="21"/>
      <c r="AF522" s="22"/>
      <c r="AG522" s="21"/>
      <c r="AH522" s="22"/>
      <c r="AI522" s="3"/>
      <c r="AJ522" s="19">
        <f t="shared" si="73"/>
        <v>1</v>
      </c>
      <c r="AK522" s="3"/>
      <c r="AL522" s="3">
        <f t="shared" si="74"/>
        <v>0</v>
      </c>
      <c r="AM522" s="3">
        <f t="shared" si="75"/>
        <v>0</v>
      </c>
      <c r="AN522" s="3">
        <f t="shared" si="76"/>
        <v>0</v>
      </c>
      <c r="AO522" s="3">
        <f t="shared" si="77"/>
        <v>1</v>
      </c>
      <c r="AP522" s="3">
        <f t="shared" si="78"/>
        <v>0</v>
      </c>
      <c r="AQ522" s="3">
        <f t="shared" si="79"/>
        <v>0</v>
      </c>
      <c r="AR522" s="10"/>
      <c r="AS522" s="4" t="str">
        <f t="shared" si="80"/>
        <v>○</v>
      </c>
      <c r="AT522" s="6">
        <f>+IF(ISERROR(MATCH($A522,#REF!,0))=TRUE,$A522,INDEX(#REF!,MATCH($A522,#REF!,0)))</f>
        <v>207605</v>
      </c>
      <c r="AU522" s="5" t="str">
        <f>+IF(ISERROR(MATCH(AT522,#REF!,0))=TRUE,"",INDEX(#REF!,MATCH(AT522,#REF!,0)))</f>
        <v/>
      </c>
      <c r="AV522" s="4" t="str">
        <f t="shared" si="81"/>
        <v>×</v>
      </c>
      <c r="AW522" s="5" t="str">
        <f>+IF(AT522&lt;200000,"",IF(ISERROR(MATCH(AT522,#REF!,0))=TRUE,"",INDEX(#REF!,MATCH(AT522,#REF!,0))))</f>
        <v/>
      </c>
      <c r="AX522" s="5" t="str">
        <f>+IF(ISERROR(MATCH(AT522,#REF!,0))=TRUE,"",INDEX(#REF!,MATCH(AT522,#REF!,0)))</f>
        <v/>
      </c>
    </row>
    <row r="523" spans="1:50" x14ac:dyDescent="0.15">
      <c r="A523" s="13">
        <v>205973</v>
      </c>
      <c r="B523" s="20" t="s">
        <v>2857</v>
      </c>
      <c r="C523" s="20" t="s">
        <v>110</v>
      </c>
      <c r="D523" s="3"/>
      <c r="E523" s="21"/>
      <c r="F523" s="22"/>
      <c r="G523" s="21"/>
      <c r="H523" s="22"/>
      <c r="I523" s="21"/>
      <c r="J523" s="22"/>
      <c r="K523" s="21"/>
      <c r="L523" s="22"/>
      <c r="M523" s="21"/>
      <c r="N523" s="22"/>
      <c r="O523" s="21"/>
      <c r="P523" s="22"/>
      <c r="Q523" s="21"/>
      <c r="R523" s="22"/>
      <c r="S523" s="21"/>
      <c r="T523" s="22">
        <v>1</v>
      </c>
      <c r="U523" s="21"/>
      <c r="V523" s="22"/>
      <c r="W523" s="21"/>
      <c r="X523" s="22"/>
      <c r="Y523" s="21"/>
      <c r="Z523" s="22"/>
      <c r="AA523" s="21"/>
      <c r="AB523" s="22"/>
      <c r="AC523" s="21"/>
      <c r="AD523" s="22"/>
      <c r="AE523" s="21"/>
      <c r="AF523" s="22"/>
      <c r="AG523" s="21"/>
      <c r="AH523" s="22"/>
      <c r="AI523" s="3"/>
      <c r="AJ523" s="19">
        <f t="shared" si="73"/>
        <v>1</v>
      </c>
      <c r="AK523" s="3"/>
      <c r="AL523" s="3">
        <f t="shared" si="74"/>
        <v>0</v>
      </c>
      <c r="AM523" s="3">
        <f t="shared" si="75"/>
        <v>0</v>
      </c>
      <c r="AN523" s="3">
        <f t="shared" si="76"/>
        <v>0</v>
      </c>
      <c r="AO523" s="3">
        <f t="shared" si="77"/>
        <v>1</v>
      </c>
      <c r="AP523" s="3">
        <f t="shared" si="78"/>
        <v>0</v>
      </c>
      <c r="AQ523" s="3">
        <f t="shared" si="79"/>
        <v>0</v>
      </c>
      <c r="AR523" s="10"/>
      <c r="AS523" s="4" t="str">
        <f t="shared" si="80"/>
        <v>○</v>
      </c>
      <c r="AT523" s="6">
        <f>+IF(ISERROR(MATCH($A523,#REF!,0))=TRUE,$A523,INDEX(#REF!,MATCH($A523,#REF!,0)))</f>
        <v>205973</v>
      </c>
      <c r="AU523" s="5" t="str">
        <f>+IF(ISERROR(MATCH(AT523,#REF!,0))=TRUE,"",INDEX(#REF!,MATCH(AT523,#REF!,0)))</f>
        <v/>
      </c>
      <c r="AV523" s="4" t="str">
        <f t="shared" si="81"/>
        <v>×</v>
      </c>
      <c r="AW523" s="5" t="str">
        <f>+IF(AT523&lt;200000,"",IF(ISERROR(MATCH(AT523,#REF!,0))=TRUE,"",INDEX(#REF!,MATCH(AT523,#REF!,0))))</f>
        <v/>
      </c>
      <c r="AX523" s="5" t="str">
        <f>+IF(ISERROR(MATCH(AT523,#REF!,0))=TRUE,"",INDEX(#REF!,MATCH(AT523,#REF!,0)))</f>
        <v/>
      </c>
    </row>
    <row r="524" spans="1:50" x14ac:dyDescent="0.15">
      <c r="A524" s="13">
        <v>202316</v>
      </c>
      <c r="B524" s="20" t="s">
        <v>2858</v>
      </c>
      <c r="C524" s="20" t="s">
        <v>112</v>
      </c>
      <c r="D524" s="3"/>
      <c r="E524" s="21"/>
      <c r="F524" s="22"/>
      <c r="G524" s="21"/>
      <c r="H524" s="22"/>
      <c r="I524" s="21"/>
      <c r="J524" s="22"/>
      <c r="K524" s="21"/>
      <c r="L524" s="22"/>
      <c r="M524" s="21"/>
      <c r="N524" s="22"/>
      <c r="O524" s="21"/>
      <c r="P524" s="22"/>
      <c r="Q524" s="21"/>
      <c r="R524" s="22"/>
      <c r="S524" s="21">
        <v>1</v>
      </c>
      <c r="T524" s="22"/>
      <c r="U524" s="21"/>
      <c r="V524" s="22"/>
      <c r="W524" s="21"/>
      <c r="X524" s="22"/>
      <c r="Y524" s="21"/>
      <c r="Z524" s="22"/>
      <c r="AA524" s="21"/>
      <c r="AB524" s="22"/>
      <c r="AC524" s="21"/>
      <c r="AD524" s="22"/>
      <c r="AE524" s="21"/>
      <c r="AF524" s="22"/>
      <c r="AG524" s="21"/>
      <c r="AH524" s="22"/>
      <c r="AI524" s="3"/>
      <c r="AJ524" s="19">
        <f t="shared" si="73"/>
        <v>1</v>
      </c>
      <c r="AK524" s="3"/>
      <c r="AL524" s="3">
        <f t="shared" si="74"/>
        <v>0</v>
      </c>
      <c r="AM524" s="3">
        <f t="shared" si="75"/>
        <v>0</v>
      </c>
      <c r="AN524" s="3">
        <f t="shared" si="76"/>
        <v>0</v>
      </c>
      <c r="AO524" s="3">
        <f t="shared" si="77"/>
        <v>1</v>
      </c>
      <c r="AP524" s="3">
        <f t="shared" si="78"/>
        <v>0</v>
      </c>
      <c r="AQ524" s="3">
        <f t="shared" si="79"/>
        <v>0</v>
      </c>
      <c r="AR524" s="10"/>
      <c r="AS524" s="4" t="str">
        <f t="shared" si="80"/>
        <v>○</v>
      </c>
      <c r="AT524" s="6">
        <f>+IF(ISERROR(MATCH($A524,#REF!,0))=TRUE,$A524,INDEX(#REF!,MATCH($A524,#REF!,0)))</f>
        <v>202316</v>
      </c>
      <c r="AU524" s="5" t="str">
        <f>+IF(ISERROR(MATCH(AT524,#REF!,0))=TRUE,"",INDEX(#REF!,MATCH(AT524,#REF!,0)))</f>
        <v/>
      </c>
      <c r="AV524" s="4" t="str">
        <f t="shared" si="81"/>
        <v>×</v>
      </c>
      <c r="AW524" s="5" t="str">
        <f>+IF(AT524&lt;200000,"",IF(ISERROR(MATCH(AT524,#REF!,0))=TRUE,"",INDEX(#REF!,MATCH(AT524,#REF!,0))))</f>
        <v/>
      </c>
      <c r="AX524" s="5" t="str">
        <f>+IF(ISERROR(MATCH(AT524,#REF!,0))=TRUE,"",INDEX(#REF!,MATCH(AT524,#REF!,0)))</f>
        <v/>
      </c>
    </row>
    <row r="525" spans="1:50" x14ac:dyDescent="0.15">
      <c r="A525" s="13">
        <v>202317</v>
      </c>
      <c r="B525" s="20" t="s">
        <v>2859</v>
      </c>
      <c r="C525" s="20" t="s">
        <v>110</v>
      </c>
      <c r="D525" s="3"/>
      <c r="E525" s="21"/>
      <c r="F525" s="22"/>
      <c r="G525" s="21"/>
      <c r="H525" s="22"/>
      <c r="I525" s="21"/>
      <c r="J525" s="22"/>
      <c r="K525" s="21"/>
      <c r="L525" s="22"/>
      <c r="M525" s="21"/>
      <c r="N525" s="22"/>
      <c r="O525" s="21"/>
      <c r="P525" s="22"/>
      <c r="Q525" s="21"/>
      <c r="R525" s="22"/>
      <c r="S525" s="21"/>
      <c r="T525" s="22"/>
      <c r="U525" s="21"/>
      <c r="V525" s="22"/>
      <c r="W525" s="21">
        <v>1</v>
      </c>
      <c r="X525" s="22"/>
      <c r="Y525" s="21"/>
      <c r="Z525" s="22"/>
      <c r="AA525" s="21"/>
      <c r="AB525" s="22"/>
      <c r="AC525" s="21"/>
      <c r="AD525" s="22"/>
      <c r="AE525" s="21"/>
      <c r="AF525" s="22"/>
      <c r="AG525" s="21"/>
      <c r="AH525" s="22"/>
      <c r="AI525" s="3"/>
      <c r="AJ525" s="19">
        <f t="shared" si="73"/>
        <v>1</v>
      </c>
      <c r="AK525" s="3"/>
      <c r="AL525" s="3">
        <f t="shared" si="74"/>
        <v>0</v>
      </c>
      <c r="AM525" s="3">
        <f t="shared" si="75"/>
        <v>0</v>
      </c>
      <c r="AN525" s="3">
        <f t="shared" si="76"/>
        <v>0</v>
      </c>
      <c r="AO525" s="3">
        <f t="shared" si="77"/>
        <v>1</v>
      </c>
      <c r="AP525" s="3">
        <f t="shared" si="78"/>
        <v>0</v>
      </c>
      <c r="AQ525" s="3">
        <f t="shared" si="79"/>
        <v>0</v>
      </c>
      <c r="AR525" s="10"/>
      <c r="AS525" s="4" t="str">
        <f t="shared" si="80"/>
        <v>○</v>
      </c>
      <c r="AT525" s="6">
        <f>+IF(ISERROR(MATCH($A525,#REF!,0))=TRUE,$A525,INDEX(#REF!,MATCH($A525,#REF!,0)))</f>
        <v>202317</v>
      </c>
      <c r="AU525" s="5" t="str">
        <f>+IF(ISERROR(MATCH(AT525,#REF!,0))=TRUE,"",INDEX(#REF!,MATCH(AT525,#REF!,0)))</f>
        <v/>
      </c>
      <c r="AV525" s="4" t="str">
        <f t="shared" si="81"/>
        <v>×</v>
      </c>
      <c r="AW525" s="5" t="str">
        <f>+IF(AT525&lt;200000,"",IF(ISERROR(MATCH(AT525,#REF!,0))=TRUE,"",INDEX(#REF!,MATCH(AT525,#REF!,0))))</f>
        <v/>
      </c>
      <c r="AX525" s="5" t="str">
        <f>+IF(ISERROR(MATCH(AT525,#REF!,0))=TRUE,"",INDEX(#REF!,MATCH(AT525,#REF!,0)))</f>
        <v/>
      </c>
    </row>
    <row r="526" spans="1:50" x14ac:dyDescent="0.15">
      <c r="A526" s="13">
        <v>203362</v>
      </c>
      <c r="B526" s="20" t="s">
        <v>2860</v>
      </c>
      <c r="C526" s="20" t="s">
        <v>112</v>
      </c>
      <c r="D526" s="3"/>
      <c r="E526" s="21"/>
      <c r="F526" s="22"/>
      <c r="G526" s="21"/>
      <c r="H526" s="22"/>
      <c r="I526" s="21"/>
      <c r="J526" s="22"/>
      <c r="K526" s="21"/>
      <c r="L526" s="22"/>
      <c r="M526" s="21"/>
      <c r="N526" s="22"/>
      <c r="O526" s="21"/>
      <c r="P526" s="22"/>
      <c r="Q526" s="21"/>
      <c r="R526" s="22"/>
      <c r="S526" s="21"/>
      <c r="T526" s="22"/>
      <c r="U526" s="21"/>
      <c r="V526" s="22"/>
      <c r="W526" s="21"/>
      <c r="X526" s="22">
        <v>1</v>
      </c>
      <c r="Y526" s="21"/>
      <c r="Z526" s="22"/>
      <c r="AA526" s="21"/>
      <c r="AB526" s="22"/>
      <c r="AC526" s="21"/>
      <c r="AD526" s="22"/>
      <c r="AE526" s="21"/>
      <c r="AF526" s="22"/>
      <c r="AG526" s="21"/>
      <c r="AH526" s="22"/>
      <c r="AI526" s="3"/>
      <c r="AJ526" s="19">
        <f t="shared" si="73"/>
        <v>1</v>
      </c>
      <c r="AK526" s="3"/>
      <c r="AL526" s="3">
        <f t="shared" si="74"/>
        <v>0</v>
      </c>
      <c r="AM526" s="3">
        <f t="shared" si="75"/>
        <v>0</v>
      </c>
      <c r="AN526" s="3">
        <f t="shared" si="76"/>
        <v>0</v>
      </c>
      <c r="AO526" s="3">
        <f t="shared" si="77"/>
        <v>1</v>
      </c>
      <c r="AP526" s="3">
        <f t="shared" si="78"/>
        <v>0</v>
      </c>
      <c r="AQ526" s="3">
        <f t="shared" si="79"/>
        <v>0</v>
      </c>
      <c r="AR526" s="10"/>
      <c r="AS526" s="4" t="str">
        <f t="shared" si="80"/>
        <v>○</v>
      </c>
      <c r="AT526" s="6">
        <f>+IF(ISERROR(MATCH($A526,#REF!,0))=TRUE,$A526,INDEX(#REF!,MATCH($A526,#REF!,0)))</f>
        <v>203362</v>
      </c>
      <c r="AU526" s="5" t="str">
        <f>+IF(ISERROR(MATCH(AT526,#REF!,0))=TRUE,"",INDEX(#REF!,MATCH(AT526,#REF!,0)))</f>
        <v/>
      </c>
      <c r="AV526" s="4" t="str">
        <f t="shared" si="81"/>
        <v>×</v>
      </c>
      <c r="AW526" s="5" t="str">
        <f>+IF(AT526&lt;200000,"",IF(ISERROR(MATCH(AT526,#REF!,0))=TRUE,"",INDEX(#REF!,MATCH(AT526,#REF!,0))))</f>
        <v/>
      </c>
      <c r="AX526" s="5" t="str">
        <f>+IF(ISERROR(MATCH(AT526,#REF!,0))=TRUE,"",INDEX(#REF!,MATCH(AT526,#REF!,0)))</f>
        <v/>
      </c>
    </row>
    <row r="527" spans="1:50" x14ac:dyDescent="0.15">
      <c r="A527" s="13">
        <v>207614</v>
      </c>
      <c r="B527" s="20" t="s">
        <v>2</v>
      </c>
      <c r="C527" s="20" t="s">
        <v>106</v>
      </c>
      <c r="D527" s="3"/>
      <c r="E527" s="21"/>
      <c r="F527" s="22"/>
      <c r="G527" s="21"/>
      <c r="H527" s="22"/>
      <c r="I527" s="21"/>
      <c r="J527" s="22"/>
      <c r="K527" s="21"/>
      <c r="L527" s="22"/>
      <c r="M527" s="21"/>
      <c r="N527" s="22"/>
      <c r="O527" s="21"/>
      <c r="P527" s="22"/>
      <c r="Q527" s="21"/>
      <c r="R527" s="22"/>
      <c r="S527" s="21"/>
      <c r="T527" s="22"/>
      <c r="U527" s="21"/>
      <c r="V527" s="22"/>
      <c r="W527" s="21">
        <v>1</v>
      </c>
      <c r="X527" s="22"/>
      <c r="Y527" s="21"/>
      <c r="Z527" s="22"/>
      <c r="AA527" s="21"/>
      <c r="AB527" s="22"/>
      <c r="AC527" s="21"/>
      <c r="AD527" s="22"/>
      <c r="AE527" s="21"/>
      <c r="AF527" s="22"/>
      <c r="AG527" s="21"/>
      <c r="AH527" s="22"/>
      <c r="AI527" s="3"/>
      <c r="AJ527" s="19">
        <f t="shared" si="73"/>
        <v>1</v>
      </c>
      <c r="AK527" s="3"/>
      <c r="AL527" s="3">
        <f t="shared" si="74"/>
        <v>0</v>
      </c>
      <c r="AM527" s="3">
        <f t="shared" si="75"/>
        <v>0</v>
      </c>
      <c r="AN527" s="3">
        <f t="shared" si="76"/>
        <v>0</v>
      </c>
      <c r="AO527" s="3">
        <f t="shared" si="77"/>
        <v>1</v>
      </c>
      <c r="AP527" s="3">
        <f t="shared" si="78"/>
        <v>0</v>
      </c>
      <c r="AQ527" s="3">
        <f t="shared" si="79"/>
        <v>0</v>
      </c>
      <c r="AR527" s="10"/>
      <c r="AS527" s="4" t="str">
        <f t="shared" si="80"/>
        <v>○</v>
      </c>
      <c r="AT527" s="6">
        <f>+IF(ISERROR(MATCH($A527,#REF!,0))=TRUE,$A527,INDEX(#REF!,MATCH($A527,#REF!,0)))</f>
        <v>207614</v>
      </c>
      <c r="AU527" s="5" t="str">
        <f>+IF(ISERROR(MATCH(AT527,#REF!,0))=TRUE,"",INDEX(#REF!,MATCH(AT527,#REF!,0)))</f>
        <v/>
      </c>
      <c r="AV527" s="4" t="str">
        <f t="shared" si="81"/>
        <v>×</v>
      </c>
      <c r="AW527" s="5" t="str">
        <f>+IF(AT527&lt;200000,"",IF(ISERROR(MATCH(AT527,#REF!,0))=TRUE,"",INDEX(#REF!,MATCH(AT527,#REF!,0))))</f>
        <v/>
      </c>
      <c r="AX527" s="5" t="str">
        <f>+IF(ISERROR(MATCH(AT527,#REF!,0))=TRUE,"",INDEX(#REF!,MATCH(AT527,#REF!,0)))</f>
        <v/>
      </c>
    </row>
    <row r="528" spans="1:50" x14ac:dyDescent="0.15">
      <c r="A528" s="13">
        <v>207631</v>
      </c>
      <c r="B528" s="20" t="s">
        <v>2861</v>
      </c>
      <c r="C528" s="20" t="s">
        <v>2205</v>
      </c>
      <c r="D528" s="3"/>
      <c r="E528" s="21"/>
      <c r="F528" s="22"/>
      <c r="G528" s="21"/>
      <c r="H528" s="22"/>
      <c r="I528" s="21"/>
      <c r="J528" s="22"/>
      <c r="K528" s="21"/>
      <c r="L528" s="22"/>
      <c r="M528" s="21"/>
      <c r="N528" s="22"/>
      <c r="O528" s="21"/>
      <c r="P528" s="22"/>
      <c r="Q528" s="21"/>
      <c r="R528" s="22"/>
      <c r="S528" s="21"/>
      <c r="T528" s="22"/>
      <c r="U528" s="21"/>
      <c r="V528" s="22"/>
      <c r="W528" s="21"/>
      <c r="X528" s="22">
        <v>1</v>
      </c>
      <c r="Y528" s="21"/>
      <c r="Z528" s="22"/>
      <c r="AA528" s="21"/>
      <c r="AB528" s="22"/>
      <c r="AC528" s="21"/>
      <c r="AD528" s="22"/>
      <c r="AE528" s="21"/>
      <c r="AF528" s="22"/>
      <c r="AG528" s="21"/>
      <c r="AH528" s="22"/>
      <c r="AI528" s="3"/>
      <c r="AJ528" s="19">
        <f t="shared" si="73"/>
        <v>1</v>
      </c>
      <c r="AK528" s="3"/>
      <c r="AL528" s="3">
        <f t="shared" si="74"/>
        <v>0</v>
      </c>
      <c r="AM528" s="3">
        <f t="shared" si="75"/>
        <v>0</v>
      </c>
      <c r="AN528" s="3">
        <f t="shared" si="76"/>
        <v>0</v>
      </c>
      <c r="AO528" s="3">
        <f t="shared" si="77"/>
        <v>1</v>
      </c>
      <c r="AP528" s="3">
        <f t="shared" si="78"/>
        <v>0</v>
      </c>
      <c r="AQ528" s="3">
        <f t="shared" si="79"/>
        <v>0</v>
      </c>
      <c r="AR528" s="10"/>
      <c r="AS528" s="4" t="str">
        <f t="shared" si="80"/>
        <v>○</v>
      </c>
      <c r="AT528" s="6">
        <f>+IF(ISERROR(MATCH($A528,#REF!,0))=TRUE,$A528,INDEX(#REF!,MATCH($A528,#REF!,0)))</f>
        <v>207631</v>
      </c>
      <c r="AU528" s="5" t="str">
        <f>+IF(ISERROR(MATCH(AT528,#REF!,0))=TRUE,"",INDEX(#REF!,MATCH(AT528,#REF!,0)))</f>
        <v/>
      </c>
      <c r="AV528" s="4" t="str">
        <f t="shared" si="81"/>
        <v>×</v>
      </c>
      <c r="AW528" s="5" t="str">
        <f>+IF(AT528&lt;200000,"",IF(ISERROR(MATCH(AT528,#REF!,0))=TRUE,"",INDEX(#REF!,MATCH(AT528,#REF!,0))))</f>
        <v/>
      </c>
      <c r="AX528" s="5" t="str">
        <f>+IF(ISERROR(MATCH(AT528,#REF!,0))=TRUE,"",INDEX(#REF!,MATCH(AT528,#REF!,0)))</f>
        <v/>
      </c>
    </row>
    <row r="529" spans="1:50" x14ac:dyDescent="0.15">
      <c r="A529" s="13">
        <v>202355</v>
      </c>
      <c r="B529" s="20" t="s">
        <v>2862</v>
      </c>
      <c r="C529" s="20" t="s">
        <v>110</v>
      </c>
      <c r="D529" s="3"/>
      <c r="E529" s="21"/>
      <c r="F529" s="22"/>
      <c r="G529" s="21"/>
      <c r="H529" s="22"/>
      <c r="I529" s="21"/>
      <c r="J529" s="22"/>
      <c r="K529" s="21"/>
      <c r="L529" s="22"/>
      <c r="M529" s="21"/>
      <c r="N529" s="22"/>
      <c r="O529" s="21"/>
      <c r="P529" s="22"/>
      <c r="Q529" s="21"/>
      <c r="R529" s="22"/>
      <c r="S529" s="21"/>
      <c r="T529" s="22"/>
      <c r="U529" s="21">
        <v>1</v>
      </c>
      <c r="V529" s="22"/>
      <c r="W529" s="21"/>
      <c r="X529" s="22"/>
      <c r="Y529" s="21"/>
      <c r="Z529" s="22"/>
      <c r="AA529" s="21"/>
      <c r="AB529" s="22"/>
      <c r="AC529" s="21"/>
      <c r="AD529" s="22"/>
      <c r="AE529" s="21"/>
      <c r="AF529" s="22"/>
      <c r="AG529" s="21"/>
      <c r="AH529" s="22"/>
      <c r="AI529" s="3"/>
      <c r="AJ529" s="19">
        <f t="shared" si="73"/>
        <v>1</v>
      </c>
      <c r="AK529" s="3"/>
      <c r="AL529" s="3">
        <f t="shared" si="74"/>
        <v>0</v>
      </c>
      <c r="AM529" s="3">
        <f t="shared" si="75"/>
        <v>0</v>
      </c>
      <c r="AN529" s="3">
        <f t="shared" si="76"/>
        <v>0</v>
      </c>
      <c r="AO529" s="3">
        <f t="shared" si="77"/>
        <v>1</v>
      </c>
      <c r="AP529" s="3">
        <f t="shared" si="78"/>
        <v>0</v>
      </c>
      <c r="AQ529" s="3">
        <f t="shared" si="79"/>
        <v>0</v>
      </c>
      <c r="AR529" s="10"/>
      <c r="AS529" s="4" t="str">
        <f t="shared" si="80"/>
        <v>○</v>
      </c>
      <c r="AT529" s="6">
        <f>+IF(ISERROR(MATCH($A529,#REF!,0))=TRUE,$A529,INDEX(#REF!,MATCH($A529,#REF!,0)))</f>
        <v>202355</v>
      </c>
      <c r="AU529" s="5" t="str">
        <f>+IF(ISERROR(MATCH(AT529,#REF!,0))=TRUE,"",INDEX(#REF!,MATCH(AT529,#REF!,0)))</f>
        <v/>
      </c>
      <c r="AV529" s="4" t="str">
        <f t="shared" si="81"/>
        <v>×</v>
      </c>
      <c r="AW529" s="5" t="str">
        <f>+IF(AT529&lt;200000,"",IF(ISERROR(MATCH(AT529,#REF!,0))=TRUE,"",INDEX(#REF!,MATCH(AT529,#REF!,0))))</f>
        <v/>
      </c>
      <c r="AX529" s="5" t="str">
        <f>+IF(ISERROR(MATCH(AT529,#REF!,0))=TRUE,"",INDEX(#REF!,MATCH(AT529,#REF!,0)))</f>
        <v/>
      </c>
    </row>
    <row r="530" spans="1:50" x14ac:dyDescent="0.15">
      <c r="A530" s="13">
        <v>202362</v>
      </c>
      <c r="B530" s="20" t="s">
        <v>2863</v>
      </c>
      <c r="C530" s="20" t="s">
        <v>112</v>
      </c>
      <c r="D530" s="3"/>
      <c r="E530" s="21"/>
      <c r="F530" s="22"/>
      <c r="G530" s="21"/>
      <c r="H530" s="22"/>
      <c r="I530" s="21"/>
      <c r="J530" s="22"/>
      <c r="K530" s="21"/>
      <c r="L530" s="22"/>
      <c r="M530" s="21"/>
      <c r="N530" s="22"/>
      <c r="O530" s="21"/>
      <c r="P530" s="22"/>
      <c r="Q530" s="21"/>
      <c r="R530" s="22"/>
      <c r="S530" s="21"/>
      <c r="T530" s="22"/>
      <c r="U530" s="21">
        <v>1</v>
      </c>
      <c r="V530" s="22"/>
      <c r="W530" s="21"/>
      <c r="X530" s="22"/>
      <c r="Y530" s="21"/>
      <c r="Z530" s="22"/>
      <c r="AA530" s="21"/>
      <c r="AB530" s="22"/>
      <c r="AC530" s="21"/>
      <c r="AD530" s="22"/>
      <c r="AE530" s="21"/>
      <c r="AF530" s="22"/>
      <c r="AG530" s="21"/>
      <c r="AH530" s="22"/>
      <c r="AI530" s="3"/>
      <c r="AJ530" s="19">
        <f t="shared" si="73"/>
        <v>1</v>
      </c>
      <c r="AK530" s="3"/>
      <c r="AL530" s="3">
        <f t="shared" si="74"/>
        <v>0</v>
      </c>
      <c r="AM530" s="3">
        <f t="shared" si="75"/>
        <v>0</v>
      </c>
      <c r="AN530" s="3">
        <f t="shared" si="76"/>
        <v>0</v>
      </c>
      <c r="AO530" s="3">
        <f t="shared" si="77"/>
        <v>1</v>
      </c>
      <c r="AP530" s="3">
        <f t="shared" si="78"/>
        <v>0</v>
      </c>
      <c r="AQ530" s="3">
        <f t="shared" si="79"/>
        <v>0</v>
      </c>
      <c r="AR530" s="10"/>
      <c r="AS530" s="4" t="str">
        <f t="shared" si="80"/>
        <v>○</v>
      </c>
      <c r="AT530" s="6">
        <f>+IF(ISERROR(MATCH($A530,#REF!,0))=TRUE,$A530,INDEX(#REF!,MATCH($A530,#REF!,0)))</f>
        <v>202362</v>
      </c>
      <c r="AU530" s="5" t="str">
        <f>+IF(ISERROR(MATCH(AT530,#REF!,0))=TRUE,"",INDEX(#REF!,MATCH(AT530,#REF!,0)))</f>
        <v/>
      </c>
      <c r="AV530" s="4" t="str">
        <f t="shared" si="81"/>
        <v>×</v>
      </c>
      <c r="AW530" s="5" t="str">
        <f>+IF(AT530&lt;200000,"",IF(ISERROR(MATCH(AT530,#REF!,0))=TRUE,"",INDEX(#REF!,MATCH(AT530,#REF!,0))))</f>
        <v/>
      </c>
      <c r="AX530" s="5" t="str">
        <f>+IF(ISERROR(MATCH(AT530,#REF!,0))=TRUE,"",INDEX(#REF!,MATCH(AT530,#REF!,0)))</f>
        <v/>
      </c>
    </row>
    <row r="531" spans="1:50" x14ac:dyDescent="0.15">
      <c r="A531" s="13">
        <v>207773</v>
      </c>
      <c r="B531" s="20" t="s">
        <v>2864</v>
      </c>
      <c r="C531" s="20" t="s">
        <v>104</v>
      </c>
      <c r="D531" s="3"/>
      <c r="E531" s="21"/>
      <c r="F531" s="22"/>
      <c r="G531" s="21"/>
      <c r="H531" s="22"/>
      <c r="I531" s="21"/>
      <c r="J531" s="22"/>
      <c r="K531" s="21"/>
      <c r="L531" s="22"/>
      <c r="M531" s="21"/>
      <c r="N531" s="22"/>
      <c r="O531" s="21"/>
      <c r="P531" s="22"/>
      <c r="Q531" s="21"/>
      <c r="R531" s="22"/>
      <c r="S531" s="21"/>
      <c r="T531" s="22"/>
      <c r="U531" s="21">
        <v>1</v>
      </c>
      <c r="V531" s="22"/>
      <c r="W531" s="21"/>
      <c r="X531" s="22"/>
      <c r="Y531" s="21"/>
      <c r="Z531" s="22"/>
      <c r="AA531" s="21"/>
      <c r="AB531" s="22"/>
      <c r="AC531" s="21"/>
      <c r="AD531" s="22"/>
      <c r="AE531" s="21"/>
      <c r="AF531" s="22"/>
      <c r="AG531" s="21"/>
      <c r="AH531" s="22"/>
      <c r="AI531" s="3"/>
      <c r="AJ531" s="19">
        <f t="shared" si="73"/>
        <v>1</v>
      </c>
      <c r="AK531" s="3"/>
      <c r="AL531" s="3">
        <f t="shared" si="74"/>
        <v>0</v>
      </c>
      <c r="AM531" s="3">
        <f t="shared" si="75"/>
        <v>0</v>
      </c>
      <c r="AN531" s="3">
        <f t="shared" si="76"/>
        <v>0</v>
      </c>
      <c r="AO531" s="3">
        <f t="shared" si="77"/>
        <v>1</v>
      </c>
      <c r="AP531" s="3">
        <f t="shared" si="78"/>
        <v>0</v>
      </c>
      <c r="AQ531" s="3">
        <f t="shared" si="79"/>
        <v>0</v>
      </c>
      <c r="AR531" s="10"/>
      <c r="AS531" s="4" t="str">
        <f t="shared" si="80"/>
        <v>○</v>
      </c>
      <c r="AT531" s="6">
        <f>+IF(ISERROR(MATCH($A531,#REF!,0))=TRUE,$A531,INDEX(#REF!,MATCH($A531,#REF!,0)))</f>
        <v>207773</v>
      </c>
      <c r="AU531" s="5" t="str">
        <f>+IF(ISERROR(MATCH(AT531,#REF!,0))=TRUE,"",INDEX(#REF!,MATCH(AT531,#REF!,0)))</f>
        <v/>
      </c>
      <c r="AV531" s="4" t="str">
        <f t="shared" si="81"/>
        <v>×</v>
      </c>
      <c r="AW531" s="5" t="str">
        <f>+IF(AT531&lt;200000,"",IF(ISERROR(MATCH(AT531,#REF!,0))=TRUE,"",INDEX(#REF!,MATCH(AT531,#REF!,0))))</f>
        <v/>
      </c>
      <c r="AX531" s="5" t="str">
        <f>+IF(ISERROR(MATCH(AT531,#REF!,0))=TRUE,"",INDEX(#REF!,MATCH(AT531,#REF!,0)))</f>
        <v/>
      </c>
    </row>
    <row r="532" spans="1:50" x14ac:dyDescent="0.15">
      <c r="A532" s="13">
        <v>201587</v>
      </c>
      <c r="B532" s="20" t="s">
        <v>2865</v>
      </c>
      <c r="C532" s="20" t="s">
        <v>110</v>
      </c>
      <c r="D532" s="3"/>
      <c r="E532" s="21"/>
      <c r="F532" s="22"/>
      <c r="G532" s="21"/>
      <c r="H532" s="22"/>
      <c r="I532" s="21"/>
      <c r="J532" s="22"/>
      <c r="K532" s="21"/>
      <c r="L532" s="22"/>
      <c r="M532" s="21"/>
      <c r="N532" s="22"/>
      <c r="O532" s="21"/>
      <c r="P532" s="22"/>
      <c r="Q532" s="21"/>
      <c r="R532" s="22"/>
      <c r="S532" s="21"/>
      <c r="T532" s="22"/>
      <c r="U532" s="21">
        <v>1</v>
      </c>
      <c r="V532" s="22"/>
      <c r="W532" s="21"/>
      <c r="X532" s="22"/>
      <c r="Y532" s="21"/>
      <c r="Z532" s="22"/>
      <c r="AA532" s="21"/>
      <c r="AB532" s="22"/>
      <c r="AC532" s="21"/>
      <c r="AD532" s="22"/>
      <c r="AE532" s="21"/>
      <c r="AF532" s="22"/>
      <c r="AG532" s="21"/>
      <c r="AH532" s="22"/>
      <c r="AI532" s="3"/>
      <c r="AJ532" s="19">
        <f t="shared" si="73"/>
        <v>1</v>
      </c>
      <c r="AK532" s="3"/>
      <c r="AL532" s="3">
        <f t="shared" si="74"/>
        <v>0</v>
      </c>
      <c r="AM532" s="3">
        <f t="shared" si="75"/>
        <v>0</v>
      </c>
      <c r="AN532" s="3">
        <f t="shared" si="76"/>
        <v>0</v>
      </c>
      <c r="AO532" s="3">
        <f t="shared" si="77"/>
        <v>1</v>
      </c>
      <c r="AP532" s="3">
        <f t="shared" si="78"/>
        <v>0</v>
      </c>
      <c r="AQ532" s="3">
        <f t="shared" si="79"/>
        <v>0</v>
      </c>
      <c r="AR532" s="10"/>
      <c r="AS532" s="4" t="str">
        <f t="shared" si="80"/>
        <v>○</v>
      </c>
      <c r="AT532" s="6">
        <f>+IF(ISERROR(MATCH($A532,#REF!,0))=TRUE,$A532,INDEX(#REF!,MATCH($A532,#REF!,0)))</f>
        <v>201587</v>
      </c>
      <c r="AU532" s="5" t="str">
        <f>+IF(ISERROR(MATCH(AT532,#REF!,0))=TRUE,"",INDEX(#REF!,MATCH(AT532,#REF!,0)))</f>
        <v/>
      </c>
      <c r="AV532" s="4" t="str">
        <f t="shared" si="81"/>
        <v>×</v>
      </c>
      <c r="AW532" s="5" t="str">
        <f>+IF(AT532&lt;200000,"",IF(ISERROR(MATCH(AT532,#REF!,0))=TRUE,"",INDEX(#REF!,MATCH(AT532,#REF!,0))))</f>
        <v/>
      </c>
      <c r="AX532" s="5" t="str">
        <f>+IF(ISERROR(MATCH(AT532,#REF!,0))=TRUE,"",INDEX(#REF!,MATCH(AT532,#REF!,0)))</f>
        <v/>
      </c>
    </row>
    <row r="533" spans="1:50" x14ac:dyDescent="0.15">
      <c r="A533" s="13">
        <v>202955</v>
      </c>
      <c r="B533" s="20" t="s">
        <v>737</v>
      </c>
      <c r="C533" s="20" t="s">
        <v>104</v>
      </c>
      <c r="D533" s="3"/>
      <c r="E533" s="21"/>
      <c r="F533" s="22"/>
      <c r="G533" s="21"/>
      <c r="H533" s="22"/>
      <c r="I533" s="21"/>
      <c r="J533" s="22"/>
      <c r="K533" s="21"/>
      <c r="L533" s="22"/>
      <c r="M533" s="21"/>
      <c r="N533" s="22"/>
      <c r="O533" s="21"/>
      <c r="P533" s="22"/>
      <c r="Q533" s="21"/>
      <c r="R533" s="22"/>
      <c r="S533" s="21"/>
      <c r="T533" s="22"/>
      <c r="U533" s="21">
        <v>1</v>
      </c>
      <c r="V533" s="22"/>
      <c r="W533" s="21"/>
      <c r="X533" s="22"/>
      <c r="Y533" s="21"/>
      <c r="Z533" s="22"/>
      <c r="AA533" s="21"/>
      <c r="AB533" s="22"/>
      <c r="AC533" s="21"/>
      <c r="AD533" s="22"/>
      <c r="AE533" s="21"/>
      <c r="AF533" s="22"/>
      <c r="AG533" s="21"/>
      <c r="AH533" s="22"/>
      <c r="AI533" s="3"/>
      <c r="AJ533" s="19">
        <f t="shared" si="73"/>
        <v>1</v>
      </c>
      <c r="AK533" s="3"/>
      <c r="AL533" s="3">
        <f t="shared" si="74"/>
        <v>0</v>
      </c>
      <c r="AM533" s="3">
        <f t="shared" si="75"/>
        <v>0</v>
      </c>
      <c r="AN533" s="3">
        <f t="shared" si="76"/>
        <v>0</v>
      </c>
      <c r="AO533" s="3">
        <f t="shared" si="77"/>
        <v>1</v>
      </c>
      <c r="AP533" s="3">
        <f t="shared" si="78"/>
        <v>0</v>
      </c>
      <c r="AQ533" s="3">
        <f t="shared" si="79"/>
        <v>0</v>
      </c>
      <c r="AR533" s="10"/>
      <c r="AS533" s="4" t="str">
        <f t="shared" si="80"/>
        <v>○</v>
      </c>
      <c r="AT533" s="6">
        <f>+IF(ISERROR(MATCH($A533,#REF!,0))=TRUE,$A533,INDEX(#REF!,MATCH($A533,#REF!,0)))</f>
        <v>202955</v>
      </c>
      <c r="AU533" s="5" t="str">
        <f>+IF(ISERROR(MATCH(AT533,#REF!,0))=TRUE,"",INDEX(#REF!,MATCH(AT533,#REF!,0)))</f>
        <v/>
      </c>
      <c r="AV533" s="4" t="str">
        <f t="shared" si="81"/>
        <v>×</v>
      </c>
      <c r="AW533" s="5" t="str">
        <f>+IF(AT533&lt;200000,"",IF(ISERROR(MATCH(AT533,#REF!,0))=TRUE,"",INDEX(#REF!,MATCH(AT533,#REF!,0))))</f>
        <v/>
      </c>
      <c r="AX533" s="5" t="str">
        <f>+IF(ISERROR(MATCH(AT533,#REF!,0))=TRUE,"",INDEX(#REF!,MATCH(AT533,#REF!,0)))</f>
        <v/>
      </c>
    </row>
    <row r="534" spans="1:50" x14ac:dyDescent="0.15">
      <c r="A534" s="13">
        <v>207762</v>
      </c>
      <c r="B534" s="20" t="s">
        <v>1098</v>
      </c>
      <c r="C534" s="20" t="s">
        <v>108</v>
      </c>
      <c r="D534" s="3"/>
      <c r="E534" s="21"/>
      <c r="F534" s="22"/>
      <c r="G534" s="21"/>
      <c r="H534" s="22"/>
      <c r="I534" s="21"/>
      <c r="J534" s="22"/>
      <c r="K534" s="21"/>
      <c r="L534" s="22"/>
      <c r="M534" s="21"/>
      <c r="N534" s="22"/>
      <c r="O534" s="21"/>
      <c r="P534" s="22"/>
      <c r="Q534" s="21"/>
      <c r="R534" s="22"/>
      <c r="S534" s="21"/>
      <c r="T534" s="22"/>
      <c r="U534" s="21">
        <v>1</v>
      </c>
      <c r="V534" s="22"/>
      <c r="W534" s="21"/>
      <c r="X534" s="22"/>
      <c r="Y534" s="21"/>
      <c r="Z534" s="22"/>
      <c r="AA534" s="21"/>
      <c r="AB534" s="22"/>
      <c r="AC534" s="21"/>
      <c r="AD534" s="22"/>
      <c r="AE534" s="21"/>
      <c r="AF534" s="22"/>
      <c r="AG534" s="21"/>
      <c r="AH534" s="22"/>
      <c r="AI534" s="3"/>
      <c r="AJ534" s="19">
        <f t="shared" si="73"/>
        <v>1</v>
      </c>
      <c r="AK534" s="3"/>
      <c r="AL534" s="3">
        <f t="shared" si="74"/>
        <v>0</v>
      </c>
      <c r="AM534" s="3">
        <f t="shared" si="75"/>
        <v>0</v>
      </c>
      <c r="AN534" s="3">
        <f t="shared" si="76"/>
        <v>0</v>
      </c>
      <c r="AO534" s="3">
        <f t="shared" si="77"/>
        <v>1</v>
      </c>
      <c r="AP534" s="3">
        <f t="shared" si="78"/>
        <v>0</v>
      </c>
      <c r="AQ534" s="3">
        <f t="shared" si="79"/>
        <v>0</v>
      </c>
      <c r="AR534" s="10"/>
      <c r="AS534" s="4" t="str">
        <f t="shared" si="80"/>
        <v>○</v>
      </c>
      <c r="AT534" s="6">
        <f>+IF(ISERROR(MATCH($A534,#REF!,0))=TRUE,$A534,INDEX(#REF!,MATCH($A534,#REF!,0)))</f>
        <v>207762</v>
      </c>
      <c r="AU534" s="5" t="str">
        <f>+IF(ISERROR(MATCH(AT534,#REF!,0))=TRUE,"",INDEX(#REF!,MATCH(AT534,#REF!,0)))</f>
        <v/>
      </c>
      <c r="AV534" s="4" t="str">
        <f t="shared" si="81"/>
        <v>×</v>
      </c>
      <c r="AW534" s="5" t="str">
        <f>+IF(AT534&lt;200000,"",IF(ISERROR(MATCH(AT534,#REF!,0))=TRUE,"",INDEX(#REF!,MATCH(AT534,#REF!,0))))</f>
        <v/>
      </c>
      <c r="AX534" s="5" t="str">
        <f>+IF(ISERROR(MATCH(AT534,#REF!,0))=TRUE,"",INDEX(#REF!,MATCH(AT534,#REF!,0)))</f>
        <v/>
      </c>
    </row>
    <row r="535" spans="1:50" x14ac:dyDescent="0.15">
      <c r="A535" s="13">
        <v>203525</v>
      </c>
      <c r="B535" s="20" t="s">
        <v>1756</v>
      </c>
      <c r="C535" s="20" t="s">
        <v>110</v>
      </c>
      <c r="D535" s="3"/>
      <c r="E535" s="21"/>
      <c r="F535" s="22"/>
      <c r="G535" s="21"/>
      <c r="H535" s="22"/>
      <c r="I535" s="21"/>
      <c r="J535" s="22"/>
      <c r="K535" s="21"/>
      <c r="L535" s="22"/>
      <c r="M535" s="21"/>
      <c r="N535" s="22"/>
      <c r="O535" s="21"/>
      <c r="P535" s="22"/>
      <c r="Q535" s="21"/>
      <c r="R535" s="22"/>
      <c r="S535" s="21"/>
      <c r="T535" s="22"/>
      <c r="U535" s="21">
        <v>1</v>
      </c>
      <c r="V535" s="22"/>
      <c r="W535" s="21"/>
      <c r="X535" s="22"/>
      <c r="Y535" s="21"/>
      <c r="Z535" s="22"/>
      <c r="AA535" s="21"/>
      <c r="AB535" s="22"/>
      <c r="AC535" s="21"/>
      <c r="AD535" s="22"/>
      <c r="AE535" s="21"/>
      <c r="AF535" s="22"/>
      <c r="AG535" s="21"/>
      <c r="AH535" s="22"/>
      <c r="AI535" s="3"/>
      <c r="AJ535" s="19">
        <f t="shared" si="73"/>
        <v>1</v>
      </c>
      <c r="AK535" s="3"/>
      <c r="AL535" s="3">
        <f t="shared" si="74"/>
        <v>0</v>
      </c>
      <c r="AM535" s="3">
        <f t="shared" si="75"/>
        <v>0</v>
      </c>
      <c r="AN535" s="3">
        <f t="shared" si="76"/>
        <v>0</v>
      </c>
      <c r="AO535" s="3">
        <f t="shared" si="77"/>
        <v>1</v>
      </c>
      <c r="AP535" s="3">
        <f t="shared" si="78"/>
        <v>0</v>
      </c>
      <c r="AQ535" s="3">
        <f t="shared" si="79"/>
        <v>0</v>
      </c>
      <c r="AR535" s="10"/>
      <c r="AS535" s="4" t="str">
        <f t="shared" si="80"/>
        <v>○</v>
      </c>
      <c r="AT535" s="6">
        <f>+IF(ISERROR(MATCH($A535,#REF!,0))=TRUE,$A535,INDEX(#REF!,MATCH($A535,#REF!,0)))</f>
        <v>203525</v>
      </c>
      <c r="AU535" s="5" t="str">
        <f>+IF(ISERROR(MATCH(AT535,#REF!,0))=TRUE,"",INDEX(#REF!,MATCH(AT535,#REF!,0)))</f>
        <v/>
      </c>
      <c r="AV535" s="4" t="str">
        <f t="shared" si="81"/>
        <v>×</v>
      </c>
      <c r="AW535" s="5" t="str">
        <f>+IF(AT535&lt;200000,"",IF(ISERROR(MATCH(AT535,#REF!,0))=TRUE,"",INDEX(#REF!,MATCH(AT535,#REF!,0))))</f>
        <v/>
      </c>
      <c r="AX535" s="5" t="str">
        <f>+IF(ISERROR(MATCH(AT535,#REF!,0))=TRUE,"",INDEX(#REF!,MATCH(AT535,#REF!,0)))</f>
        <v/>
      </c>
    </row>
    <row r="536" spans="1:50" x14ac:dyDescent="0.15">
      <c r="A536" s="13">
        <v>205303</v>
      </c>
      <c r="B536" s="20" t="s">
        <v>2076</v>
      </c>
      <c r="C536" s="20" t="s">
        <v>110</v>
      </c>
      <c r="D536" s="3"/>
      <c r="E536" s="21"/>
      <c r="F536" s="22"/>
      <c r="G536" s="21"/>
      <c r="H536" s="22"/>
      <c r="I536" s="21"/>
      <c r="J536" s="22"/>
      <c r="K536" s="21"/>
      <c r="L536" s="22"/>
      <c r="M536" s="21"/>
      <c r="N536" s="22"/>
      <c r="O536" s="21"/>
      <c r="P536" s="22"/>
      <c r="Q536" s="21"/>
      <c r="R536" s="22"/>
      <c r="S536" s="21"/>
      <c r="T536" s="22"/>
      <c r="U536" s="21">
        <v>1</v>
      </c>
      <c r="V536" s="22"/>
      <c r="W536" s="21"/>
      <c r="X536" s="22"/>
      <c r="Y536" s="21"/>
      <c r="Z536" s="22"/>
      <c r="AA536" s="21"/>
      <c r="AB536" s="22"/>
      <c r="AC536" s="21"/>
      <c r="AD536" s="22"/>
      <c r="AE536" s="21"/>
      <c r="AF536" s="22"/>
      <c r="AG536" s="21"/>
      <c r="AH536" s="22"/>
      <c r="AI536" s="3"/>
      <c r="AJ536" s="19">
        <f t="shared" si="73"/>
        <v>1</v>
      </c>
      <c r="AK536" s="3"/>
      <c r="AL536" s="3">
        <f t="shared" si="74"/>
        <v>0</v>
      </c>
      <c r="AM536" s="3">
        <f t="shared" si="75"/>
        <v>0</v>
      </c>
      <c r="AN536" s="3">
        <f t="shared" si="76"/>
        <v>0</v>
      </c>
      <c r="AO536" s="3">
        <f t="shared" si="77"/>
        <v>1</v>
      </c>
      <c r="AP536" s="3">
        <f t="shared" si="78"/>
        <v>0</v>
      </c>
      <c r="AQ536" s="3">
        <f t="shared" si="79"/>
        <v>0</v>
      </c>
      <c r="AR536" s="10"/>
      <c r="AS536" s="4" t="str">
        <f t="shared" si="80"/>
        <v>○</v>
      </c>
      <c r="AT536" s="6">
        <f>+IF(ISERROR(MATCH($A536,#REF!,0))=TRUE,$A536,INDEX(#REF!,MATCH($A536,#REF!,0)))</f>
        <v>205303</v>
      </c>
      <c r="AU536" s="5" t="str">
        <f>+IF(ISERROR(MATCH(AT536,#REF!,0))=TRUE,"",INDEX(#REF!,MATCH(AT536,#REF!,0)))</f>
        <v/>
      </c>
      <c r="AV536" s="4" t="str">
        <f t="shared" si="81"/>
        <v>×</v>
      </c>
      <c r="AW536" s="5" t="str">
        <f>+IF(AT536&lt;200000,"",IF(ISERROR(MATCH(AT536,#REF!,0))=TRUE,"",INDEX(#REF!,MATCH(AT536,#REF!,0))))</f>
        <v/>
      </c>
      <c r="AX536" s="5" t="str">
        <f>+IF(ISERROR(MATCH(AT536,#REF!,0))=TRUE,"",INDEX(#REF!,MATCH(AT536,#REF!,0)))</f>
        <v/>
      </c>
    </row>
    <row r="537" spans="1:50" x14ac:dyDescent="0.15">
      <c r="A537" s="13">
        <v>203325</v>
      </c>
      <c r="B537" s="20" t="s">
        <v>2866</v>
      </c>
      <c r="C537" s="20" t="s">
        <v>147</v>
      </c>
      <c r="D537" s="3"/>
      <c r="E537" s="21"/>
      <c r="F537" s="22"/>
      <c r="G537" s="21"/>
      <c r="H537" s="22"/>
      <c r="I537" s="21"/>
      <c r="J537" s="22"/>
      <c r="K537" s="21"/>
      <c r="L537" s="22"/>
      <c r="M537" s="21"/>
      <c r="N537" s="22"/>
      <c r="O537" s="21"/>
      <c r="P537" s="22"/>
      <c r="Q537" s="21"/>
      <c r="R537" s="22"/>
      <c r="S537" s="21"/>
      <c r="T537" s="22"/>
      <c r="U537" s="21">
        <v>1</v>
      </c>
      <c r="V537" s="22"/>
      <c r="W537" s="21"/>
      <c r="X537" s="22"/>
      <c r="Y537" s="21"/>
      <c r="Z537" s="22"/>
      <c r="AA537" s="21"/>
      <c r="AB537" s="22"/>
      <c r="AC537" s="21"/>
      <c r="AD537" s="22"/>
      <c r="AE537" s="21"/>
      <c r="AF537" s="22"/>
      <c r="AG537" s="21"/>
      <c r="AH537" s="22"/>
      <c r="AI537" s="3"/>
      <c r="AJ537" s="19">
        <f t="shared" si="73"/>
        <v>1</v>
      </c>
      <c r="AK537" s="3"/>
      <c r="AL537" s="3">
        <f t="shared" si="74"/>
        <v>0</v>
      </c>
      <c r="AM537" s="3">
        <f t="shared" si="75"/>
        <v>0</v>
      </c>
      <c r="AN537" s="3">
        <f t="shared" si="76"/>
        <v>0</v>
      </c>
      <c r="AO537" s="3">
        <f t="shared" si="77"/>
        <v>1</v>
      </c>
      <c r="AP537" s="3">
        <f t="shared" si="78"/>
        <v>0</v>
      </c>
      <c r="AQ537" s="3">
        <f t="shared" si="79"/>
        <v>0</v>
      </c>
      <c r="AR537" s="10"/>
      <c r="AS537" s="4" t="str">
        <f t="shared" si="80"/>
        <v>○</v>
      </c>
      <c r="AT537" s="6">
        <f>+IF(ISERROR(MATCH($A537,#REF!,0))=TRUE,$A537,INDEX(#REF!,MATCH($A537,#REF!,0)))</f>
        <v>203325</v>
      </c>
      <c r="AU537" s="5" t="str">
        <f>+IF(ISERROR(MATCH(AT537,#REF!,0))=TRUE,"",INDEX(#REF!,MATCH(AT537,#REF!,0)))</f>
        <v/>
      </c>
      <c r="AV537" s="4" t="str">
        <f t="shared" si="81"/>
        <v>×</v>
      </c>
      <c r="AW537" s="5" t="str">
        <f>+IF(AT537&lt;200000,"",IF(ISERROR(MATCH(AT537,#REF!,0))=TRUE,"",INDEX(#REF!,MATCH(AT537,#REF!,0))))</f>
        <v/>
      </c>
      <c r="AX537" s="5" t="str">
        <f>+IF(ISERROR(MATCH(AT537,#REF!,0))=TRUE,"",INDEX(#REF!,MATCH(AT537,#REF!,0)))</f>
        <v/>
      </c>
    </row>
    <row r="538" spans="1:50" x14ac:dyDescent="0.15">
      <c r="A538" s="13">
        <v>201258</v>
      </c>
      <c r="B538" s="20" t="s">
        <v>8</v>
      </c>
      <c r="C538" s="20" t="s">
        <v>148</v>
      </c>
      <c r="D538" s="3"/>
      <c r="E538" s="21"/>
      <c r="F538" s="22"/>
      <c r="G538" s="21"/>
      <c r="H538" s="22"/>
      <c r="I538" s="21"/>
      <c r="J538" s="22"/>
      <c r="K538" s="21"/>
      <c r="L538" s="22"/>
      <c r="M538" s="21"/>
      <c r="N538" s="22"/>
      <c r="O538" s="21"/>
      <c r="P538" s="22"/>
      <c r="Q538" s="21"/>
      <c r="R538" s="22"/>
      <c r="S538" s="21"/>
      <c r="T538" s="22"/>
      <c r="U538" s="21">
        <v>1</v>
      </c>
      <c r="V538" s="22"/>
      <c r="W538" s="21"/>
      <c r="X538" s="22"/>
      <c r="Y538" s="21"/>
      <c r="Z538" s="22"/>
      <c r="AA538" s="21"/>
      <c r="AB538" s="22"/>
      <c r="AC538" s="21"/>
      <c r="AD538" s="22"/>
      <c r="AE538" s="21"/>
      <c r="AF538" s="22"/>
      <c r="AG538" s="21"/>
      <c r="AH538" s="22"/>
      <c r="AI538" s="3"/>
      <c r="AJ538" s="19">
        <f t="shared" si="73"/>
        <v>1</v>
      </c>
      <c r="AK538" s="3"/>
      <c r="AL538" s="3">
        <f t="shared" si="74"/>
        <v>0</v>
      </c>
      <c r="AM538" s="3">
        <f t="shared" si="75"/>
        <v>0</v>
      </c>
      <c r="AN538" s="3">
        <f t="shared" si="76"/>
        <v>0</v>
      </c>
      <c r="AO538" s="3">
        <f t="shared" si="77"/>
        <v>1</v>
      </c>
      <c r="AP538" s="3">
        <f t="shared" si="78"/>
        <v>0</v>
      </c>
      <c r="AQ538" s="3">
        <f t="shared" si="79"/>
        <v>0</v>
      </c>
      <c r="AR538" s="10"/>
      <c r="AS538" s="4" t="str">
        <f t="shared" si="80"/>
        <v>○</v>
      </c>
      <c r="AT538" s="6">
        <f>+IF(ISERROR(MATCH($A538,#REF!,0))=TRUE,$A538,INDEX(#REF!,MATCH($A538,#REF!,0)))</f>
        <v>201258</v>
      </c>
      <c r="AU538" s="5" t="str">
        <f>+IF(ISERROR(MATCH(AT538,#REF!,0))=TRUE,"",INDEX(#REF!,MATCH(AT538,#REF!,0)))</f>
        <v/>
      </c>
      <c r="AV538" s="4" t="str">
        <f t="shared" si="81"/>
        <v>×</v>
      </c>
      <c r="AW538" s="5" t="str">
        <f>+IF(AT538&lt;200000,"",IF(ISERROR(MATCH(AT538,#REF!,0))=TRUE,"",INDEX(#REF!,MATCH(AT538,#REF!,0))))</f>
        <v/>
      </c>
      <c r="AX538" s="5" t="str">
        <f>+IF(ISERROR(MATCH(AT538,#REF!,0))=TRUE,"",INDEX(#REF!,MATCH(AT538,#REF!,0)))</f>
        <v/>
      </c>
    </row>
    <row r="539" spans="1:50" x14ac:dyDescent="0.15">
      <c r="A539" s="13">
        <v>207681</v>
      </c>
      <c r="B539" s="20" t="s">
        <v>532</v>
      </c>
      <c r="C539" s="20" t="s">
        <v>104</v>
      </c>
      <c r="D539" s="3"/>
      <c r="E539" s="21"/>
      <c r="F539" s="22"/>
      <c r="G539" s="21"/>
      <c r="H539" s="22"/>
      <c r="I539" s="21"/>
      <c r="J539" s="22"/>
      <c r="K539" s="21"/>
      <c r="L539" s="22"/>
      <c r="M539" s="21"/>
      <c r="N539" s="22"/>
      <c r="O539" s="21"/>
      <c r="P539" s="22"/>
      <c r="Q539" s="21"/>
      <c r="R539" s="22"/>
      <c r="S539" s="21"/>
      <c r="T539" s="22"/>
      <c r="U539" s="21">
        <v>1</v>
      </c>
      <c r="V539" s="22"/>
      <c r="W539" s="21"/>
      <c r="X539" s="22"/>
      <c r="Y539" s="21"/>
      <c r="Z539" s="22"/>
      <c r="AA539" s="21"/>
      <c r="AB539" s="22"/>
      <c r="AC539" s="21"/>
      <c r="AD539" s="22"/>
      <c r="AE539" s="21"/>
      <c r="AF539" s="22"/>
      <c r="AG539" s="21"/>
      <c r="AH539" s="22"/>
      <c r="AI539" s="3"/>
      <c r="AJ539" s="19">
        <f t="shared" si="73"/>
        <v>1</v>
      </c>
      <c r="AK539" s="3"/>
      <c r="AL539" s="3">
        <f t="shared" si="74"/>
        <v>0</v>
      </c>
      <c r="AM539" s="3">
        <f t="shared" si="75"/>
        <v>0</v>
      </c>
      <c r="AN539" s="3">
        <f t="shared" si="76"/>
        <v>0</v>
      </c>
      <c r="AO539" s="3">
        <f t="shared" si="77"/>
        <v>1</v>
      </c>
      <c r="AP539" s="3">
        <f t="shared" si="78"/>
        <v>0</v>
      </c>
      <c r="AQ539" s="3">
        <f t="shared" si="79"/>
        <v>0</v>
      </c>
      <c r="AR539" s="10"/>
      <c r="AS539" s="4" t="str">
        <f t="shared" si="80"/>
        <v>○</v>
      </c>
      <c r="AT539" s="6">
        <f>+IF(ISERROR(MATCH($A539,#REF!,0))=TRUE,$A539,INDEX(#REF!,MATCH($A539,#REF!,0)))</f>
        <v>207681</v>
      </c>
      <c r="AU539" s="5" t="str">
        <f>+IF(ISERROR(MATCH(AT539,#REF!,0))=TRUE,"",INDEX(#REF!,MATCH(AT539,#REF!,0)))</f>
        <v/>
      </c>
      <c r="AV539" s="4" t="str">
        <f t="shared" si="81"/>
        <v>×</v>
      </c>
      <c r="AW539" s="5" t="str">
        <f>+IF(AT539&lt;200000,"",IF(ISERROR(MATCH(AT539,#REF!,0))=TRUE,"",INDEX(#REF!,MATCH(AT539,#REF!,0))))</f>
        <v/>
      </c>
      <c r="AX539" s="5" t="str">
        <f>+IF(ISERROR(MATCH(AT539,#REF!,0))=TRUE,"",INDEX(#REF!,MATCH(AT539,#REF!,0)))</f>
        <v/>
      </c>
    </row>
    <row r="540" spans="1:50" x14ac:dyDescent="0.15">
      <c r="A540" s="13">
        <v>200835</v>
      </c>
      <c r="B540" s="20" t="s">
        <v>2867</v>
      </c>
      <c r="C540" s="20" t="s">
        <v>112</v>
      </c>
      <c r="D540" s="3"/>
      <c r="E540" s="21"/>
      <c r="F540" s="22"/>
      <c r="G540" s="21"/>
      <c r="H540" s="22"/>
      <c r="I540" s="21"/>
      <c r="J540" s="22"/>
      <c r="K540" s="21"/>
      <c r="L540" s="22"/>
      <c r="M540" s="21"/>
      <c r="N540" s="22"/>
      <c r="O540" s="21"/>
      <c r="P540" s="22"/>
      <c r="Q540" s="21"/>
      <c r="R540" s="22"/>
      <c r="S540" s="21"/>
      <c r="T540" s="22"/>
      <c r="U540" s="21">
        <v>1</v>
      </c>
      <c r="V540" s="22"/>
      <c r="W540" s="21"/>
      <c r="X540" s="22"/>
      <c r="Y540" s="21"/>
      <c r="Z540" s="22"/>
      <c r="AA540" s="21"/>
      <c r="AB540" s="22"/>
      <c r="AC540" s="21"/>
      <c r="AD540" s="22"/>
      <c r="AE540" s="21"/>
      <c r="AF540" s="22"/>
      <c r="AG540" s="21"/>
      <c r="AH540" s="22"/>
      <c r="AI540" s="3"/>
      <c r="AJ540" s="19">
        <f t="shared" si="73"/>
        <v>1</v>
      </c>
      <c r="AK540" s="3"/>
      <c r="AL540" s="3">
        <f t="shared" si="74"/>
        <v>0</v>
      </c>
      <c r="AM540" s="3">
        <f t="shared" si="75"/>
        <v>0</v>
      </c>
      <c r="AN540" s="3">
        <f t="shared" si="76"/>
        <v>0</v>
      </c>
      <c r="AO540" s="3">
        <f t="shared" si="77"/>
        <v>1</v>
      </c>
      <c r="AP540" s="3">
        <f t="shared" si="78"/>
        <v>0</v>
      </c>
      <c r="AQ540" s="3">
        <f t="shared" si="79"/>
        <v>0</v>
      </c>
      <c r="AR540" s="10"/>
      <c r="AS540" s="4" t="str">
        <f t="shared" si="80"/>
        <v>○</v>
      </c>
      <c r="AT540" s="6">
        <f>+IF(ISERROR(MATCH($A540,#REF!,0))=TRUE,$A540,INDEX(#REF!,MATCH($A540,#REF!,0)))</f>
        <v>200835</v>
      </c>
      <c r="AU540" s="5" t="str">
        <f>+IF(ISERROR(MATCH(AT540,#REF!,0))=TRUE,"",INDEX(#REF!,MATCH(AT540,#REF!,0)))</f>
        <v/>
      </c>
      <c r="AV540" s="4" t="str">
        <f t="shared" si="81"/>
        <v>×</v>
      </c>
      <c r="AW540" s="5" t="str">
        <f>+IF(AT540&lt;200000,"",IF(ISERROR(MATCH(AT540,#REF!,0))=TRUE,"",INDEX(#REF!,MATCH(AT540,#REF!,0))))</f>
        <v/>
      </c>
      <c r="AX540" s="5" t="str">
        <f>+IF(ISERROR(MATCH(AT540,#REF!,0))=TRUE,"",INDEX(#REF!,MATCH(AT540,#REF!,0)))</f>
        <v/>
      </c>
    </row>
    <row r="541" spans="1:50" x14ac:dyDescent="0.15">
      <c r="A541" s="13">
        <v>204766</v>
      </c>
      <c r="B541" s="20" t="s">
        <v>708</v>
      </c>
      <c r="C541" s="20" t="s">
        <v>111</v>
      </c>
      <c r="D541" s="3"/>
      <c r="E541" s="21"/>
      <c r="F541" s="22"/>
      <c r="G541" s="21"/>
      <c r="H541" s="22"/>
      <c r="I541" s="21"/>
      <c r="J541" s="22"/>
      <c r="K541" s="21"/>
      <c r="L541" s="22"/>
      <c r="M541" s="21"/>
      <c r="N541" s="22"/>
      <c r="O541" s="21"/>
      <c r="P541" s="22"/>
      <c r="Q541" s="21"/>
      <c r="R541" s="22"/>
      <c r="S541" s="21"/>
      <c r="T541" s="22"/>
      <c r="U541" s="21">
        <v>1</v>
      </c>
      <c r="V541" s="22"/>
      <c r="W541" s="21"/>
      <c r="X541" s="22"/>
      <c r="Y541" s="21"/>
      <c r="Z541" s="22"/>
      <c r="AA541" s="21"/>
      <c r="AB541" s="22"/>
      <c r="AC541" s="21"/>
      <c r="AD541" s="22"/>
      <c r="AE541" s="21"/>
      <c r="AF541" s="22"/>
      <c r="AG541" s="21"/>
      <c r="AH541" s="22"/>
      <c r="AI541" s="3"/>
      <c r="AJ541" s="19">
        <f t="shared" si="73"/>
        <v>1</v>
      </c>
      <c r="AK541" s="3"/>
      <c r="AL541" s="3">
        <f t="shared" si="74"/>
        <v>0</v>
      </c>
      <c r="AM541" s="3">
        <f t="shared" si="75"/>
        <v>0</v>
      </c>
      <c r="AN541" s="3">
        <f t="shared" si="76"/>
        <v>0</v>
      </c>
      <c r="AO541" s="3">
        <f t="shared" si="77"/>
        <v>1</v>
      </c>
      <c r="AP541" s="3">
        <f t="shared" si="78"/>
        <v>0</v>
      </c>
      <c r="AQ541" s="3">
        <f t="shared" si="79"/>
        <v>0</v>
      </c>
      <c r="AR541" s="10"/>
      <c r="AS541" s="4" t="str">
        <f t="shared" si="80"/>
        <v>○</v>
      </c>
      <c r="AT541" s="6">
        <f>+IF(ISERROR(MATCH($A541,#REF!,0))=TRUE,$A541,INDEX(#REF!,MATCH($A541,#REF!,0)))</f>
        <v>204766</v>
      </c>
      <c r="AU541" s="5" t="str">
        <f>+IF(ISERROR(MATCH(AT541,#REF!,0))=TRUE,"",INDEX(#REF!,MATCH(AT541,#REF!,0)))</f>
        <v/>
      </c>
      <c r="AV541" s="4" t="str">
        <f t="shared" si="81"/>
        <v>×</v>
      </c>
      <c r="AW541" s="5" t="str">
        <f>+IF(AT541&lt;200000,"",IF(ISERROR(MATCH(AT541,#REF!,0))=TRUE,"",INDEX(#REF!,MATCH(AT541,#REF!,0))))</f>
        <v/>
      </c>
      <c r="AX541" s="5" t="str">
        <f>+IF(ISERROR(MATCH(AT541,#REF!,0))=TRUE,"",INDEX(#REF!,MATCH(AT541,#REF!,0)))</f>
        <v/>
      </c>
    </row>
    <row r="542" spans="1:50" x14ac:dyDescent="0.15">
      <c r="A542" s="13">
        <v>203508</v>
      </c>
      <c r="B542" s="20" t="s">
        <v>2868</v>
      </c>
      <c r="C542" s="20" t="s">
        <v>112</v>
      </c>
      <c r="D542" s="3"/>
      <c r="E542" s="21"/>
      <c r="F542" s="22"/>
      <c r="G542" s="21"/>
      <c r="H542" s="22"/>
      <c r="I542" s="21"/>
      <c r="J542" s="22"/>
      <c r="K542" s="21"/>
      <c r="L542" s="22"/>
      <c r="M542" s="21"/>
      <c r="N542" s="22"/>
      <c r="O542" s="21"/>
      <c r="P542" s="22"/>
      <c r="Q542" s="21"/>
      <c r="R542" s="22"/>
      <c r="S542" s="21"/>
      <c r="T542" s="22"/>
      <c r="U542" s="21">
        <v>1</v>
      </c>
      <c r="V542" s="22"/>
      <c r="W542" s="21"/>
      <c r="X542" s="22"/>
      <c r="Y542" s="21"/>
      <c r="Z542" s="22"/>
      <c r="AA542" s="21"/>
      <c r="AB542" s="22"/>
      <c r="AC542" s="21"/>
      <c r="AD542" s="22"/>
      <c r="AE542" s="21"/>
      <c r="AF542" s="22"/>
      <c r="AG542" s="21"/>
      <c r="AH542" s="22"/>
      <c r="AI542" s="3"/>
      <c r="AJ542" s="19">
        <f t="shared" si="73"/>
        <v>1</v>
      </c>
      <c r="AK542" s="3"/>
      <c r="AL542" s="3">
        <f t="shared" si="74"/>
        <v>0</v>
      </c>
      <c r="AM542" s="3">
        <f t="shared" si="75"/>
        <v>0</v>
      </c>
      <c r="AN542" s="3">
        <f t="shared" si="76"/>
        <v>0</v>
      </c>
      <c r="AO542" s="3">
        <f t="shared" si="77"/>
        <v>1</v>
      </c>
      <c r="AP542" s="3">
        <f t="shared" si="78"/>
        <v>0</v>
      </c>
      <c r="AQ542" s="3">
        <f t="shared" si="79"/>
        <v>0</v>
      </c>
      <c r="AR542" s="10"/>
      <c r="AS542" s="4" t="str">
        <f t="shared" si="80"/>
        <v>○</v>
      </c>
      <c r="AT542" s="6">
        <f>+IF(ISERROR(MATCH($A542,#REF!,0))=TRUE,$A542,INDEX(#REF!,MATCH($A542,#REF!,0)))</f>
        <v>203508</v>
      </c>
      <c r="AU542" s="5" t="str">
        <f>+IF(ISERROR(MATCH(AT542,#REF!,0))=TRUE,"",INDEX(#REF!,MATCH(AT542,#REF!,0)))</f>
        <v/>
      </c>
      <c r="AV542" s="4" t="str">
        <f t="shared" si="81"/>
        <v>×</v>
      </c>
      <c r="AW542" s="5" t="str">
        <f>+IF(AT542&lt;200000,"",IF(ISERROR(MATCH(AT542,#REF!,0))=TRUE,"",INDEX(#REF!,MATCH(AT542,#REF!,0))))</f>
        <v/>
      </c>
      <c r="AX542" s="5" t="str">
        <f>+IF(ISERROR(MATCH(AT542,#REF!,0))=TRUE,"",INDEX(#REF!,MATCH(AT542,#REF!,0)))</f>
        <v/>
      </c>
    </row>
    <row r="543" spans="1:50" x14ac:dyDescent="0.15">
      <c r="A543" s="13">
        <v>205216</v>
      </c>
      <c r="B543" s="20" t="s">
        <v>2869</v>
      </c>
      <c r="C543" s="20" t="s">
        <v>112</v>
      </c>
      <c r="D543" s="3"/>
      <c r="E543" s="21"/>
      <c r="F543" s="22"/>
      <c r="G543" s="21"/>
      <c r="H543" s="22"/>
      <c r="I543" s="21"/>
      <c r="J543" s="22"/>
      <c r="K543" s="21"/>
      <c r="L543" s="22"/>
      <c r="M543" s="21"/>
      <c r="N543" s="22"/>
      <c r="O543" s="21"/>
      <c r="P543" s="22"/>
      <c r="Q543" s="21"/>
      <c r="R543" s="22"/>
      <c r="S543" s="21"/>
      <c r="T543" s="22"/>
      <c r="U543" s="21">
        <v>1</v>
      </c>
      <c r="V543" s="22"/>
      <c r="W543" s="21"/>
      <c r="X543" s="22"/>
      <c r="Y543" s="21"/>
      <c r="Z543" s="22"/>
      <c r="AA543" s="21"/>
      <c r="AB543" s="22"/>
      <c r="AC543" s="21"/>
      <c r="AD543" s="22"/>
      <c r="AE543" s="21"/>
      <c r="AF543" s="22"/>
      <c r="AG543" s="21"/>
      <c r="AH543" s="22"/>
      <c r="AI543" s="3"/>
      <c r="AJ543" s="19">
        <f t="shared" si="73"/>
        <v>1</v>
      </c>
      <c r="AK543" s="3"/>
      <c r="AL543" s="3">
        <f t="shared" si="74"/>
        <v>0</v>
      </c>
      <c r="AM543" s="3">
        <f t="shared" si="75"/>
        <v>0</v>
      </c>
      <c r="AN543" s="3">
        <f t="shared" si="76"/>
        <v>0</v>
      </c>
      <c r="AO543" s="3">
        <f t="shared" si="77"/>
        <v>1</v>
      </c>
      <c r="AP543" s="3">
        <f t="shared" si="78"/>
        <v>0</v>
      </c>
      <c r="AQ543" s="3">
        <f t="shared" si="79"/>
        <v>0</v>
      </c>
      <c r="AR543" s="10"/>
      <c r="AS543" s="4" t="str">
        <f t="shared" si="80"/>
        <v>○</v>
      </c>
      <c r="AT543" s="6">
        <f>+IF(ISERROR(MATCH($A543,#REF!,0))=TRUE,$A543,INDEX(#REF!,MATCH($A543,#REF!,0)))</f>
        <v>205216</v>
      </c>
      <c r="AU543" s="5" t="str">
        <f>+IF(ISERROR(MATCH(AT543,#REF!,0))=TRUE,"",INDEX(#REF!,MATCH(AT543,#REF!,0)))</f>
        <v/>
      </c>
      <c r="AV543" s="4" t="str">
        <f t="shared" si="81"/>
        <v>×</v>
      </c>
      <c r="AW543" s="5" t="str">
        <f>+IF(AT543&lt;200000,"",IF(ISERROR(MATCH(AT543,#REF!,0))=TRUE,"",INDEX(#REF!,MATCH(AT543,#REF!,0))))</f>
        <v/>
      </c>
      <c r="AX543" s="5" t="str">
        <f>+IF(ISERROR(MATCH(AT543,#REF!,0))=TRUE,"",INDEX(#REF!,MATCH(AT543,#REF!,0)))</f>
        <v/>
      </c>
    </row>
    <row r="544" spans="1:50" x14ac:dyDescent="0.15">
      <c r="A544" s="13">
        <v>207464</v>
      </c>
      <c r="B544" s="20" t="s">
        <v>2870</v>
      </c>
      <c r="C544" s="20" t="s">
        <v>110</v>
      </c>
      <c r="D544" s="3"/>
      <c r="E544" s="21"/>
      <c r="F544" s="22"/>
      <c r="G544" s="21"/>
      <c r="H544" s="22"/>
      <c r="I544" s="21"/>
      <c r="J544" s="22"/>
      <c r="K544" s="21"/>
      <c r="L544" s="22"/>
      <c r="M544" s="21"/>
      <c r="N544" s="22"/>
      <c r="O544" s="21"/>
      <c r="P544" s="22"/>
      <c r="Q544" s="21"/>
      <c r="R544" s="22"/>
      <c r="S544" s="21"/>
      <c r="T544" s="22"/>
      <c r="U544" s="21">
        <v>1</v>
      </c>
      <c r="V544" s="22"/>
      <c r="W544" s="21"/>
      <c r="X544" s="22"/>
      <c r="Y544" s="21"/>
      <c r="Z544" s="22"/>
      <c r="AA544" s="21"/>
      <c r="AB544" s="22"/>
      <c r="AC544" s="21"/>
      <c r="AD544" s="22"/>
      <c r="AE544" s="21"/>
      <c r="AF544" s="22"/>
      <c r="AG544" s="21"/>
      <c r="AH544" s="22"/>
      <c r="AI544" s="3"/>
      <c r="AJ544" s="19">
        <f t="shared" si="73"/>
        <v>1</v>
      </c>
      <c r="AK544" s="3"/>
      <c r="AL544" s="3">
        <f t="shared" si="74"/>
        <v>0</v>
      </c>
      <c r="AM544" s="3">
        <f t="shared" si="75"/>
        <v>0</v>
      </c>
      <c r="AN544" s="3">
        <f t="shared" si="76"/>
        <v>0</v>
      </c>
      <c r="AO544" s="3">
        <f t="shared" si="77"/>
        <v>1</v>
      </c>
      <c r="AP544" s="3">
        <f t="shared" si="78"/>
        <v>0</v>
      </c>
      <c r="AQ544" s="3">
        <f t="shared" si="79"/>
        <v>0</v>
      </c>
      <c r="AR544" s="10"/>
      <c r="AS544" s="4" t="str">
        <f t="shared" si="80"/>
        <v>○</v>
      </c>
      <c r="AT544" s="6">
        <f>+IF(ISERROR(MATCH($A544,#REF!,0))=TRUE,$A544,INDEX(#REF!,MATCH($A544,#REF!,0)))</f>
        <v>207464</v>
      </c>
      <c r="AU544" s="5" t="str">
        <f>+IF(ISERROR(MATCH(AT544,#REF!,0))=TRUE,"",INDEX(#REF!,MATCH(AT544,#REF!,0)))</f>
        <v/>
      </c>
      <c r="AV544" s="4" t="str">
        <f t="shared" si="81"/>
        <v>×</v>
      </c>
      <c r="AW544" s="5" t="str">
        <f>+IF(AT544&lt;200000,"",IF(ISERROR(MATCH(AT544,#REF!,0))=TRUE,"",INDEX(#REF!,MATCH(AT544,#REF!,0))))</f>
        <v/>
      </c>
      <c r="AX544" s="5" t="str">
        <f>+IF(ISERROR(MATCH(AT544,#REF!,0))=TRUE,"",INDEX(#REF!,MATCH(AT544,#REF!,0)))</f>
        <v/>
      </c>
    </row>
    <row r="545" spans="1:50" x14ac:dyDescent="0.15">
      <c r="A545" s="13">
        <v>202241</v>
      </c>
      <c r="B545" s="20" t="s">
        <v>2871</v>
      </c>
      <c r="C545" s="20" t="s">
        <v>110</v>
      </c>
      <c r="D545" s="3"/>
      <c r="E545" s="21"/>
      <c r="F545" s="22"/>
      <c r="G545" s="21"/>
      <c r="H545" s="22"/>
      <c r="I545" s="21"/>
      <c r="J545" s="22"/>
      <c r="K545" s="21"/>
      <c r="L545" s="22"/>
      <c r="M545" s="21"/>
      <c r="N545" s="22"/>
      <c r="O545" s="21"/>
      <c r="P545" s="22"/>
      <c r="Q545" s="21"/>
      <c r="R545" s="22"/>
      <c r="S545" s="21"/>
      <c r="T545" s="22"/>
      <c r="U545" s="21">
        <v>1</v>
      </c>
      <c r="V545" s="22"/>
      <c r="W545" s="21"/>
      <c r="X545" s="22"/>
      <c r="Y545" s="21"/>
      <c r="Z545" s="22"/>
      <c r="AA545" s="21"/>
      <c r="AB545" s="22"/>
      <c r="AC545" s="21"/>
      <c r="AD545" s="22"/>
      <c r="AE545" s="21"/>
      <c r="AF545" s="22"/>
      <c r="AG545" s="21"/>
      <c r="AH545" s="22"/>
      <c r="AI545" s="3"/>
      <c r="AJ545" s="19">
        <f t="shared" si="73"/>
        <v>1</v>
      </c>
      <c r="AK545" s="3"/>
      <c r="AL545" s="3">
        <f t="shared" si="74"/>
        <v>0</v>
      </c>
      <c r="AM545" s="3">
        <f t="shared" si="75"/>
        <v>0</v>
      </c>
      <c r="AN545" s="3">
        <f t="shared" si="76"/>
        <v>0</v>
      </c>
      <c r="AO545" s="3">
        <f t="shared" si="77"/>
        <v>1</v>
      </c>
      <c r="AP545" s="3">
        <f t="shared" si="78"/>
        <v>0</v>
      </c>
      <c r="AQ545" s="3">
        <f t="shared" si="79"/>
        <v>0</v>
      </c>
      <c r="AR545" s="10"/>
      <c r="AS545" s="4" t="str">
        <f t="shared" si="80"/>
        <v>○</v>
      </c>
      <c r="AT545" s="6">
        <f>+IF(ISERROR(MATCH($A545,#REF!,0))=TRUE,$A545,INDEX(#REF!,MATCH($A545,#REF!,0)))</f>
        <v>202241</v>
      </c>
      <c r="AU545" s="5" t="str">
        <f>+IF(ISERROR(MATCH(AT545,#REF!,0))=TRUE,"",INDEX(#REF!,MATCH(AT545,#REF!,0)))</f>
        <v/>
      </c>
      <c r="AV545" s="4" t="str">
        <f t="shared" si="81"/>
        <v>×</v>
      </c>
      <c r="AW545" s="5" t="str">
        <f>+IF(AT545&lt;200000,"",IF(ISERROR(MATCH(AT545,#REF!,0))=TRUE,"",INDEX(#REF!,MATCH(AT545,#REF!,0))))</f>
        <v/>
      </c>
      <c r="AX545" s="5" t="str">
        <f>+IF(ISERROR(MATCH(AT545,#REF!,0))=TRUE,"",INDEX(#REF!,MATCH(AT545,#REF!,0)))</f>
        <v/>
      </c>
    </row>
    <row r="546" spans="1:50" x14ac:dyDescent="0.15">
      <c r="A546" s="13">
        <v>207682</v>
      </c>
      <c r="B546" s="20" t="s">
        <v>710</v>
      </c>
      <c r="C546" s="20" t="s">
        <v>162</v>
      </c>
      <c r="D546" s="3"/>
      <c r="E546" s="21"/>
      <c r="F546" s="22"/>
      <c r="G546" s="21"/>
      <c r="H546" s="22"/>
      <c r="I546" s="21"/>
      <c r="J546" s="22"/>
      <c r="K546" s="21"/>
      <c r="L546" s="22"/>
      <c r="M546" s="21"/>
      <c r="N546" s="22"/>
      <c r="O546" s="21"/>
      <c r="P546" s="22"/>
      <c r="Q546" s="21"/>
      <c r="R546" s="22"/>
      <c r="S546" s="21"/>
      <c r="T546" s="22"/>
      <c r="U546" s="21">
        <v>1</v>
      </c>
      <c r="V546" s="22"/>
      <c r="W546" s="21"/>
      <c r="X546" s="22"/>
      <c r="Y546" s="21"/>
      <c r="Z546" s="22"/>
      <c r="AA546" s="21"/>
      <c r="AB546" s="22"/>
      <c r="AC546" s="21"/>
      <c r="AD546" s="22"/>
      <c r="AE546" s="21"/>
      <c r="AF546" s="22"/>
      <c r="AG546" s="21"/>
      <c r="AH546" s="22"/>
      <c r="AI546" s="3"/>
      <c r="AJ546" s="19">
        <f t="shared" si="73"/>
        <v>1</v>
      </c>
      <c r="AK546" s="3"/>
      <c r="AL546" s="3">
        <f t="shared" si="74"/>
        <v>0</v>
      </c>
      <c r="AM546" s="3">
        <f t="shared" si="75"/>
        <v>0</v>
      </c>
      <c r="AN546" s="3">
        <f t="shared" si="76"/>
        <v>0</v>
      </c>
      <c r="AO546" s="3">
        <f t="shared" si="77"/>
        <v>1</v>
      </c>
      <c r="AP546" s="3">
        <f t="shared" si="78"/>
        <v>0</v>
      </c>
      <c r="AQ546" s="3">
        <f t="shared" si="79"/>
        <v>0</v>
      </c>
      <c r="AR546" s="10"/>
      <c r="AS546" s="4" t="str">
        <f t="shared" si="80"/>
        <v>○</v>
      </c>
      <c r="AT546" s="6">
        <f>+IF(ISERROR(MATCH($A546,#REF!,0))=TRUE,$A546,INDEX(#REF!,MATCH($A546,#REF!,0)))</f>
        <v>207682</v>
      </c>
      <c r="AU546" s="5" t="str">
        <f>+IF(ISERROR(MATCH(AT546,#REF!,0))=TRUE,"",INDEX(#REF!,MATCH(AT546,#REF!,0)))</f>
        <v/>
      </c>
      <c r="AV546" s="4" t="str">
        <f t="shared" si="81"/>
        <v>×</v>
      </c>
      <c r="AW546" s="5" t="str">
        <f>+IF(AT546&lt;200000,"",IF(ISERROR(MATCH(AT546,#REF!,0))=TRUE,"",INDEX(#REF!,MATCH(AT546,#REF!,0))))</f>
        <v/>
      </c>
      <c r="AX546" s="5" t="str">
        <f>+IF(ISERROR(MATCH(AT546,#REF!,0))=TRUE,"",INDEX(#REF!,MATCH(AT546,#REF!,0)))</f>
        <v/>
      </c>
    </row>
    <row r="547" spans="1:50" x14ac:dyDescent="0.15">
      <c r="A547" s="13">
        <v>200850</v>
      </c>
      <c r="B547" s="20" t="s">
        <v>1926</v>
      </c>
      <c r="C547" s="20" t="s">
        <v>110</v>
      </c>
      <c r="D547" s="3"/>
      <c r="E547" s="21"/>
      <c r="F547" s="22"/>
      <c r="G547" s="21"/>
      <c r="H547" s="22"/>
      <c r="I547" s="21"/>
      <c r="J547" s="22"/>
      <c r="K547" s="21"/>
      <c r="L547" s="22"/>
      <c r="M547" s="21"/>
      <c r="N547" s="22"/>
      <c r="O547" s="21"/>
      <c r="P547" s="22"/>
      <c r="Q547" s="21"/>
      <c r="R547" s="22"/>
      <c r="S547" s="21"/>
      <c r="T547" s="22"/>
      <c r="U547" s="21">
        <v>1</v>
      </c>
      <c r="V547" s="22"/>
      <c r="W547" s="21"/>
      <c r="X547" s="22"/>
      <c r="Y547" s="21"/>
      <c r="Z547" s="22"/>
      <c r="AA547" s="21"/>
      <c r="AB547" s="22"/>
      <c r="AC547" s="21"/>
      <c r="AD547" s="22"/>
      <c r="AE547" s="21"/>
      <c r="AF547" s="22"/>
      <c r="AG547" s="21"/>
      <c r="AH547" s="22"/>
      <c r="AI547" s="3"/>
      <c r="AJ547" s="19">
        <f t="shared" si="73"/>
        <v>1</v>
      </c>
      <c r="AK547" s="3"/>
      <c r="AL547" s="3">
        <f t="shared" si="74"/>
        <v>0</v>
      </c>
      <c r="AM547" s="3">
        <f t="shared" si="75"/>
        <v>0</v>
      </c>
      <c r="AN547" s="3">
        <f t="shared" si="76"/>
        <v>0</v>
      </c>
      <c r="AO547" s="3">
        <f t="shared" si="77"/>
        <v>1</v>
      </c>
      <c r="AP547" s="3">
        <f t="shared" si="78"/>
        <v>0</v>
      </c>
      <c r="AQ547" s="3">
        <f t="shared" si="79"/>
        <v>0</v>
      </c>
      <c r="AR547" s="10"/>
      <c r="AS547" s="4" t="str">
        <f t="shared" si="80"/>
        <v>○</v>
      </c>
      <c r="AT547" s="6">
        <f>+IF(ISERROR(MATCH($A547,#REF!,0))=TRUE,$A547,INDEX(#REF!,MATCH($A547,#REF!,0)))</f>
        <v>200850</v>
      </c>
      <c r="AU547" s="5" t="str">
        <f>+IF(ISERROR(MATCH(AT547,#REF!,0))=TRUE,"",INDEX(#REF!,MATCH(AT547,#REF!,0)))</f>
        <v/>
      </c>
      <c r="AV547" s="4" t="str">
        <f t="shared" si="81"/>
        <v>×</v>
      </c>
      <c r="AW547" s="5" t="str">
        <f>+IF(AT547&lt;200000,"",IF(ISERROR(MATCH(AT547,#REF!,0))=TRUE,"",INDEX(#REF!,MATCH(AT547,#REF!,0))))</f>
        <v/>
      </c>
      <c r="AX547" s="5" t="str">
        <f>+IF(ISERROR(MATCH(AT547,#REF!,0))=TRUE,"",INDEX(#REF!,MATCH(AT547,#REF!,0)))</f>
        <v/>
      </c>
    </row>
    <row r="548" spans="1:50" x14ac:dyDescent="0.15">
      <c r="A548" s="13">
        <v>207608</v>
      </c>
      <c r="B548" s="20" t="s">
        <v>2872</v>
      </c>
      <c r="C548" s="20" t="s">
        <v>112</v>
      </c>
      <c r="D548" s="3"/>
      <c r="E548" s="21"/>
      <c r="F548" s="22"/>
      <c r="G548" s="21"/>
      <c r="H548" s="22"/>
      <c r="I548" s="21"/>
      <c r="J548" s="22"/>
      <c r="K548" s="21"/>
      <c r="L548" s="22"/>
      <c r="M548" s="21"/>
      <c r="N548" s="22"/>
      <c r="O548" s="21"/>
      <c r="P548" s="22"/>
      <c r="Q548" s="21"/>
      <c r="R548" s="22"/>
      <c r="S548" s="21"/>
      <c r="T548" s="22"/>
      <c r="U548" s="21">
        <v>1</v>
      </c>
      <c r="V548" s="22"/>
      <c r="W548" s="21"/>
      <c r="X548" s="22"/>
      <c r="Y548" s="21"/>
      <c r="Z548" s="22"/>
      <c r="AA548" s="21"/>
      <c r="AB548" s="22"/>
      <c r="AC548" s="21"/>
      <c r="AD548" s="22"/>
      <c r="AE548" s="21"/>
      <c r="AF548" s="22"/>
      <c r="AG548" s="21"/>
      <c r="AH548" s="22"/>
      <c r="AI548" s="3"/>
      <c r="AJ548" s="19">
        <f t="shared" si="73"/>
        <v>1</v>
      </c>
      <c r="AK548" s="3"/>
      <c r="AL548" s="3">
        <f t="shared" si="74"/>
        <v>0</v>
      </c>
      <c r="AM548" s="3">
        <f t="shared" si="75"/>
        <v>0</v>
      </c>
      <c r="AN548" s="3">
        <f t="shared" si="76"/>
        <v>0</v>
      </c>
      <c r="AO548" s="3">
        <f t="shared" si="77"/>
        <v>1</v>
      </c>
      <c r="AP548" s="3">
        <f t="shared" si="78"/>
        <v>0</v>
      </c>
      <c r="AQ548" s="3">
        <f t="shared" si="79"/>
        <v>0</v>
      </c>
      <c r="AR548" s="10"/>
      <c r="AS548" s="4" t="str">
        <f t="shared" si="80"/>
        <v>○</v>
      </c>
      <c r="AT548" s="6">
        <f>+IF(ISERROR(MATCH($A548,#REF!,0))=TRUE,$A548,INDEX(#REF!,MATCH($A548,#REF!,0)))</f>
        <v>207608</v>
      </c>
      <c r="AU548" s="5" t="str">
        <f>+IF(ISERROR(MATCH(AT548,#REF!,0))=TRUE,"",INDEX(#REF!,MATCH(AT548,#REF!,0)))</f>
        <v/>
      </c>
      <c r="AV548" s="4" t="str">
        <f t="shared" si="81"/>
        <v>×</v>
      </c>
      <c r="AW548" s="5" t="str">
        <f>+IF(AT548&lt;200000,"",IF(ISERROR(MATCH(AT548,#REF!,0))=TRUE,"",INDEX(#REF!,MATCH(AT548,#REF!,0))))</f>
        <v/>
      </c>
      <c r="AX548" s="5" t="str">
        <f>+IF(ISERROR(MATCH(AT548,#REF!,0))=TRUE,"",INDEX(#REF!,MATCH(AT548,#REF!,0)))</f>
        <v/>
      </c>
    </row>
    <row r="549" spans="1:50" x14ac:dyDescent="0.15">
      <c r="A549" s="13">
        <v>202609</v>
      </c>
      <c r="B549" s="20" t="s">
        <v>2873</v>
      </c>
      <c r="C549" s="20" t="s">
        <v>106</v>
      </c>
      <c r="D549" s="3"/>
      <c r="E549" s="21"/>
      <c r="F549" s="22"/>
      <c r="G549" s="21"/>
      <c r="H549" s="22"/>
      <c r="I549" s="21"/>
      <c r="J549" s="22"/>
      <c r="K549" s="21"/>
      <c r="L549" s="22"/>
      <c r="M549" s="21"/>
      <c r="N549" s="22"/>
      <c r="O549" s="21"/>
      <c r="P549" s="22"/>
      <c r="Q549" s="21"/>
      <c r="R549" s="22"/>
      <c r="S549" s="21"/>
      <c r="T549" s="22"/>
      <c r="U549" s="21">
        <v>1</v>
      </c>
      <c r="V549" s="22"/>
      <c r="W549" s="21"/>
      <c r="X549" s="22"/>
      <c r="Y549" s="21"/>
      <c r="Z549" s="22"/>
      <c r="AA549" s="21"/>
      <c r="AB549" s="22"/>
      <c r="AC549" s="21"/>
      <c r="AD549" s="22"/>
      <c r="AE549" s="21"/>
      <c r="AF549" s="22"/>
      <c r="AG549" s="21"/>
      <c r="AH549" s="22"/>
      <c r="AI549" s="3"/>
      <c r="AJ549" s="19">
        <f t="shared" si="73"/>
        <v>1</v>
      </c>
      <c r="AK549" s="3"/>
      <c r="AL549" s="3">
        <f t="shared" si="74"/>
        <v>0</v>
      </c>
      <c r="AM549" s="3">
        <f t="shared" si="75"/>
        <v>0</v>
      </c>
      <c r="AN549" s="3">
        <f t="shared" si="76"/>
        <v>0</v>
      </c>
      <c r="AO549" s="3">
        <f t="shared" si="77"/>
        <v>1</v>
      </c>
      <c r="AP549" s="3">
        <f t="shared" si="78"/>
        <v>0</v>
      </c>
      <c r="AQ549" s="3">
        <f t="shared" si="79"/>
        <v>0</v>
      </c>
      <c r="AR549" s="10"/>
      <c r="AS549" s="4" t="str">
        <f t="shared" si="80"/>
        <v>○</v>
      </c>
      <c r="AT549" s="6">
        <f>+IF(ISERROR(MATCH($A549,#REF!,0))=TRUE,$A549,INDEX(#REF!,MATCH($A549,#REF!,0)))</f>
        <v>202609</v>
      </c>
      <c r="AU549" s="5" t="str">
        <f>+IF(ISERROR(MATCH(AT549,#REF!,0))=TRUE,"",INDEX(#REF!,MATCH(AT549,#REF!,0)))</f>
        <v/>
      </c>
      <c r="AV549" s="4" t="str">
        <f t="shared" si="81"/>
        <v>×</v>
      </c>
      <c r="AW549" s="5" t="str">
        <f>+IF(AT549&lt;200000,"",IF(ISERROR(MATCH(AT549,#REF!,0))=TRUE,"",INDEX(#REF!,MATCH(AT549,#REF!,0))))</f>
        <v/>
      </c>
      <c r="AX549" s="5" t="str">
        <f>+IF(ISERROR(MATCH(AT549,#REF!,0))=TRUE,"",INDEX(#REF!,MATCH(AT549,#REF!,0)))</f>
        <v/>
      </c>
    </row>
    <row r="550" spans="1:50" x14ac:dyDescent="0.15">
      <c r="A550" s="13">
        <v>202615</v>
      </c>
      <c r="B550" s="20" t="s">
        <v>2874</v>
      </c>
      <c r="C550" s="20" t="s">
        <v>112</v>
      </c>
      <c r="D550" s="3"/>
      <c r="E550" s="21"/>
      <c r="F550" s="22"/>
      <c r="G550" s="21"/>
      <c r="H550" s="22"/>
      <c r="I550" s="21"/>
      <c r="J550" s="22"/>
      <c r="K550" s="21"/>
      <c r="L550" s="22"/>
      <c r="M550" s="21"/>
      <c r="N550" s="22"/>
      <c r="O550" s="21"/>
      <c r="P550" s="22"/>
      <c r="Q550" s="21"/>
      <c r="R550" s="22"/>
      <c r="S550" s="21"/>
      <c r="T550" s="22"/>
      <c r="U550" s="21">
        <v>1</v>
      </c>
      <c r="V550" s="22"/>
      <c r="W550" s="21"/>
      <c r="X550" s="22"/>
      <c r="Y550" s="21"/>
      <c r="Z550" s="22"/>
      <c r="AA550" s="21"/>
      <c r="AB550" s="22"/>
      <c r="AC550" s="21"/>
      <c r="AD550" s="22"/>
      <c r="AE550" s="21"/>
      <c r="AF550" s="22"/>
      <c r="AG550" s="21"/>
      <c r="AH550" s="22"/>
      <c r="AI550" s="3"/>
      <c r="AJ550" s="19">
        <f t="shared" si="73"/>
        <v>1</v>
      </c>
      <c r="AK550" s="3"/>
      <c r="AL550" s="3">
        <f t="shared" si="74"/>
        <v>0</v>
      </c>
      <c r="AM550" s="3">
        <f t="shared" si="75"/>
        <v>0</v>
      </c>
      <c r="AN550" s="3">
        <f t="shared" si="76"/>
        <v>0</v>
      </c>
      <c r="AO550" s="3">
        <f t="shared" si="77"/>
        <v>1</v>
      </c>
      <c r="AP550" s="3">
        <f t="shared" si="78"/>
        <v>0</v>
      </c>
      <c r="AQ550" s="3">
        <f t="shared" si="79"/>
        <v>0</v>
      </c>
      <c r="AR550" s="10"/>
      <c r="AS550" s="4" t="str">
        <f t="shared" si="80"/>
        <v>○</v>
      </c>
      <c r="AT550" s="6">
        <f>+IF(ISERROR(MATCH($A550,#REF!,0))=TRUE,$A550,INDEX(#REF!,MATCH($A550,#REF!,0)))</f>
        <v>202615</v>
      </c>
      <c r="AU550" s="5" t="str">
        <f>+IF(ISERROR(MATCH(AT550,#REF!,0))=TRUE,"",INDEX(#REF!,MATCH(AT550,#REF!,0)))</f>
        <v/>
      </c>
      <c r="AV550" s="4" t="str">
        <f t="shared" si="81"/>
        <v>×</v>
      </c>
      <c r="AW550" s="5" t="str">
        <f>+IF(AT550&lt;200000,"",IF(ISERROR(MATCH(AT550,#REF!,0))=TRUE,"",INDEX(#REF!,MATCH(AT550,#REF!,0))))</f>
        <v/>
      </c>
      <c r="AX550" s="5" t="str">
        <f>+IF(ISERROR(MATCH(AT550,#REF!,0))=TRUE,"",INDEX(#REF!,MATCH(AT550,#REF!,0)))</f>
        <v/>
      </c>
    </row>
    <row r="551" spans="1:50" x14ac:dyDescent="0.15">
      <c r="A551" s="13">
        <v>207613</v>
      </c>
      <c r="B551" s="20" t="s">
        <v>2875</v>
      </c>
      <c r="C551" s="20" t="s">
        <v>112</v>
      </c>
      <c r="D551" s="3"/>
      <c r="E551" s="21"/>
      <c r="F551" s="22"/>
      <c r="G551" s="21"/>
      <c r="H551" s="22"/>
      <c r="I551" s="21"/>
      <c r="J551" s="22"/>
      <c r="K551" s="21"/>
      <c r="L551" s="22"/>
      <c r="M551" s="21"/>
      <c r="N551" s="22"/>
      <c r="O551" s="21"/>
      <c r="P551" s="22"/>
      <c r="Q551" s="21"/>
      <c r="R551" s="22"/>
      <c r="S551" s="21"/>
      <c r="T551" s="22"/>
      <c r="U551" s="21">
        <v>1</v>
      </c>
      <c r="V551" s="22"/>
      <c r="W551" s="21"/>
      <c r="X551" s="22"/>
      <c r="Y551" s="21"/>
      <c r="Z551" s="22"/>
      <c r="AA551" s="21"/>
      <c r="AB551" s="22"/>
      <c r="AC551" s="21"/>
      <c r="AD551" s="22"/>
      <c r="AE551" s="21"/>
      <c r="AF551" s="22"/>
      <c r="AG551" s="21"/>
      <c r="AH551" s="22"/>
      <c r="AI551" s="3"/>
      <c r="AJ551" s="19">
        <f t="shared" si="73"/>
        <v>1</v>
      </c>
      <c r="AK551" s="3"/>
      <c r="AL551" s="3">
        <f t="shared" si="74"/>
        <v>0</v>
      </c>
      <c r="AM551" s="3">
        <f t="shared" si="75"/>
        <v>0</v>
      </c>
      <c r="AN551" s="3">
        <f t="shared" si="76"/>
        <v>0</v>
      </c>
      <c r="AO551" s="3">
        <f t="shared" si="77"/>
        <v>1</v>
      </c>
      <c r="AP551" s="3">
        <f t="shared" si="78"/>
        <v>0</v>
      </c>
      <c r="AQ551" s="3">
        <f t="shared" si="79"/>
        <v>0</v>
      </c>
      <c r="AR551" s="10"/>
      <c r="AS551" s="4" t="str">
        <f t="shared" si="80"/>
        <v>○</v>
      </c>
      <c r="AT551" s="6">
        <f>+IF(ISERROR(MATCH($A551,#REF!,0))=TRUE,$A551,INDEX(#REF!,MATCH($A551,#REF!,0)))</f>
        <v>207613</v>
      </c>
      <c r="AU551" s="5" t="str">
        <f>+IF(ISERROR(MATCH(AT551,#REF!,0))=TRUE,"",INDEX(#REF!,MATCH(AT551,#REF!,0)))</f>
        <v/>
      </c>
      <c r="AV551" s="4" t="str">
        <f t="shared" si="81"/>
        <v>×</v>
      </c>
      <c r="AW551" s="5" t="str">
        <f>+IF(AT551&lt;200000,"",IF(ISERROR(MATCH(AT551,#REF!,0))=TRUE,"",INDEX(#REF!,MATCH(AT551,#REF!,0))))</f>
        <v/>
      </c>
      <c r="AX551" s="5" t="str">
        <f>+IF(ISERROR(MATCH(AT551,#REF!,0))=TRUE,"",INDEX(#REF!,MATCH(AT551,#REF!,0)))</f>
        <v/>
      </c>
    </row>
    <row r="552" spans="1:50" x14ac:dyDescent="0.15">
      <c r="A552" s="13">
        <v>201277</v>
      </c>
      <c r="B552" s="20" t="s">
        <v>2007</v>
      </c>
      <c r="C552" s="20" t="s">
        <v>109</v>
      </c>
      <c r="D552" s="3"/>
      <c r="E552" s="21"/>
      <c r="F552" s="22"/>
      <c r="G552" s="21"/>
      <c r="H552" s="22"/>
      <c r="I552" s="21"/>
      <c r="J552" s="22"/>
      <c r="K552" s="21"/>
      <c r="L552" s="22"/>
      <c r="M552" s="21"/>
      <c r="N552" s="22"/>
      <c r="O552" s="21"/>
      <c r="P552" s="22"/>
      <c r="Q552" s="21"/>
      <c r="R552" s="22"/>
      <c r="S552" s="21"/>
      <c r="T552" s="22"/>
      <c r="U552" s="21">
        <v>1</v>
      </c>
      <c r="V552" s="22"/>
      <c r="W552" s="21"/>
      <c r="X552" s="22"/>
      <c r="Y552" s="21"/>
      <c r="Z552" s="22"/>
      <c r="AA552" s="21"/>
      <c r="AB552" s="22"/>
      <c r="AC552" s="21"/>
      <c r="AD552" s="22"/>
      <c r="AE552" s="21"/>
      <c r="AF552" s="22"/>
      <c r="AG552" s="21"/>
      <c r="AH552" s="22"/>
      <c r="AI552" s="3"/>
      <c r="AJ552" s="19">
        <f t="shared" si="73"/>
        <v>1</v>
      </c>
      <c r="AK552" s="3"/>
      <c r="AL552" s="3">
        <f t="shared" si="74"/>
        <v>0</v>
      </c>
      <c r="AM552" s="3">
        <f t="shared" si="75"/>
        <v>0</v>
      </c>
      <c r="AN552" s="3">
        <f t="shared" si="76"/>
        <v>0</v>
      </c>
      <c r="AO552" s="3">
        <f t="shared" si="77"/>
        <v>1</v>
      </c>
      <c r="AP552" s="3">
        <f t="shared" si="78"/>
        <v>0</v>
      </c>
      <c r="AQ552" s="3">
        <f t="shared" si="79"/>
        <v>0</v>
      </c>
      <c r="AR552" s="10"/>
      <c r="AS552" s="4" t="str">
        <f t="shared" si="80"/>
        <v>○</v>
      </c>
      <c r="AT552" s="6">
        <f>+IF(ISERROR(MATCH($A552,#REF!,0))=TRUE,$A552,INDEX(#REF!,MATCH($A552,#REF!,0)))</f>
        <v>201277</v>
      </c>
      <c r="AU552" s="5" t="str">
        <f>+IF(ISERROR(MATCH(AT552,#REF!,0))=TRUE,"",INDEX(#REF!,MATCH(AT552,#REF!,0)))</f>
        <v/>
      </c>
      <c r="AV552" s="4" t="str">
        <f t="shared" si="81"/>
        <v>×</v>
      </c>
      <c r="AW552" s="5" t="str">
        <f>+IF(AT552&lt;200000,"",IF(ISERROR(MATCH(AT552,#REF!,0))=TRUE,"",INDEX(#REF!,MATCH(AT552,#REF!,0))))</f>
        <v/>
      </c>
      <c r="AX552" s="5" t="str">
        <f>+IF(ISERROR(MATCH(AT552,#REF!,0))=TRUE,"",INDEX(#REF!,MATCH(AT552,#REF!,0)))</f>
        <v/>
      </c>
    </row>
    <row r="553" spans="1:50" x14ac:dyDescent="0.15">
      <c r="A553" s="13">
        <v>207798</v>
      </c>
      <c r="B553" s="20" t="s">
        <v>2876</v>
      </c>
      <c r="C553" s="20" t="s">
        <v>162</v>
      </c>
      <c r="D553" s="3"/>
      <c r="E553" s="21"/>
      <c r="F553" s="22"/>
      <c r="G553" s="21"/>
      <c r="H553" s="22"/>
      <c r="I553" s="21"/>
      <c r="J553" s="22"/>
      <c r="K553" s="21"/>
      <c r="L553" s="22"/>
      <c r="M553" s="21"/>
      <c r="N553" s="22"/>
      <c r="O553" s="21"/>
      <c r="P553" s="22"/>
      <c r="Q553" s="21"/>
      <c r="R553" s="22"/>
      <c r="S553" s="21"/>
      <c r="T553" s="22"/>
      <c r="U553" s="21">
        <v>1</v>
      </c>
      <c r="V553" s="22"/>
      <c r="W553" s="21"/>
      <c r="X553" s="22"/>
      <c r="Y553" s="21"/>
      <c r="Z553" s="22"/>
      <c r="AA553" s="21"/>
      <c r="AB553" s="22"/>
      <c r="AC553" s="21"/>
      <c r="AD553" s="22"/>
      <c r="AE553" s="21"/>
      <c r="AF553" s="22"/>
      <c r="AG553" s="21"/>
      <c r="AH553" s="22"/>
      <c r="AI553" s="3"/>
      <c r="AJ553" s="19">
        <f t="shared" si="73"/>
        <v>1</v>
      </c>
      <c r="AK553" s="3"/>
      <c r="AL553" s="3">
        <f t="shared" si="74"/>
        <v>0</v>
      </c>
      <c r="AM553" s="3">
        <f t="shared" si="75"/>
        <v>0</v>
      </c>
      <c r="AN553" s="3">
        <f t="shared" si="76"/>
        <v>0</v>
      </c>
      <c r="AO553" s="3">
        <f t="shared" si="77"/>
        <v>1</v>
      </c>
      <c r="AP553" s="3">
        <f t="shared" si="78"/>
        <v>0</v>
      </c>
      <c r="AQ553" s="3">
        <f t="shared" si="79"/>
        <v>0</v>
      </c>
      <c r="AR553" s="10"/>
      <c r="AS553" s="4" t="str">
        <f t="shared" si="80"/>
        <v>○</v>
      </c>
      <c r="AT553" s="6">
        <f>+IF(ISERROR(MATCH($A553,#REF!,0))=TRUE,$A553,INDEX(#REF!,MATCH($A553,#REF!,0)))</f>
        <v>207798</v>
      </c>
      <c r="AU553" s="5" t="str">
        <f>+IF(ISERROR(MATCH(AT553,#REF!,0))=TRUE,"",INDEX(#REF!,MATCH(AT553,#REF!,0)))</f>
        <v/>
      </c>
      <c r="AV553" s="4" t="str">
        <f t="shared" si="81"/>
        <v>×</v>
      </c>
      <c r="AW553" s="5" t="str">
        <f>+IF(AT553&lt;200000,"",IF(ISERROR(MATCH(AT553,#REF!,0))=TRUE,"",INDEX(#REF!,MATCH(AT553,#REF!,0))))</f>
        <v/>
      </c>
      <c r="AX553" s="5" t="str">
        <f>+IF(ISERROR(MATCH(AT553,#REF!,0))=TRUE,"",INDEX(#REF!,MATCH(AT553,#REF!,0)))</f>
        <v/>
      </c>
    </row>
    <row r="554" spans="1:50" x14ac:dyDescent="0.15">
      <c r="A554" s="13">
        <v>202365</v>
      </c>
      <c r="B554" s="20" t="s">
        <v>2877</v>
      </c>
      <c r="C554" s="20" t="s">
        <v>112</v>
      </c>
      <c r="D554" s="3"/>
      <c r="E554" s="21"/>
      <c r="F554" s="22"/>
      <c r="G554" s="21"/>
      <c r="H554" s="22"/>
      <c r="I554" s="21"/>
      <c r="J554" s="22"/>
      <c r="K554" s="21"/>
      <c r="L554" s="22"/>
      <c r="M554" s="21"/>
      <c r="N554" s="22"/>
      <c r="O554" s="21"/>
      <c r="P554" s="22"/>
      <c r="Q554" s="21"/>
      <c r="R554" s="22"/>
      <c r="S554" s="21"/>
      <c r="T554" s="22"/>
      <c r="U554" s="21">
        <v>1</v>
      </c>
      <c r="V554" s="22"/>
      <c r="W554" s="21"/>
      <c r="X554" s="22"/>
      <c r="Y554" s="21"/>
      <c r="Z554" s="22"/>
      <c r="AA554" s="21"/>
      <c r="AB554" s="22"/>
      <c r="AC554" s="21"/>
      <c r="AD554" s="22"/>
      <c r="AE554" s="21"/>
      <c r="AF554" s="22"/>
      <c r="AG554" s="21"/>
      <c r="AH554" s="22"/>
      <c r="AI554" s="3"/>
      <c r="AJ554" s="19">
        <f t="shared" si="73"/>
        <v>1</v>
      </c>
      <c r="AK554" s="3"/>
      <c r="AL554" s="3">
        <f t="shared" si="74"/>
        <v>0</v>
      </c>
      <c r="AM554" s="3">
        <f t="shared" si="75"/>
        <v>0</v>
      </c>
      <c r="AN554" s="3">
        <f t="shared" si="76"/>
        <v>0</v>
      </c>
      <c r="AO554" s="3">
        <f t="shared" si="77"/>
        <v>1</v>
      </c>
      <c r="AP554" s="3">
        <f t="shared" si="78"/>
        <v>0</v>
      </c>
      <c r="AQ554" s="3">
        <f t="shared" si="79"/>
        <v>0</v>
      </c>
      <c r="AR554" s="10"/>
      <c r="AS554" s="4" t="str">
        <f t="shared" si="80"/>
        <v>○</v>
      </c>
      <c r="AT554" s="6">
        <f>+IF(ISERROR(MATCH($A554,#REF!,0))=TRUE,$A554,INDEX(#REF!,MATCH($A554,#REF!,0)))</f>
        <v>202365</v>
      </c>
      <c r="AU554" s="5" t="str">
        <f>+IF(ISERROR(MATCH(AT554,#REF!,0))=TRUE,"",INDEX(#REF!,MATCH(AT554,#REF!,0)))</f>
        <v/>
      </c>
      <c r="AV554" s="4" t="str">
        <f t="shared" si="81"/>
        <v>×</v>
      </c>
      <c r="AW554" s="5" t="str">
        <f>+IF(AT554&lt;200000,"",IF(ISERROR(MATCH(AT554,#REF!,0))=TRUE,"",INDEX(#REF!,MATCH(AT554,#REF!,0))))</f>
        <v/>
      </c>
      <c r="AX554" s="5" t="str">
        <f>+IF(ISERROR(MATCH(AT554,#REF!,0))=TRUE,"",INDEX(#REF!,MATCH(AT554,#REF!,0)))</f>
        <v/>
      </c>
    </row>
    <row r="555" spans="1:50" x14ac:dyDescent="0.15">
      <c r="A555" s="13">
        <v>202367</v>
      </c>
      <c r="B555" s="20" t="s">
        <v>2878</v>
      </c>
      <c r="C555" s="20" t="s">
        <v>112</v>
      </c>
      <c r="D555" s="3"/>
      <c r="E555" s="21"/>
      <c r="F555" s="22"/>
      <c r="G555" s="21"/>
      <c r="H555" s="22"/>
      <c r="I555" s="21"/>
      <c r="J555" s="22"/>
      <c r="K555" s="21"/>
      <c r="L555" s="22"/>
      <c r="M555" s="21"/>
      <c r="N555" s="22"/>
      <c r="O555" s="21"/>
      <c r="P555" s="22"/>
      <c r="Q555" s="21"/>
      <c r="R555" s="22"/>
      <c r="S555" s="21"/>
      <c r="T555" s="22"/>
      <c r="U555" s="21">
        <v>1</v>
      </c>
      <c r="V555" s="22"/>
      <c r="W555" s="21"/>
      <c r="X555" s="22"/>
      <c r="Y555" s="21"/>
      <c r="Z555" s="22"/>
      <c r="AA555" s="21"/>
      <c r="AB555" s="22"/>
      <c r="AC555" s="21"/>
      <c r="AD555" s="22"/>
      <c r="AE555" s="21"/>
      <c r="AF555" s="22"/>
      <c r="AG555" s="21"/>
      <c r="AH555" s="22"/>
      <c r="AI555" s="3"/>
      <c r="AJ555" s="19">
        <f t="shared" si="73"/>
        <v>1</v>
      </c>
      <c r="AK555" s="3"/>
      <c r="AL555" s="3">
        <f t="shared" si="74"/>
        <v>0</v>
      </c>
      <c r="AM555" s="3">
        <f t="shared" si="75"/>
        <v>0</v>
      </c>
      <c r="AN555" s="3">
        <f t="shared" si="76"/>
        <v>0</v>
      </c>
      <c r="AO555" s="3">
        <f t="shared" si="77"/>
        <v>1</v>
      </c>
      <c r="AP555" s="3">
        <f t="shared" si="78"/>
        <v>0</v>
      </c>
      <c r="AQ555" s="3">
        <f t="shared" si="79"/>
        <v>0</v>
      </c>
      <c r="AR555" s="10"/>
      <c r="AS555" s="4" t="str">
        <f t="shared" si="80"/>
        <v>○</v>
      </c>
      <c r="AT555" s="6">
        <f>+IF(ISERROR(MATCH($A555,#REF!,0))=TRUE,$A555,INDEX(#REF!,MATCH($A555,#REF!,0)))</f>
        <v>202367</v>
      </c>
      <c r="AU555" s="5" t="str">
        <f>+IF(ISERROR(MATCH(AT555,#REF!,0))=TRUE,"",INDEX(#REF!,MATCH(AT555,#REF!,0)))</f>
        <v/>
      </c>
      <c r="AV555" s="4" t="str">
        <f t="shared" si="81"/>
        <v>×</v>
      </c>
      <c r="AW555" s="5" t="str">
        <f>+IF(AT555&lt;200000,"",IF(ISERROR(MATCH(AT555,#REF!,0))=TRUE,"",INDEX(#REF!,MATCH(AT555,#REF!,0))))</f>
        <v/>
      </c>
      <c r="AX555" s="5" t="str">
        <f>+IF(ISERROR(MATCH(AT555,#REF!,0))=TRUE,"",INDEX(#REF!,MATCH(AT555,#REF!,0)))</f>
        <v/>
      </c>
    </row>
    <row r="556" spans="1:50" x14ac:dyDescent="0.15">
      <c r="A556" s="13">
        <v>207120</v>
      </c>
      <c r="B556" s="20" t="s">
        <v>967</v>
      </c>
      <c r="C556" s="20" t="s">
        <v>106</v>
      </c>
      <c r="D556" s="3"/>
      <c r="E556" s="21"/>
      <c r="F556" s="22"/>
      <c r="G556" s="21"/>
      <c r="H556" s="22"/>
      <c r="I556" s="21"/>
      <c r="J556" s="22"/>
      <c r="K556" s="21"/>
      <c r="L556" s="22"/>
      <c r="M556" s="21"/>
      <c r="N556" s="22"/>
      <c r="O556" s="21"/>
      <c r="P556" s="22"/>
      <c r="Q556" s="21"/>
      <c r="R556" s="22"/>
      <c r="S556" s="21"/>
      <c r="T556" s="22"/>
      <c r="U556" s="21"/>
      <c r="V556" s="22">
        <v>1</v>
      </c>
      <c r="W556" s="21"/>
      <c r="X556" s="22"/>
      <c r="Y556" s="21"/>
      <c r="Z556" s="22"/>
      <c r="AA556" s="21"/>
      <c r="AB556" s="22"/>
      <c r="AC556" s="21"/>
      <c r="AD556" s="22"/>
      <c r="AE556" s="21"/>
      <c r="AF556" s="22"/>
      <c r="AG556" s="21"/>
      <c r="AH556" s="22"/>
      <c r="AI556" s="3"/>
      <c r="AJ556" s="19">
        <f t="shared" si="73"/>
        <v>1</v>
      </c>
      <c r="AK556" s="3"/>
      <c r="AL556" s="3">
        <f t="shared" si="74"/>
        <v>0</v>
      </c>
      <c r="AM556" s="3">
        <f t="shared" si="75"/>
        <v>0</v>
      </c>
      <c r="AN556" s="3">
        <f t="shared" si="76"/>
        <v>0</v>
      </c>
      <c r="AO556" s="3">
        <f t="shared" si="77"/>
        <v>1</v>
      </c>
      <c r="AP556" s="3">
        <f t="shared" si="78"/>
        <v>0</v>
      </c>
      <c r="AQ556" s="3">
        <f t="shared" si="79"/>
        <v>0</v>
      </c>
      <c r="AR556" s="10"/>
      <c r="AS556" s="4" t="str">
        <f t="shared" si="80"/>
        <v>○</v>
      </c>
      <c r="AT556" s="6">
        <f>+IF(ISERROR(MATCH($A556,#REF!,0))=TRUE,$A556,INDEX(#REF!,MATCH($A556,#REF!,0)))</f>
        <v>207120</v>
      </c>
      <c r="AU556" s="5" t="str">
        <f>+IF(ISERROR(MATCH(AT556,#REF!,0))=TRUE,"",INDEX(#REF!,MATCH(AT556,#REF!,0)))</f>
        <v/>
      </c>
      <c r="AV556" s="4" t="str">
        <f t="shared" si="81"/>
        <v>×</v>
      </c>
      <c r="AW556" s="5" t="str">
        <f>+IF(AT556&lt;200000,"",IF(ISERROR(MATCH(AT556,#REF!,0))=TRUE,"",INDEX(#REF!,MATCH(AT556,#REF!,0))))</f>
        <v/>
      </c>
      <c r="AX556" s="5" t="str">
        <f>+IF(ISERROR(MATCH(AT556,#REF!,0))=TRUE,"",INDEX(#REF!,MATCH(AT556,#REF!,0)))</f>
        <v/>
      </c>
    </row>
    <row r="557" spans="1:50" x14ac:dyDescent="0.15">
      <c r="A557" s="13">
        <v>202059</v>
      </c>
      <c r="B557" s="20" t="s">
        <v>2879</v>
      </c>
      <c r="C557" s="20" t="s">
        <v>112</v>
      </c>
      <c r="D557" s="3"/>
      <c r="E557" s="21"/>
      <c r="F557" s="22"/>
      <c r="G557" s="21"/>
      <c r="H557" s="22"/>
      <c r="I557" s="21"/>
      <c r="J557" s="22"/>
      <c r="K557" s="21"/>
      <c r="L557" s="22"/>
      <c r="M557" s="21"/>
      <c r="N557" s="22"/>
      <c r="O557" s="21"/>
      <c r="P557" s="22"/>
      <c r="Q557" s="21"/>
      <c r="R557" s="22"/>
      <c r="S557" s="21"/>
      <c r="T557" s="22"/>
      <c r="U557" s="21">
        <v>1</v>
      </c>
      <c r="V557" s="22"/>
      <c r="W557" s="21"/>
      <c r="X557" s="22"/>
      <c r="Y557" s="21"/>
      <c r="Z557" s="22"/>
      <c r="AA557" s="21"/>
      <c r="AB557" s="22"/>
      <c r="AC557" s="21"/>
      <c r="AD557" s="22"/>
      <c r="AE557" s="21"/>
      <c r="AF557" s="22"/>
      <c r="AG557" s="21"/>
      <c r="AH557" s="22"/>
      <c r="AI557" s="3"/>
      <c r="AJ557" s="19">
        <f t="shared" si="73"/>
        <v>1</v>
      </c>
      <c r="AK557" s="3"/>
      <c r="AL557" s="3">
        <f t="shared" si="74"/>
        <v>0</v>
      </c>
      <c r="AM557" s="3">
        <f t="shared" si="75"/>
        <v>0</v>
      </c>
      <c r="AN557" s="3">
        <f t="shared" si="76"/>
        <v>0</v>
      </c>
      <c r="AO557" s="3">
        <f t="shared" si="77"/>
        <v>1</v>
      </c>
      <c r="AP557" s="3">
        <f t="shared" si="78"/>
        <v>0</v>
      </c>
      <c r="AQ557" s="3">
        <f t="shared" si="79"/>
        <v>0</v>
      </c>
      <c r="AR557" s="10"/>
      <c r="AS557" s="4" t="str">
        <f t="shared" si="80"/>
        <v>○</v>
      </c>
      <c r="AT557" s="6">
        <f>+IF(ISERROR(MATCH($A557,#REF!,0))=TRUE,$A557,INDEX(#REF!,MATCH($A557,#REF!,0)))</f>
        <v>202059</v>
      </c>
      <c r="AU557" s="5" t="str">
        <f>+IF(ISERROR(MATCH(AT557,#REF!,0))=TRUE,"",INDEX(#REF!,MATCH(AT557,#REF!,0)))</f>
        <v/>
      </c>
      <c r="AV557" s="4" t="str">
        <f t="shared" si="81"/>
        <v>×</v>
      </c>
      <c r="AW557" s="5" t="str">
        <f>+IF(AT557&lt;200000,"",IF(ISERROR(MATCH(AT557,#REF!,0))=TRUE,"",INDEX(#REF!,MATCH(AT557,#REF!,0))))</f>
        <v/>
      </c>
      <c r="AX557" s="5" t="str">
        <f>+IF(ISERROR(MATCH(AT557,#REF!,0))=TRUE,"",INDEX(#REF!,MATCH(AT557,#REF!,0)))</f>
        <v/>
      </c>
    </row>
    <row r="558" spans="1:50" x14ac:dyDescent="0.15">
      <c r="A558" s="13">
        <v>204824</v>
      </c>
      <c r="B558" s="20" t="s">
        <v>2880</v>
      </c>
      <c r="C558" s="20" t="s">
        <v>112</v>
      </c>
      <c r="D558" s="3"/>
      <c r="E558" s="21"/>
      <c r="F558" s="22"/>
      <c r="G558" s="21"/>
      <c r="H558" s="22"/>
      <c r="I558" s="21"/>
      <c r="J558" s="22"/>
      <c r="K558" s="21"/>
      <c r="L558" s="22"/>
      <c r="M558" s="21"/>
      <c r="N558" s="22"/>
      <c r="O558" s="21"/>
      <c r="P558" s="22"/>
      <c r="Q558" s="21"/>
      <c r="R558" s="22"/>
      <c r="S558" s="21"/>
      <c r="T558" s="22"/>
      <c r="U558" s="21"/>
      <c r="V558" s="22">
        <v>1</v>
      </c>
      <c r="W558" s="21"/>
      <c r="X558" s="22"/>
      <c r="Y558" s="21"/>
      <c r="Z558" s="22"/>
      <c r="AA558" s="21"/>
      <c r="AB558" s="22"/>
      <c r="AC558" s="21"/>
      <c r="AD558" s="22"/>
      <c r="AE558" s="21"/>
      <c r="AF558" s="22"/>
      <c r="AG558" s="21"/>
      <c r="AH558" s="22"/>
      <c r="AI558" s="3"/>
      <c r="AJ558" s="19">
        <f t="shared" si="73"/>
        <v>1</v>
      </c>
      <c r="AK558" s="3"/>
      <c r="AL558" s="3">
        <f t="shared" si="74"/>
        <v>0</v>
      </c>
      <c r="AM558" s="3">
        <f t="shared" si="75"/>
        <v>0</v>
      </c>
      <c r="AN558" s="3">
        <f t="shared" si="76"/>
        <v>0</v>
      </c>
      <c r="AO558" s="3">
        <f t="shared" si="77"/>
        <v>1</v>
      </c>
      <c r="AP558" s="3">
        <f t="shared" si="78"/>
        <v>0</v>
      </c>
      <c r="AQ558" s="3">
        <f t="shared" si="79"/>
        <v>0</v>
      </c>
      <c r="AR558" s="10"/>
      <c r="AS558" s="4" t="str">
        <f t="shared" si="80"/>
        <v>○</v>
      </c>
      <c r="AT558" s="6">
        <f>+IF(ISERROR(MATCH($A558,#REF!,0))=TRUE,$A558,INDEX(#REF!,MATCH($A558,#REF!,0)))</f>
        <v>204824</v>
      </c>
      <c r="AU558" s="5" t="str">
        <f>+IF(ISERROR(MATCH(AT558,#REF!,0))=TRUE,"",INDEX(#REF!,MATCH(AT558,#REF!,0)))</f>
        <v/>
      </c>
      <c r="AV558" s="4" t="str">
        <f t="shared" si="81"/>
        <v>×</v>
      </c>
      <c r="AW558" s="5" t="str">
        <f>+IF(AT558&lt;200000,"",IF(ISERROR(MATCH(AT558,#REF!,0))=TRUE,"",INDEX(#REF!,MATCH(AT558,#REF!,0))))</f>
        <v/>
      </c>
      <c r="AX558" s="5" t="str">
        <f>+IF(ISERROR(MATCH(AT558,#REF!,0))=TRUE,"",INDEX(#REF!,MATCH(AT558,#REF!,0)))</f>
        <v/>
      </c>
    </row>
    <row r="559" spans="1:50" x14ac:dyDescent="0.15">
      <c r="A559" s="13">
        <v>207634</v>
      </c>
      <c r="B559" s="20" t="s">
        <v>2881</v>
      </c>
      <c r="C559" s="20" t="s">
        <v>104</v>
      </c>
      <c r="D559" s="3"/>
      <c r="E559" s="21"/>
      <c r="F559" s="22"/>
      <c r="G559" s="21"/>
      <c r="H559" s="22"/>
      <c r="I559" s="21"/>
      <c r="J559" s="22"/>
      <c r="K559" s="21"/>
      <c r="L559" s="22"/>
      <c r="M559" s="21"/>
      <c r="N559" s="22"/>
      <c r="O559" s="21"/>
      <c r="P559" s="22"/>
      <c r="Q559" s="21"/>
      <c r="R559" s="22"/>
      <c r="S559" s="21"/>
      <c r="T559" s="22"/>
      <c r="U559" s="21">
        <v>1</v>
      </c>
      <c r="V559" s="22"/>
      <c r="W559" s="21"/>
      <c r="X559" s="22"/>
      <c r="Y559" s="21"/>
      <c r="Z559" s="22"/>
      <c r="AA559" s="21"/>
      <c r="AB559" s="22"/>
      <c r="AC559" s="21"/>
      <c r="AD559" s="22"/>
      <c r="AE559" s="21"/>
      <c r="AF559" s="22"/>
      <c r="AG559" s="21"/>
      <c r="AH559" s="22"/>
      <c r="AI559" s="3"/>
      <c r="AJ559" s="19">
        <f t="shared" si="73"/>
        <v>1</v>
      </c>
      <c r="AK559" s="3"/>
      <c r="AL559" s="3">
        <f t="shared" si="74"/>
        <v>0</v>
      </c>
      <c r="AM559" s="3">
        <f t="shared" si="75"/>
        <v>0</v>
      </c>
      <c r="AN559" s="3">
        <f t="shared" si="76"/>
        <v>0</v>
      </c>
      <c r="AO559" s="3">
        <f t="shared" si="77"/>
        <v>1</v>
      </c>
      <c r="AP559" s="3">
        <f t="shared" si="78"/>
        <v>0</v>
      </c>
      <c r="AQ559" s="3">
        <f t="shared" si="79"/>
        <v>0</v>
      </c>
      <c r="AR559" s="10"/>
      <c r="AS559" s="4" t="str">
        <f t="shared" si="80"/>
        <v>○</v>
      </c>
      <c r="AT559" s="6">
        <f>+IF(ISERROR(MATCH($A559,#REF!,0))=TRUE,$A559,INDEX(#REF!,MATCH($A559,#REF!,0)))</f>
        <v>207634</v>
      </c>
      <c r="AU559" s="5" t="str">
        <f>+IF(ISERROR(MATCH(AT559,#REF!,0))=TRUE,"",INDEX(#REF!,MATCH(AT559,#REF!,0)))</f>
        <v/>
      </c>
      <c r="AV559" s="4" t="str">
        <f t="shared" si="81"/>
        <v>×</v>
      </c>
      <c r="AW559" s="5" t="str">
        <f>+IF(AT559&lt;200000,"",IF(ISERROR(MATCH(AT559,#REF!,0))=TRUE,"",INDEX(#REF!,MATCH(AT559,#REF!,0))))</f>
        <v/>
      </c>
      <c r="AX559" s="5" t="str">
        <f>+IF(ISERROR(MATCH(AT559,#REF!,0))=TRUE,"",INDEX(#REF!,MATCH(AT559,#REF!,0)))</f>
        <v/>
      </c>
    </row>
    <row r="560" spans="1:50" x14ac:dyDescent="0.15">
      <c r="A560" s="13">
        <v>207649</v>
      </c>
      <c r="B560" s="20" t="s">
        <v>97</v>
      </c>
      <c r="C560" s="20" t="s">
        <v>106</v>
      </c>
      <c r="D560" s="3"/>
      <c r="E560" s="21"/>
      <c r="F560" s="22"/>
      <c r="G560" s="21"/>
      <c r="H560" s="22"/>
      <c r="I560" s="21"/>
      <c r="J560" s="22"/>
      <c r="K560" s="21"/>
      <c r="L560" s="22"/>
      <c r="M560" s="21"/>
      <c r="N560" s="22"/>
      <c r="O560" s="21"/>
      <c r="P560" s="22"/>
      <c r="Q560" s="21"/>
      <c r="R560" s="22"/>
      <c r="S560" s="21"/>
      <c r="T560" s="22"/>
      <c r="U560" s="21">
        <v>1</v>
      </c>
      <c r="V560" s="22"/>
      <c r="W560" s="21"/>
      <c r="X560" s="22"/>
      <c r="Y560" s="21"/>
      <c r="Z560" s="22"/>
      <c r="AA560" s="21"/>
      <c r="AB560" s="22"/>
      <c r="AC560" s="21"/>
      <c r="AD560" s="22"/>
      <c r="AE560" s="21"/>
      <c r="AF560" s="22"/>
      <c r="AG560" s="21"/>
      <c r="AH560" s="22"/>
      <c r="AI560" s="3"/>
      <c r="AJ560" s="19">
        <f t="shared" si="73"/>
        <v>1</v>
      </c>
      <c r="AK560" s="3"/>
      <c r="AL560" s="3">
        <f t="shared" si="74"/>
        <v>0</v>
      </c>
      <c r="AM560" s="3">
        <f t="shared" si="75"/>
        <v>0</v>
      </c>
      <c r="AN560" s="3">
        <f t="shared" si="76"/>
        <v>0</v>
      </c>
      <c r="AO560" s="3">
        <f t="shared" si="77"/>
        <v>1</v>
      </c>
      <c r="AP560" s="3">
        <f t="shared" si="78"/>
        <v>0</v>
      </c>
      <c r="AQ560" s="3">
        <f t="shared" si="79"/>
        <v>0</v>
      </c>
      <c r="AR560" s="10"/>
      <c r="AS560" s="4" t="str">
        <f t="shared" si="80"/>
        <v>○</v>
      </c>
      <c r="AT560" s="6">
        <f>+IF(ISERROR(MATCH($A560,#REF!,0))=TRUE,$A560,INDEX(#REF!,MATCH($A560,#REF!,0)))</f>
        <v>207649</v>
      </c>
      <c r="AU560" s="5" t="str">
        <f>+IF(ISERROR(MATCH(AT560,#REF!,0))=TRUE,"",INDEX(#REF!,MATCH(AT560,#REF!,0)))</f>
        <v/>
      </c>
      <c r="AV560" s="4" t="str">
        <f t="shared" si="81"/>
        <v>×</v>
      </c>
      <c r="AW560" s="5" t="str">
        <f>+IF(AT560&lt;200000,"",IF(ISERROR(MATCH(AT560,#REF!,0))=TRUE,"",INDEX(#REF!,MATCH(AT560,#REF!,0))))</f>
        <v/>
      </c>
      <c r="AX560" s="5" t="str">
        <f>+IF(ISERROR(MATCH(AT560,#REF!,0))=TRUE,"",INDEX(#REF!,MATCH(AT560,#REF!,0)))</f>
        <v/>
      </c>
    </row>
    <row r="561" spans="1:50" x14ac:dyDescent="0.15">
      <c r="A561" s="13">
        <v>205831</v>
      </c>
      <c r="B561" s="20" t="s">
        <v>2882</v>
      </c>
      <c r="C561" s="20" t="s">
        <v>104</v>
      </c>
      <c r="D561" s="3"/>
      <c r="E561" s="21"/>
      <c r="F561" s="22"/>
      <c r="G561" s="21"/>
      <c r="H561" s="22"/>
      <c r="I561" s="21"/>
      <c r="J561" s="22"/>
      <c r="K561" s="21"/>
      <c r="L561" s="22"/>
      <c r="M561" s="21"/>
      <c r="N561" s="22"/>
      <c r="O561" s="21"/>
      <c r="P561" s="22"/>
      <c r="Q561" s="21"/>
      <c r="R561" s="22"/>
      <c r="S561" s="21"/>
      <c r="T561" s="22"/>
      <c r="U561" s="21"/>
      <c r="V561" s="22">
        <v>1</v>
      </c>
      <c r="W561" s="21"/>
      <c r="X561" s="22"/>
      <c r="Y561" s="21"/>
      <c r="Z561" s="22"/>
      <c r="AA561" s="21"/>
      <c r="AB561" s="22"/>
      <c r="AC561" s="21"/>
      <c r="AD561" s="22"/>
      <c r="AE561" s="21"/>
      <c r="AF561" s="22"/>
      <c r="AG561" s="21"/>
      <c r="AH561" s="22"/>
      <c r="AI561" s="3"/>
      <c r="AJ561" s="19">
        <f t="shared" si="73"/>
        <v>1</v>
      </c>
      <c r="AK561" s="3"/>
      <c r="AL561" s="3">
        <f t="shared" si="74"/>
        <v>0</v>
      </c>
      <c r="AM561" s="3">
        <f t="shared" si="75"/>
        <v>0</v>
      </c>
      <c r="AN561" s="3">
        <f t="shared" si="76"/>
        <v>0</v>
      </c>
      <c r="AO561" s="3">
        <f t="shared" si="77"/>
        <v>1</v>
      </c>
      <c r="AP561" s="3">
        <f t="shared" si="78"/>
        <v>0</v>
      </c>
      <c r="AQ561" s="3">
        <f t="shared" si="79"/>
        <v>0</v>
      </c>
      <c r="AR561" s="10"/>
      <c r="AS561" s="4" t="str">
        <f t="shared" si="80"/>
        <v>○</v>
      </c>
      <c r="AT561" s="6">
        <f>+IF(ISERROR(MATCH($A561,#REF!,0))=TRUE,$A561,INDEX(#REF!,MATCH($A561,#REF!,0)))</f>
        <v>205831</v>
      </c>
      <c r="AU561" s="5" t="str">
        <f>+IF(ISERROR(MATCH(AT561,#REF!,0))=TRUE,"",INDEX(#REF!,MATCH(AT561,#REF!,0)))</f>
        <v/>
      </c>
      <c r="AV561" s="4" t="str">
        <f t="shared" si="81"/>
        <v>×</v>
      </c>
      <c r="AW561" s="5" t="str">
        <f>+IF(AT561&lt;200000,"",IF(ISERROR(MATCH(AT561,#REF!,0))=TRUE,"",INDEX(#REF!,MATCH(AT561,#REF!,0))))</f>
        <v/>
      </c>
      <c r="AX561" s="5" t="str">
        <f>+IF(ISERROR(MATCH(AT561,#REF!,0))=TRUE,"",INDEX(#REF!,MATCH(AT561,#REF!,0)))</f>
        <v/>
      </c>
    </row>
    <row r="562" spans="1:50" x14ac:dyDescent="0.15">
      <c r="A562" s="13">
        <v>207039</v>
      </c>
      <c r="B562" s="20" t="s">
        <v>2883</v>
      </c>
      <c r="C562" s="20" t="s">
        <v>112</v>
      </c>
      <c r="D562" s="3"/>
      <c r="E562" s="21"/>
      <c r="F562" s="22"/>
      <c r="G562" s="21"/>
      <c r="H562" s="22"/>
      <c r="I562" s="21"/>
      <c r="J562" s="22"/>
      <c r="K562" s="21"/>
      <c r="L562" s="22"/>
      <c r="M562" s="21"/>
      <c r="N562" s="22"/>
      <c r="O562" s="21"/>
      <c r="P562" s="22"/>
      <c r="Q562" s="21"/>
      <c r="R562" s="22"/>
      <c r="S562" s="21"/>
      <c r="T562" s="22"/>
      <c r="U562" s="21">
        <v>1</v>
      </c>
      <c r="V562" s="22"/>
      <c r="W562" s="21"/>
      <c r="X562" s="22"/>
      <c r="Y562" s="21"/>
      <c r="Z562" s="22"/>
      <c r="AA562" s="21"/>
      <c r="AB562" s="22"/>
      <c r="AC562" s="21"/>
      <c r="AD562" s="22"/>
      <c r="AE562" s="21"/>
      <c r="AF562" s="22"/>
      <c r="AG562" s="21"/>
      <c r="AH562" s="22"/>
      <c r="AI562" s="3"/>
      <c r="AJ562" s="19">
        <f t="shared" si="73"/>
        <v>1</v>
      </c>
      <c r="AK562" s="3"/>
      <c r="AL562" s="3">
        <f t="shared" si="74"/>
        <v>0</v>
      </c>
      <c r="AM562" s="3">
        <f t="shared" si="75"/>
        <v>0</v>
      </c>
      <c r="AN562" s="3">
        <f t="shared" si="76"/>
        <v>0</v>
      </c>
      <c r="AO562" s="3">
        <f t="shared" si="77"/>
        <v>1</v>
      </c>
      <c r="AP562" s="3">
        <f t="shared" si="78"/>
        <v>0</v>
      </c>
      <c r="AQ562" s="3">
        <f t="shared" si="79"/>
        <v>0</v>
      </c>
      <c r="AR562" s="10"/>
      <c r="AS562" s="4" t="str">
        <f t="shared" si="80"/>
        <v>○</v>
      </c>
      <c r="AT562" s="6">
        <f>+IF(ISERROR(MATCH($A562,#REF!,0))=TRUE,$A562,INDEX(#REF!,MATCH($A562,#REF!,0)))</f>
        <v>207039</v>
      </c>
      <c r="AU562" s="5" t="str">
        <f>+IF(ISERROR(MATCH(AT562,#REF!,0))=TRUE,"",INDEX(#REF!,MATCH(AT562,#REF!,0)))</f>
        <v/>
      </c>
      <c r="AV562" s="4" t="str">
        <f t="shared" si="81"/>
        <v>×</v>
      </c>
      <c r="AW562" s="5" t="str">
        <f>+IF(AT562&lt;200000,"",IF(ISERROR(MATCH(AT562,#REF!,0))=TRUE,"",INDEX(#REF!,MATCH(AT562,#REF!,0))))</f>
        <v/>
      </c>
      <c r="AX562" s="5" t="str">
        <f>+IF(ISERROR(MATCH(AT562,#REF!,0))=TRUE,"",INDEX(#REF!,MATCH(AT562,#REF!,0)))</f>
        <v/>
      </c>
    </row>
    <row r="563" spans="1:50" x14ac:dyDescent="0.15">
      <c r="A563" s="13">
        <v>207521</v>
      </c>
      <c r="B563" s="20" t="s">
        <v>2884</v>
      </c>
      <c r="C563" s="20" t="s">
        <v>110</v>
      </c>
      <c r="D563" s="3"/>
      <c r="E563" s="21"/>
      <c r="F563" s="22"/>
      <c r="G563" s="21"/>
      <c r="H563" s="22"/>
      <c r="I563" s="21"/>
      <c r="J563" s="22"/>
      <c r="K563" s="21"/>
      <c r="L563" s="22"/>
      <c r="M563" s="21"/>
      <c r="N563" s="22"/>
      <c r="O563" s="21"/>
      <c r="P563" s="22"/>
      <c r="Q563" s="21"/>
      <c r="R563" s="22"/>
      <c r="S563" s="21"/>
      <c r="T563" s="22"/>
      <c r="U563" s="21">
        <v>1</v>
      </c>
      <c r="V563" s="22"/>
      <c r="W563" s="21"/>
      <c r="X563" s="22"/>
      <c r="Y563" s="21"/>
      <c r="Z563" s="22"/>
      <c r="AA563" s="21"/>
      <c r="AB563" s="22"/>
      <c r="AC563" s="21"/>
      <c r="AD563" s="22"/>
      <c r="AE563" s="21"/>
      <c r="AF563" s="22"/>
      <c r="AG563" s="21"/>
      <c r="AH563" s="22"/>
      <c r="AI563" s="3"/>
      <c r="AJ563" s="19">
        <f t="shared" si="73"/>
        <v>1</v>
      </c>
      <c r="AK563" s="3"/>
      <c r="AL563" s="3">
        <f t="shared" si="74"/>
        <v>0</v>
      </c>
      <c r="AM563" s="3">
        <f t="shared" si="75"/>
        <v>0</v>
      </c>
      <c r="AN563" s="3">
        <f t="shared" si="76"/>
        <v>0</v>
      </c>
      <c r="AO563" s="3">
        <f t="shared" si="77"/>
        <v>1</v>
      </c>
      <c r="AP563" s="3">
        <f t="shared" si="78"/>
        <v>0</v>
      </c>
      <c r="AQ563" s="3">
        <f t="shared" si="79"/>
        <v>0</v>
      </c>
      <c r="AR563" s="10"/>
      <c r="AS563" s="4" t="str">
        <f t="shared" si="80"/>
        <v>○</v>
      </c>
      <c r="AT563" s="6">
        <f>+IF(ISERROR(MATCH($A563,#REF!,0))=TRUE,$A563,INDEX(#REF!,MATCH($A563,#REF!,0)))</f>
        <v>207521</v>
      </c>
      <c r="AU563" s="5" t="str">
        <f>+IF(ISERROR(MATCH(AT563,#REF!,0))=TRUE,"",INDEX(#REF!,MATCH(AT563,#REF!,0)))</f>
        <v/>
      </c>
      <c r="AV563" s="4" t="str">
        <f t="shared" si="81"/>
        <v>×</v>
      </c>
      <c r="AW563" s="5" t="str">
        <f>+IF(AT563&lt;200000,"",IF(ISERROR(MATCH(AT563,#REF!,0))=TRUE,"",INDEX(#REF!,MATCH(AT563,#REF!,0))))</f>
        <v/>
      </c>
      <c r="AX563" s="5" t="str">
        <f>+IF(ISERROR(MATCH(AT563,#REF!,0))=TRUE,"",INDEX(#REF!,MATCH(AT563,#REF!,0)))</f>
        <v/>
      </c>
    </row>
    <row r="564" spans="1:50" x14ac:dyDescent="0.15">
      <c r="A564" s="13">
        <v>207498</v>
      </c>
      <c r="B564" s="20" t="s">
        <v>266</v>
      </c>
      <c r="C564" s="20" t="s">
        <v>110</v>
      </c>
      <c r="D564" s="3"/>
      <c r="E564" s="21"/>
      <c r="F564" s="22"/>
      <c r="G564" s="21"/>
      <c r="H564" s="22"/>
      <c r="I564" s="21"/>
      <c r="J564" s="22"/>
      <c r="K564" s="21"/>
      <c r="L564" s="22"/>
      <c r="M564" s="21"/>
      <c r="N564" s="22"/>
      <c r="O564" s="21"/>
      <c r="P564" s="22"/>
      <c r="Q564" s="21"/>
      <c r="R564" s="22"/>
      <c r="S564" s="21"/>
      <c r="T564" s="22"/>
      <c r="U564" s="21">
        <v>1</v>
      </c>
      <c r="V564" s="22"/>
      <c r="W564" s="21"/>
      <c r="X564" s="22"/>
      <c r="Y564" s="21"/>
      <c r="Z564" s="22"/>
      <c r="AA564" s="21"/>
      <c r="AB564" s="22"/>
      <c r="AC564" s="21"/>
      <c r="AD564" s="22"/>
      <c r="AE564" s="21"/>
      <c r="AF564" s="22"/>
      <c r="AG564" s="21"/>
      <c r="AH564" s="22"/>
      <c r="AI564" s="3"/>
      <c r="AJ564" s="19">
        <f t="shared" si="73"/>
        <v>1</v>
      </c>
      <c r="AK564" s="3"/>
      <c r="AL564" s="3">
        <f t="shared" si="74"/>
        <v>0</v>
      </c>
      <c r="AM564" s="3">
        <f t="shared" si="75"/>
        <v>0</v>
      </c>
      <c r="AN564" s="3">
        <f t="shared" si="76"/>
        <v>0</v>
      </c>
      <c r="AO564" s="3">
        <f t="shared" si="77"/>
        <v>1</v>
      </c>
      <c r="AP564" s="3">
        <f t="shared" si="78"/>
        <v>0</v>
      </c>
      <c r="AQ564" s="3">
        <f t="shared" si="79"/>
        <v>0</v>
      </c>
      <c r="AR564" s="10"/>
      <c r="AS564" s="4" t="str">
        <f t="shared" si="80"/>
        <v>○</v>
      </c>
      <c r="AT564" s="6">
        <f>+IF(ISERROR(MATCH($A564,#REF!,0))=TRUE,$A564,INDEX(#REF!,MATCH($A564,#REF!,0)))</f>
        <v>207498</v>
      </c>
      <c r="AU564" s="5" t="str">
        <f>+IF(ISERROR(MATCH(AT564,#REF!,0))=TRUE,"",INDEX(#REF!,MATCH(AT564,#REF!,0)))</f>
        <v/>
      </c>
      <c r="AV564" s="4" t="str">
        <f t="shared" si="81"/>
        <v>×</v>
      </c>
      <c r="AW564" s="5" t="str">
        <f>+IF(AT564&lt;200000,"",IF(ISERROR(MATCH(AT564,#REF!,0))=TRUE,"",INDEX(#REF!,MATCH(AT564,#REF!,0))))</f>
        <v/>
      </c>
      <c r="AX564" s="5" t="str">
        <f>+IF(ISERROR(MATCH(AT564,#REF!,0))=TRUE,"",INDEX(#REF!,MATCH(AT564,#REF!,0)))</f>
        <v/>
      </c>
    </row>
    <row r="565" spans="1:50" x14ac:dyDescent="0.15">
      <c r="A565" s="13">
        <v>204751</v>
      </c>
      <c r="B565" s="20" t="s">
        <v>2885</v>
      </c>
      <c r="C565" s="20" t="s">
        <v>112</v>
      </c>
      <c r="D565" s="3"/>
      <c r="E565" s="21"/>
      <c r="F565" s="22"/>
      <c r="G565" s="21"/>
      <c r="H565" s="22"/>
      <c r="I565" s="21"/>
      <c r="J565" s="22"/>
      <c r="K565" s="21"/>
      <c r="L565" s="22"/>
      <c r="M565" s="21"/>
      <c r="N565" s="22"/>
      <c r="O565" s="21"/>
      <c r="P565" s="22"/>
      <c r="Q565" s="21"/>
      <c r="R565" s="22"/>
      <c r="S565" s="21"/>
      <c r="T565" s="22"/>
      <c r="U565" s="21"/>
      <c r="V565" s="22">
        <v>1</v>
      </c>
      <c r="W565" s="21"/>
      <c r="X565" s="22"/>
      <c r="Y565" s="21"/>
      <c r="Z565" s="22"/>
      <c r="AA565" s="21"/>
      <c r="AB565" s="22"/>
      <c r="AC565" s="21"/>
      <c r="AD565" s="22"/>
      <c r="AE565" s="21"/>
      <c r="AF565" s="22"/>
      <c r="AG565" s="21"/>
      <c r="AH565" s="22"/>
      <c r="AI565" s="3"/>
      <c r="AJ565" s="19">
        <f t="shared" si="73"/>
        <v>1</v>
      </c>
      <c r="AK565" s="3"/>
      <c r="AL565" s="3">
        <f t="shared" si="74"/>
        <v>0</v>
      </c>
      <c r="AM565" s="3">
        <f t="shared" si="75"/>
        <v>0</v>
      </c>
      <c r="AN565" s="3">
        <f t="shared" si="76"/>
        <v>0</v>
      </c>
      <c r="AO565" s="3">
        <f t="shared" si="77"/>
        <v>1</v>
      </c>
      <c r="AP565" s="3">
        <f t="shared" si="78"/>
        <v>0</v>
      </c>
      <c r="AQ565" s="3">
        <f t="shared" si="79"/>
        <v>0</v>
      </c>
      <c r="AR565" s="10"/>
      <c r="AS565" s="4" t="str">
        <f t="shared" si="80"/>
        <v>○</v>
      </c>
      <c r="AT565" s="6">
        <f>+IF(ISERROR(MATCH($A565,#REF!,0))=TRUE,$A565,INDEX(#REF!,MATCH($A565,#REF!,0)))</f>
        <v>204751</v>
      </c>
      <c r="AU565" s="5" t="str">
        <f>+IF(ISERROR(MATCH(AT565,#REF!,0))=TRUE,"",INDEX(#REF!,MATCH(AT565,#REF!,0)))</f>
        <v/>
      </c>
      <c r="AV565" s="4" t="str">
        <f t="shared" si="81"/>
        <v>×</v>
      </c>
      <c r="AW565" s="5" t="str">
        <f>+IF(AT565&lt;200000,"",IF(ISERROR(MATCH(AT565,#REF!,0))=TRUE,"",INDEX(#REF!,MATCH(AT565,#REF!,0))))</f>
        <v/>
      </c>
      <c r="AX565" s="5" t="str">
        <f>+IF(ISERROR(MATCH(AT565,#REF!,0))=TRUE,"",INDEX(#REF!,MATCH(AT565,#REF!,0)))</f>
        <v/>
      </c>
    </row>
    <row r="566" spans="1:50" x14ac:dyDescent="0.15">
      <c r="A566" s="13">
        <v>200399</v>
      </c>
      <c r="B566" s="20" t="s">
        <v>1209</v>
      </c>
      <c r="C566" s="20" t="s">
        <v>110</v>
      </c>
      <c r="D566" s="3"/>
      <c r="E566" s="21"/>
      <c r="F566" s="22"/>
      <c r="G566" s="21"/>
      <c r="H566" s="22"/>
      <c r="I566" s="21"/>
      <c r="J566" s="22"/>
      <c r="K566" s="21"/>
      <c r="L566" s="22"/>
      <c r="M566" s="21"/>
      <c r="N566" s="22"/>
      <c r="O566" s="21"/>
      <c r="P566" s="22"/>
      <c r="Q566" s="21"/>
      <c r="R566" s="22"/>
      <c r="S566" s="21"/>
      <c r="T566" s="22"/>
      <c r="U566" s="21">
        <v>1</v>
      </c>
      <c r="V566" s="22"/>
      <c r="W566" s="21"/>
      <c r="X566" s="22"/>
      <c r="Y566" s="21"/>
      <c r="Z566" s="22"/>
      <c r="AA566" s="21"/>
      <c r="AB566" s="22"/>
      <c r="AC566" s="21"/>
      <c r="AD566" s="22"/>
      <c r="AE566" s="21"/>
      <c r="AF566" s="22"/>
      <c r="AG566" s="21"/>
      <c r="AH566" s="22"/>
      <c r="AI566" s="3"/>
      <c r="AJ566" s="19">
        <f t="shared" si="73"/>
        <v>1</v>
      </c>
      <c r="AK566" s="3"/>
      <c r="AL566" s="3">
        <f t="shared" si="74"/>
        <v>0</v>
      </c>
      <c r="AM566" s="3">
        <f t="shared" si="75"/>
        <v>0</v>
      </c>
      <c r="AN566" s="3">
        <f t="shared" si="76"/>
        <v>0</v>
      </c>
      <c r="AO566" s="3">
        <f t="shared" si="77"/>
        <v>1</v>
      </c>
      <c r="AP566" s="3">
        <f t="shared" si="78"/>
        <v>0</v>
      </c>
      <c r="AQ566" s="3">
        <f t="shared" si="79"/>
        <v>0</v>
      </c>
      <c r="AR566" s="10"/>
      <c r="AS566" s="4" t="str">
        <f t="shared" si="80"/>
        <v>○</v>
      </c>
      <c r="AT566" s="6">
        <f>+IF(ISERROR(MATCH($A566,#REF!,0))=TRUE,$A566,INDEX(#REF!,MATCH($A566,#REF!,0)))</f>
        <v>200399</v>
      </c>
      <c r="AU566" s="5" t="str">
        <f>+IF(ISERROR(MATCH(AT566,#REF!,0))=TRUE,"",INDEX(#REF!,MATCH(AT566,#REF!,0)))</f>
        <v/>
      </c>
      <c r="AV566" s="4" t="str">
        <f t="shared" si="81"/>
        <v>×</v>
      </c>
      <c r="AW566" s="5" t="str">
        <f>+IF(AT566&lt;200000,"",IF(ISERROR(MATCH(AT566,#REF!,0))=TRUE,"",INDEX(#REF!,MATCH(AT566,#REF!,0))))</f>
        <v/>
      </c>
      <c r="AX566" s="5" t="str">
        <f>+IF(ISERROR(MATCH(AT566,#REF!,0))=TRUE,"",INDEX(#REF!,MATCH(AT566,#REF!,0)))</f>
        <v/>
      </c>
    </row>
    <row r="567" spans="1:50" x14ac:dyDescent="0.15">
      <c r="A567" s="13">
        <v>202878</v>
      </c>
      <c r="B567" s="20" t="s">
        <v>2886</v>
      </c>
      <c r="C567" s="20" t="s">
        <v>112</v>
      </c>
      <c r="D567" s="3"/>
      <c r="E567" s="21"/>
      <c r="F567" s="22"/>
      <c r="G567" s="21"/>
      <c r="H567" s="22"/>
      <c r="I567" s="21"/>
      <c r="J567" s="22"/>
      <c r="K567" s="21"/>
      <c r="L567" s="22"/>
      <c r="M567" s="21"/>
      <c r="N567" s="22"/>
      <c r="O567" s="21"/>
      <c r="P567" s="22"/>
      <c r="Q567" s="21"/>
      <c r="R567" s="22"/>
      <c r="S567" s="21"/>
      <c r="T567" s="22"/>
      <c r="U567" s="21">
        <v>1</v>
      </c>
      <c r="V567" s="22"/>
      <c r="W567" s="21"/>
      <c r="X567" s="22"/>
      <c r="Y567" s="21"/>
      <c r="Z567" s="22"/>
      <c r="AA567" s="21"/>
      <c r="AB567" s="22"/>
      <c r="AC567" s="21"/>
      <c r="AD567" s="22"/>
      <c r="AE567" s="21"/>
      <c r="AF567" s="22"/>
      <c r="AG567" s="21"/>
      <c r="AH567" s="22"/>
      <c r="AI567" s="3"/>
      <c r="AJ567" s="19">
        <f t="shared" si="73"/>
        <v>1</v>
      </c>
      <c r="AK567" s="3"/>
      <c r="AL567" s="3">
        <f t="shared" si="74"/>
        <v>0</v>
      </c>
      <c r="AM567" s="3">
        <f t="shared" si="75"/>
        <v>0</v>
      </c>
      <c r="AN567" s="3">
        <f t="shared" si="76"/>
        <v>0</v>
      </c>
      <c r="AO567" s="3">
        <f t="shared" si="77"/>
        <v>1</v>
      </c>
      <c r="AP567" s="3">
        <f t="shared" si="78"/>
        <v>0</v>
      </c>
      <c r="AQ567" s="3">
        <f t="shared" si="79"/>
        <v>0</v>
      </c>
      <c r="AR567" s="10"/>
      <c r="AS567" s="4" t="str">
        <f t="shared" si="80"/>
        <v>○</v>
      </c>
      <c r="AT567" s="6">
        <f>+IF(ISERROR(MATCH($A567,#REF!,0))=TRUE,$A567,INDEX(#REF!,MATCH($A567,#REF!,0)))</f>
        <v>202878</v>
      </c>
      <c r="AU567" s="5" t="str">
        <f>+IF(ISERROR(MATCH(AT567,#REF!,0))=TRUE,"",INDEX(#REF!,MATCH(AT567,#REF!,0)))</f>
        <v/>
      </c>
      <c r="AV567" s="4" t="str">
        <f t="shared" si="81"/>
        <v>×</v>
      </c>
      <c r="AW567" s="5" t="str">
        <f>+IF(AT567&lt;200000,"",IF(ISERROR(MATCH(AT567,#REF!,0))=TRUE,"",INDEX(#REF!,MATCH(AT567,#REF!,0))))</f>
        <v/>
      </c>
      <c r="AX567" s="5" t="str">
        <f>+IF(ISERROR(MATCH(AT567,#REF!,0))=TRUE,"",INDEX(#REF!,MATCH(AT567,#REF!,0)))</f>
        <v/>
      </c>
    </row>
    <row r="568" spans="1:50" x14ac:dyDescent="0.15">
      <c r="A568" s="13">
        <v>207499</v>
      </c>
      <c r="B568" s="20" t="s">
        <v>2887</v>
      </c>
      <c r="C568" s="20" t="s">
        <v>110</v>
      </c>
      <c r="D568" s="3"/>
      <c r="E568" s="21"/>
      <c r="F568" s="22"/>
      <c r="G568" s="21"/>
      <c r="H568" s="22"/>
      <c r="I568" s="21"/>
      <c r="J568" s="22"/>
      <c r="K568" s="21"/>
      <c r="L568" s="22"/>
      <c r="M568" s="21"/>
      <c r="N568" s="22"/>
      <c r="O568" s="21"/>
      <c r="P568" s="22"/>
      <c r="Q568" s="21"/>
      <c r="R568" s="22"/>
      <c r="S568" s="21"/>
      <c r="T568" s="22"/>
      <c r="U568" s="21">
        <v>1</v>
      </c>
      <c r="V568" s="22"/>
      <c r="W568" s="21"/>
      <c r="X568" s="22"/>
      <c r="Y568" s="21"/>
      <c r="Z568" s="22"/>
      <c r="AA568" s="21"/>
      <c r="AB568" s="22"/>
      <c r="AC568" s="21"/>
      <c r="AD568" s="22"/>
      <c r="AE568" s="21"/>
      <c r="AF568" s="22"/>
      <c r="AG568" s="21"/>
      <c r="AH568" s="22"/>
      <c r="AI568" s="3"/>
      <c r="AJ568" s="19">
        <f t="shared" si="73"/>
        <v>1</v>
      </c>
      <c r="AK568" s="3"/>
      <c r="AL568" s="3">
        <f t="shared" si="74"/>
        <v>0</v>
      </c>
      <c r="AM568" s="3">
        <f t="shared" si="75"/>
        <v>0</v>
      </c>
      <c r="AN568" s="3">
        <f t="shared" si="76"/>
        <v>0</v>
      </c>
      <c r="AO568" s="3">
        <f t="shared" si="77"/>
        <v>1</v>
      </c>
      <c r="AP568" s="3">
        <f t="shared" si="78"/>
        <v>0</v>
      </c>
      <c r="AQ568" s="3">
        <f t="shared" si="79"/>
        <v>0</v>
      </c>
      <c r="AR568" s="10"/>
      <c r="AS568" s="4" t="str">
        <f t="shared" si="80"/>
        <v>○</v>
      </c>
      <c r="AT568" s="6">
        <f>+IF(ISERROR(MATCH($A568,#REF!,0))=TRUE,$A568,INDEX(#REF!,MATCH($A568,#REF!,0)))</f>
        <v>207499</v>
      </c>
      <c r="AU568" s="5" t="str">
        <f>+IF(ISERROR(MATCH(AT568,#REF!,0))=TRUE,"",INDEX(#REF!,MATCH(AT568,#REF!,0)))</f>
        <v/>
      </c>
      <c r="AV568" s="4" t="str">
        <f t="shared" si="81"/>
        <v>×</v>
      </c>
      <c r="AW568" s="5" t="str">
        <f>+IF(AT568&lt;200000,"",IF(ISERROR(MATCH(AT568,#REF!,0))=TRUE,"",INDEX(#REF!,MATCH(AT568,#REF!,0))))</f>
        <v/>
      </c>
      <c r="AX568" s="5" t="str">
        <f>+IF(ISERROR(MATCH(AT568,#REF!,0))=TRUE,"",INDEX(#REF!,MATCH(AT568,#REF!,0)))</f>
        <v/>
      </c>
    </row>
    <row r="569" spans="1:50" x14ac:dyDescent="0.15">
      <c r="A569" s="13">
        <v>207479</v>
      </c>
      <c r="B569" s="20" t="s">
        <v>2888</v>
      </c>
      <c r="C569" s="20" t="s">
        <v>112</v>
      </c>
      <c r="D569" s="3"/>
      <c r="E569" s="21"/>
      <c r="F569" s="22"/>
      <c r="G569" s="21"/>
      <c r="H569" s="22"/>
      <c r="I569" s="21"/>
      <c r="J569" s="22"/>
      <c r="K569" s="21"/>
      <c r="L569" s="22"/>
      <c r="M569" s="21"/>
      <c r="N569" s="22"/>
      <c r="O569" s="21"/>
      <c r="P569" s="22"/>
      <c r="Q569" s="21"/>
      <c r="R569" s="22"/>
      <c r="S569" s="21"/>
      <c r="T569" s="22"/>
      <c r="U569" s="21">
        <v>1</v>
      </c>
      <c r="V569" s="22"/>
      <c r="W569" s="21"/>
      <c r="X569" s="22"/>
      <c r="Y569" s="21"/>
      <c r="Z569" s="22"/>
      <c r="AA569" s="21"/>
      <c r="AB569" s="22"/>
      <c r="AC569" s="21"/>
      <c r="AD569" s="22"/>
      <c r="AE569" s="21"/>
      <c r="AF569" s="22"/>
      <c r="AG569" s="21"/>
      <c r="AH569" s="22"/>
      <c r="AI569" s="3"/>
      <c r="AJ569" s="19">
        <f t="shared" si="73"/>
        <v>1</v>
      </c>
      <c r="AK569" s="3"/>
      <c r="AL569" s="3">
        <f t="shared" si="74"/>
        <v>0</v>
      </c>
      <c r="AM569" s="3">
        <f t="shared" si="75"/>
        <v>0</v>
      </c>
      <c r="AN569" s="3">
        <f t="shared" si="76"/>
        <v>0</v>
      </c>
      <c r="AO569" s="3">
        <f t="shared" si="77"/>
        <v>1</v>
      </c>
      <c r="AP569" s="3">
        <f t="shared" si="78"/>
        <v>0</v>
      </c>
      <c r="AQ569" s="3">
        <f t="shared" si="79"/>
        <v>0</v>
      </c>
      <c r="AR569" s="10"/>
      <c r="AS569" s="4" t="str">
        <f t="shared" si="80"/>
        <v>○</v>
      </c>
      <c r="AT569" s="6">
        <f>+IF(ISERROR(MATCH($A569,#REF!,0))=TRUE,$A569,INDEX(#REF!,MATCH($A569,#REF!,0)))</f>
        <v>207479</v>
      </c>
      <c r="AU569" s="5" t="str">
        <f>+IF(ISERROR(MATCH(AT569,#REF!,0))=TRUE,"",INDEX(#REF!,MATCH(AT569,#REF!,0)))</f>
        <v/>
      </c>
      <c r="AV569" s="4" t="str">
        <f t="shared" si="81"/>
        <v>×</v>
      </c>
      <c r="AW569" s="5" t="str">
        <f>+IF(AT569&lt;200000,"",IF(ISERROR(MATCH(AT569,#REF!,0))=TRUE,"",INDEX(#REF!,MATCH(AT569,#REF!,0))))</f>
        <v/>
      </c>
      <c r="AX569" s="5" t="str">
        <f>+IF(ISERROR(MATCH(AT569,#REF!,0))=TRUE,"",INDEX(#REF!,MATCH(AT569,#REF!,0)))</f>
        <v/>
      </c>
    </row>
    <row r="570" spans="1:50" x14ac:dyDescent="0.15">
      <c r="A570" s="13">
        <v>205138</v>
      </c>
      <c r="B570" s="20" t="s">
        <v>2889</v>
      </c>
      <c r="C570" s="20" t="s">
        <v>109</v>
      </c>
      <c r="D570" s="3"/>
      <c r="E570" s="21"/>
      <c r="F570" s="22"/>
      <c r="G570" s="21"/>
      <c r="H570" s="22"/>
      <c r="I570" s="21"/>
      <c r="J570" s="22"/>
      <c r="K570" s="21"/>
      <c r="L570" s="22"/>
      <c r="M570" s="21"/>
      <c r="N570" s="22"/>
      <c r="O570" s="21"/>
      <c r="P570" s="22"/>
      <c r="Q570" s="21"/>
      <c r="R570" s="22"/>
      <c r="S570" s="21"/>
      <c r="T570" s="22"/>
      <c r="U570" s="21">
        <v>1</v>
      </c>
      <c r="V570" s="22"/>
      <c r="W570" s="21"/>
      <c r="X570" s="22"/>
      <c r="Y570" s="21"/>
      <c r="Z570" s="22"/>
      <c r="AA570" s="21"/>
      <c r="AB570" s="22"/>
      <c r="AC570" s="21"/>
      <c r="AD570" s="22"/>
      <c r="AE570" s="21"/>
      <c r="AF570" s="22"/>
      <c r="AG570" s="21"/>
      <c r="AH570" s="22"/>
      <c r="AI570" s="3"/>
      <c r="AJ570" s="19">
        <f t="shared" si="73"/>
        <v>1</v>
      </c>
      <c r="AK570" s="3"/>
      <c r="AL570" s="3">
        <f t="shared" si="74"/>
        <v>0</v>
      </c>
      <c r="AM570" s="3">
        <f t="shared" si="75"/>
        <v>0</v>
      </c>
      <c r="AN570" s="3">
        <f t="shared" si="76"/>
        <v>0</v>
      </c>
      <c r="AO570" s="3">
        <f t="shared" si="77"/>
        <v>1</v>
      </c>
      <c r="AP570" s="3">
        <f t="shared" si="78"/>
        <v>0</v>
      </c>
      <c r="AQ570" s="3">
        <f t="shared" si="79"/>
        <v>0</v>
      </c>
      <c r="AR570" s="10"/>
      <c r="AS570" s="4" t="str">
        <f t="shared" si="80"/>
        <v>○</v>
      </c>
      <c r="AT570" s="6">
        <f>+IF(ISERROR(MATCH($A570,#REF!,0))=TRUE,$A570,INDEX(#REF!,MATCH($A570,#REF!,0)))</f>
        <v>205138</v>
      </c>
      <c r="AU570" s="5" t="str">
        <f>+IF(ISERROR(MATCH(AT570,#REF!,0))=TRUE,"",INDEX(#REF!,MATCH(AT570,#REF!,0)))</f>
        <v/>
      </c>
      <c r="AV570" s="4" t="str">
        <f t="shared" si="81"/>
        <v>×</v>
      </c>
      <c r="AW570" s="5" t="str">
        <f>+IF(AT570&lt;200000,"",IF(ISERROR(MATCH(AT570,#REF!,0))=TRUE,"",INDEX(#REF!,MATCH(AT570,#REF!,0))))</f>
        <v/>
      </c>
      <c r="AX570" s="5" t="str">
        <f>+IF(ISERROR(MATCH(AT570,#REF!,0))=TRUE,"",INDEX(#REF!,MATCH(AT570,#REF!,0)))</f>
        <v/>
      </c>
    </row>
    <row r="571" spans="1:50" x14ac:dyDescent="0.15">
      <c r="A571" s="13">
        <v>202470</v>
      </c>
      <c r="B571" s="20" t="s">
        <v>2890</v>
      </c>
      <c r="C571" s="20" t="s">
        <v>112</v>
      </c>
      <c r="D571" s="3"/>
      <c r="E571" s="21"/>
      <c r="F571" s="22"/>
      <c r="G571" s="21"/>
      <c r="H571" s="22"/>
      <c r="I571" s="21"/>
      <c r="J571" s="22"/>
      <c r="K571" s="21"/>
      <c r="L571" s="22"/>
      <c r="M571" s="21"/>
      <c r="N571" s="22"/>
      <c r="O571" s="21"/>
      <c r="P571" s="22"/>
      <c r="Q571" s="21"/>
      <c r="R571" s="22"/>
      <c r="S571" s="21"/>
      <c r="T571" s="22"/>
      <c r="U571" s="21">
        <v>1</v>
      </c>
      <c r="V571" s="22"/>
      <c r="W571" s="21"/>
      <c r="X571" s="22"/>
      <c r="Y571" s="21"/>
      <c r="Z571" s="22"/>
      <c r="AA571" s="21"/>
      <c r="AB571" s="22"/>
      <c r="AC571" s="21"/>
      <c r="AD571" s="22"/>
      <c r="AE571" s="21"/>
      <c r="AF571" s="22"/>
      <c r="AG571" s="21"/>
      <c r="AH571" s="22"/>
      <c r="AI571" s="3"/>
      <c r="AJ571" s="19">
        <f t="shared" si="73"/>
        <v>1</v>
      </c>
      <c r="AK571" s="3"/>
      <c r="AL571" s="3">
        <f t="shared" si="74"/>
        <v>0</v>
      </c>
      <c r="AM571" s="3">
        <f t="shared" si="75"/>
        <v>0</v>
      </c>
      <c r="AN571" s="3">
        <f t="shared" si="76"/>
        <v>0</v>
      </c>
      <c r="AO571" s="3">
        <f t="shared" si="77"/>
        <v>1</v>
      </c>
      <c r="AP571" s="3">
        <f t="shared" si="78"/>
        <v>0</v>
      </c>
      <c r="AQ571" s="3">
        <f t="shared" si="79"/>
        <v>0</v>
      </c>
      <c r="AR571" s="10"/>
      <c r="AS571" s="4" t="str">
        <f t="shared" si="80"/>
        <v>○</v>
      </c>
      <c r="AT571" s="6">
        <f>+IF(ISERROR(MATCH($A571,#REF!,0))=TRUE,$A571,INDEX(#REF!,MATCH($A571,#REF!,0)))</f>
        <v>202470</v>
      </c>
      <c r="AU571" s="5" t="str">
        <f>+IF(ISERROR(MATCH(AT571,#REF!,0))=TRUE,"",INDEX(#REF!,MATCH(AT571,#REF!,0)))</f>
        <v/>
      </c>
      <c r="AV571" s="4" t="str">
        <f t="shared" si="81"/>
        <v>×</v>
      </c>
      <c r="AW571" s="5" t="str">
        <f>+IF(AT571&lt;200000,"",IF(ISERROR(MATCH(AT571,#REF!,0))=TRUE,"",INDEX(#REF!,MATCH(AT571,#REF!,0))))</f>
        <v/>
      </c>
      <c r="AX571" s="5" t="str">
        <f>+IF(ISERROR(MATCH(AT571,#REF!,0))=TRUE,"",INDEX(#REF!,MATCH(AT571,#REF!,0)))</f>
        <v/>
      </c>
    </row>
    <row r="572" spans="1:50" x14ac:dyDescent="0.15">
      <c r="A572" s="13">
        <v>203833</v>
      </c>
      <c r="B572" s="20" t="s">
        <v>2891</v>
      </c>
      <c r="C572" s="20" t="s">
        <v>299</v>
      </c>
      <c r="D572" s="3"/>
      <c r="E572" s="21"/>
      <c r="F572" s="22"/>
      <c r="G572" s="21"/>
      <c r="H572" s="22"/>
      <c r="I572" s="21"/>
      <c r="J572" s="22"/>
      <c r="K572" s="21"/>
      <c r="L572" s="22"/>
      <c r="M572" s="21"/>
      <c r="N572" s="22"/>
      <c r="O572" s="21"/>
      <c r="P572" s="22"/>
      <c r="Q572" s="21"/>
      <c r="R572" s="22"/>
      <c r="S572" s="21"/>
      <c r="T572" s="22"/>
      <c r="U572" s="21">
        <v>1</v>
      </c>
      <c r="V572" s="22"/>
      <c r="W572" s="21"/>
      <c r="X572" s="22"/>
      <c r="Y572" s="21"/>
      <c r="Z572" s="22"/>
      <c r="AA572" s="21"/>
      <c r="AB572" s="22"/>
      <c r="AC572" s="21"/>
      <c r="AD572" s="22"/>
      <c r="AE572" s="21"/>
      <c r="AF572" s="22"/>
      <c r="AG572" s="21"/>
      <c r="AH572" s="22"/>
      <c r="AI572" s="3"/>
      <c r="AJ572" s="19">
        <f t="shared" si="73"/>
        <v>1</v>
      </c>
      <c r="AK572" s="3"/>
      <c r="AL572" s="3">
        <f t="shared" si="74"/>
        <v>0</v>
      </c>
      <c r="AM572" s="3">
        <f t="shared" si="75"/>
        <v>0</v>
      </c>
      <c r="AN572" s="3">
        <f t="shared" si="76"/>
        <v>0</v>
      </c>
      <c r="AO572" s="3">
        <f t="shared" si="77"/>
        <v>1</v>
      </c>
      <c r="AP572" s="3">
        <f t="shared" si="78"/>
        <v>0</v>
      </c>
      <c r="AQ572" s="3">
        <f t="shared" si="79"/>
        <v>0</v>
      </c>
      <c r="AR572" s="10"/>
      <c r="AS572" s="4" t="str">
        <f t="shared" si="80"/>
        <v>○</v>
      </c>
      <c r="AT572" s="6">
        <f>+IF(ISERROR(MATCH($A572,#REF!,0))=TRUE,$A572,INDEX(#REF!,MATCH($A572,#REF!,0)))</f>
        <v>203833</v>
      </c>
      <c r="AU572" s="5" t="str">
        <f>+IF(ISERROR(MATCH(AT572,#REF!,0))=TRUE,"",INDEX(#REF!,MATCH(AT572,#REF!,0)))</f>
        <v/>
      </c>
      <c r="AV572" s="4" t="str">
        <f t="shared" si="81"/>
        <v>×</v>
      </c>
      <c r="AW572" s="5" t="str">
        <f>+IF(AT572&lt;200000,"",IF(ISERROR(MATCH(AT572,#REF!,0))=TRUE,"",INDEX(#REF!,MATCH(AT572,#REF!,0))))</f>
        <v/>
      </c>
      <c r="AX572" s="5" t="str">
        <f>+IF(ISERROR(MATCH(AT572,#REF!,0))=TRUE,"",INDEX(#REF!,MATCH(AT572,#REF!,0)))</f>
        <v/>
      </c>
    </row>
    <row r="573" spans="1:50" x14ac:dyDescent="0.15">
      <c r="A573" s="13">
        <v>202428</v>
      </c>
      <c r="B573" s="20" t="s">
        <v>491</v>
      </c>
      <c r="C573" s="20" t="s">
        <v>110</v>
      </c>
      <c r="D573" s="3"/>
      <c r="E573" s="21"/>
      <c r="F573" s="22"/>
      <c r="G573" s="21"/>
      <c r="H573" s="22"/>
      <c r="I573" s="21"/>
      <c r="J573" s="22"/>
      <c r="K573" s="21"/>
      <c r="L573" s="22"/>
      <c r="M573" s="21"/>
      <c r="N573" s="22"/>
      <c r="O573" s="21"/>
      <c r="P573" s="22"/>
      <c r="Q573" s="21"/>
      <c r="R573" s="22"/>
      <c r="S573" s="21"/>
      <c r="T573" s="22"/>
      <c r="U573" s="21">
        <v>1</v>
      </c>
      <c r="V573" s="22"/>
      <c r="W573" s="21"/>
      <c r="X573" s="22"/>
      <c r="Y573" s="21"/>
      <c r="Z573" s="22"/>
      <c r="AA573" s="21"/>
      <c r="AB573" s="22"/>
      <c r="AC573" s="21"/>
      <c r="AD573" s="22"/>
      <c r="AE573" s="21"/>
      <c r="AF573" s="22"/>
      <c r="AG573" s="21"/>
      <c r="AH573" s="22"/>
      <c r="AI573" s="3"/>
      <c r="AJ573" s="19">
        <f t="shared" si="73"/>
        <v>1</v>
      </c>
      <c r="AK573" s="3"/>
      <c r="AL573" s="3">
        <f t="shared" si="74"/>
        <v>0</v>
      </c>
      <c r="AM573" s="3">
        <f t="shared" si="75"/>
        <v>0</v>
      </c>
      <c r="AN573" s="3">
        <f t="shared" si="76"/>
        <v>0</v>
      </c>
      <c r="AO573" s="3">
        <f t="shared" si="77"/>
        <v>1</v>
      </c>
      <c r="AP573" s="3">
        <f t="shared" si="78"/>
        <v>0</v>
      </c>
      <c r="AQ573" s="3">
        <f t="shared" si="79"/>
        <v>0</v>
      </c>
      <c r="AR573" s="10"/>
      <c r="AS573" s="4" t="str">
        <f t="shared" si="80"/>
        <v>○</v>
      </c>
      <c r="AT573" s="6">
        <f>+IF(ISERROR(MATCH($A573,#REF!,0))=TRUE,$A573,INDEX(#REF!,MATCH($A573,#REF!,0)))</f>
        <v>202428</v>
      </c>
      <c r="AU573" s="5" t="str">
        <f>+IF(ISERROR(MATCH(AT573,#REF!,0))=TRUE,"",INDEX(#REF!,MATCH(AT573,#REF!,0)))</f>
        <v/>
      </c>
      <c r="AV573" s="4" t="str">
        <f t="shared" si="81"/>
        <v>×</v>
      </c>
      <c r="AW573" s="5" t="str">
        <f>+IF(AT573&lt;200000,"",IF(ISERROR(MATCH(AT573,#REF!,0))=TRUE,"",INDEX(#REF!,MATCH(AT573,#REF!,0))))</f>
        <v/>
      </c>
      <c r="AX573" s="5" t="str">
        <f>+IF(ISERROR(MATCH(AT573,#REF!,0))=TRUE,"",INDEX(#REF!,MATCH(AT573,#REF!,0)))</f>
        <v/>
      </c>
    </row>
    <row r="574" spans="1:50" x14ac:dyDescent="0.15">
      <c r="A574" s="13">
        <v>204792</v>
      </c>
      <c r="B574" s="20" t="s">
        <v>2892</v>
      </c>
      <c r="C574" s="20" t="s">
        <v>110</v>
      </c>
      <c r="D574" s="3"/>
      <c r="E574" s="21"/>
      <c r="F574" s="22"/>
      <c r="G574" s="21"/>
      <c r="H574" s="22"/>
      <c r="I574" s="21"/>
      <c r="J574" s="22"/>
      <c r="K574" s="21"/>
      <c r="L574" s="22"/>
      <c r="M574" s="21"/>
      <c r="N574" s="22"/>
      <c r="O574" s="21"/>
      <c r="P574" s="22"/>
      <c r="Q574" s="21"/>
      <c r="R574" s="22"/>
      <c r="S574" s="21"/>
      <c r="T574" s="22"/>
      <c r="U574" s="21">
        <v>1</v>
      </c>
      <c r="V574" s="22"/>
      <c r="W574" s="21"/>
      <c r="X574" s="22"/>
      <c r="Y574" s="21"/>
      <c r="Z574" s="22"/>
      <c r="AA574" s="21"/>
      <c r="AB574" s="22"/>
      <c r="AC574" s="21"/>
      <c r="AD574" s="22"/>
      <c r="AE574" s="21"/>
      <c r="AF574" s="22"/>
      <c r="AG574" s="21"/>
      <c r="AH574" s="22"/>
      <c r="AI574" s="3"/>
      <c r="AJ574" s="19">
        <f t="shared" si="73"/>
        <v>1</v>
      </c>
      <c r="AK574" s="3"/>
      <c r="AL574" s="3">
        <f t="shared" si="74"/>
        <v>0</v>
      </c>
      <c r="AM574" s="3">
        <f t="shared" si="75"/>
        <v>0</v>
      </c>
      <c r="AN574" s="3">
        <f t="shared" si="76"/>
        <v>0</v>
      </c>
      <c r="AO574" s="3">
        <f t="shared" si="77"/>
        <v>1</v>
      </c>
      <c r="AP574" s="3">
        <f t="shared" si="78"/>
        <v>0</v>
      </c>
      <c r="AQ574" s="3">
        <f t="shared" si="79"/>
        <v>0</v>
      </c>
      <c r="AR574" s="10"/>
      <c r="AS574" s="4" t="str">
        <f t="shared" si="80"/>
        <v>○</v>
      </c>
      <c r="AT574" s="6">
        <f>+IF(ISERROR(MATCH($A574,#REF!,0))=TRUE,$A574,INDEX(#REF!,MATCH($A574,#REF!,0)))</f>
        <v>204792</v>
      </c>
      <c r="AU574" s="5" t="str">
        <f>+IF(ISERROR(MATCH(AT574,#REF!,0))=TRUE,"",INDEX(#REF!,MATCH(AT574,#REF!,0)))</f>
        <v/>
      </c>
      <c r="AV574" s="4" t="str">
        <f t="shared" si="81"/>
        <v>×</v>
      </c>
      <c r="AW574" s="5" t="str">
        <f>+IF(AT574&lt;200000,"",IF(ISERROR(MATCH(AT574,#REF!,0))=TRUE,"",INDEX(#REF!,MATCH(AT574,#REF!,0))))</f>
        <v/>
      </c>
      <c r="AX574" s="5" t="str">
        <f>+IF(ISERROR(MATCH(AT574,#REF!,0))=TRUE,"",INDEX(#REF!,MATCH(AT574,#REF!,0)))</f>
        <v/>
      </c>
    </row>
    <row r="575" spans="1:50" x14ac:dyDescent="0.15">
      <c r="A575" s="13">
        <v>207650</v>
      </c>
      <c r="B575" s="20" t="s">
        <v>1404</v>
      </c>
      <c r="C575" s="20" t="s">
        <v>112</v>
      </c>
      <c r="D575" s="3"/>
      <c r="E575" s="21"/>
      <c r="F575" s="22"/>
      <c r="G575" s="21"/>
      <c r="H575" s="22"/>
      <c r="I575" s="21"/>
      <c r="J575" s="22"/>
      <c r="K575" s="21"/>
      <c r="L575" s="22"/>
      <c r="M575" s="21"/>
      <c r="N575" s="22"/>
      <c r="O575" s="21"/>
      <c r="P575" s="22"/>
      <c r="Q575" s="21"/>
      <c r="R575" s="22"/>
      <c r="S575" s="21"/>
      <c r="T575" s="22"/>
      <c r="U575" s="21">
        <v>1</v>
      </c>
      <c r="V575" s="22"/>
      <c r="W575" s="21"/>
      <c r="X575" s="22"/>
      <c r="Y575" s="21"/>
      <c r="Z575" s="22"/>
      <c r="AA575" s="21"/>
      <c r="AB575" s="22"/>
      <c r="AC575" s="21"/>
      <c r="AD575" s="22"/>
      <c r="AE575" s="21"/>
      <c r="AF575" s="22"/>
      <c r="AG575" s="21"/>
      <c r="AH575" s="22"/>
      <c r="AI575" s="3"/>
      <c r="AJ575" s="19">
        <f t="shared" si="73"/>
        <v>1</v>
      </c>
      <c r="AK575" s="3"/>
      <c r="AL575" s="3">
        <f t="shared" si="74"/>
        <v>0</v>
      </c>
      <c r="AM575" s="3">
        <f t="shared" si="75"/>
        <v>0</v>
      </c>
      <c r="AN575" s="3">
        <f t="shared" si="76"/>
        <v>0</v>
      </c>
      <c r="AO575" s="3">
        <f t="shared" si="77"/>
        <v>1</v>
      </c>
      <c r="AP575" s="3">
        <f t="shared" si="78"/>
        <v>0</v>
      </c>
      <c r="AQ575" s="3">
        <f t="shared" si="79"/>
        <v>0</v>
      </c>
      <c r="AR575" s="10"/>
      <c r="AS575" s="4" t="str">
        <f t="shared" si="80"/>
        <v>○</v>
      </c>
      <c r="AT575" s="6">
        <f>+IF(ISERROR(MATCH($A575,#REF!,0))=TRUE,$A575,INDEX(#REF!,MATCH($A575,#REF!,0)))</f>
        <v>207650</v>
      </c>
      <c r="AU575" s="5" t="str">
        <f>+IF(ISERROR(MATCH(AT575,#REF!,0))=TRUE,"",INDEX(#REF!,MATCH(AT575,#REF!,0)))</f>
        <v/>
      </c>
      <c r="AV575" s="4" t="str">
        <f t="shared" si="81"/>
        <v>×</v>
      </c>
      <c r="AW575" s="5" t="str">
        <f>+IF(AT575&lt;200000,"",IF(ISERROR(MATCH(AT575,#REF!,0))=TRUE,"",INDEX(#REF!,MATCH(AT575,#REF!,0))))</f>
        <v/>
      </c>
      <c r="AX575" s="5" t="str">
        <f>+IF(ISERROR(MATCH(AT575,#REF!,0))=TRUE,"",INDEX(#REF!,MATCH(AT575,#REF!,0)))</f>
        <v/>
      </c>
    </row>
    <row r="576" spans="1:50" x14ac:dyDescent="0.15">
      <c r="A576" s="13">
        <v>202402</v>
      </c>
      <c r="B576" s="20" t="s">
        <v>2893</v>
      </c>
      <c r="C576" s="20" t="s">
        <v>162</v>
      </c>
      <c r="D576" s="3"/>
      <c r="E576" s="21"/>
      <c r="F576" s="22"/>
      <c r="G576" s="21"/>
      <c r="H576" s="22"/>
      <c r="I576" s="21"/>
      <c r="J576" s="22"/>
      <c r="K576" s="21"/>
      <c r="L576" s="22"/>
      <c r="M576" s="21"/>
      <c r="N576" s="22"/>
      <c r="O576" s="21"/>
      <c r="P576" s="22"/>
      <c r="Q576" s="21"/>
      <c r="R576" s="22"/>
      <c r="S576" s="21"/>
      <c r="T576" s="22"/>
      <c r="U576" s="21">
        <v>1</v>
      </c>
      <c r="V576" s="22"/>
      <c r="W576" s="21"/>
      <c r="X576" s="22"/>
      <c r="Y576" s="21"/>
      <c r="Z576" s="22"/>
      <c r="AA576" s="21"/>
      <c r="AB576" s="22"/>
      <c r="AC576" s="21"/>
      <c r="AD576" s="22"/>
      <c r="AE576" s="21"/>
      <c r="AF576" s="22"/>
      <c r="AG576" s="21"/>
      <c r="AH576" s="22"/>
      <c r="AI576" s="3"/>
      <c r="AJ576" s="19">
        <f t="shared" si="73"/>
        <v>1</v>
      </c>
      <c r="AK576" s="3"/>
      <c r="AL576" s="3">
        <f t="shared" si="74"/>
        <v>0</v>
      </c>
      <c r="AM576" s="3">
        <f t="shared" si="75"/>
        <v>0</v>
      </c>
      <c r="AN576" s="3">
        <f t="shared" si="76"/>
        <v>0</v>
      </c>
      <c r="AO576" s="3">
        <f t="shared" si="77"/>
        <v>1</v>
      </c>
      <c r="AP576" s="3">
        <f t="shared" si="78"/>
        <v>0</v>
      </c>
      <c r="AQ576" s="3">
        <f t="shared" si="79"/>
        <v>0</v>
      </c>
      <c r="AR576" s="10"/>
      <c r="AS576" s="4" t="str">
        <f t="shared" si="80"/>
        <v>○</v>
      </c>
      <c r="AT576" s="6">
        <f>+IF(ISERROR(MATCH($A576,#REF!,0))=TRUE,$A576,INDEX(#REF!,MATCH($A576,#REF!,0)))</f>
        <v>202402</v>
      </c>
      <c r="AU576" s="5" t="str">
        <f>+IF(ISERROR(MATCH(AT576,#REF!,0))=TRUE,"",INDEX(#REF!,MATCH(AT576,#REF!,0)))</f>
        <v/>
      </c>
      <c r="AV576" s="4" t="str">
        <f t="shared" si="81"/>
        <v>×</v>
      </c>
      <c r="AW576" s="5" t="str">
        <f>+IF(AT576&lt;200000,"",IF(ISERROR(MATCH(AT576,#REF!,0))=TRUE,"",INDEX(#REF!,MATCH(AT576,#REF!,0))))</f>
        <v/>
      </c>
      <c r="AX576" s="5" t="str">
        <f>+IF(ISERROR(MATCH(AT576,#REF!,0))=TRUE,"",INDEX(#REF!,MATCH(AT576,#REF!,0)))</f>
        <v/>
      </c>
    </row>
    <row r="577" spans="1:50" x14ac:dyDescent="0.15">
      <c r="A577" s="13">
        <v>202432</v>
      </c>
      <c r="B577" s="20" t="s">
        <v>1552</v>
      </c>
      <c r="C577" s="20" t="s">
        <v>112</v>
      </c>
      <c r="D577" s="3"/>
      <c r="E577" s="21"/>
      <c r="F577" s="22"/>
      <c r="G577" s="21"/>
      <c r="H577" s="22"/>
      <c r="I577" s="21"/>
      <c r="J577" s="22"/>
      <c r="K577" s="21"/>
      <c r="L577" s="22"/>
      <c r="M577" s="21"/>
      <c r="N577" s="22"/>
      <c r="O577" s="21"/>
      <c r="P577" s="22"/>
      <c r="Q577" s="21"/>
      <c r="R577" s="22"/>
      <c r="S577" s="21"/>
      <c r="T577" s="22"/>
      <c r="U577" s="21"/>
      <c r="V577" s="22">
        <v>1</v>
      </c>
      <c r="W577" s="21"/>
      <c r="X577" s="22"/>
      <c r="Y577" s="21"/>
      <c r="Z577" s="22"/>
      <c r="AA577" s="21"/>
      <c r="AB577" s="22"/>
      <c r="AC577" s="21"/>
      <c r="AD577" s="22"/>
      <c r="AE577" s="21"/>
      <c r="AF577" s="22"/>
      <c r="AG577" s="21"/>
      <c r="AH577" s="22"/>
      <c r="AI577" s="3"/>
      <c r="AJ577" s="19">
        <f t="shared" si="73"/>
        <v>1</v>
      </c>
      <c r="AK577" s="3"/>
      <c r="AL577" s="3">
        <f t="shared" si="74"/>
        <v>0</v>
      </c>
      <c r="AM577" s="3">
        <f t="shared" si="75"/>
        <v>0</v>
      </c>
      <c r="AN577" s="3">
        <f t="shared" si="76"/>
        <v>0</v>
      </c>
      <c r="AO577" s="3">
        <f t="shared" si="77"/>
        <v>1</v>
      </c>
      <c r="AP577" s="3">
        <f t="shared" si="78"/>
        <v>0</v>
      </c>
      <c r="AQ577" s="3">
        <f t="shared" si="79"/>
        <v>0</v>
      </c>
      <c r="AR577" s="10"/>
      <c r="AS577" s="4" t="str">
        <f t="shared" si="80"/>
        <v>○</v>
      </c>
      <c r="AT577" s="6">
        <f>+IF(ISERROR(MATCH($A577,#REF!,0))=TRUE,$A577,INDEX(#REF!,MATCH($A577,#REF!,0)))</f>
        <v>202432</v>
      </c>
      <c r="AU577" s="5" t="str">
        <f>+IF(ISERROR(MATCH(AT577,#REF!,0))=TRUE,"",INDEX(#REF!,MATCH(AT577,#REF!,0)))</f>
        <v/>
      </c>
      <c r="AV577" s="4" t="str">
        <f t="shared" si="81"/>
        <v>×</v>
      </c>
      <c r="AW577" s="5" t="str">
        <f>+IF(AT577&lt;200000,"",IF(ISERROR(MATCH(AT577,#REF!,0))=TRUE,"",INDEX(#REF!,MATCH(AT577,#REF!,0))))</f>
        <v/>
      </c>
      <c r="AX577" s="5" t="str">
        <f>+IF(ISERROR(MATCH(AT577,#REF!,0))=TRUE,"",INDEX(#REF!,MATCH(AT577,#REF!,0)))</f>
        <v/>
      </c>
    </row>
    <row r="578" spans="1:50" x14ac:dyDescent="0.15">
      <c r="A578" s="13">
        <v>203263</v>
      </c>
      <c r="B578" s="20" t="s">
        <v>1062</v>
      </c>
      <c r="C578" s="20" t="s">
        <v>112</v>
      </c>
      <c r="D578" s="3"/>
      <c r="E578" s="21"/>
      <c r="F578" s="22"/>
      <c r="G578" s="21"/>
      <c r="H578" s="22"/>
      <c r="I578" s="21"/>
      <c r="J578" s="22"/>
      <c r="K578" s="21"/>
      <c r="L578" s="22"/>
      <c r="M578" s="21"/>
      <c r="N578" s="22"/>
      <c r="O578" s="21"/>
      <c r="P578" s="22"/>
      <c r="Q578" s="21"/>
      <c r="R578" s="22"/>
      <c r="S578" s="21"/>
      <c r="T578" s="22"/>
      <c r="U578" s="21">
        <v>1</v>
      </c>
      <c r="V578" s="22"/>
      <c r="W578" s="21"/>
      <c r="X578" s="22"/>
      <c r="Y578" s="21"/>
      <c r="Z578" s="22"/>
      <c r="AA578" s="21"/>
      <c r="AB578" s="22"/>
      <c r="AC578" s="21"/>
      <c r="AD578" s="22"/>
      <c r="AE578" s="21"/>
      <c r="AF578" s="22"/>
      <c r="AG578" s="21"/>
      <c r="AH578" s="22"/>
      <c r="AI578" s="3"/>
      <c r="AJ578" s="19">
        <f t="shared" si="73"/>
        <v>1</v>
      </c>
      <c r="AK578" s="3"/>
      <c r="AL578" s="3">
        <f t="shared" si="74"/>
        <v>0</v>
      </c>
      <c r="AM578" s="3">
        <f t="shared" si="75"/>
        <v>0</v>
      </c>
      <c r="AN578" s="3">
        <f t="shared" si="76"/>
        <v>0</v>
      </c>
      <c r="AO578" s="3">
        <f t="shared" si="77"/>
        <v>1</v>
      </c>
      <c r="AP578" s="3">
        <f t="shared" si="78"/>
        <v>0</v>
      </c>
      <c r="AQ578" s="3">
        <f t="shared" si="79"/>
        <v>0</v>
      </c>
      <c r="AR578" s="10"/>
      <c r="AS578" s="4" t="str">
        <f t="shared" si="80"/>
        <v>○</v>
      </c>
      <c r="AT578" s="6">
        <f>+IF(ISERROR(MATCH($A578,#REF!,0))=TRUE,$A578,INDEX(#REF!,MATCH($A578,#REF!,0)))</f>
        <v>203263</v>
      </c>
      <c r="AU578" s="5" t="str">
        <f>+IF(ISERROR(MATCH(AT578,#REF!,0))=TRUE,"",INDEX(#REF!,MATCH(AT578,#REF!,0)))</f>
        <v/>
      </c>
      <c r="AV578" s="4" t="str">
        <f t="shared" si="81"/>
        <v>×</v>
      </c>
      <c r="AW578" s="5" t="str">
        <f>+IF(AT578&lt;200000,"",IF(ISERROR(MATCH(AT578,#REF!,0))=TRUE,"",INDEX(#REF!,MATCH(AT578,#REF!,0))))</f>
        <v/>
      </c>
      <c r="AX578" s="5" t="str">
        <f>+IF(ISERROR(MATCH(AT578,#REF!,0))=TRUE,"",INDEX(#REF!,MATCH(AT578,#REF!,0)))</f>
        <v/>
      </c>
    </row>
    <row r="579" spans="1:50" x14ac:dyDescent="0.15">
      <c r="A579" s="13">
        <v>207787</v>
      </c>
      <c r="B579" s="20" t="s">
        <v>1215</v>
      </c>
      <c r="C579" s="20" t="s">
        <v>104</v>
      </c>
      <c r="D579" s="3"/>
      <c r="E579" s="21"/>
      <c r="F579" s="22"/>
      <c r="G579" s="21"/>
      <c r="H579" s="22"/>
      <c r="I579" s="21"/>
      <c r="J579" s="22"/>
      <c r="K579" s="21"/>
      <c r="L579" s="22"/>
      <c r="M579" s="21"/>
      <c r="N579" s="22"/>
      <c r="O579" s="21"/>
      <c r="P579" s="22"/>
      <c r="Q579" s="21"/>
      <c r="R579" s="22"/>
      <c r="S579" s="21"/>
      <c r="T579" s="22"/>
      <c r="U579" s="21">
        <v>1</v>
      </c>
      <c r="V579" s="22"/>
      <c r="W579" s="21"/>
      <c r="X579" s="22"/>
      <c r="Y579" s="21"/>
      <c r="Z579" s="22"/>
      <c r="AA579" s="21"/>
      <c r="AB579" s="22"/>
      <c r="AC579" s="21"/>
      <c r="AD579" s="22"/>
      <c r="AE579" s="21"/>
      <c r="AF579" s="22"/>
      <c r="AG579" s="21"/>
      <c r="AH579" s="22"/>
      <c r="AI579" s="3"/>
      <c r="AJ579" s="19">
        <f t="shared" si="73"/>
        <v>1</v>
      </c>
      <c r="AK579" s="3"/>
      <c r="AL579" s="3">
        <f t="shared" si="74"/>
        <v>0</v>
      </c>
      <c r="AM579" s="3">
        <f t="shared" si="75"/>
        <v>0</v>
      </c>
      <c r="AN579" s="3">
        <f t="shared" si="76"/>
        <v>0</v>
      </c>
      <c r="AO579" s="3">
        <f t="shared" si="77"/>
        <v>1</v>
      </c>
      <c r="AP579" s="3">
        <f t="shared" si="78"/>
        <v>0</v>
      </c>
      <c r="AQ579" s="3">
        <f t="shared" si="79"/>
        <v>0</v>
      </c>
      <c r="AR579" s="10"/>
      <c r="AS579" s="4" t="str">
        <f t="shared" si="80"/>
        <v>○</v>
      </c>
      <c r="AT579" s="6">
        <f>+IF(ISERROR(MATCH($A579,#REF!,0))=TRUE,$A579,INDEX(#REF!,MATCH($A579,#REF!,0)))</f>
        <v>207787</v>
      </c>
      <c r="AU579" s="5" t="str">
        <f>+IF(ISERROR(MATCH(AT579,#REF!,0))=TRUE,"",INDEX(#REF!,MATCH(AT579,#REF!,0)))</f>
        <v/>
      </c>
      <c r="AV579" s="4" t="str">
        <f t="shared" si="81"/>
        <v>×</v>
      </c>
      <c r="AW579" s="5" t="str">
        <f>+IF(AT579&lt;200000,"",IF(ISERROR(MATCH(AT579,#REF!,0))=TRUE,"",INDEX(#REF!,MATCH(AT579,#REF!,0))))</f>
        <v/>
      </c>
      <c r="AX579" s="5" t="str">
        <f>+IF(ISERROR(MATCH(AT579,#REF!,0))=TRUE,"",INDEX(#REF!,MATCH(AT579,#REF!,0)))</f>
        <v/>
      </c>
    </row>
    <row r="580" spans="1:50" x14ac:dyDescent="0.15">
      <c r="A580" s="13">
        <v>202448</v>
      </c>
      <c r="B580" s="20" t="s">
        <v>2894</v>
      </c>
      <c r="C580" s="20" t="s">
        <v>112</v>
      </c>
      <c r="D580" s="3"/>
      <c r="E580" s="21"/>
      <c r="F580" s="22"/>
      <c r="G580" s="21"/>
      <c r="H580" s="22"/>
      <c r="I580" s="21"/>
      <c r="J580" s="22"/>
      <c r="K580" s="21"/>
      <c r="L580" s="22"/>
      <c r="M580" s="21"/>
      <c r="N580" s="22"/>
      <c r="O580" s="21"/>
      <c r="P580" s="22"/>
      <c r="Q580" s="21"/>
      <c r="R580" s="22"/>
      <c r="S580" s="21"/>
      <c r="T580" s="22"/>
      <c r="U580" s="21">
        <v>1</v>
      </c>
      <c r="V580" s="22"/>
      <c r="W580" s="21"/>
      <c r="X580" s="22"/>
      <c r="Y580" s="21"/>
      <c r="Z580" s="22"/>
      <c r="AA580" s="21"/>
      <c r="AB580" s="22"/>
      <c r="AC580" s="21"/>
      <c r="AD580" s="22"/>
      <c r="AE580" s="21"/>
      <c r="AF580" s="22"/>
      <c r="AG580" s="21"/>
      <c r="AH580" s="22"/>
      <c r="AI580" s="3"/>
      <c r="AJ580" s="19">
        <f t="shared" si="73"/>
        <v>1</v>
      </c>
      <c r="AK580" s="3"/>
      <c r="AL580" s="3">
        <f t="shared" si="74"/>
        <v>0</v>
      </c>
      <c r="AM580" s="3">
        <f t="shared" si="75"/>
        <v>0</v>
      </c>
      <c r="AN580" s="3">
        <f t="shared" si="76"/>
        <v>0</v>
      </c>
      <c r="AO580" s="3">
        <f t="shared" si="77"/>
        <v>1</v>
      </c>
      <c r="AP580" s="3">
        <f t="shared" si="78"/>
        <v>0</v>
      </c>
      <c r="AQ580" s="3">
        <f t="shared" si="79"/>
        <v>0</v>
      </c>
      <c r="AR580" s="10"/>
      <c r="AS580" s="4" t="str">
        <f t="shared" si="80"/>
        <v>○</v>
      </c>
      <c r="AT580" s="6">
        <f>+IF(ISERROR(MATCH($A580,#REF!,0))=TRUE,$A580,INDEX(#REF!,MATCH($A580,#REF!,0)))</f>
        <v>202448</v>
      </c>
      <c r="AU580" s="5" t="str">
        <f>+IF(ISERROR(MATCH(AT580,#REF!,0))=TRUE,"",INDEX(#REF!,MATCH(AT580,#REF!,0)))</f>
        <v/>
      </c>
      <c r="AV580" s="4" t="str">
        <f t="shared" si="81"/>
        <v>×</v>
      </c>
      <c r="AW580" s="5" t="str">
        <f>+IF(AT580&lt;200000,"",IF(ISERROR(MATCH(AT580,#REF!,0))=TRUE,"",INDEX(#REF!,MATCH(AT580,#REF!,0))))</f>
        <v/>
      </c>
      <c r="AX580" s="5" t="str">
        <f>+IF(ISERROR(MATCH(AT580,#REF!,0))=TRUE,"",INDEX(#REF!,MATCH(AT580,#REF!,0)))</f>
        <v/>
      </c>
    </row>
    <row r="581" spans="1:50" x14ac:dyDescent="0.15">
      <c r="A581" s="13">
        <v>202453</v>
      </c>
      <c r="B581" s="20" t="s">
        <v>2895</v>
      </c>
      <c r="C581" s="20" t="s">
        <v>106</v>
      </c>
      <c r="D581" s="3"/>
      <c r="E581" s="21"/>
      <c r="F581" s="22"/>
      <c r="G581" s="21"/>
      <c r="H581" s="22"/>
      <c r="I581" s="21"/>
      <c r="J581" s="22"/>
      <c r="K581" s="21"/>
      <c r="L581" s="22"/>
      <c r="M581" s="21"/>
      <c r="N581" s="22"/>
      <c r="O581" s="21"/>
      <c r="P581" s="22"/>
      <c r="Q581" s="21"/>
      <c r="R581" s="22"/>
      <c r="S581" s="21"/>
      <c r="T581" s="22"/>
      <c r="U581" s="21"/>
      <c r="V581" s="22"/>
      <c r="W581" s="21"/>
      <c r="X581" s="22"/>
      <c r="Y581" s="21"/>
      <c r="Z581" s="22"/>
      <c r="AA581" s="21"/>
      <c r="AB581" s="22"/>
      <c r="AC581" s="21"/>
      <c r="AD581" s="22">
        <v>1</v>
      </c>
      <c r="AE581" s="21"/>
      <c r="AF581" s="22"/>
      <c r="AG581" s="21"/>
      <c r="AH581" s="22"/>
      <c r="AI581" s="3"/>
      <c r="AJ581" s="19">
        <f t="shared" si="73"/>
        <v>1</v>
      </c>
      <c r="AK581" s="3"/>
      <c r="AL581" s="3">
        <f t="shared" si="74"/>
        <v>0</v>
      </c>
      <c r="AM581" s="3">
        <f t="shared" si="75"/>
        <v>0</v>
      </c>
      <c r="AN581" s="3">
        <f t="shared" si="76"/>
        <v>0</v>
      </c>
      <c r="AO581" s="3">
        <f t="shared" si="77"/>
        <v>0</v>
      </c>
      <c r="AP581" s="3">
        <f t="shared" si="78"/>
        <v>1</v>
      </c>
      <c r="AQ581" s="3">
        <f t="shared" si="79"/>
        <v>0</v>
      </c>
      <c r="AR581" s="10"/>
      <c r="AS581" s="4" t="str">
        <f t="shared" si="80"/>
        <v>○</v>
      </c>
      <c r="AT581" s="6">
        <f>+IF(ISERROR(MATCH($A581,#REF!,0))=TRUE,$A581,INDEX(#REF!,MATCH($A581,#REF!,0)))</f>
        <v>202453</v>
      </c>
      <c r="AU581" s="5" t="str">
        <f>+IF(ISERROR(MATCH(AT581,#REF!,0))=TRUE,"",INDEX(#REF!,MATCH(AT581,#REF!,0)))</f>
        <v/>
      </c>
      <c r="AV581" s="4" t="str">
        <f t="shared" si="81"/>
        <v>×</v>
      </c>
      <c r="AW581" s="5" t="str">
        <f>+IF(AT581&lt;200000,"",IF(ISERROR(MATCH(AT581,#REF!,0))=TRUE,"",INDEX(#REF!,MATCH(AT581,#REF!,0))))</f>
        <v/>
      </c>
      <c r="AX581" s="5" t="str">
        <f>+IF(ISERROR(MATCH(AT581,#REF!,0))=TRUE,"",INDEX(#REF!,MATCH(AT581,#REF!,0)))</f>
        <v/>
      </c>
    </row>
    <row r="582" spans="1:50" x14ac:dyDescent="0.15">
      <c r="A582" s="13">
        <v>207645</v>
      </c>
      <c r="B582" s="20" t="s">
        <v>2896</v>
      </c>
      <c r="C582" s="20" t="s">
        <v>109</v>
      </c>
      <c r="D582" s="3"/>
      <c r="E582" s="21"/>
      <c r="F582" s="22"/>
      <c r="G582" s="21"/>
      <c r="H582" s="22"/>
      <c r="I582" s="21"/>
      <c r="J582" s="22"/>
      <c r="K582" s="21"/>
      <c r="L582" s="22"/>
      <c r="M582" s="21"/>
      <c r="N582" s="22"/>
      <c r="O582" s="21"/>
      <c r="P582" s="22"/>
      <c r="Q582" s="21"/>
      <c r="R582" s="22"/>
      <c r="S582" s="21"/>
      <c r="T582" s="22"/>
      <c r="U582" s="21"/>
      <c r="V582" s="22"/>
      <c r="W582" s="21"/>
      <c r="X582" s="22"/>
      <c r="Y582" s="21"/>
      <c r="Z582" s="22">
        <v>1</v>
      </c>
      <c r="AA582" s="21"/>
      <c r="AB582" s="22"/>
      <c r="AC582" s="21"/>
      <c r="AD582" s="22"/>
      <c r="AE582" s="21"/>
      <c r="AF582" s="22"/>
      <c r="AG582" s="21"/>
      <c r="AH582" s="22"/>
      <c r="AI582" s="3"/>
      <c r="AJ582" s="19">
        <f t="shared" ref="AJ582:AJ645" si="82">+SUM(D582:AI582)</f>
        <v>1</v>
      </c>
      <c r="AK582" s="3"/>
      <c r="AL582" s="3">
        <f t="shared" ref="AL582:AL645" si="83">+SUM(E582:H582)</f>
        <v>0</v>
      </c>
      <c r="AM582" s="3">
        <f t="shared" ref="AM582:AM645" si="84">+SUM(I582:L582)</f>
        <v>0</v>
      </c>
      <c r="AN582" s="3">
        <f t="shared" ref="AN582:AN645" si="85">+SUM(M582:R582)</f>
        <v>0</v>
      </c>
      <c r="AO582" s="3">
        <f t="shared" ref="AO582:AO645" si="86">+SUM(S582:X582)</f>
        <v>0</v>
      </c>
      <c r="AP582" s="3">
        <f t="shared" ref="AP582:AP645" si="87">+SUM(Y582:AD582)</f>
        <v>1</v>
      </c>
      <c r="AQ582" s="3">
        <f t="shared" ref="AQ582:AQ645" si="88">+SUM(AE582:AH582)</f>
        <v>0</v>
      </c>
      <c r="AR582" s="10"/>
      <c r="AS582" s="4" t="str">
        <f t="shared" ref="AS582:AS645" si="89">+IF(AJ582=SUM(AK582:AR582),"○","×")</f>
        <v>○</v>
      </c>
      <c r="AT582" s="6">
        <f>+IF(ISERROR(MATCH($A582,#REF!,0))=TRUE,$A582,INDEX(#REF!,MATCH($A582,#REF!,0)))</f>
        <v>207645</v>
      </c>
      <c r="AU582" s="5" t="str">
        <f>+IF(ISERROR(MATCH(AT582,#REF!,0))=TRUE,"",INDEX(#REF!,MATCH(AT582,#REF!,0)))</f>
        <v/>
      </c>
      <c r="AV582" s="4" t="str">
        <f t="shared" ref="AV582:AV645" si="90">+IF($C582=AU582,"○","×")</f>
        <v>×</v>
      </c>
      <c r="AW582" s="5" t="str">
        <f>+IF(AT582&lt;200000,"",IF(ISERROR(MATCH(AT582,#REF!,0))=TRUE,"",INDEX(#REF!,MATCH(AT582,#REF!,0))))</f>
        <v/>
      </c>
      <c r="AX582" s="5" t="str">
        <f>+IF(ISERROR(MATCH(AT582,#REF!,0))=TRUE,"",INDEX(#REF!,MATCH(AT582,#REF!,0)))</f>
        <v/>
      </c>
    </row>
    <row r="583" spans="1:50" x14ac:dyDescent="0.15">
      <c r="A583" s="13">
        <v>207791</v>
      </c>
      <c r="B583" s="20" t="s">
        <v>1832</v>
      </c>
      <c r="C583" s="20" t="s">
        <v>112</v>
      </c>
      <c r="D583" s="3"/>
      <c r="E583" s="21"/>
      <c r="F583" s="22"/>
      <c r="G583" s="21"/>
      <c r="H583" s="22"/>
      <c r="I583" s="21"/>
      <c r="J583" s="22"/>
      <c r="K583" s="21"/>
      <c r="L583" s="22"/>
      <c r="M583" s="21"/>
      <c r="N583" s="22"/>
      <c r="O583" s="21"/>
      <c r="P583" s="22"/>
      <c r="Q583" s="21"/>
      <c r="R583" s="22"/>
      <c r="S583" s="21"/>
      <c r="T583" s="22"/>
      <c r="U583" s="21"/>
      <c r="V583" s="22"/>
      <c r="W583" s="21"/>
      <c r="X583" s="22"/>
      <c r="Y583" s="21">
        <v>1</v>
      </c>
      <c r="Z583" s="22"/>
      <c r="AA583" s="21"/>
      <c r="AB583" s="22"/>
      <c r="AC583" s="21"/>
      <c r="AD583" s="22"/>
      <c r="AE583" s="21"/>
      <c r="AF583" s="22"/>
      <c r="AG583" s="21"/>
      <c r="AH583" s="22"/>
      <c r="AI583" s="3"/>
      <c r="AJ583" s="19">
        <f t="shared" si="82"/>
        <v>1</v>
      </c>
      <c r="AK583" s="3"/>
      <c r="AL583" s="3">
        <f t="shared" si="83"/>
        <v>0</v>
      </c>
      <c r="AM583" s="3">
        <f t="shared" si="84"/>
        <v>0</v>
      </c>
      <c r="AN583" s="3">
        <f t="shared" si="85"/>
        <v>0</v>
      </c>
      <c r="AO583" s="3">
        <f t="shared" si="86"/>
        <v>0</v>
      </c>
      <c r="AP583" s="3">
        <f t="shared" si="87"/>
        <v>1</v>
      </c>
      <c r="AQ583" s="3">
        <f t="shared" si="88"/>
        <v>0</v>
      </c>
      <c r="AR583" s="10"/>
      <c r="AS583" s="4" t="str">
        <f t="shared" si="89"/>
        <v>○</v>
      </c>
      <c r="AT583" s="6">
        <f>+IF(ISERROR(MATCH($A583,#REF!,0))=TRUE,$A583,INDEX(#REF!,MATCH($A583,#REF!,0)))</f>
        <v>207791</v>
      </c>
      <c r="AU583" s="5" t="str">
        <f>+IF(ISERROR(MATCH(AT583,#REF!,0))=TRUE,"",INDEX(#REF!,MATCH(AT583,#REF!,0)))</f>
        <v/>
      </c>
      <c r="AV583" s="4" t="str">
        <f t="shared" si="90"/>
        <v>×</v>
      </c>
      <c r="AW583" s="5" t="str">
        <f>+IF(AT583&lt;200000,"",IF(ISERROR(MATCH(AT583,#REF!,0))=TRUE,"",INDEX(#REF!,MATCH(AT583,#REF!,0))))</f>
        <v/>
      </c>
      <c r="AX583" s="5" t="str">
        <f>+IF(ISERROR(MATCH(AT583,#REF!,0))=TRUE,"",INDEX(#REF!,MATCH(AT583,#REF!,0)))</f>
        <v/>
      </c>
    </row>
    <row r="584" spans="1:50" x14ac:dyDescent="0.15">
      <c r="A584" s="13">
        <v>202459</v>
      </c>
      <c r="B584" s="20" t="s">
        <v>2897</v>
      </c>
      <c r="C584" s="20" t="s">
        <v>106</v>
      </c>
      <c r="D584" s="3"/>
      <c r="E584" s="21"/>
      <c r="F584" s="22"/>
      <c r="G584" s="21"/>
      <c r="H584" s="22"/>
      <c r="I584" s="21"/>
      <c r="J584" s="22"/>
      <c r="K584" s="21"/>
      <c r="L584" s="22"/>
      <c r="M584" s="21"/>
      <c r="N584" s="22"/>
      <c r="O584" s="21"/>
      <c r="P584" s="22"/>
      <c r="Q584" s="21"/>
      <c r="R584" s="22"/>
      <c r="S584" s="21"/>
      <c r="T584" s="22"/>
      <c r="U584" s="21"/>
      <c r="V584" s="22"/>
      <c r="W584" s="21"/>
      <c r="X584" s="22"/>
      <c r="Y584" s="21"/>
      <c r="Z584" s="22">
        <v>1</v>
      </c>
      <c r="AA584" s="21"/>
      <c r="AB584" s="22"/>
      <c r="AC584" s="21"/>
      <c r="AD584" s="22"/>
      <c r="AE584" s="21"/>
      <c r="AF584" s="22"/>
      <c r="AG584" s="21"/>
      <c r="AH584" s="22"/>
      <c r="AI584" s="3"/>
      <c r="AJ584" s="19">
        <f t="shared" si="82"/>
        <v>1</v>
      </c>
      <c r="AK584" s="3"/>
      <c r="AL584" s="3">
        <f t="shared" si="83"/>
        <v>0</v>
      </c>
      <c r="AM584" s="3">
        <f t="shared" si="84"/>
        <v>0</v>
      </c>
      <c r="AN584" s="3">
        <f t="shared" si="85"/>
        <v>0</v>
      </c>
      <c r="AO584" s="3">
        <f t="shared" si="86"/>
        <v>0</v>
      </c>
      <c r="AP584" s="3">
        <f t="shared" si="87"/>
        <v>1</v>
      </c>
      <c r="AQ584" s="3">
        <f t="shared" si="88"/>
        <v>0</v>
      </c>
      <c r="AR584" s="10"/>
      <c r="AS584" s="4" t="str">
        <f t="shared" si="89"/>
        <v>○</v>
      </c>
      <c r="AT584" s="6">
        <f>+IF(ISERROR(MATCH($A584,#REF!,0))=TRUE,$A584,INDEX(#REF!,MATCH($A584,#REF!,0)))</f>
        <v>202459</v>
      </c>
      <c r="AU584" s="5" t="str">
        <f>+IF(ISERROR(MATCH(AT584,#REF!,0))=TRUE,"",INDEX(#REF!,MATCH(AT584,#REF!,0)))</f>
        <v/>
      </c>
      <c r="AV584" s="4" t="str">
        <f t="shared" si="90"/>
        <v>×</v>
      </c>
      <c r="AW584" s="5" t="str">
        <f>+IF(AT584&lt;200000,"",IF(ISERROR(MATCH(AT584,#REF!,0))=TRUE,"",INDEX(#REF!,MATCH(AT584,#REF!,0))))</f>
        <v/>
      </c>
      <c r="AX584" s="5" t="str">
        <f>+IF(ISERROR(MATCH(AT584,#REF!,0))=TRUE,"",INDEX(#REF!,MATCH(AT584,#REF!,0)))</f>
        <v/>
      </c>
    </row>
    <row r="585" spans="1:50" x14ac:dyDescent="0.15">
      <c r="A585" s="13">
        <v>202461</v>
      </c>
      <c r="B585" s="20" t="s">
        <v>2898</v>
      </c>
      <c r="C585" s="20" t="s">
        <v>112</v>
      </c>
      <c r="D585" s="3"/>
      <c r="E585" s="21"/>
      <c r="F585" s="22"/>
      <c r="G585" s="21"/>
      <c r="H585" s="22"/>
      <c r="I585" s="21"/>
      <c r="J585" s="22"/>
      <c r="K585" s="21"/>
      <c r="L585" s="22"/>
      <c r="M585" s="21"/>
      <c r="N585" s="22"/>
      <c r="O585" s="21"/>
      <c r="P585" s="22"/>
      <c r="Q585" s="21"/>
      <c r="R585" s="22"/>
      <c r="S585" s="21"/>
      <c r="T585" s="22"/>
      <c r="U585" s="21"/>
      <c r="V585" s="22"/>
      <c r="W585" s="21"/>
      <c r="X585" s="22"/>
      <c r="Y585" s="21"/>
      <c r="Z585" s="22">
        <v>1</v>
      </c>
      <c r="AA585" s="21"/>
      <c r="AB585" s="22"/>
      <c r="AC585" s="21"/>
      <c r="AD585" s="22"/>
      <c r="AE585" s="21"/>
      <c r="AF585" s="22"/>
      <c r="AG585" s="21"/>
      <c r="AH585" s="22"/>
      <c r="AI585" s="3"/>
      <c r="AJ585" s="19">
        <f t="shared" si="82"/>
        <v>1</v>
      </c>
      <c r="AK585" s="3"/>
      <c r="AL585" s="3">
        <f t="shared" si="83"/>
        <v>0</v>
      </c>
      <c r="AM585" s="3">
        <f t="shared" si="84"/>
        <v>0</v>
      </c>
      <c r="AN585" s="3">
        <f t="shared" si="85"/>
        <v>0</v>
      </c>
      <c r="AO585" s="3">
        <f t="shared" si="86"/>
        <v>0</v>
      </c>
      <c r="AP585" s="3">
        <f t="shared" si="87"/>
        <v>1</v>
      </c>
      <c r="AQ585" s="3">
        <f t="shared" si="88"/>
        <v>0</v>
      </c>
      <c r="AR585" s="10"/>
      <c r="AS585" s="4" t="str">
        <f t="shared" si="89"/>
        <v>○</v>
      </c>
      <c r="AT585" s="6">
        <f>+IF(ISERROR(MATCH($A585,#REF!,0))=TRUE,$A585,INDEX(#REF!,MATCH($A585,#REF!,0)))</f>
        <v>202461</v>
      </c>
      <c r="AU585" s="5" t="str">
        <f>+IF(ISERROR(MATCH(AT585,#REF!,0))=TRUE,"",INDEX(#REF!,MATCH(AT585,#REF!,0)))</f>
        <v/>
      </c>
      <c r="AV585" s="4" t="str">
        <f t="shared" si="90"/>
        <v>×</v>
      </c>
      <c r="AW585" s="5" t="str">
        <f>+IF(AT585&lt;200000,"",IF(ISERROR(MATCH(AT585,#REF!,0))=TRUE,"",INDEX(#REF!,MATCH(AT585,#REF!,0))))</f>
        <v/>
      </c>
      <c r="AX585" s="5" t="str">
        <f>+IF(ISERROR(MATCH(AT585,#REF!,0))=TRUE,"",INDEX(#REF!,MATCH(AT585,#REF!,0)))</f>
        <v/>
      </c>
    </row>
    <row r="586" spans="1:50" x14ac:dyDescent="0.15">
      <c r="A586" s="13">
        <v>202416</v>
      </c>
      <c r="B586" s="20" t="s">
        <v>2899</v>
      </c>
      <c r="C586" s="20" t="s">
        <v>109</v>
      </c>
      <c r="D586" s="3"/>
      <c r="E586" s="21"/>
      <c r="F586" s="22"/>
      <c r="G586" s="21"/>
      <c r="H586" s="22"/>
      <c r="I586" s="21"/>
      <c r="J586" s="22"/>
      <c r="K586" s="21"/>
      <c r="L586" s="22"/>
      <c r="M586" s="21"/>
      <c r="N586" s="22"/>
      <c r="O586" s="21"/>
      <c r="P586" s="22"/>
      <c r="Q586" s="21"/>
      <c r="R586" s="22"/>
      <c r="S586" s="21"/>
      <c r="T586" s="22"/>
      <c r="U586" s="21"/>
      <c r="V586" s="22"/>
      <c r="W586" s="21"/>
      <c r="X586" s="22"/>
      <c r="Y586" s="21">
        <v>1</v>
      </c>
      <c r="Z586" s="22"/>
      <c r="AA586" s="21"/>
      <c r="AB586" s="22"/>
      <c r="AC586" s="21"/>
      <c r="AD586" s="22"/>
      <c r="AE586" s="21"/>
      <c r="AF586" s="22"/>
      <c r="AG586" s="21"/>
      <c r="AH586" s="22"/>
      <c r="AI586" s="3"/>
      <c r="AJ586" s="19">
        <f t="shared" si="82"/>
        <v>1</v>
      </c>
      <c r="AK586" s="3"/>
      <c r="AL586" s="3">
        <f t="shared" si="83"/>
        <v>0</v>
      </c>
      <c r="AM586" s="3">
        <f t="shared" si="84"/>
        <v>0</v>
      </c>
      <c r="AN586" s="3">
        <f t="shared" si="85"/>
        <v>0</v>
      </c>
      <c r="AO586" s="3">
        <f t="shared" si="86"/>
        <v>0</v>
      </c>
      <c r="AP586" s="3">
        <f t="shared" si="87"/>
        <v>1</v>
      </c>
      <c r="AQ586" s="3">
        <f t="shared" si="88"/>
        <v>0</v>
      </c>
      <c r="AR586" s="10"/>
      <c r="AS586" s="4" t="str">
        <f t="shared" si="89"/>
        <v>○</v>
      </c>
      <c r="AT586" s="6">
        <f>+IF(ISERROR(MATCH($A586,#REF!,0))=TRUE,$A586,INDEX(#REF!,MATCH($A586,#REF!,0)))</f>
        <v>202416</v>
      </c>
      <c r="AU586" s="5" t="str">
        <f>+IF(ISERROR(MATCH(AT586,#REF!,0))=TRUE,"",INDEX(#REF!,MATCH(AT586,#REF!,0)))</f>
        <v/>
      </c>
      <c r="AV586" s="4" t="str">
        <f t="shared" si="90"/>
        <v>×</v>
      </c>
      <c r="AW586" s="5" t="str">
        <f>+IF(AT586&lt;200000,"",IF(ISERROR(MATCH(AT586,#REF!,0))=TRUE,"",INDEX(#REF!,MATCH(AT586,#REF!,0))))</f>
        <v/>
      </c>
      <c r="AX586" s="5" t="str">
        <f>+IF(ISERROR(MATCH(AT586,#REF!,0))=TRUE,"",INDEX(#REF!,MATCH(AT586,#REF!,0)))</f>
        <v/>
      </c>
    </row>
    <row r="587" spans="1:50" x14ac:dyDescent="0.15">
      <c r="A587" s="13">
        <v>207525</v>
      </c>
      <c r="B587" s="20" t="s">
        <v>2900</v>
      </c>
      <c r="C587" s="20" t="s">
        <v>110</v>
      </c>
      <c r="D587" s="3"/>
      <c r="E587" s="21"/>
      <c r="F587" s="22"/>
      <c r="G587" s="21"/>
      <c r="H587" s="22"/>
      <c r="I587" s="21"/>
      <c r="J587" s="22"/>
      <c r="K587" s="21"/>
      <c r="L587" s="22"/>
      <c r="M587" s="21"/>
      <c r="N587" s="22"/>
      <c r="O587" s="21"/>
      <c r="P587" s="22"/>
      <c r="Q587" s="21"/>
      <c r="R587" s="22"/>
      <c r="S587" s="21"/>
      <c r="T587" s="22"/>
      <c r="U587" s="21"/>
      <c r="V587" s="22"/>
      <c r="W587" s="21"/>
      <c r="X587" s="22"/>
      <c r="Y587" s="21">
        <v>1</v>
      </c>
      <c r="Z587" s="22"/>
      <c r="AA587" s="21"/>
      <c r="AB587" s="22"/>
      <c r="AC587" s="21"/>
      <c r="AD587" s="22"/>
      <c r="AE587" s="21"/>
      <c r="AF587" s="22"/>
      <c r="AG587" s="21"/>
      <c r="AH587" s="22"/>
      <c r="AI587" s="3"/>
      <c r="AJ587" s="19">
        <f t="shared" si="82"/>
        <v>1</v>
      </c>
      <c r="AK587" s="3"/>
      <c r="AL587" s="3">
        <f t="shared" si="83"/>
        <v>0</v>
      </c>
      <c r="AM587" s="3">
        <f t="shared" si="84"/>
        <v>0</v>
      </c>
      <c r="AN587" s="3">
        <f t="shared" si="85"/>
        <v>0</v>
      </c>
      <c r="AO587" s="3">
        <f t="shared" si="86"/>
        <v>0</v>
      </c>
      <c r="AP587" s="3">
        <f t="shared" si="87"/>
        <v>1</v>
      </c>
      <c r="AQ587" s="3">
        <f t="shared" si="88"/>
        <v>0</v>
      </c>
      <c r="AR587" s="10"/>
      <c r="AS587" s="4" t="str">
        <f t="shared" si="89"/>
        <v>○</v>
      </c>
      <c r="AT587" s="6">
        <f>+IF(ISERROR(MATCH($A587,#REF!,0))=TRUE,$A587,INDEX(#REF!,MATCH($A587,#REF!,0)))</f>
        <v>207525</v>
      </c>
      <c r="AU587" s="5" t="str">
        <f>+IF(ISERROR(MATCH(AT587,#REF!,0))=TRUE,"",INDEX(#REF!,MATCH(AT587,#REF!,0)))</f>
        <v/>
      </c>
      <c r="AV587" s="4" t="str">
        <f t="shared" si="90"/>
        <v>×</v>
      </c>
      <c r="AW587" s="5" t="str">
        <f>+IF(AT587&lt;200000,"",IF(ISERROR(MATCH(AT587,#REF!,0))=TRUE,"",INDEX(#REF!,MATCH(AT587,#REF!,0))))</f>
        <v/>
      </c>
      <c r="AX587" s="5" t="str">
        <f>+IF(ISERROR(MATCH(AT587,#REF!,0))=TRUE,"",INDEX(#REF!,MATCH(AT587,#REF!,0)))</f>
        <v/>
      </c>
    </row>
    <row r="588" spans="1:50" x14ac:dyDescent="0.15">
      <c r="A588" s="13">
        <v>205221</v>
      </c>
      <c r="B588" s="20" t="s">
        <v>2901</v>
      </c>
      <c r="C588" s="20" t="s">
        <v>110</v>
      </c>
      <c r="D588" s="3"/>
      <c r="E588" s="21"/>
      <c r="F588" s="22"/>
      <c r="G588" s="21"/>
      <c r="H588" s="22"/>
      <c r="I588" s="21"/>
      <c r="J588" s="22"/>
      <c r="K588" s="21"/>
      <c r="L588" s="22"/>
      <c r="M588" s="21"/>
      <c r="N588" s="22"/>
      <c r="O588" s="21"/>
      <c r="P588" s="22"/>
      <c r="Q588" s="21"/>
      <c r="R588" s="22"/>
      <c r="S588" s="21"/>
      <c r="T588" s="22"/>
      <c r="U588" s="21"/>
      <c r="V588" s="22"/>
      <c r="W588" s="21"/>
      <c r="X588" s="22"/>
      <c r="Y588" s="21"/>
      <c r="Z588" s="22">
        <v>1</v>
      </c>
      <c r="AA588" s="21"/>
      <c r="AB588" s="22"/>
      <c r="AC588" s="21"/>
      <c r="AD588" s="22"/>
      <c r="AE588" s="21"/>
      <c r="AF588" s="22"/>
      <c r="AG588" s="21"/>
      <c r="AH588" s="22"/>
      <c r="AI588" s="3"/>
      <c r="AJ588" s="19">
        <f t="shared" si="82"/>
        <v>1</v>
      </c>
      <c r="AK588" s="3"/>
      <c r="AL588" s="3">
        <f t="shared" si="83"/>
        <v>0</v>
      </c>
      <c r="AM588" s="3">
        <f t="shared" si="84"/>
        <v>0</v>
      </c>
      <c r="AN588" s="3">
        <f t="shared" si="85"/>
        <v>0</v>
      </c>
      <c r="AO588" s="3">
        <f t="shared" si="86"/>
        <v>0</v>
      </c>
      <c r="AP588" s="3">
        <f t="shared" si="87"/>
        <v>1</v>
      </c>
      <c r="AQ588" s="3">
        <f t="shared" si="88"/>
        <v>0</v>
      </c>
      <c r="AR588" s="10"/>
      <c r="AS588" s="4" t="str">
        <f t="shared" si="89"/>
        <v>○</v>
      </c>
      <c r="AT588" s="6">
        <f>+IF(ISERROR(MATCH($A588,#REF!,0))=TRUE,$A588,INDEX(#REF!,MATCH($A588,#REF!,0)))</f>
        <v>205221</v>
      </c>
      <c r="AU588" s="5" t="str">
        <f>+IF(ISERROR(MATCH(AT588,#REF!,0))=TRUE,"",INDEX(#REF!,MATCH(AT588,#REF!,0)))</f>
        <v/>
      </c>
      <c r="AV588" s="4" t="str">
        <f t="shared" si="90"/>
        <v>×</v>
      </c>
      <c r="AW588" s="5" t="str">
        <f>+IF(AT588&lt;200000,"",IF(ISERROR(MATCH(AT588,#REF!,0))=TRUE,"",INDEX(#REF!,MATCH(AT588,#REF!,0))))</f>
        <v/>
      </c>
      <c r="AX588" s="5" t="str">
        <f>+IF(ISERROR(MATCH(AT588,#REF!,0))=TRUE,"",INDEX(#REF!,MATCH(AT588,#REF!,0)))</f>
        <v/>
      </c>
    </row>
    <row r="589" spans="1:50" x14ac:dyDescent="0.15">
      <c r="A589" s="13">
        <v>204232</v>
      </c>
      <c r="B589" s="20" t="s">
        <v>2902</v>
      </c>
      <c r="C589" s="20" t="s">
        <v>135</v>
      </c>
      <c r="D589" s="3"/>
      <c r="E589" s="21"/>
      <c r="F589" s="22"/>
      <c r="G589" s="21"/>
      <c r="H589" s="22"/>
      <c r="I589" s="21"/>
      <c r="J589" s="22"/>
      <c r="K589" s="21"/>
      <c r="L589" s="22"/>
      <c r="M589" s="21"/>
      <c r="N589" s="22"/>
      <c r="O589" s="21"/>
      <c r="P589" s="22"/>
      <c r="Q589" s="21"/>
      <c r="R589" s="22"/>
      <c r="S589" s="21"/>
      <c r="T589" s="22"/>
      <c r="U589" s="21"/>
      <c r="V589" s="22"/>
      <c r="W589" s="21"/>
      <c r="X589" s="22"/>
      <c r="Y589" s="21">
        <v>1</v>
      </c>
      <c r="Z589" s="22"/>
      <c r="AA589" s="21"/>
      <c r="AB589" s="22"/>
      <c r="AC589" s="21"/>
      <c r="AD589" s="22"/>
      <c r="AE589" s="21"/>
      <c r="AF589" s="22"/>
      <c r="AG589" s="21"/>
      <c r="AH589" s="22"/>
      <c r="AI589" s="3"/>
      <c r="AJ589" s="19">
        <f t="shared" si="82"/>
        <v>1</v>
      </c>
      <c r="AK589" s="3"/>
      <c r="AL589" s="3">
        <f t="shared" si="83"/>
        <v>0</v>
      </c>
      <c r="AM589" s="3">
        <f t="shared" si="84"/>
        <v>0</v>
      </c>
      <c r="AN589" s="3">
        <f t="shared" si="85"/>
        <v>0</v>
      </c>
      <c r="AO589" s="3">
        <f t="shared" si="86"/>
        <v>0</v>
      </c>
      <c r="AP589" s="3">
        <f t="shared" si="87"/>
        <v>1</v>
      </c>
      <c r="AQ589" s="3">
        <f t="shared" si="88"/>
        <v>0</v>
      </c>
      <c r="AR589" s="10"/>
      <c r="AS589" s="4" t="str">
        <f t="shared" si="89"/>
        <v>○</v>
      </c>
      <c r="AT589" s="6">
        <f>+IF(ISERROR(MATCH($A589,#REF!,0))=TRUE,$A589,INDEX(#REF!,MATCH($A589,#REF!,0)))</f>
        <v>204232</v>
      </c>
      <c r="AU589" s="5" t="str">
        <f>+IF(ISERROR(MATCH(AT589,#REF!,0))=TRUE,"",INDEX(#REF!,MATCH(AT589,#REF!,0)))</f>
        <v/>
      </c>
      <c r="AV589" s="4" t="str">
        <f t="shared" si="90"/>
        <v>×</v>
      </c>
      <c r="AW589" s="5" t="str">
        <f>+IF(AT589&lt;200000,"",IF(ISERROR(MATCH(AT589,#REF!,0))=TRUE,"",INDEX(#REF!,MATCH(AT589,#REF!,0))))</f>
        <v/>
      </c>
      <c r="AX589" s="5" t="str">
        <f>+IF(ISERROR(MATCH(AT589,#REF!,0))=TRUE,"",INDEX(#REF!,MATCH(AT589,#REF!,0)))</f>
        <v/>
      </c>
    </row>
    <row r="590" spans="1:50" x14ac:dyDescent="0.15">
      <c r="A590" s="13">
        <v>200910</v>
      </c>
      <c r="B590" s="20" t="s">
        <v>2903</v>
      </c>
      <c r="C590" s="20" t="s">
        <v>2904</v>
      </c>
      <c r="D590" s="3"/>
      <c r="E590" s="21"/>
      <c r="F590" s="22"/>
      <c r="G590" s="21"/>
      <c r="H590" s="22"/>
      <c r="I590" s="21"/>
      <c r="J590" s="22"/>
      <c r="K590" s="21"/>
      <c r="L590" s="22"/>
      <c r="M590" s="21"/>
      <c r="N590" s="22"/>
      <c r="O590" s="21"/>
      <c r="P590" s="22"/>
      <c r="Q590" s="21"/>
      <c r="R590" s="22"/>
      <c r="S590" s="21"/>
      <c r="T590" s="22"/>
      <c r="U590" s="21"/>
      <c r="V590" s="22"/>
      <c r="W590" s="21"/>
      <c r="X590" s="22"/>
      <c r="Y590" s="21">
        <v>1</v>
      </c>
      <c r="Z590" s="22"/>
      <c r="AA590" s="21"/>
      <c r="AB590" s="22"/>
      <c r="AC590" s="21"/>
      <c r="AD590" s="22"/>
      <c r="AE590" s="21"/>
      <c r="AF590" s="22"/>
      <c r="AG590" s="21"/>
      <c r="AH590" s="22"/>
      <c r="AI590" s="3"/>
      <c r="AJ590" s="19">
        <f t="shared" si="82"/>
        <v>1</v>
      </c>
      <c r="AK590" s="3"/>
      <c r="AL590" s="3">
        <f t="shared" si="83"/>
        <v>0</v>
      </c>
      <c r="AM590" s="3">
        <f t="shared" si="84"/>
        <v>0</v>
      </c>
      <c r="AN590" s="3">
        <f t="shared" si="85"/>
        <v>0</v>
      </c>
      <c r="AO590" s="3">
        <f t="shared" si="86"/>
        <v>0</v>
      </c>
      <c r="AP590" s="3">
        <f t="shared" si="87"/>
        <v>1</v>
      </c>
      <c r="AQ590" s="3">
        <f t="shared" si="88"/>
        <v>0</v>
      </c>
      <c r="AR590" s="10"/>
      <c r="AS590" s="4" t="str">
        <f t="shared" si="89"/>
        <v>○</v>
      </c>
      <c r="AT590" s="6">
        <f>+IF(ISERROR(MATCH($A590,#REF!,0))=TRUE,$A590,INDEX(#REF!,MATCH($A590,#REF!,0)))</f>
        <v>200910</v>
      </c>
      <c r="AU590" s="5" t="str">
        <f>+IF(ISERROR(MATCH(AT590,#REF!,0))=TRUE,"",INDEX(#REF!,MATCH(AT590,#REF!,0)))</f>
        <v/>
      </c>
      <c r="AV590" s="4" t="str">
        <f t="shared" si="90"/>
        <v>×</v>
      </c>
      <c r="AW590" s="5" t="str">
        <f>+IF(AT590&lt;200000,"",IF(ISERROR(MATCH(AT590,#REF!,0))=TRUE,"",INDEX(#REF!,MATCH(AT590,#REF!,0))))</f>
        <v/>
      </c>
      <c r="AX590" s="5" t="str">
        <f>+IF(ISERROR(MATCH(AT590,#REF!,0))=TRUE,"",INDEX(#REF!,MATCH(AT590,#REF!,0)))</f>
        <v/>
      </c>
    </row>
    <row r="591" spans="1:50" x14ac:dyDescent="0.15">
      <c r="A591" s="13">
        <v>207797</v>
      </c>
      <c r="B591" s="20" t="s">
        <v>2905</v>
      </c>
      <c r="C591" s="20" t="s">
        <v>112</v>
      </c>
      <c r="D591" s="3"/>
      <c r="E591" s="21"/>
      <c r="F591" s="22"/>
      <c r="G591" s="21"/>
      <c r="H591" s="22"/>
      <c r="I591" s="21"/>
      <c r="J591" s="22"/>
      <c r="K591" s="21"/>
      <c r="L591" s="22"/>
      <c r="M591" s="21"/>
      <c r="N591" s="22"/>
      <c r="O591" s="21"/>
      <c r="P591" s="22"/>
      <c r="Q591" s="21"/>
      <c r="R591" s="22"/>
      <c r="S591" s="21"/>
      <c r="T591" s="22"/>
      <c r="U591" s="21"/>
      <c r="V591" s="22"/>
      <c r="W591" s="21"/>
      <c r="X591" s="22"/>
      <c r="Y591" s="21">
        <v>1</v>
      </c>
      <c r="Z591" s="22"/>
      <c r="AA591" s="21"/>
      <c r="AB591" s="22"/>
      <c r="AC591" s="21"/>
      <c r="AD591" s="22"/>
      <c r="AE591" s="21"/>
      <c r="AF591" s="22"/>
      <c r="AG591" s="21"/>
      <c r="AH591" s="22"/>
      <c r="AI591" s="3"/>
      <c r="AJ591" s="19">
        <f t="shared" si="82"/>
        <v>1</v>
      </c>
      <c r="AK591" s="3"/>
      <c r="AL591" s="3">
        <f t="shared" si="83"/>
        <v>0</v>
      </c>
      <c r="AM591" s="3">
        <f t="shared" si="84"/>
        <v>0</v>
      </c>
      <c r="AN591" s="3">
        <f t="shared" si="85"/>
        <v>0</v>
      </c>
      <c r="AO591" s="3">
        <f t="shared" si="86"/>
        <v>0</v>
      </c>
      <c r="AP591" s="3">
        <f t="shared" si="87"/>
        <v>1</v>
      </c>
      <c r="AQ591" s="3">
        <f t="shared" si="88"/>
        <v>0</v>
      </c>
      <c r="AR591" s="10"/>
      <c r="AS591" s="4" t="str">
        <f t="shared" si="89"/>
        <v>○</v>
      </c>
      <c r="AT591" s="6">
        <f>+IF(ISERROR(MATCH($A591,#REF!,0))=TRUE,$A591,INDEX(#REF!,MATCH($A591,#REF!,0)))</f>
        <v>207797</v>
      </c>
      <c r="AU591" s="5" t="str">
        <f>+IF(ISERROR(MATCH(AT591,#REF!,0))=TRUE,"",INDEX(#REF!,MATCH(AT591,#REF!,0)))</f>
        <v/>
      </c>
      <c r="AV591" s="4" t="str">
        <f t="shared" si="90"/>
        <v>×</v>
      </c>
      <c r="AW591" s="5" t="str">
        <f>+IF(AT591&lt;200000,"",IF(ISERROR(MATCH(AT591,#REF!,0))=TRUE,"",INDEX(#REF!,MATCH(AT591,#REF!,0))))</f>
        <v/>
      </c>
      <c r="AX591" s="5" t="str">
        <f>+IF(ISERROR(MATCH(AT591,#REF!,0))=TRUE,"",INDEX(#REF!,MATCH(AT591,#REF!,0)))</f>
        <v/>
      </c>
    </row>
    <row r="592" spans="1:50" x14ac:dyDescent="0.15">
      <c r="A592" s="13">
        <v>203329</v>
      </c>
      <c r="B592" s="20" t="s">
        <v>1887</v>
      </c>
      <c r="C592" s="20" t="s">
        <v>104</v>
      </c>
      <c r="D592" s="3"/>
      <c r="E592" s="21"/>
      <c r="F592" s="22"/>
      <c r="G592" s="21"/>
      <c r="H592" s="22"/>
      <c r="I592" s="21"/>
      <c r="J592" s="22"/>
      <c r="K592" s="21"/>
      <c r="L592" s="22"/>
      <c r="M592" s="21"/>
      <c r="N592" s="22"/>
      <c r="O592" s="21"/>
      <c r="P592" s="22"/>
      <c r="Q592" s="21"/>
      <c r="R592" s="22"/>
      <c r="S592" s="21"/>
      <c r="T592" s="22"/>
      <c r="U592" s="21"/>
      <c r="V592" s="22"/>
      <c r="W592" s="21"/>
      <c r="X592" s="22"/>
      <c r="Y592" s="21">
        <v>1</v>
      </c>
      <c r="Z592" s="22"/>
      <c r="AA592" s="21"/>
      <c r="AB592" s="22"/>
      <c r="AC592" s="21"/>
      <c r="AD592" s="22"/>
      <c r="AE592" s="21"/>
      <c r="AF592" s="22"/>
      <c r="AG592" s="21"/>
      <c r="AH592" s="22"/>
      <c r="AI592" s="3"/>
      <c r="AJ592" s="19">
        <f t="shared" si="82"/>
        <v>1</v>
      </c>
      <c r="AK592" s="3"/>
      <c r="AL592" s="3">
        <f t="shared" si="83"/>
        <v>0</v>
      </c>
      <c r="AM592" s="3">
        <f t="shared" si="84"/>
        <v>0</v>
      </c>
      <c r="AN592" s="3">
        <f t="shared" si="85"/>
        <v>0</v>
      </c>
      <c r="AO592" s="3">
        <f t="shared" si="86"/>
        <v>0</v>
      </c>
      <c r="AP592" s="3">
        <f t="shared" si="87"/>
        <v>1</v>
      </c>
      <c r="AQ592" s="3">
        <f t="shared" si="88"/>
        <v>0</v>
      </c>
      <c r="AR592" s="10"/>
      <c r="AS592" s="4" t="str">
        <f t="shared" si="89"/>
        <v>○</v>
      </c>
      <c r="AT592" s="6">
        <f>+IF(ISERROR(MATCH($A592,#REF!,0))=TRUE,$A592,INDEX(#REF!,MATCH($A592,#REF!,0)))</f>
        <v>203329</v>
      </c>
      <c r="AU592" s="5" t="str">
        <f>+IF(ISERROR(MATCH(AT592,#REF!,0))=TRUE,"",INDEX(#REF!,MATCH(AT592,#REF!,0)))</f>
        <v/>
      </c>
      <c r="AV592" s="4" t="str">
        <f t="shared" si="90"/>
        <v>×</v>
      </c>
      <c r="AW592" s="5" t="str">
        <f>+IF(AT592&lt;200000,"",IF(ISERROR(MATCH(AT592,#REF!,0))=TRUE,"",INDEX(#REF!,MATCH(AT592,#REF!,0))))</f>
        <v/>
      </c>
      <c r="AX592" s="5" t="str">
        <f>+IF(ISERROR(MATCH(AT592,#REF!,0))=TRUE,"",INDEX(#REF!,MATCH(AT592,#REF!,0)))</f>
        <v/>
      </c>
    </row>
    <row r="593" spans="1:50" x14ac:dyDescent="0.15">
      <c r="A593" s="13">
        <v>207316</v>
      </c>
      <c r="B593" s="20" t="s">
        <v>2906</v>
      </c>
      <c r="C593" s="20" t="s">
        <v>112</v>
      </c>
      <c r="D593" s="3"/>
      <c r="E593" s="21"/>
      <c r="F593" s="22"/>
      <c r="G593" s="21"/>
      <c r="H593" s="22"/>
      <c r="I593" s="21"/>
      <c r="J593" s="22"/>
      <c r="K593" s="21"/>
      <c r="L593" s="22"/>
      <c r="M593" s="21"/>
      <c r="N593" s="22"/>
      <c r="O593" s="21"/>
      <c r="P593" s="22"/>
      <c r="Q593" s="21"/>
      <c r="R593" s="22"/>
      <c r="S593" s="21"/>
      <c r="T593" s="22"/>
      <c r="U593" s="21"/>
      <c r="V593" s="22"/>
      <c r="W593" s="21"/>
      <c r="X593" s="22"/>
      <c r="Y593" s="21">
        <v>1</v>
      </c>
      <c r="Z593" s="22"/>
      <c r="AA593" s="21"/>
      <c r="AB593" s="22"/>
      <c r="AC593" s="21"/>
      <c r="AD593" s="22"/>
      <c r="AE593" s="21"/>
      <c r="AF593" s="22"/>
      <c r="AG593" s="21"/>
      <c r="AH593" s="22"/>
      <c r="AI593" s="3"/>
      <c r="AJ593" s="19">
        <f t="shared" si="82"/>
        <v>1</v>
      </c>
      <c r="AK593" s="3"/>
      <c r="AL593" s="3">
        <f t="shared" si="83"/>
        <v>0</v>
      </c>
      <c r="AM593" s="3">
        <f t="shared" si="84"/>
        <v>0</v>
      </c>
      <c r="AN593" s="3">
        <f t="shared" si="85"/>
        <v>0</v>
      </c>
      <c r="AO593" s="3">
        <f t="shared" si="86"/>
        <v>0</v>
      </c>
      <c r="AP593" s="3">
        <f t="shared" si="87"/>
        <v>1</v>
      </c>
      <c r="AQ593" s="3">
        <f t="shared" si="88"/>
        <v>0</v>
      </c>
      <c r="AR593" s="10"/>
      <c r="AS593" s="4" t="str">
        <f t="shared" si="89"/>
        <v>○</v>
      </c>
      <c r="AT593" s="6">
        <f>+IF(ISERROR(MATCH($A593,#REF!,0))=TRUE,$A593,INDEX(#REF!,MATCH($A593,#REF!,0)))</f>
        <v>207316</v>
      </c>
      <c r="AU593" s="5" t="str">
        <f>+IF(ISERROR(MATCH(AT593,#REF!,0))=TRUE,"",INDEX(#REF!,MATCH(AT593,#REF!,0)))</f>
        <v/>
      </c>
      <c r="AV593" s="4" t="str">
        <f t="shared" si="90"/>
        <v>×</v>
      </c>
      <c r="AW593" s="5" t="str">
        <f>+IF(AT593&lt;200000,"",IF(ISERROR(MATCH(AT593,#REF!,0))=TRUE,"",INDEX(#REF!,MATCH(AT593,#REF!,0))))</f>
        <v/>
      </c>
      <c r="AX593" s="5" t="str">
        <f>+IF(ISERROR(MATCH(AT593,#REF!,0))=TRUE,"",INDEX(#REF!,MATCH(AT593,#REF!,0)))</f>
        <v/>
      </c>
    </row>
    <row r="594" spans="1:50" x14ac:dyDescent="0.15">
      <c r="A594" s="13">
        <v>207642</v>
      </c>
      <c r="B594" s="20" t="s">
        <v>2907</v>
      </c>
      <c r="C594" s="20" t="s">
        <v>106</v>
      </c>
      <c r="D594" s="3"/>
      <c r="E594" s="21"/>
      <c r="F594" s="22"/>
      <c r="G594" s="21"/>
      <c r="H594" s="22"/>
      <c r="I594" s="21"/>
      <c r="J594" s="22"/>
      <c r="K594" s="21"/>
      <c r="L594" s="22"/>
      <c r="M594" s="21"/>
      <c r="N594" s="22"/>
      <c r="O594" s="21"/>
      <c r="P594" s="22"/>
      <c r="Q594" s="21"/>
      <c r="R594" s="22"/>
      <c r="S594" s="21"/>
      <c r="T594" s="22"/>
      <c r="U594" s="21"/>
      <c r="V594" s="22"/>
      <c r="W594" s="21"/>
      <c r="X594" s="22"/>
      <c r="Y594" s="21">
        <v>1</v>
      </c>
      <c r="Z594" s="22"/>
      <c r="AA594" s="21"/>
      <c r="AB594" s="22"/>
      <c r="AC594" s="21"/>
      <c r="AD594" s="22"/>
      <c r="AE594" s="21"/>
      <c r="AF594" s="22"/>
      <c r="AG594" s="21"/>
      <c r="AH594" s="22"/>
      <c r="AI594" s="3"/>
      <c r="AJ594" s="19">
        <f t="shared" si="82"/>
        <v>1</v>
      </c>
      <c r="AK594" s="3"/>
      <c r="AL594" s="3">
        <f t="shared" si="83"/>
        <v>0</v>
      </c>
      <c r="AM594" s="3">
        <f t="shared" si="84"/>
        <v>0</v>
      </c>
      <c r="AN594" s="3">
        <f t="shared" si="85"/>
        <v>0</v>
      </c>
      <c r="AO594" s="3">
        <f t="shared" si="86"/>
        <v>0</v>
      </c>
      <c r="AP594" s="3">
        <f t="shared" si="87"/>
        <v>1</v>
      </c>
      <c r="AQ594" s="3">
        <f t="shared" si="88"/>
        <v>0</v>
      </c>
      <c r="AR594" s="10"/>
      <c r="AS594" s="4" t="str">
        <f t="shared" si="89"/>
        <v>○</v>
      </c>
      <c r="AT594" s="6">
        <f>+IF(ISERROR(MATCH($A594,#REF!,0))=TRUE,$A594,INDEX(#REF!,MATCH($A594,#REF!,0)))</f>
        <v>207642</v>
      </c>
      <c r="AU594" s="5" t="str">
        <f>+IF(ISERROR(MATCH(AT594,#REF!,0))=TRUE,"",INDEX(#REF!,MATCH(AT594,#REF!,0)))</f>
        <v/>
      </c>
      <c r="AV594" s="4" t="str">
        <f t="shared" si="90"/>
        <v>×</v>
      </c>
      <c r="AW594" s="5" t="str">
        <f>+IF(AT594&lt;200000,"",IF(ISERROR(MATCH(AT594,#REF!,0))=TRUE,"",INDEX(#REF!,MATCH(AT594,#REF!,0))))</f>
        <v/>
      </c>
      <c r="AX594" s="5" t="str">
        <f>+IF(ISERROR(MATCH(AT594,#REF!,0))=TRUE,"",INDEX(#REF!,MATCH(AT594,#REF!,0)))</f>
        <v/>
      </c>
    </row>
    <row r="595" spans="1:50" x14ac:dyDescent="0.15">
      <c r="A595" s="13">
        <v>207095</v>
      </c>
      <c r="B595" s="20" t="s">
        <v>2908</v>
      </c>
      <c r="C595" s="20" t="s">
        <v>110</v>
      </c>
      <c r="D595" s="3"/>
      <c r="E595" s="21"/>
      <c r="F595" s="22"/>
      <c r="G595" s="21"/>
      <c r="H595" s="22"/>
      <c r="I595" s="21"/>
      <c r="J595" s="22"/>
      <c r="K595" s="21"/>
      <c r="L595" s="22"/>
      <c r="M595" s="21"/>
      <c r="N595" s="22"/>
      <c r="O595" s="21"/>
      <c r="P595" s="22"/>
      <c r="Q595" s="21"/>
      <c r="R595" s="22"/>
      <c r="S595" s="21"/>
      <c r="T595" s="22"/>
      <c r="U595" s="21"/>
      <c r="V595" s="22"/>
      <c r="W595" s="21"/>
      <c r="X595" s="22"/>
      <c r="Y595" s="21"/>
      <c r="Z595" s="22">
        <v>1</v>
      </c>
      <c r="AA595" s="21"/>
      <c r="AB595" s="22"/>
      <c r="AC595" s="21"/>
      <c r="AD595" s="22"/>
      <c r="AE595" s="21"/>
      <c r="AF595" s="22"/>
      <c r="AG595" s="21"/>
      <c r="AH595" s="22"/>
      <c r="AI595" s="3"/>
      <c r="AJ595" s="19">
        <f t="shared" si="82"/>
        <v>1</v>
      </c>
      <c r="AK595" s="3"/>
      <c r="AL595" s="3">
        <f t="shared" si="83"/>
        <v>0</v>
      </c>
      <c r="AM595" s="3">
        <f t="shared" si="84"/>
        <v>0</v>
      </c>
      <c r="AN595" s="3">
        <f t="shared" si="85"/>
        <v>0</v>
      </c>
      <c r="AO595" s="3">
        <f t="shared" si="86"/>
        <v>0</v>
      </c>
      <c r="AP595" s="3">
        <f t="shared" si="87"/>
        <v>1</v>
      </c>
      <c r="AQ595" s="3">
        <f t="shared" si="88"/>
        <v>0</v>
      </c>
      <c r="AR595" s="10"/>
      <c r="AS595" s="4" t="str">
        <f t="shared" si="89"/>
        <v>○</v>
      </c>
      <c r="AT595" s="6">
        <f>+IF(ISERROR(MATCH($A595,#REF!,0))=TRUE,$A595,INDEX(#REF!,MATCH($A595,#REF!,0)))</f>
        <v>207095</v>
      </c>
      <c r="AU595" s="5" t="str">
        <f>+IF(ISERROR(MATCH(AT595,#REF!,0))=TRUE,"",INDEX(#REF!,MATCH(AT595,#REF!,0)))</f>
        <v/>
      </c>
      <c r="AV595" s="4" t="str">
        <f t="shared" si="90"/>
        <v>×</v>
      </c>
      <c r="AW595" s="5" t="str">
        <f>+IF(AT595&lt;200000,"",IF(ISERROR(MATCH(AT595,#REF!,0))=TRUE,"",INDEX(#REF!,MATCH(AT595,#REF!,0))))</f>
        <v/>
      </c>
      <c r="AX595" s="5" t="str">
        <f>+IF(ISERROR(MATCH(AT595,#REF!,0))=TRUE,"",INDEX(#REF!,MATCH(AT595,#REF!,0)))</f>
        <v/>
      </c>
    </row>
    <row r="596" spans="1:50" x14ac:dyDescent="0.15">
      <c r="A596" s="13">
        <v>207481</v>
      </c>
      <c r="B596" s="20" t="s">
        <v>2909</v>
      </c>
      <c r="C596" s="20" t="s">
        <v>104</v>
      </c>
      <c r="D596" s="3"/>
      <c r="E596" s="21"/>
      <c r="F596" s="22"/>
      <c r="G596" s="21"/>
      <c r="H596" s="22"/>
      <c r="I596" s="21"/>
      <c r="J596" s="22"/>
      <c r="K596" s="21"/>
      <c r="L596" s="22"/>
      <c r="M596" s="21"/>
      <c r="N596" s="22"/>
      <c r="O596" s="21"/>
      <c r="P596" s="22"/>
      <c r="Q596" s="21"/>
      <c r="R596" s="22"/>
      <c r="S596" s="21"/>
      <c r="T596" s="22"/>
      <c r="U596" s="21"/>
      <c r="V596" s="22"/>
      <c r="W596" s="21"/>
      <c r="X596" s="22"/>
      <c r="Y596" s="21"/>
      <c r="Z596" s="22">
        <v>1</v>
      </c>
      <c r="AA596" s="21"/>
      <c r="AB596" s="22"/>
      <c r="AC596" s="21"/>
      <c r="AD596" s="22"/>
      <c r="AE596" s="21"/>
      <c r="AF596" s="22"/>
      <c r="AG596" s="21"/>
      <c r="AH596" s="22"/>
      <c r="AI596" s="3"/>
      <c r="AJ596" s="19">
        <f t="shared" si="82"/>
        <v>1</v>
      </c>
      <c r="AK596" s="3"/>
      <c r="AL596" s="3">
        <f t="shared" si="83"/>
        <v>0</v>
      </c>
      <c r="AM596" s="3">
        <f t="shared" si="84"/>
        <v>0</v>
      </c>
      <c r="AN596" s="3">
        <f t="shared" si="85"/>
        <v>0</v>
      </c>
      <c r="AO596" s="3">
        <f t="shared" si="86"/>
        <v>0</v>
      </c>
      <c r="AP596" s="3">
        <f t="shared" si="87"/>
        <v>1</v>
      </c>
      <c r="AQ596" s="3">
        <f t="shared" si="88"/>
        <v>0</v>
      </c>
      <c r="AR596" s="10"/>
      <c r="AS596" s="4" t="str">
        <f t="shared" si="89"/>
        <v>○</v>
      </c>
      <c r="AT596" s="6">
        <f>+IF(ISERROR(MATCH($A596,#REF!,0))=TRUE,$A596,INDEX(#REF!,MATCH($A596,#REF!,0)))</f>
        <v>207481</v>
      </c>
      <c r="AU596" s="5" t="str">
        <f>+IF(ISERROR(MATCH(AT596,#REF!,0))=TRUE,"",INDEX(#REF!,MATCH(AT596,#REF!,0)))</f>
        <v/>
      </c>
      <c r="AV596" s="4" t="str">
        <f t="shared" si="90"/>
        <v>×</v>
      </c>
      <c r="AW596" s="5" t="str">
        <f>+IF(AT596&lt;200000,"",IF(ISERROR(MATCH(AT596,#REF!,0))=TRUE,"",INDEX(#REF!,MATCH(AT596,#REF!,0))))</f>
        <v/>
      </c>
      <c r="AX596" s="5" t="str">
        <f>+IF(ISERROR(MATCH(AT596,#REF!,0))=TRUE,"",INDEX(#REF!,MATCH(AT596,#REF!,0)))</f>
        <v/>
      </c>
    </row>
    <row r="597" spans="1:50" x14ac:dyDescent="0.15">
      <c r="A597" s="13">
        <v>201291</v>
      </c>
      <c r="B597" s="20" t="s">
        <v>2910</v>
      </c>
      <c r="C597" s="20" t="s">
        <v>112</v>
      </c>
      <c r="D597" s="3"/>
      <c r="E597" s="21"/>
      <c r="F597" s="22"/>
      <c r="G597" s="21"/>
      <c r="H597" s="22"/>
      <c r="I597" s="21"/>
      <c r="J597" s="22"/>
      <c r="K597" s="21"/>
      <c r="L597" s="22"/>
      <c r="M597" s="21"/>
      <c r="N597" s="22"/>
      <c r="O597" s="21"/>
      <c r="P597" s="22"/>
      <c r="Q597" s="21"/>
      <c r="R597" s="22"/>
      <c r="S597" s="21"/>
      <c r="T597" s="22"/>
      <c r="U597" s="21"/>
      <c r="V597" s="22"/>
      <c r="W597" s="21"/>
      <c r="X597" s="22"/>
      <c r="Y597" s="21">
        <v>1</v>
      </c>
      <c r="Z597" s="22"/>
      <c r="AA597" s="21"/>
      <c r="AB597" s="22"/>
      <c r="AC597" s="21"/>
      <c r="AD597" s="22"/>
      <c r="AE597" s="21"/>
      <c r="AF597" s="22"/>
      <c r="AG597" s="21"/>
      <c r="AH597" s="22"/>
      <c r="AI597" s="3"/>
      <c r="AJ597" s="19">
        <f t="shared" si="82"/>
        <v>1</v>
      </c>
      <c r="AK597" s="3"/>
      <c r="AL597" s="3">
        <f t="shared" si="83"/>
        <v>0</v>
      </c>
      <c r="AM597" s="3">
        <f t="shared" si="84"/>
        <v>0</v>
      </c>
      <c r="AN597" s="3">
        <f t="shared" si="85"/>
        <v>0</v>
      </c>
      <c r="AO597" s="3">
        <f t="shared" si="86"/>
        <v>0</v>
      </c>
      <c r="AP597" s="3">
        <f t="shared" si="87"/>
        <v>1</v>
      </c>
      <c r="AQ597" s="3">
        <f t="shared" si="88"/>
        <v>0</v>
      </c>
      <c r="AR597" s="10"/>
      <c r="AS597" s="4" t="str">
        <f t="shared" si="89"/>
        <v>○</v>
      </c>
      <c r="AT597" s="6">
        <f>+IF(ISERROR(MATCH($A597,#REF!,0))=TRUE,$A597,INDEX(#REF!,MATCH($A597,#REF!,0)))</f>
        <v>201291</v>
      </c>
      <c r="AU597" s="5" t="str">
        <f>+IF(ISERROR(MATCH(AT597,#REF!,0))=TRUE,"",INDEX(#REF!,MATCH(AT597,#REF!,0)))</f>
        <v/>
      </c>
      <c r="AV597" s="4" t="str">
        <f t="shared" si="90"/>
        <v>×</v>
      </c>
      <c r="AW597" s="5" t="str">
        <f>+IF(AT597&lt;200000,"",IF(ISERROR(MATCH(AT597,#REF!,0))=TRUE,"",INDEX(#REF!,MATCH(AT597,#REF!,0))))</f>
        <v/>
      </c>
      <c r="AX597" s="5" t="str">
        <f>+IF(ISERROR(MATCH(AT597,#REF!,0))=TRUE,"",INDEX(#REF!,MATCH(AT597,#REF!,0)))</f>
        <v/>
      </c>
    </row>
    <row r="598" spans="1:50" x14ac:dyDescent="0.15">
      <c r="A598" s="13">
        <v>207506</v>
      </c>
      <c r="B598" s="20" t="s">
        <v>2911</v>
      </c>
      <c r="C598" s="20" t="s">
        <v>112</v>
      </c>
      <c r="D598" s="3"/>
      <c r="E598" s="21"/>
      <c r="F598" s="22"/>
      <c r="G598" s="21"/>
      <c r="H598" s="22"/>
      <c r="I598" s="21"/>
      <c r="J598" s="22"/>
      <c r="K598" s="21"/>
      <c r="L598" s="22"/>
      <c r="M598" s="21"/>
      <c r="N598" s="22"/>
      <c r="O598" s="21"/>
      <c r="P598" s="22"/>
      <c r="Q598" s="21"/>
      <c r="R598" s="22"/>
      <c r="S598" s="21"/>
      <c r="T598" s="22"/>
      <c r="U598" s="21"/>
      <c r="V598" s="22"/>
      <c r="W598" s="21"/>
      <c r="X598" s="22"/>
      <c r="Y598" s="21">
        <v>1</v>
      </c>
      <c r="Z598" s="22"/>
      <c r="AA598" s="21"/>
      <c r="AB598" s="22"/>
      <c r="AC598" s="21"/>
      <c r="AD598" s="22"/>
      <c r="AE598" s="21"/>
      <c r="AF598" s="22"/>
      <c r="AG598" s="21"/>
      <c r="AH598" s="22"/>
      <c r="AI598" s="3"/>
      <c r="AJ598" s="19">
        <f t="shared" si="82"/>
        <v>1</v>
      </c>
      <c r="AK598" s="3"/>
      <c r="AL598" s="3">
        <f t="shared" si="83"/>
        <v>0</v>
      </c>
      <c r="AM598" s="3">
        <f t="shared" si="84"/>
        <v>0</v>
      </c>
      <c r="AN598" s="3">
        <f t="shared" si="85"/>
        <v>0</v>
      </c>
      <c r="AO598" s="3">
        <f t="shared" si="86"/>
        <v>0</v>
      </c>
      <c r="AP598" s="3">
        <f t="shared" si="87"/>
        <v>1</v>
      </c>
      <c r="AQ598" s="3">
        <f t="shared" si="88"/>
        <v>0</v>
      </c>
      <c r="AR598" s="10"/>
      <c r="AS598" s="4" t="str">
        <f t="shared" si="89"/>
        <v>○</v>
      </c>
      <c r="AT598" s="6">
        <f>+IF(ISERROR(MATCH($A598,#REF!,0))=TRUE,$A598,INDEX(#REF!,MATCH($A598,#REF!,0)))</f>
        <v>207506</v>
      </c>
      <c r="AU598" s="5" t="str">
        <f>+IF(ISERROR(MATCH(AT598,#REF!,0))=TRUE,"",INDEX(#REF!,MATCH(AT598,#REF!,0)))</f>
        <v/>
      </c>
      <c r="AV598" s="4" t="str">
        <f t="shared" si="90"/>
        <v>×</v>
      </c>
      <c r="AW598" s="5" t="str">
        <f>+IF(AT598&lt;200000,"",IF(ISERROR(MATCH(AT598,#REF!,0))=TRUE,"",INDEX(#REF!,MATCH(AT598,#REF!,0))))</f>
        <v/>
      </c>
      <c r="AX598" s="5" t="str">
        <f>+IF(ISERROR(MATCH(AT598,#REF!,0))=TRUE,"",INDEX(#REF!,MATCH(AT598,#REF!,0)))</f>
        <v/>
      </c>
    </row>
    <row r="599" spans="1:50" x14ac:dyDescent="0.15">
      <c r="A599" s="13">
        <v>204837</v>
      </c>
      <c r="B599" s="20" t="s">
        <v>2912</v>
      </c>
      <c r="C599" s="20" t="s">
        <v>104</v>
      </c>
      <c r="D599" s="3"/>
      <c r="E599" s="21"/>
      <c r="F599" s="22"/>
      <c r="G599" s="21"/>
      <c r="H599" s="22"/>
      <c r="I599" s="21"/>
      <c r="J599" s="22"/>
      <c r="K599" s="21"/>
      <c r="L599" s="22"/>
      <c r="M599" s="21"/>
      <c r="N599" s="22"/>
      <c r="O599" s="21"/>
      <c r="P599" s="22"/>
      <c r="Q599" s="21"/>
      <c r="R599" s="22"/>
      <c r="S599" s="21"/>
      <c r="T599" s="22"/>
      <c r="U599" s="21"/>
      <c r="V599" s="22"/>
      <c r="W599" s="21"/>
      <c r="X599" s="22"/>
      <c r="Y599" s="21"/>
      <c r="Z599" s="22">
        <v>1</v>
      </c>
      <c r="AA599" s="21"/>
      <c r="AB599" s="22"/>
      <c r="AC599" s="21"/>
      <c r="AD599" s="22"/>
      <c r="AE599" s="21"/>
      <c r="AF599" s="22"/>
      <c r="AG599" s="21"/>
      <c r="AH599" s="22"/>
      <c r="AI599" s="3"/>
      <c r="AJ599" s="19">
        <f t="shared" si="82"/>
        <v>1</v>
      </c>
      <c r="AK599" s="3"/>
      <c r="AL599" s="3">
        <f t="shared" si="83"/>
        <v>0</v>
      </c>
      <c r="AM599" s="3">
        <f t="shared" si="84"/>
        <v>0</v>
      </c>
      <c r="AN599" s="3">
        <f t="shared" si="85"/>
        <v>0</v>
      </c>
      <c r="AO599" s="3">
        <f t="shared" si="86"/>
        <v>0</v>
      </c>
      <c r="AP599" s="3">
        <f t="shared" si="87"/>
        <v>1</v>
      </c>
      <c r="AQ599" s="3">
        <f t="shared" si="88"/>
        <v>0</v>
      </c>
      <c r="AR599" s="10"/>
      <c r="AS599" s="4" t="str">
        <f t="shared" si="89"/>
        <v>○</v>
      </c>
      <c r="AT599" s="6">
        <f>+IF(ISERROR(MATCH($A599,#REF!,0))=TRUE,$A599,INDEX(#REF!,MATCH($A599,#REF!,0)))</f>
        <v>204837</v>
      </c>
      <c r="AU599" s="5" t="str">
        <f>+IF(ISERROR(MATCH(AT599,#REF!,0))=TRUE,"",INDEX(#REF!,MATCH(AT599,#REF!,0)))</f>
        <v/>
      </c>
      <c r="AV599" s="4" t="str">
        <f t="shared" si="90"/>
        <v>×</v>
      </c>
      <c r="AW599" s="5" t="str">
        <f>+IF(AT599&lt;200000,"",IF(ISERROR(MATCH(AT599,#REF!,0))=TRUE,"",INDEX(#REF!,MATCH(AT599,#REF!,0))))</f>
        <v/>
      </c>
      <c r="AX599" s="5" t="str">
        <f>+IF(ISERROR(MATCH(AT599,#REF!,0))=TRUE,"",INDEX(#REF!,MATCH(AT599,#REF!,0)))</f>
        <v/>
      </c>
    </row>
    <row r="600" spans="1:50" x14ac:dyDescent="0.15">
      <c r="A600" s="13">
        <v>206865</v>
      </c>
      <c r="B600" s="20" t="s">
        <v>326</v>
      </c>
      <c r="C600" s="20" t="s">
        <v>106</v>
      </c>
      <c r="D600" s="3"/>
      <c r="E600" s="21"/>
      <c r="F600" s="22"/>
      <c r="G600" s="21"/>
      <c r="H600" s="22"/>
      <c r="I600" s="21"/>
      <c r="J600" s="22"/>
      <c r="K600" s="21"/>
      <c r="L600" s="22"/>
      <c r="M600" s="21"/>
      <c r="N600" s="22"/>
      <c r="O600" s="21"/>
      <c r="P600" s="22"/>
      <c r="Q600" s="21"/>
      <c r="R600" s="22"/>
      <c r="S600" s="21"/>
      <c r="T600" s="22"/>
      <c r="U600" s="21"/>
      <c r="V600" s="22"/>
      <c r="W600" s="21"/>
      <c r="X600" s="22"/>
      <c r="Y600" s="21">
        <v>1</v>
      </c>
      <c r="Z600" s="22"/>
      <c r="AA600" s="21"/>
      <c r="AB600" s="22"/>
      <c r="AC600" s="21"/>
      <c r="AD600" s="22"/>
      <c r="AE600" s="21"/>
      <c r="AF600" s="22"/>
      <c r="AG600" s="21"/>
      <c r="AH600" s="22"/>
      <c r="AI600" s="3"/>
      <c r="AJ600" s="19">
        <f t="shared" si="82"/>
        <v>1</v>
      </c>
      <c r="AK600" s="3"/>
      <c r="AL600" s="3">
        <f t="shared" si="83"/>
        <v>0</v>
      </c>
      <c r="AM600" s="3">
        <f t="shared" si="84"/>
        <v>0</v>
      </c>
      <c r="AN600" s="3">
        <f t="shared" si="85"/>
        <v>0</v>
      </c>
      <c r="AO600" s="3">
        <f t="shared" si="86"/>
        <v>0</v>
      </c>
      <c r="AP600" s="3">
        <f t="shared" si="87"/>
        <v>1</v>
      </c>
      <c r="AQ600" s="3">
        <f t="shared" si="88"/>
        <v>0</v>
      </c>
      <c r="AR600" s="10"/>
      <c r="AS600" s="4" t="str">
        <f t="shared" si="89"/>
        <v>○</v>
      </c>
      <c r="AT600" s="6">
        <f>+IF(ISERROR(MATCH($A600,#REF!,0))=TRUE,$A600,INDEX(#REF!,MATCH($A600,#REF!,0)))</f>
        <v>206865</v>
      </c>
      <c r="AU600" s="5" t="str">
        <f>+IF(ISERROR(MATCH(AT600,#REF!,0))=TRUE,"",INDEX(#REF!,MATCH(AT600,#REF!,0)))</f>
        <v/>
      </c>
      <c r="AV600" s="4" t="str">
        <f t="shared" si="90"/>
        <v>×</v>
      </c>
      <c r="AW600" s="5" t="str">
        <f>+IF(AT600&lt;200000,"",IF(ISERROR(MATCH(AT600,#REF!,0))=TRUE,"",INDEX(#REF!,MATCH(AT600,#REF!,0))))</f>
        <v/>
      </c>
      <c r="AX600" s="5" t="str">
        <f>+IF(ISERROR(MATCH(AT600,#REF!,0))=TRUE,"",INDEX(#REF!,MATCH(AT600,#REF!,0)))</f>
        <v/>
      </c>
    </row>
    <row r="601" spans="1:50" x14ac:dyDescent="0.15">
      <c r="A601" s="13">
        <v>200411</v>
      </c>
      <c r="B601" s="20" t="s">
        <v>1696</v>
      </c>
      <c r="C601" s="20" t="s">
        <v>104</v>
      </c>
      <c r="D601" s="3"/>
      <c r="E601" s="21"/>
      <c r="F601" s="22"/>
      <c r="G601" s="21"/>
      <c r="H601" s="22"/>
      <c r="I601" s="21"/>
      <c r="J601" s="22"/>
      <c r="K601" s="21"/>
      <c r="L601" s="22"/>
      <c r="M601" s="21"/>
      <c r="N601" s="22"/>
      <c r="O601" s="21"/>
      <c r="P601" s="22"/>
      <c r="Q601" s="21"/>
      <c r="R601" s="22"/>
      <c r="S601" s="21"/>
      <c r="T601" s="22"/>
      <c r="U601" s="21"/>
      <c r="V601" s="22"/>
      <c r="W601" s="21"/>
      <c r="X601" s="22"/>
      <c r="Y601" s="21">
        <v>1</v>
      </c>
      <c r="Z601" s="22"/>
      <c r="AA601" s="21"/>
      <c r="AB601" s="22"/>
      <c r="AC601" s="21"/>
      <c r="AD601" s="22"/>
      <c r="AE601" s="21"/>
      <c r="AF601" s="22"/>
      <c r="AG601" s="21"/>
      <c r="AH601" s="22"/>
      <c r="AI601" s="3"/>
      <c r="AJ601" s="19">
        <f t="shared" si="82"/>
        <v>1</v>
      </c>
      <c r="AK601" s="3"/>
      <c r="AL601" s="3">
        <f t="shared" si="83"/>
        <v>0</v>
      </c>
      <c r="AM601" s="3">
        <f t="shared" si="84"/>
        <v>0</v>
      </c>
      <c r="AN601" s="3">
        <f t="shared" si="85"/>
        <v>0</v>
      </c>
      <c r="AO601" s="3">
        <f t="shared" si="86"/>
        <v>0</v>
      </c>
      <c r="AP601" s="3">
        <f t="shared" si="87"/>
        <v>1</v>
      </c>
      <c r="AQ601" s="3">
        <f t="shared" si="88"/>
        <v>0</v>
      </c>
      <c r="AR601" s="10"/>
      <c r="AS601" s="4" t="str">
        <f t="shared" si="89"/>
        <v>○</v>
      </c>
      <c r="AT601" s="6">
        <f>+IF(ISERROR(MATCH($A601,#REF!,0))=TRUE,$A601,INDEX(#REF!,MATCH($A601,#REF!,0)))</f>
        <v>200411</v>
      </c>
      <c r="AU601" s="5" t="str">
        <f>+IF(ISERROR(MATCH(AT601,#REF!,0))=TRUE,"",INDEX(#REF!,MATCH(AT601,#REF!,0)))</f>
        <v/>
      </c>
      <c r="AV601" s="4" t="str">
        <f t="shared" si="90"/>
        <v>×</v>
      </c>
      <c r="AW601" s="5" t="str">
        <f>+IF(AT601&lt;200000,"",IF(ISERROR(MATCH(AT601,#REF!,0))=TRUE,"",INDEX(#REF!,MATCH(AT601,#REF!,0))))</f>
        <v/>
      </c>
      <c r="AX601" s="5" t="str">
        <f>+IF(ISERROR(MATCH(AT601,#REF!,0))=TRUE,"",INDEX(#REF!,MATCH(AT601,#REF!,0)))</f>
        <v/>
      </c>
    </row>
    <row r="602" spans="1:50" x14ac:dyDescent="0.15">
      <c r="A602" s="13">
        <v>207495</v>
      </c>
      <c r="B602" s="20" t="s">
        <v>2913</v>
      </c>
      <c r="C602" s="20" t="s">
        <v>104</v>
      </c>
      <c r="D602" s="3"/>
      <c r="E602" s="21"/>
      <c r="F602" s="22"/>
      <c r="G602" s="21"/>
      <c r="H602" s="22"/>
      <c r="I602" s="21"/>
      <c r="J602" s="22"/>
      <c r="K602" s="21"/>
      <c r="L602" s="22"/>
      <c r="M602" s="21"/>
      <c r="N602" s="22"/>
      <c r="O602" s="21"/>
      <c r="P602" s="22"/>
      <c r="Q602" s="21"/>
      <c r="R602" s="22"/>
      <c r="S602" s="21"/>
      <c r="T602" s="22"/>
      <c r="U602" s="21"/>
      <c r="V602" s="22"/>
      <c r="W602" s="21"/>
      <c r="X602" s="22"/>
      <c r="Y602" s="21"/>
      <c r="Z602" s="22">
        <v>1</v>
      </c>
      <c r="AA602" s="21"/>
      <c r="AB602" s="22"/>
      <c r="AC602" s="21"/>
      <c r="AD602" s="22"/>
      <c r="AE602" s="21"/>
      <c r="AF602" s="22"/>
      <c r="AG602" s="21"/>
      <c r="AH602" s="22"/>
      <c r="AI602" s="3"/>
      <c r="AJ602" s="19">
        <f t="shared" si="82"/>
        <v>1</v>
      </c>
      <c r="AK602" s="3"/>
      <c r="AL602" s="3">
        <f t="shared" si="83"/>
        <v>0</v>
      </c>
      <c r="AM602" s="3">
        <f t="shared" si="84"/>
        <v>0</v>
      </c>
      <c r="AN602" s="3">
        <f t="shared" si="85"/>
        <v>0</v>
      </c>
      <c r="AO602" s="3">
        <f t="shared" si="86"/>
        <v>0</v>
      </c>
      <c r="AP602" s="3">
        <f t="shared" si="87"/>
        <v>1</v>
      </c>
      <c r="AQ602" s="3">
        <f t="shared" si="88"/>
        <v>0</v>
      </c>
      <c r="AR602" s="10"/>
      <c r="AS602" s="4" t="str">
        <f t="shared" si="89"/>
        <v>○</v>
      </c>
      <c r="AT602" s="6">
        <f>+IF(ISERROR(MATCH($A602,#REF!,0))=TRUE,$A602,INDEX(#REF!,MATCH($A602,#REF!,0)))</f>
        <v>207495</v>
      </c>
      <c r="AU602" s="5" t="str">
        <f>+IF(ISERROR(MATCH(AT602,#REF!,0))=TRUE,"",INDEX(#REF!,MATCH(AT602,#REF!,0)))</f>
        <v/>
      </c>
      <c r="AV602" s="4" t="str">
        <f t="shared" si="90"/>
        <v>×</v>
      </c>
      <c r="AW602" s="5" t="str">
        <f>+IF(AT602&lt;200000,"",IF(ISERROR(MATCH(AT602,#REF!,0))=TRUE,"",INDEX(#REF!,MATCH(AT602,#REF!,0))))</f>
        <v/>
      </c>
      <c r="AX602" s="5" t="str">
        <f>+IF(ISERROR(MATCH(AT602,#REF!,0))=TRUE,"",INDEX(#REF!,MATCH(AT602,#REF!,0)))</f>
        <v/>
      </c>
    </row>
    <row r="603" spans="1:50" x14ac:dyDescent="0.15">
      <c r="A603" s="13">
        <v>203499</v>
      </c>
      <c r="B603" s="20" t="s">
        <v>2914</v>
      </c>
      <c r="C603" s="20" t="s">
        <v>112</v>
      </c>
      <c r="D603" s="3"/>
      <c r="E603" s="21"/>
      <c r="F603" s="22"/>
      <c r="G603" s="21"/>
      <c r="H603" s="22"/>
      <c r="I603" s="21"/>
      <c r="J603" s="22"/>
      <c r="K603" s="21"/>
      <c r="L603" s="22"/>
      <c r="M603" s="21"/>
      <c r="N603" s="22"/>
      <c r="O603" s="21"/>
      <c r="P603" s="22"/>
      <c r="Q603" s="21"/>
      <c r="R603" s="22"/>
      <c r="S603" s="21"/>
      <c r="T603" s="22"/>
      <c r="U603" s="21"/>
      <c r="V603" s="22"/>
      <c r="W603" s="21"/>
      <c r="X603" s="22"/>
      <c r="Y603" s="21"/>
      <c r="Z603" s="22">
        <v>1</v>
      </c>
      <c r="AA603" s="21"/>
      <c r="AB603" s="22"/>
      <c r="AC603" s="21"/>
      <c r="AD603" s="22"/>
      <c r="AE603" s="21"/>
      <c r="AF603" s="22"/>
      <c r="AG603" s="21"/>
      <c r="AH603" s="22"/>
      <c r="AI603" s="3"/>
      <c r="AJ603" s="19">
        <f t="shared" si="82"/>
        <v>1</v>
      </c>
      <c r="AK603" s="3"/>
      <c r="AL603" s="3">
        <f t="shared" si="83"/>
        <v>0</v>
      </c>
      <c r="AM603" s="3">
        <f t="shared" si="84"/>
        <v>0</v>
      </c>
      <c r="AN603" s="3">
        <f t="shared" si="85"/>
        <v>0</v>
      </c>
      <c r="AO603" s="3">
        <f t="shared" si="86"/>
        <v>0</v>
      </c>
      <c r="AP603" s="3">
        <f t="shared" si="87"/>
        <v>1</v>
      </c>
      <c r="AQ603" s="3">
        <f t="shared" si="88"/>
        <v>0</v>
      </c>
      <c r="AR603" s="10"/>
      <c r="AS603" s="4" t="str">
        <f t="shared" si="89"/>
        <v>○</v>
      </c>
      <c r="AT603" s="6">
        <f>+IF(ISERROR(MATCH($A603,#REF!,0))=TRUE,$A603,INDEX(#REF!,MATCH($A603,#REF!,0)))</f>
        <v>203499</v>
      </c>
      <c r="AU603" s="5" t="str">
        <f>+IF(ISERROR(MATCH(AT603,#REF!,0))=TRUE,"",INDEX(#REF!,MATCH(AT603,#REF!,0)))</f>
        <v/>
      </c>
      <c r="AV603" s="4" t="str">
        <f t="shared" si="90"/>
        <v>×</v>
      </c>
      <c r="AW603" s="5" t="str">
        <f>+IF(AT603&lt;200000,"",IF(ISERROR(MATCH(AT603,#REF!,0))=TRUE,"",INDEX(#REF!,MATCH(AT603,#REF!,0))))</f>
        <v/>
      </c>
      <c r="AX603" s="5" t="str">
        <f>+IF(ISERROR(MATCH(AT603,#REF!,0))=TRUE,"",INDEX(#REF!,MATCH(AT603,#REF!,0)))</f>
        <v/>
      </c>
    </row>
    <row r="604" spans="1:50" x14ac:dyDescent="0.15">
      <c r="A604" s="13">
        <v>204808</v>
      </c>
      <c r="B604" s="20" t="s">
        <v>2915</v>
      </c>
      <c r="C604" s="20" t="s">
        <v>106</v>
      </c>
      <c r="D604" s="3"/>
      <c r="E604" s="21"/>
      <c r="F604" s="22"/>
      <c r="G604" s="21"/>
      <c r="H604" s="22"/>
      <c r="I604" s="21"/>
      <c r="J604" s="22"/>
      <c r="K604" s="21"/>
      <c r="L604" s="22"/>
      <c r="M604" s="21"/>
      <c r="N604" s="22"/>
      <c r="O604" s="21"/>
      <c r="P604" s="22"/>
      <c r="Q604" s="21"/>
      <c r="R604" s="22"/>
      <c r="S604" s="21"/>
      <c r="T604" s="22"/>
      <c r="U604" s="21"/>
      <c r="V604" s="22"/>
      <c r="W604" s="21"/>
      <c r="X604" s="22"/>
      <c r="Y604" s="21">
        <v>1</v>
      </c>
      <c r="Z604" s="22"/>
      <c r="AA604" s="21"/>
      <c r="AB604" s="22"/>
      <c r="AC604" s="21"/>
      <c r="AD604" s="22"/>
      <c r="AE604" s="21"/>
      <c r="AF604" s="22"/>
      <c r="AG604" s="21"/>
      <c r="AH604" s="22"/>
      <c r="AI604" s="3"/>
      <c r="AJ604" s="19">
        <f t="shared" si="82"/>
        <v>1</v>
      </c>
      <c r="AK604" s="3"/>
      <c r="AL604" s="3">
        <f t="shared" si="83"/>
        <v>0</v>
      </c>
      <c r="AM604" s="3">
        <f t="shared" si="84"/>
        <v>0</v>
      </c>
      <c r="AN604" s="3">
        <f t="shared" si="85"/>
        <v>0</v>
      </c>
      <c r="AO604" s="3">
        <f t="shared" si="86"/>
        <v>0</v>
      </c>
      <c r="AP604" s="3">
        <f t="shared" si="87"/>
        <v>1</v>
      </c>
      <c r="AQ604" s="3">
        <f t="shared" si="88"/>
        <v>0</v>
      </c>
      <c r="AR604" s="10"/>
      <c r="AS604" s="4" t="str">
        <f t="shared" si="89"/>
        <v>○</v>
      </c>
      <c r="AT604" s="6">
        <f>+IF(ISERROR(MATCH($A604,#REF!,0))=TRUE,$A604,INDEX(#REF!,MATCH($A604,#REF!,0)))</f>
        <v>204808</v>
      </c>
      <c r="AU604" s="5" t="str">
        <f>+IF(ISERROR(MATCH(AT604,#REF!,0))=TRUE,"",INDEX(#REF!,MATCH(AT604,#REF!,0)))</f>
        <v/>
      </c>
      <c r="AV604" s="4" t="str">
        <f t="shared" si="90"/>
        <v>×</v>
      </c>
      <c r="AW604" s="5" t="str">
        <f>+IF(AT604&lt;200000,"",IF(ISERROR(MATCH(AT604,#REF!,0))=TRUE,"",INDEX(#REF!,MATCH(AT604,#REF!,0))))</f>
        <v/>
      </c>
      <c r="AX604" s="5" t="str">
        <f>+IF(ISERROR(MATCH(AT604,#REF!,0))=TRUE,"",INDEX(#REF!,MATCH(AT604,#REF!,0)))</f>
        <v/>
      </c>
    </row>
    <row r="605" spans="1:50" x14ac:dyDescent="0.15">
      <c r="A605" s="13">
        <v>205492</v>
      </c>
      <c r="B605" s="20" t="s">
        <v>2916</v>
      </c>
      <c r="C605" s="20" t="s">
        <v>517</v>
      </c>
      <c r="D605" s="3"/>
      <c r="E605" s="21"/>
      <c r="F605" s="22"/>
      <c r="G605" s="21"/>
      <c r="H605" s="22"/>
      <c r="I605" s="21"/>
      <c r="J605" s="22"/>
      <c r="K605" s="21"/>
      <c r="L605" s="22"/>
      <c r="M605" s="21"/>
      <c r="N605" s="22"/>
      <c r="O605" s="21"/>
      <c r="P605" s="22"/>
      <c r="Q605" s="21"/>
      <c r="R605" s="22"/>
      <c r="S605" s="21"/>
      <c r="T605" s="22"/>
      <c r="U605" s="21"/>
      <c r="V605" s="22"/>
      <c r="W605" s="21"/>
      <c r="X605" s="22"/>
      <c r="Y605" s="21"/>
      <c r="Z605" s="22">
        <v>1</v>
      </c>
      <c r="AA605" s="21"/>
      <c r="AB605" s="22"/>
      <c r="AC605" s="21"/>
      <c r="AD605" s="22"/>
      <c r="AE605" s="21"/>
      <c r="AF605" s="22"/>
      <c r="AG605" s="21"/>
      <c r="AH605" s="22"/>
      <c r="AI605" s="3"/>
      <c r="AJ605" s="19">
        <f t="shared" si="82"/>
        <v>1</v>
      </c>
      <c r="AK605" s="3"/>
      <c r="AL605" s="3">
        <f t="shared" si="83"/>
        <v>0</v>
      </c>
      <c r="AM605" s="3">
        <f t="shared" si="84"/>
        <v>0</v>
      </c>
      <c r="AN605" s="3">
        <f t="shared" si="85"/>
        <v>0</v>
      </c>
      <c r="AO605" s="3">
        <f t="shared" si="86"/>
        <v>0</v>
      </c>
      <c r="AP605" s="3">
        <f t="shared" si="87"/>
        <v>1</v>
      </c>
      <c r="AQ605" s="3">
        <f t="shared" si="88"/>
        <v>0</v>
      </c>
      <c r="AR605" s="10"/>
      <c r="AS605" s="4" t="str">
        <f t="shared" si="89"/>
        <v>○</v>
      </c>
      <c r="AT605" s="6">
        <f>+IF(ISERROR(MATCH($A605,#REF!,0))=TRUE,$A605,INDEX(#REF!,MATCH($A605,#REF!,0)))</f>
        <v>205492</v>
      </c>
      <c r="AU605" s="5" t="str">
        <f>+IF(ISERROR(MATCH(AT605,#REF!,0))=TRUE,"",INDEX(#REF!,MATCH(AT605,#REF!,0)))</f>
        <v/>
      </c>
      <c r="AV605" s="4" t="str">
        <f t="shared" si="90"/>
        <v>×</v>
      </c>
      <c r="AW605" s="5" t="str">
        <f>+IF(AT605&lt;200000,"",IF(ISERROR(MATCH(AT605,#REF!,0))=TRUE,"",INDEX(#REF!,MATCH(AT605,#REF!,0))))</f>
        <v/>
      </c>
      <c r="AX605" s="5" t="str">
        <f>+IF(ISERROR(MATCH(AT605,#REF!,0))=TRUE,"",INDEX(#REF!,MATCH(AT605,#REF!,0)))</f>
        <v/>
      </c>
    </row>
    <row r="606" spans="1:50" x14ac:dyDescent="0.15">
      <c r="A606" s="13">
        <v>203530</v>
      </c>
      <c r="B606" s="20" t="s">
        <v>2917</v>
      </c>
      <c r="C606" s="20" t="s">
        <v>112</v>
      </c>
      <c r="D606" s="3"/>
      <c r="E606" s="21"/>
      <c r="F606" s="22"/>
      <c r="G606" s="21"/>
      <c r="H606" s="22"/>
      <c r="I606" s="21"/>
      <c r="J606" s="22"/>
      <c r="K606" s="21"/>
      <c r="L606" s="22"/>
      <c r="M606" s="21"/>
      <c r="N606" s="22"/>
      <c r="O606" s="21"/>
      <c r="P606" s="22"/>
      <c r="Q606" s="21"/>
      <c r="R606" s="22"/>
      <c r="S606" s="21"/>
      <c r="T606" s="22"/>
      <c r="U606" s="21"/>
      <c r="V606" s="22"/>
      <c r="W606" s="21"/>
      <c r="X606" s="22"/>
      <c r="Y606" s="21">
        <v>1</v>
      </c>
      <c r="Z606" s="22"/>
      <c r="AA606" s="21"/>
      <c r="AB606" s="22"/>
      <c r="AC606" s="21"/>
      <c r="AD606" s="22"/>
      <c r="AE606" s="21"/>
      <c r="AF606" s="22"/>
      <c r="AG606" s="21"/>
      <c r="AH606" s="22"/>
      <c r="AI606" s="3"/>
      <c r="AJ606" s="19">
        <f t="shared" si="82"/>
        <v>1</v>
      </c>
      <c r="AK606" s="3"/>
      <c r="AL606" s="3">
        <f t="shared" si="83"/>
        <v>0</v>
      </c>
      <c r="AM606" s="3">
        <f t="shared" si="84"/>
        <v>0</v>
      </c>
      <c r="AN606" s="3">
        <f t="shared" si="85"/>
        <v>0</v>
      </c>
      <c r="AO606" s="3">
        <f t="shared" si="86"/>
        <v>0</v>
      </c>
      <c r="AP606" s="3">
        <f t="shared" si="87"/>
        <v>1</v>
      </c>
      <c r="AQ606" s="3">
        <f t="shared" si="88"/>
        <v>0</v>
      </c>
      <c r="AR606" s="10"/>
      <c r="AS606" s="4" t="str">
        <f t="shared" si="89"/>
        <v>○</v>
      </c>
      <c r="AT606" s="6">
        <f>+IF(ISERROR(MATCH($A606,#REF!,0))=TRUE,$A606,INDEX(#REF!,MATCH($A606,#REF!,0)))</f>
        <v>203530</v>
      </c>
      <c r="AU606" s="5" t="str">
        <f>+IF(ISERROR(MATCH(AT606,#REF!,0))=TRUE,"",INDEX(#REF!,MATCH(AT606,#REF!,0)))</f>
        <v/>
      </c>
      <c r="AV606" s="4" t="str">
        <f t="shared" si="90"/>
        <v>×</v>
      </c>
      <c r="AW606" s="5" t="str">
        <f>+IF(AT606&lt;200000,"",IF(ISERROR(MATCH(AT606,#REF!,0))=TRUE,"",INDEX(#REF!,MATCH(AT606,#REF!,0))))</f>
        <v/>
      </c>
      <c r="AX606" s="5" t="str">
        <f>+IF(ISERROR(MATCH(AT606,#REF!,0))=TRUE,"",INDEX(#REF!,MATCH(AT606,#REF!,0)))</f>
        <v/>
      </c>
    </row>
    <row r="607" spans="1:50" x14ac:dyDescent="0.15">
      <c r="A607" s="13">
        <v>200913</v>
      </c>
      <c r="B607" s="20" t="s">
        <v>2918</v>
      </c>
      <c r="C607" s="20" t="s">
        <v>114</v>
      </c>
      <c r="D607" s="3"/>
      <c r="E607" s="21"/>
      <c r="F607" s="22"/>
      <c r="G607" s="21"/>
      <c r="H607" s="22"/>
      <c r="I607" s="21"/>
      <c r="J607" s="22"/>
      <c r="K607" s="21"/>
      <c r="L607" s="22"/>
      <c r="M607" s="21"/>
      <c r="N607" s="22"/>
      <c r="O607" s="21"/>
      <c r="P607" s="22"/>
      <c r="Q607" s="21"/>
      <c r="R607" s="22"/>
      <c r="S607" s="21"/>
      <c r="T607" s="22"/>
      <c r="U607" s="21"/>
      <c r="V607" s="22"/>
      <c r="W607" s="21"/>
      <c r="X607" s="22"/>
      <c r="Y607" s="21">
        <v>1</v>
      </c>
      <c r="Z607" s="22"/>
      <c r="AA607" s="21"/>
      <c r="AB607" s="22"/>
      <c r="AC607" s="21"/>
      <c r="AD607" s="22"/>
      <c r="AE607" s="21"/>
      <c r="AF607" s="22"/>
      <c r="AG607" s="21"/>
      <c r="AH607" s="22"/>
      <c r="AI607" s="3"/>
      <c r="AJ607" s="19">
        <f t="shared" si="82"/>
        <v>1</v>
      </c>
      <c r="AK607" s="3"/>
      <c r="AL607" s="3">
        <f t="shared" si="83"/>
        <v>0</v>
      </c>
      <c r="AM607" s="3">
        <f t="shared" si="84"/>
        <v>0</v>
      </c>
      <c r="AN607" s="3">
        <f t="shared" si="85"/>
        <v>0</v>
      </c>
      <c r="AO607" s="3">
        <f t="shared" si="86"/>
        <v>0</v>
      </c>
      <c r="AP607" s="3">
        <f t="shared" si="87"/>
        <v>1</v>
      </c>
      <c r="AQ607" s="3">
        <f t="shared" si="88"/>
        <v>0</v>
      </c>
      <c r="AR607" s="10"/>
      <c r="AS607" s="4" t="str">
        <f t="shared" si="89"/>
        <v>○</v>
      </c>
      <c r="AT607" s="6">
        <f>+IF(ISERROR(MATCH($A607,#REF!,0))=TRUE,$A607,INDEX(#REF!,MATCH($A607,#REF!,0)))</f>
        <v>200913</v>
      </c>
      <c r="AU607" s="5" t="str">
        <f>+IF(ISERROR(MATCH(AT607,#REF!,0))=TRUE,"",INDEX(#REF!,MATCH(AT607,#REF!,0)))</f>
        <v/>
      </c>
      <c r="AV607" s="4" t="str">
        <f t="shared" si="90"/>
        <v>×</v>
      </c>
      <c r="AW607" s="5" t="str">
        <f>+IF(AT607&lt;200000,"",IF(ISERROR(MATCH(AT607,#REF!,0))=TRUE,"",INDEX(#REF!,MATCH(AT607,#REF!,0))))</f>
        <v/>
      </c>
      <c r="AX607" s="5" t="str">
        <f>+IF(ISERROR(MATCH(AT607,#REF!,0))=TRUE,"",INDEX(#REF!,MATCH(AT607,#REF!,0)))</f>
        <v/>
      </c>
    </row>
    <row r="608" spans="1:50" x14ac:dyDescent="0.15">
      <c r="A608" s="13">
        <v>202508</v>
      </c>
      <c r="B608" s="20" t="s">
        <v>2919</v>
      </c>
      <c r="C608" s="20" t="s">
        <v>163</v>
      </c>
      <c r="D608" s="3"/>
      <c r="E608" s="21"/>
      <c r="F608" s="22"/>
      <c r="G608" s="21"/>
      <c r="H608" s="22"/>
      <c r="I608" s="21"/>
      <c r="J608" s="22"/>
      <c r="K608" s="21"/>
      <c r="L608" s="22"/>
      <c r="M608" s="21"/>
      <c r="N608" s="22"/>
      <c r="O608" s="21"/>
      <c r="P608" s="22"/>
      <c r="Q608" s="21"/>
      <c r="R608" s="22"/>
      <c r="S608" s="21"/>
      <c r="T608" s="22"/>
      <c r="U608" s="21"/>
      <c r="V608" s="22"/>
      <c r="W608" s="21"/>
      <c r="X608" s="22"/>
      <c r="Y608" s="21">
        <v>1</v>
      </c>
      <c r="Z608" s="22"/>
      <c r="AA608" s="21"/>
      <c r="AB608" s="22"/>
      <c r="AC608" s="21"/>
      <c r="AD608" s="22"/>
      <c r="AE608" s="21"/>
      <c r="AF608" s="22"/>
      <c r="AG608" s="21"/>
      <c r="AH608" s="22"/>
      <c r="AI608" s="3"/>
      <c r="AJ608" s="19">
        <f t="shared" si="82"/>
        <v>1</v>
      </c>
      <c r="AK608" s="3"/>
      <c r="AL608" s="3">
        <f t="shared" si="83"/>
        <v>0</v>
      </c>
      <c r="AM608" s="3">
        <f t="shared" si="84"/>
        <v>0</v>
      </c>
      <c r="AN608" s="3">
        <f t="shared" si="85"/>
        <v>0</v>
      </c>
      <c r="AO608" s="3">
        <f t="shared" si="86"/>
        <v>0</v>
      </c>
      <c r="AP608" s="3">
        <f t="shared" si="87"/>
        <v>1</v>
      </c>
      <c r="AQ608" s="3">
        <f t="shared" si="88"/>
        <v>0</v>
      </c>
      <c r="AR608" s="10"/>
      <c r="AS608" s="4" t="str">
        <f t="shared" si="89"/>
        <v>○</v>
      </c>
      <c r="AT608" s="6">
        <f>+IF(ISERROR(MATCH($A608,#REF!,0))=TRUE,$A608,INDEX(#REF!,MATCH($A608,#REF!,0)))</f>
        <v>202508</v>
      </c>
      <c r="AU608" s="5" t="str">
        <f>+IF(ISERROR(MATCH(AT608,#REF!,0))=TRUE,"",INDEX(#REF!,MATCH(AT608,#REF!,0)))</f>
        <v/>
      </c>
      <c r="AV608" s="4" t="str">
        <f t="shared" si="90"/>
        <v>×</v>
      </c>
      <c r="AW608" s="5" t="str">
        <f>+IF(AT608&lt;200000,"",IF(ISERROR(MATCH(AT608,#REF!,0))=TRUE,"",INDEX(#REF!,MATCH(AT608,#REF!,0))))</f>
        <v/>
      </c>
      <c r="AX608" s="5" t="str">
        <f>+IF(ISERROR(MATCH(AT608,#REF!,0))=TRUE,"",INDEX(#REF!,MATCH(AT608,#REF!,0)))</f>
        <v/>
      </c>
    </row>
    <row r="609" spans="1:50" x14ac:dyDescent="0.15">
      <c r="A609" s="13">
        <v>202647</v>
      </c>
      <c r="B609" s="20" t="s">
        <v>1780</v>
      </c>
      <c r="C609" s="20" t="s">
        <v>104</v>
      </c>
      <c r="D609" s="3"/>
      <c r="E609" s="21"/>
      <c r="F609" s="22"/>
      <c r="G609" s="21"/>
      <c r="H609" s="22"/>
      <c r="I609" s="21"/>
      <c r="J609" s="22"/>
      <c r="K609" s="21"/>
      <c r="L609" s="22"/>
      <c r="M609" s="21"/>
      <c r="N609" s="22"/>
      <c r="O609" s="21"/>
      <c r="P609" s="22"/>
      <c r="Q609" s="21"/>
      <c r="R609" s="22"/>
      <c r="S609" s="21"/>
      <c r="T609" s="22"/>
      <c r="U609" s="21"/>
      <c r="V609" s="22"/>
      <c r="W609" s="21"/>
      <c r="X609" s="22"/>
      <c r="Y609" s="21">
        <v>1</v>
      </c>
      <c r="Z609" s="22"/>
      <c r="AA609" s="21"/>
      <c r="AB609" s="22"/>
      <c r="AC609" s="21"/>
      <c r="AD609" s="22"/>
      <c r="AE609" s="21"/>
      <c r="AF609" s="22"/>
      <c r="AG609" s="21"/>
      <c r="AH609" s="22"/>
      <c r="AI609" s="3"/>
      <c r="AJ609" s="19">
        <f t="shared" si="82"/>
        <v>1</v>
      </c>
      <c r="AK609" s="3"/>
      <c r="AL609" s="3">
        <f t="shared" si="83"/>
        <v>0</v>
      </c>
      <c r="AM609" s="3">
        <f t="shared" si="84"/>
        <v>0</v>
      </c>
      <c r="AN609" s="3">
        <f t="shared" si="85"/>
        <v>0</v>
      </c>
      <c r="AO609" s="3">
        <f t="shared" si="86"/>
        <v>0</v>
      </c>
      <c r="AP609" s="3">
        <f t="shared" si="87"/>
        <v>1</v>
      </c>
      <c r="AQ609" s="3">
        <f t="shared" si="88"/>
        <v>0</v>
      </c>
      <c r="AR609" s="10"/>
      <c r="AS609" s="4" t="str">
        <f t="shared" si="89"/>
        <v>○</v>
      </c>
      <c r="AT609" s="6">
        <f>+IF(ISERROR(MATCH($A609,#REF!,0))=TRUE,$A609,INDEX(#REF!,MATCH($A609,#REF!,0)))</f>
        <v>202647</v>
      </c>
      <c r="AU609" s="5" t="str">
        <f>+IF(ISERROR(MATCH(AT609,#REF!,0))=TRUE,"",INDEX(#REF!,MATCH(AT609,#REF!,0)))</f>
        <v/>
      </c>
      <c r="AV609" s="4" t="str">
        <f t="shared" si="90"/>
        <v>×</v>
      </c>
      <c r="AW609" s="5" t="str">
        <f>+IF(AT609&lt;200000,"",IF(ISERROR(MATCH(AT609,#REF!,0))=TRUE,"",INDEX(#REF!,MATCH(AT609,#REF!,0))))</f>
        <v/>
      </c>
      <c r="AX609" s="5" t="str">
        <f>+IF(ISERROR(MATCH(AT609,#REF!,0))=TRUE,"",INDEX(#REF!,MATCH(AT609,#REF!,0)))</f>
        <v/>
      </c>
    </row>
    <row r="610" spans="1:50" x14ac:dyDescent="0.15">
      <c r="A610" s="13">
        <v>207552</v>
      </c>
      <c r="B610" s="20" t="s">
        <v>2920</v>
      </c>
      <c r="C610" s="20" t="s">
        <v>112</v>
      </c>
      <c r="D610" s="3"/>
      <c r="E610" s="21"/>
      <c r="F610" s="22"/>
      <c r="G610" s="21"/>
      <c r="H610" s="22"/>
      <c r="I610" s="21"/>
      <c r="J610" s="22"/>
      <c r="K610" s="21"/>
      <c r="L610" s="22"/>
      <c r="M610" s="21"/>
      <c r="N610" s="22"/>
      <c r="O610" s="21"/>
      <c r="P610" s="22"/>
      <c r="Q610" s="21"/>
      <c r="R610" s="22"/>
      <c r="S610" s="21"/>
      <c r="T610" s="22"/>
      <c r="U610" s="21"/>
      <c r="V610" s="22"/>
      <c r="W610" s="21"/>
      <c r="X610" s="22"/>
      <c r="Y610" s="21"/>
      <c r="Z610" s="22">
        <v>1</v>
      </c>
      <c r="AA610" s="21"/>
      <c r="AB610" s="22"/>
      <c r="AC610" s="21"/>
      <c r="AD610" s="22"/>
      <c r="AE610" s="21"/>
      <c r="AF610" s="22"/>
      <c r="AG610" s="21"/>
      <c r="AH610" s="22"/>
      <c r="AI610" s="3"/>
      <c r="AJ610" s="19">
        <f t="shared" si="82"/>
        <v>1</v>
      </c>
      <c r="AK610" s="3"/>
      <c r="AL610" s="3">
        <f t="shared" si="83"/>
        <v>0</v>
      </c>
      <c r="AM610" s="3">
        <f t="shared" si="84"/>
        <v>0</v>
      </c>
      <c r="AN610" s="3">
        <f t="shared" si="85"/>
        <v>0</v>
      </c>
      <c r="AO610" s="3">
        <f t="shared" si="86"/>
        <v>0</v>
      </c>
      <c r="AP610" s="3">
        <f t="shared" si="87"/>
        <v>1</v>
      </c>
      <c r="AQ610" s="3">
        <f t="shared" si="88"/>
        <v>0</v>
      </c>
      <c r="AR610" s="10"/>
      <c r="AS610" s="4" t="str">
        <f t="shared" si="89"/>
        <v>○</v>
      </c>
      <c r="AT610" s="6">
        <f>+IF(ISERROR(MATCH($A610,#REF!,0))=TRUE,$A610,INDEX(#REF!,MATCH($A610,#REF!,0)))</f>
        <v>207552</v>
      </c>
      <c r="AU610" s="5" t="str">
        <f>+IF(ISERROR(MATCH(AT610,#REF!,0))=TRUE,"",INDEX(#REF!,MATCH(AT610,#REF!,0)))</f>
        <v/>
      </c>
      <c r="AV610" s="4" t="str">
        <f t="shared" si="90"/>
        <v>×</v>
      </c>
      <c r="AW610" s="5" t="str">
        <f>+IF(AT610&lt;200000,"",IF(ISERROR(MATCH(AT610,#REF!,0))=TRUE,"",INDEX(#REF!,MATCH(AT610,#REF!,0))))</f>
        <v/>
      </c>
      <c r="AX610" s="5" t="str">
        <f>+IF(ISERROR(MATCH(AT610,#REF!,0))=TRUE,"",INDEX(#REF!,MATCH(AT610,#REF!,0)))</f>
        <v/>
      </c>
    </row>
    <row r="611" spans="1:50" x14ac:dyDescent="0.15">
      <c r="A611" s="13">
        <v>200421</v>
      </c>
      <c r="B611" s="20" t="s">
        <v>1112</v>
      </c>
      <c r="C611" s="20" t="s">
        <v>106</v>
      </c>
      <c r="D611" s="3"/>
      <c r="E611" s="21"/>
      <c r="F611" s="22"/>
      <c r="G611" s="21"/>
      <c r="H611" s="22"/>
      <c r="I611" s="21"/>
      <c r="J611" s="22"/>
      <c r="K611" s="21"/>
      <c r="L611" s="22"/>
      <c r="M611" s="21"/>
      <c r="N611" s="22"/>
      <c r="O611" s="21"/>
      <c r="P611" s="22"/>
      <c r="Q611" s="21"/>
      <c r="R611" s="22"/>
      <c r="S611" s="21"/>
      <c r="T611" s="22"/>
      <c r="U611" s="21"/>
      <c r="V611" s="22"/>
      <c r="W611" s="21"/>
      <c r="X611" s="22"/>
      <c r="Y611" s="21">
        <v>1</v>
      </c>
      <c r="Z611" s="22"/>
      <c r="AA611" s="21"/>
      <c r="AB611" s="22"/>
      <c r="AC611" s="21"/>
      <c r="AD611" s="22"/>
      <c r="AE611" s="21"/>
      <c r="AF611" s="22"/>
      <c r="AG611" s="21"/>
      <c r="AH611" s="22"/>
      <c r="AI611" s="3"/>
      <c r="AJ611" s="19">
        <f t="shared" si="82"/>
        <v>1</v>
      </c>
      <c r="AK611" s="3"/>
      <c r="AL611" s="3">
        <f t="shared" si="83"/>
        <v>0</v>
      </c>
      <c r="AM611" s="3">
        <f t="shared" si="84"/>
        <v>0</v>
      </c>
      <c r="AN611" s="3">
        <f t="shared" si="85"/>
        <v>0</v>
      </c>
      <c r="AO611" s="3">
        <f t="shared" si="86"/>
        <v>0</v>
      </c>
      <c r="AP611" s="3">
        <f t="shared" si="87"/>
        <v>1</v>
      </c>
      <c r="AQ611" s="3">
        <f t="shared" si="88"/>
        <v>0</v>
      </c>
      <c r="AR611" s="10"/>
      <c r="AS611" s="4" t="str">
        <f t="shared" si="89"/>
        <v>○</v>
      </c>
      <c r="AT611" s="6">
        <f>+IF(ISERROR(MATCH($A611,#REF!,0))=TRUE,$A611,INDEX(#REF!,MATCH($A611,#REF!,0)))</f>
        <v>200421</v>
      </c>
      <c r="AU611" s="5" t="str">
        <f>+IF(ISERROR(MATCH(AT611,#REF!,0))=TRUE,"",INDEX(#REF!,MATCH(AT611,#REF!,0)))</f>
        <v/>
      </c>
      <c r="AV611" s="4" t="str">
        <f t="shared" si="90"/>
        <v>×</v>
      </c>
      <c r="AW611" s="5" t="str">
        <f>+IF(AT611&lt;200000,"",IF(ISERROR(MATCH(AT611,#REF!,0))=TRUE,"",INDEX(#REF!,MATCH(AT611,#REF!,0))))</f>
        <v/>
      </c>
      <c r="AX611" s="5" t="str">
        <f>+IF(ISERROR(MATCH(AT611,#REF!,0))=TRUE,"",INDEX(#REF!,MATCH(AT611,#REF!,0)))</f>
        <v/>
      </c>
    </row>
    <row r="612" spans="1:50" x14ac:dyDescent="0.15">
      <c r="A612" s="13">
        <v>202604</v>
      </c>
      <c r="B612" s="20" t="s">
        <v>2921</v>
      </c>
      <c r="C612" s="20" t="s">
        <v>155</v>
      </c>
      <c r="D612" s="3"/>
      <c r="E612" s="21"/>
      <c r="F612" s="22"/>
      <c r="G612" s="21"/>
      <c r="H612" s="22"/>
      <c r="I612" s="21"/>
      <c r="J612" s="22"/>
      <c r="K612" s="21"/>
      <c r="L612" s="22"/>
      <c r="M612" s="21"/>
      <c r="N612" s="22"/>
      <c r="O612" s="21"/>
      <c r="P612" s="22"/>
      <c r="Q612" s="21"/>
      <c r="R612" s="22"/>
      <c r="S612" s="21"/>
      <c r="T612" s="22"/>
      <c r="U612" s="21"/>
      <c r="V612" s="22"/>
      <c r="W612" s="21"/>
      <c r="X612" s="22"/>
      <c r="Y612" s="21">
        <v>1</v>
      </c>
      <c r="Z612" s="22"/>
      <c r="AA612" s="21"/>
      <c r="AB612" s="22"/>
      <c r="AC612" s="21"/>
      <c r="AD612" s="22"/>
      <c r="AE612" s="21"/>
      <c r="AF612" s="22"/>
      <c r="AG612" s="21"/>
      <c r="AH612" s="22"/>
      <c r="AI612" s="3"/>
      <c r="AJ612" s="19">
        <f t="shared" si="82"/>
        <v>1</v>
      </c>
      <c r="AK612" s="3"/>
      <c r="AL612" s="3">
        <f t="shared" si="83"/>
        <v>0</v>
      </c>
      <c r="AM612" s="3">
        <f t="shared" si="84"/>
        <v>0</v>
      </c>
      <c r="AN612" s="3">
        <f t="shared" si="85"/>
        <v>0</v>
      </c>
      <c r="AO612" s="3">
        <f t="shared" si="86"/>
        <v>0</v>
      </c>
      <c r="AP612" s="3">
        <f t="shared" si="87"/>
        <v>1</v>
      </c>
      <c r="AQ612" s="3">
        <f t="shared" si="88"/>
        <v>0</v>
      </c>
      <c r="AR612" s="10"/>
      <c r="AS612" s="4" t="str">
        <f t="shared" si="89"/>
        <v>○</v>
      </c>
      <c r="AT612" s="6">
        <f>+IF(ISERROR(MATCH($A612,#REF!,0))=TRUE,$A612,INDEX(#REF!,MATCH($A612,#REF!,0)))</f>
        <v>202604</v>
      </c>
      <c r="AU612" s="5" t="str">
        <f>+IF(ISERROR(MATCH(AT612,#REF!,0))=TRUE,"",INDEX(#REF!,MATCH(AT612,#REF!,0)))</f>
        <v/>
      </c>
      <c r="AV612" s="4" t="str">
        <f t="shared" si="90"/>
        <v>×</v>
      </c>
      <c r="AW612" s="5" t="str">
        <f>+IF(AT612&lt;200000,"",IF(ISERROR(MATCH(AT612,#REF!,0))=TRUE,"",INDEX(#REF!,MATCH(AT612,#REF!,0))))</f>
        <v/>
      </c>
      <c r="AX612" s="5" t="str">
        <f>+IF(ISERROR(MATCH(AT612,#REF!,0))=TRUE,"",INDEX(#REF!,MATCH(AT612,#REF!,0)))</f>
        <v/>
      </c>
    </row>
    <row r="613" spans="1:50" x14ac:dyDescent="0.15">
      <c r="A613" s="13">
        <v>200424</v>
      </c>
      <c r="B613" s="20" t="s">
        <v>1970</v>
      </c>
      <c r="C613" s="20" t="s">
        <v>114</v>
      </c>
      <c r="D613" s="3"/>
      <c r="E613" s="21"/>
      <c r="F613" s="22"/>
      <c r="G613" s="21"/>
      <c r="H613" s="22"/>
      <c r="I613" s="21"/>
      <c r="J613" s="22"/>
      <c r="K613" s="21"/>
      <c r="L613" s="22"/>
      <c r="M613" s="21"/>
      <c r="N613" s="22"/>
      <c r="O613" s="21"/>
      <c r="P613" s="22"/>
      <c r="Q613" s="21"/>
      <c r="R613" s="22"/>
      <c r="S613" s="21"/>
      <c r="T613" s="22"/>
      <c r="U613" s="21"/>
      <c r="V613" s="22"/>
      <c r="W613" s="21"/>
      <c r="X613" s="22"/>
      <c r="Y613" s="21">
        <v>1</v>
      </c>
      <c r="Z613" s="22"/>
      <c r="AA613" s="21"/>
      <c r="AB613" s="22"/>
      <c r="AC613" s="21"/>
      <c r="AD613" s="22"/>
      <c r="AE613" s="21"/>
      <c r="AF613" s="22"/>
      <c r="AG613" s="21"/>
      <c r="AH613" s="22"/>
      <c r="AI613" s="3"/>
      <c r="AJ613" s="19">
        <f t="shared" si="82"/>
        <v>1</v>
      </c>
      <c r="AK613" s="3"/>
      <c r="AL613" s="3">
        <f t="shared" si="83"/>
        <v>0</v>
      </c>
      <c r="AM613" s="3">
        <f t="shared" si="84"/>
        <v>0</v>
      </c>
      <c r="AN613" s="3">
        <f t="shared" si="85"/>
        <v>0</v>
      </c>
      <c r="AO613" s="3">
        <f t="shared" si="86"/>
        <v>0</v>
      </c>
      <c r="AP613" s="3">
        <f t="shared" si="87"/>
        <v>1</v>
      </c>
      <c r="AQ613" s="3">
        <f t="shared" si="88"/>
        <v>0</v>
      </c>
      <c r="AR613" s="10"/>
      <c r="AS613" s="4" t="str">
        <f t="shared" si="89"/>
        <v>○</v>
      </c>
      <c r="AT613" s="6">
        <f>+IF(ISERROR(MATCH($A613,#REF!,0))=TRUE,$A613,INDEX(#REF!,MATCH($A613,#REF!,0)))</f>
        <v>200424</v>
      </c>
      <c r="AU613" s="5" t="str">
        <f>+IF(ISERROR(MATCH(AT613,#REF!,0))=TRUE,"",INDEX(#REF!,MATCH(AT613,#REF!,0)))</f>
        <v/>
      </c>
      <c r="AV613" s="4" t="str">
        <f t="shared" si="90"/>
        <v>×</v>
      </c>
      <c r="AW613" s="5" t="str">
        <f>+IF(AT613&lt;200000,"",IF(ISERROR(MATCH(AT613,#REF!,0))=TRUE,"",INDEX(#REF!,MATCH(AT613,#REF!,0))))</f>
        <v/>
      </c>
      <c r="AX613" s="5" t="str">
        <f>+IF(ISERROR(MATCH(AT613,#REF!,0))=TRUE,"",INDEX(#REF!,MATCH(AT613,#REF!,0)))</f>
        <v/>
      </c>
    </row>
    <row r="614" spans="1:50" x14ac:dyDescent="0.15">
      <c r="A614" s="13">
        <v>207559</v>
      </c>
      <c r="B614" s="20" t="s">
        <v>2922</v>
      </c>
      <c r="C614" s="20" t="s">
        <v>162</v>
      </c>
      <c r="D614" s="3"/>
      <c r="E614" s="21"/>
      <c r="F614" s="22"/>
      <c r="G614" s="21"/>
      <c r="H614" s="22"/>
      <c r="I614" s="21"/>
      <c r="J614" s="22"/>
      <c r="K614" s="21"/>
      <c r="L614" s="22"/>
      <c r="M614" s="21"/>
      <c r="N614" s="22"/>
      <c r="O614" s="21"/>
      <c r="P614" s="22"/>
      <c r="Q614" s="21"/>
      <c r="R614" s="22"/>
      <c r="S614" s="21"/>
      <c r="T614" s="22"/>
      <c r="U614" s="21"/>
      <c r="V614" s="22"/>
      <c r="W614" s="21"/>
      <c r="X614" s="22"/>
      <c r="Y614" s="21"/>
      <c r="Z614" s="22">
        <v>1</v>
      </c>
      <c r="AA614" s="21"/>
      <c r="AB614" s="22"/>
      <c r="AC614" s="21"/>
      <c r="AD614" s="22"/>
      <c r="AE614" s="21"/>
      <c r="AF614" s="22"/>
      <c r="AG614" s="21"/>
      <c r="AH614" s="22"/>
      <c r="AI614" s="3"/>
      <c r="AJ614" s="19">
        <f t="shared" si="82"/>
        <v>1</v>
      </c>
      <c r="AK614" s="3"/>
      <c r="AL614" s="3">
        <f t="shared" si="83"/>
        <v>0</v>
      </c>
      <c r="AM614" s="3">
        <f t="shared" si="84"/>
        <v>0</v>
      </c>
      <c r="AN614" s="3">
        <f t="shared" si="85"/>
        <v>0</v>
      </c>
      <c r="AO614" s="3">
        <f t="shared" si="86"/>
        <v>0</v>
      </c>
      <c r="AP614" s="3">
        <f t="shared" si="87"/>
        <v>1</v>
      </c>
      <c r="AQ614" s="3">
        <f t="shared" si="88"/>
        <v>0</v>
      </c>
      <c r="AR614" s="10"/>
      <c r="AS614" s="4" t="str">
        <f t="shared" si="89"/>
        <v>○</v>
      </c>
      <c r="AT614" s="6">
        <f>+IF(ISERROR(MATCH($A614,#REF!,0))=TRUE,$A614,INDEX(#REF!,MATCH($A614,#REF!,0)))</f>
        <v>207559</v>
      </c>
      <c r="AU614" s="5" t="str">
        <f>+IF(ISERROR(MATCH(AT614,#REF!,0))=TRUE,"",INDEX(#REF!,MATCH(AT614,#REF!,0)))</f>
        <v/>
      </c>
      <c r="AV614" s="4" t="str">
        <f t="shared" si="90"/>
        <v>×</v>
      </c>
      <c r="AW614" s="5" t="str">
        <f>+IF(AT614&lt;200000,"",IF(ISERROR(MATCH(AT614,#REF!,0))=TRUE,"",INDEX(#REF!,MATCH(AT614,#REF!,0))))</f>
        <v/>
      </c>
      <c r="AX614" s="5" t="str">
        <f>+IF(ISERROR(MATCH(AT614,#REF!,0))=TRUE,"",INDEX(#REF!,MATCH(AT614,#REF!,0)))</f>
        <v/>
      </c>
    </row>
    <row r="615" spans="1:50" x14ac:dyDescent="0.15">
      <c r="A615" s="13">
        <v>207735</v>
      </c>
      <c r="B615" s="20" t="s">
        <v>2923</v>
      </c>
      <c r="C615" s="20" t="s">
        <v>158</v>
      </c>
      <c r="D615" s="3"/>
      <c r="E615" s="21"/>
      <c r="F615" s="22"/>
      <c r="G615" s="21"/>
      <c r="H615" s="22"/>
      <c r="I615" s="21"/>
      <c r="J615" s="22"/>
      <c r="K615" s="21"/>
      <c r="L615" s="22"/>
      <c r="M615" s="21"/>
      <c r="N615" s="22"/>
      <c r="O615" s="21"/>
      <c r="P615" s="22"/>
      <c r="Q615" s="21"/>
      <c r="R615" s="22"/>
      <c r="S615" s="21"/>
      <c r="T615" s="22"/>
      <c r="U615" s="21"/>
      <c r="V615" s="22"/>
      <c r="W615" s="21"/>
      <c r="X615" s="22"/>
      <c r="Y615" s="21">
        <v>1</v>
      </c>
      <c r="Z615" s="22"/>
      <c r="AA615" s="21"/>
      <c r="AB615" s="22"/>
      <c r="AC615" s="21"/>
      <c r="AD615" s="22"/>
      <c r="AE615" s="21"/>
      <c r="AF615" s="22"/>
      <c r="AG615" s="21"/>
      <c r="AH615" s="22"/>
      <c r="AI615" s="3"/>
      <c r="AJ615" s="19">
        <f t="shared" si="82"/>
        <v>1</v>
      </c>
      <c r="AK615" s="3"/>
      <c r="AL615" s="3">
        <f t="shared" si="83"/>
        <v>0</v>
      </c>
      <c r="AM615" s="3">
        <f t="shared" si="84"/>
        <v>0</v>
      </c>
      <c r="AN615" s="3">
        <f t="shared" si="85"/>
        <v>0</v>
      </c>
      <c r="AO615" s="3">
        <f t="shared" si="86"/>
        <v>0</v>
      </c>
      <c r="AP615" s="3">
        <f t="shared" si="87"/>
        <v>1</v>
      </c>
      <c r="AQ615" s="3">
        <f t="shared" si="88"/>
        <v>0</v>
      </c>
      <c r="AR615" s="10"/>
      <c r="AS615" s="4" t="str">
        <f t="shared" si="89"/>
        <v>○</v>
      </c>
      <c r="AT615" s="6">
        <f>+IF(ISERROR(MATCH($A615,#REF!,0))=TRUE,$A615,INDEX(#REF!,MATCH($A615,#REF!,0)))</f>
        <v>207735</v>
      </c>
      <c r="AU615" s="5" t="str">
        <f>+IF(ISERROR(MATCH(AT615,#REF!,0))=TRUE,"",INDEX(#REF!,MATCH(AT615,#REF!,0)))</f>
        <v/>
      </c>
      <c r="AV615" s="4" t="str">
        <f t="shared" si="90"/>
        <v>×</v>
      </c>
      <c r="AW615" s="5" t="str">
        <f>+IF(AT615&lt;200000,"",IF(ISERROR(MATCH(AT615,#REF!,0))=TRUE,"",INDEX(#REF!,MATCH(AT615,#REF!,0))))</f>
        <v/>
      </c>
      <c r="AX615" s="5" t="str">
        <f>+IF(ISERROR(MATCH(AT615,#REF!,0))=TRUE,"",INDEX(#REF!,MATCH(AT615,#REF!,0)))</f>
        <v/>
      </c>
    </row>
    <row r="616" spans="1:50" x14ac:dyDescent="0.15">
      <c r="A616" s="13">
        <v>207518</v>
      </c>
      <c r="B616" s="20" t="s">
        <v>1868</v>
      </c>
      <c r="C616" s="20" t="s">
        <v>114</v>
      </c>
      <c r="D616" s="3"/>
      <c r="E616" s="21"/>
      <c r="F616" s="22"/>
      <c r="G616" s="21"/>
      <c r="H616" s="22"/>
      <c r="I616" s="21"/>
      <c r="J616" s="22"/>
      <c r="K616" s="21"/>
      <c r="L616" s="22"/>
      <c r="M616" s="21"/>
      <c r="N616" s="22"/>
      <c r="O616" s="21"/>
      <c r="P616" s="22"/>
      <c r="Q616" s="21"/>
      <c r="R616" s="22"/>
      <c r="S616" s="21"/>
      <c r="T616" s="22"/>
      <c r="U616" s="21"/>
      <c r="V616" s="22"/>
      <c r="W616" s="21"/>
      <c r="X616" s="22"/>
      <c r="Y616" s="21">
        <v>1</v>
      </c>
      <c r="Z616" s="22"/>
      <c r="AA616" s="21"/>
      <c r="AB616" s="22"/>
      <c r="AC616" s="21"/>
      <c r="AD616" s="22"/>
      <c r="AE616" s="21"/>
      <c r="AF616" s="22"/>
      <c r="AG616" s="21"/>
      <c r="AH616" s="22"/>
      <c r="AI616" s="3"/>
      <c r="AJ616" s="19">
        <f t="shared" si="82"/>
        <v>1</v>
      </c>
      <c r="AK616" s="3"/>
      <c r="AL616" s="3">
        <f t="shared" si="83"/>
        <v>0</v>
      </c>
      <c r="AM616" s="3">
        <f t="shared" si="84"/>
        <v>0</v>
      </c>
      <c r="AN616" s="3">
        <f t="shared" si="85"/>
        <v>0</v>
      </c>
      <c r="AO616" s="3">
        <f t="shared" si="86"/>
        <v>0</v>
      </c>
      <c r="AP616" s="3">
        <f t="shared" si="87"/>
        <v>1</v>
      </c>
      <c r="AQ616" s="3">
        <f t="shared" si="88"/>
        <v>0</v>
      </c>
      <c r="AR616" s="10"/>
      <c r="AS616" s="4" t="str">
        <f t="shared" si="89"/>
        <v>○</v>
      </c>
      <c r="AT616" s="6">
        <f>+IF(ISERROR(MATCH($A616,#REF!,0))=TRUE,$A616,INDEX(#REF!,MATCH($A616,#REF!,0)))</f>
        <v>207518</v>
      </c>
      <c r="AU616" s="5" t="str">
        <f>+IF(ISERROR(MATCH(AT616,#REF!,0))=TRUE,"",INDEX(#REF!,MATCH(AT616,#REF!,0)))</f>
        <v/>
      </c>
      <c r="AV616" s="4" t="str">
        <f t="shared" si="90"/>
        <v>×</v>
      </c>
      <c r="AW616" s="5" t="str">
        <f>+IF(AT616&lt;200000,"",IF(ISERROR(MATCH(AT616,#REF!,0))=TRUE,"",INDEX(#REF!,MATCH(AT616,#REF!,0))))</f>
        <v/>
      </c>
      <c r="AX616" s="5" t="str">
        <f>+IF(ISERROR(MATCH(AT616,#REF!,0))=TRUE,"",INDEX(#REF!,MATCH(AT616,#REF!,0)))</f>
        <v/>
      </c>
    </row>
    <row r="617" spans="1:50" x14ac:dyDescent="0.15">
      <c r="A617" s="13">
        <v>207520</v>
      </c>
      <c r="B617" s="20" t="s">
        <v>2924</v>
      </c>
      <c r="C617" s="20" t="s">
        <v>162</v>
      </c>
      <c r="D617" s="3"/>
      <c r="E617" s="21"/>
      <c r="F617" s="22"/>
      <c r="G617" s="21"/>
      <c r="H617" s="22"/>
      <c r="I617" s="21"/>
      <c r="J617" s="22"/>
      <c r="K617" s="21"/>
      <c r="L617" s="22"/>
      <c r="M617" s="21"/>
      <c r="N617" s="22"/>
      <c r="O617" s="21"/>
      <c r="P617" s="22"/>
      <c r="Q617" s="21"/>
      <c r="R617" s="22"/>
      <c r="S617" s="21"/>
      <c r="T617" s="22"/>
      <c r="U617" s="21"/>
      <c r="V617" s="22"/>
      <c r="W617" s="21"/>
      <c r="X617" s="22"/>
      <c r="Y617" s="21">
        <v>1</v>
      </c>
      <c r="Z617" s="22"/>
      <c r="AA617" s="21"/>
      <c r="AB617" s="22"/>
      <c r="AC617" s="21"/>
      <c r="AD617" s="22"/>
      <c r="AE617" s="21"/>
      <c r="AF617" s="22"/>
      <c r="AG617" s="21"/>
      <c r="AH617" s="22"/>
      <c r="AI617" s="3"/>
      <c r="AJ617" s="19">
        <f t="shared" si="82"/>
        <v>1</v>
      </c>
      <c r="AK617" s="3"/>
      <c r="AL617" s="3">
        <f t="shared" si="83"/>
        <v>0</v>
      </c>
      <c r="AM617" s="3">
        <f t="shared" si="84"/>
        <v>0</v>
      </c>
      <c r="AN617" s="3">
        <f t="shared" si="85"/>
        <v>0</v>
      </c>
      <c r="AO617" s="3">
        <f t="shared" si="86"/>
        <v>0</v>
      </c>
      <c r="AP617" s="3">
        <f t="shared" si="87"/>
        <v>1</v>
      </c>
      <c r="AQ617" s="3">
        <f t="shared" si="88"/>
        <v>0</v>
      </c>
      <c r="AR617" s="10"/>
      <c r="AS617" s="4" t="str">
        <f t="shared" si="89"/>
        <v>○</v>
      </c>
      <c r="AT617" s="6">
        <f>+IF(ISERROR(MATCH($A617,#REF!,0))=TRUE,$A617,INDEX(#REF!,MATCH($A617,#REF!,0)))</f>
        <v>207520</v>
      </c>
      <c r="AU617" s="5" t="str">
        <f>+IF(ISERROR(MATCH(AT617,#REF!,0))=TRUE,"",INDEX(#REF!,MATCH(AT617,#REF!,0)))</f>
        <v/>
      </c>
      <c r="AV617" s="4" t="str">
        <f t="shared" si="90"/>
        <v>×</v>
      </c>
      <c r="AW617" s="5" t="str">
        <f>+IF(AT617&lt;200000,"",IF(ISERROR(MATCH(AT617,#REF!,0))=TRUE,"",INDEX(#REF!,MATCH(AT617,#REF!,0))))</f>
        <v/>
      </c>
      <c r="AX617" s="5" t="str">
        <f>+IF(ISERROR(MATCH(AT617,#REF!,0))=TRUE,"",INDEX(#REF!,MATCH(AT617,#REF!,0)))</f>
        <v/>
      </c>
    </row>
    <row r="618" spans="1:50" x14ac:dyDescent="0.15">
      <c r="A618" s="13">
        <v>207509</v>
      </c>
      <c r="B618" s="20" t="s">
        <v>2925</v>
      </c>
      <c r="C618" s="20" t="s">
        <v>104</v>
      </c>
      <c r="D618" s="3"/>
      <c r="E618" s="21"/>
      <c r="F618" s="22"/>
      <c r="G618" s="21"/>
      <c r="H618" s="22"/>
      <c r="I618" s="21"/>
      <c r="J618" s="22"/>
      <c r="K618" s="21"/>
      <c r="L618" s="22"/>
      <c r="M618" s="21"/>
      <c r="N618" s="22"/>
      <c r="O618" s="21"/>
      <c r="P618" s="22"/>
      <c r="Q618" s="21"/>
      <c r="R618" s="22"/>
      <c r="S618" s="21"/>
      <c r="T618" s="22"/>
      <c r="U618" s="21"/>
      <c r="V618" s="22"/>
      <c r="W618" s="21"/>
      <c r="X618" s="22"/>
      <c r="Y618" s="21">
        <v>1</v>
      </c>
      <c r="Z618" s="22"/>
      <c r="AA618" s="21"/>
      <c r="AB618" s="22"/>
      <c r="AC618" s="21"/>
      <c r="AD618" s="22"/>
      <c r="AE618" s="21"/>
      <c r="AF618" s="22"/>
      <c r="AG618" s="21"/>
      <c r="AH618" s="22"/>
      <c r="AI618" s="3"/>
      <c r="AJ618" s="19">
        <f t="shared" si="82"/>
        <v>1</v>
      </c>
      <c r="AK618" s="3"/>
      <c r="AL618" s="3">
        <f t="shared" si="83"/>
        <v>0</v>
      </c>
      <c r="AM618" s="3">
        <f t="shared" si="84"/>
        <v>0</v>
      </c>
      <c r="AN618" s="3">
        <f t="shared" si="85"/>
        <v>0</v>
      </c>
      <c r="AO618" s="3">
        <f t="shared" si="86"/>
        <v>0</v>
      </c>
      <c r="AP618" s="3">
        <f t="shared" si="87"/>
        <v>1</v>
      </c>
      <c r="AQ618" s="3">
        <f t="shared" si="88"/>
        <v>0</v>
      </c>
      <c r="AR618" s="10"/>
      <c r="AS618" s="4" t="str">
        <f t="shared" si="89"/>
        <v>○</v>
      </c>
      <c r="AT618" s="6">
        <f>+IF(ISERROR(MATCH($A618,#REF!,0))=TRUE,$A618,INDEX(#REF!,MATCH($A618,#REF!,0)))</f>
        <v>207509</v>
      </c>
      <c r="AU618" s="5" t="str">
        <f>+IF(ISERROR(MATCH(AT618,#REF!,0))=TRUE,"",INDEX(#REF!,MATCH(AT618,#REF!,0)))</f>
        <v/>
      </c>
      <c r="AV618" s="4" t="str">
        <f t="shared" si="90"/>
        <v>×</v>
      </c>
      <c r="AW618" s="5" t="str">
        <f>+IF(AT618&lt;200000,"",IF(ISERROR(MATCH(AT618,#REF!,0))=TRUE,"",INDEX(#REF!,MATCH(AT618,#REF!,0))))</f>
        <v/>
      </c>
      <c r="AX618" s="5" t="str">
        <f>+IF(ISERROR(MATCH(AT618,#REF!,0))=TRUE,"",INDEX(#REF!,MATCH(AT618,#REF!,0)))</f>
        <v/>
      </c>
    </row>
    <row r="619" spans="1:50" x14ac:dyDescent="0.15">
      <c r="A619" s="13">
        <v>207628</v>
      </c>
      <c r="B619" s="20" t="s">
        <v>2926</v>
      </c>
      <c r="C619" s="20" t="s">
        <v>112</v>
      </c>
      <c r="D619" s="3"/>
      <c r="E619" s="21"/>
      <c r="F619" s="22"/>
      <c r="G619" s="21"/>
      <c r="H619" s="22"/>
      <c r="I619" s="21"/>
      <c r="J619" s="22"/>
      <c r="K619" s="21"/>
      <c r="L619" s="22"/>
      <c r="M619" s="21"/>
      <c r="N619" s="22"/>
      <c r="O619" s="21"/>
      <c r="P619" s="22"/>
      <c r="Q619" s="21"/>
      <c r="R619" s="22"/>
      <c r="S619" s="21"/>
      <c r="T619" s="22"/>
      <c r="U619" s="21"/>
      <c r="V619" s="22"/>
      <c r="W619" s="21"/>
      <c r="X619" s="22"/>
      <c r="Y619" s="21">
        <v>1</v>
      </c>
      <c r="Z619" s="22"/>
      <c r="AA619" s="21"/>
      <c r="AB619" s="22"/>
      <c r="AC619" s="21"/>
      <c r="AD619" s="22"/>
      <c r="AE619" s="21"/>
      <c r="AF619" s="22"/>
      <c r="AG619" s="21"/>
      <c r="AH619" s="22"/>
      <c r="AI619" s="3"/>
      <c r="AJ619" s="19">
        <f t="shared" si="82"/>
        <v>1</v>
      </c>
      <c r="AK619" s="3"/>
      <c r="AL619" s="3">
        <f t="shared" si="83"/>
        <v>0</v>
      </c>
      <c r="AM619" s="3">
        <f t="shared" si="84"/>
        <v>0</v>
      </c>
      <c r="AN619" s="3">
        <f t="shared" si="85"/>
        <v>0</v>
      </c>
      <c r="AO619" s="3">
        <f t="shared" si="86"/>
        <v>0</v>
      </c>
      <c r="AP619" s="3">
        <f t="shared" si="87"/>
        <v>1</v>
      </c>
      <c r="AQ619" s="3">
        <f t="shared" si="88"/>
        <v>0</v>
      </c>
      <c r="AR619" s="10"/>
      <c r="AS619" s="4" t="str">
        <f t="shared" si="89"/>
        <v>○</v>
      </c>
      <c r="AT619" s="6">
        <f>+IF(ISERROR(MATCH($A619,#REF!,0))=TRUE,$A619,INDEX(#REF!,MATCH($A619,#REF!,0)))</f>
        <v>207628</v>
      </c>
      <c r="AU619" s="5" t="str">
        <f>+IF(ISERROR(MATCH(AT619,#REF!,0))=TRUE,"",INDEX(#REF!,MATCH(AT619,#REF!,0)))</f>
        <v/>
      </c>
      <c r="AV619" s="4" t="str">
        <f t="shared" si="90"/>
        <v>×</v>
      </c>
      <c r="AW619" s="5" t="str">
        <f>+IF(AT619&lt;200000,"",IF(ISERROR(MATCH(AT619,#REF!,0))=TRUE,"",INDEX(#REF!,MATCH(AT619,#REF!,0))))</f>
        <v/>
      </c>
      <c r="AX619" s="5" t="str">
        <f>+IF(ISERROR(MATCH(AT619,#REF!,0))=TRUE,"",INDEX(#REF!,MATCH(AT619,#REF!,0)))</f>
        <v/>
      </c>
    </row>
    <row r="620" spans="1:50" x14ac:dyDescent="0.15">
      <c r="A620" s="13">
        <v>200789</v>
      </c>
      <c r="B620" s="20" t="s">
        <v>2927</v>
      </c>
      <c r="C620" s="20" t="s">
        <v>106</v>
      </c>
      <c r="D620" s="3"/>
      <c r="E620" s="21"/>
      <c r="F620" s="22"/>
      <c r="G620" s="21"/>
      <c r="H620" s="22"/>
      <c r="I620" s="21"/>
      <c r="J620" s="22"/>
      <c r="K620" s="21"/>
      <c r="L620" s="22"/>
      <c r="M620" s="21"/>
      <c r="N620" s="22"/>
      <c r="O620" s="21"/>
      <c r="P620" s="22"/>
      <c r="Q620" s="21"/>
      <c r="R620" s="22"/>
      <c r="S620" s="21"/>
      <c r="T620" s="22"/>
      <c r="U620" s="21"/>
      <c r="V620" s="22"/>
      <c r="W620" s="21"/>
      <c r="X620" s="22"/>
      <c r="Y620" s="21">
        <v>1</v>
      </c>
      <c r="Z620" s="22"/>
      <c r="AA620" s="21"/>
      <c r="AB620" s="22"/>
      <c r="AC620" s="21"/>
      <c r="AD620" s="22"/>
      <c r="AE620" s="21"/>
      <c r="AF620" s="22"/>
      <c r="AG620" s="21"/>
      <c r="AH620" s="22"/>
      <c r="AI620" s="3"/>
      <c r="AJ620" s="19">
        <f t="shared" si="82"/>
        <v>1</v>
      </c>
      <c r="AK620" s="3"/>
      <c r="AL620" s="3">
        <f t="shared" si="83"/>
        <v>0</v>
      </c>
      <c r="AM620" s="3">
        <f t="shared" si="84"/>
        <v>0</v>
      </c>
      <c r="AN620" s="3">
        <f t="shared" si="85"/>
        <v>0</v>
      </c>
      <c r="AO620" s="3">
        <f t="shared" si="86"/>
        <v>0</v>
      </c>
      <c r="AP620" s="3">
        <f t="shared" si="87"/>
        <v>1</v>
      </c>
      <c r="AQ620" s="3">
        <f t="shared" si="88"/>
        <v>0</v>
      </c>
      <c r="AR620" s="10"/>
      <c r="AS620" s="4" t="str">
        <f t="shared" si="89"/>
        <v>○</v>
      </c>
      <c r="AT620" s="6">
        <f>+IF(ISERROR(MATCH($A620,#REF!,0))=TRUE,$A620,INDEX(#REF!,MATCH($A620,#REF!,0)))</f>
        <v>200789</v>
      </c>
      <c r="AU620" s="5" t="str">
        <f>+IF(ISERROR(MATCH(AT620,#REF!,0))=TRUE,"",INDEX(#REF!,MATCH(AT620,#REF!,0)))</f>
        <v/>
      </c>
      <c r="AV620" s="4" t="str">
        <f t="shared" si="90"/>
        <v>×</v>
      </c>
      <c r="AW620" s="5" t="str">
        <f>+IF(AT620&lt;200000,"",IF(ISERROR(MATCH(AT620,#REF!,0))=TRUE,"",INDEX(#REF!,MATCH(AT620,#REF!,0))))</f>
        <v/>
      </c>
      <c r="AX620" s="5" t="str">
        <f>+IF(ISERROR(MATCH(AT620,#REF!,0))=TRUE,"",INDEX(#REF!,MATCH(AT620,#REF!,0)))</f>
        <v/>
      </c>
    </row>
    <row r="621" spans="1:50" x14ac:dyDescent="0.15">
      <c r="A621" s="13">
        <v>206433</v>
      </c>
      <c r="B621" s="20" t="s">
        <v>2928</v>
      </c>
      <c r="C621" s="20" t="s">
        <v>112</v>
      </c>
      <c r="D621" s="3"/>
      <c r="E621" s="21"/>
      <c r="F621" s="22"/>
      <c r="G621" s="21"/>
      <c r="H621" s="22"/>
      <c r="I621" s="21"/>
      <c r="J621" s="22"/>
      <c r="K621" s="21"/>
      <c r="L621" s="22"/>
      <c r="M621" s="21"/>
      <c r="N621" s="22"/>
      <c r="O621" s="21"/>
      <c r="P621" s="22"/>
      <c r="Q621" s="21"/>
      <c r="R621" s="22"/>
      <c r="S621" s="21"/>
      <c r="T621" s="22"/>
      <c r="U621" s="21"/>
      <c r="V621" s="22"/>
      <c r="W621" s="21"/>
      <c r="X621" s="22"/>
      <c r="Y621" s="21"/>
      <c r="Z621" s="22">
        <v>1</v>
      </c>
      <c r="AA621" s="21"/>
      <c r="AB621" s="22"/>
      <c r="AC621" s="21"/>
      <c r="AD621" s="22"/>
      <c r="AE621" s="21"/>
      <c r="AF621" s="22"/>
      <c r="AG621" s="21"/>
      <c r="AH621" s="22"/>
      <c r="AI621" s="3"/>
      <c r="AJ621" s="19">
        <f t="shared" si="82"/>
        <v>1</v>
      </c>
      <c r="AK621" s="3"/>
      <c r="AL621" s="3">
        <f t="shared" si="83"/>
        <v>0</v>
      </c>
      <c r="AM621" s="3">
        <f t="shared" si="84"/>
        <v>0</v>
      </c>
      <c r="AN621" s="3">
        <f t="shared" si="85"/>
        <v>0</v>
      </c>
      <c r="AO621" s="3">
        <f t="shared" si="86"/>
        <v>0</v>
      </c>
      <c r="AP621" s="3">
        <f t="shared" si="87"/>
        <v>1</v>
      </c>
      <c r="AQ621" s="3">
        <f t="shared" si="88"/>
        <v>0</v>
      </c>
      <c r="AR621" s="10"/>
      <c r="AS621" s="4" t="str">
        <f t="shared" si="89"/>
        <v>○</v>
      </c>
      <c r="AT621" s="6">
        <f>+IF(ISERROR(MATCH($A621,#REF!,0))=TRUE,$A621,INDEX(#REF!,MATCH($A621,#REF!,0)))</f>
        <v>206433</v>
      </c>
      <c r="AU621" s="5" t="str">
        <f>+IF(ISERROR(MATCH(AT621,#REF!,0))=TRUE,"",INDEX(#REF!,MATCH(AT621,#REF!,0)))</f>
        <v/>
      </c>
      <c r="AV621" s="4" t="str">
        <f t="shared" si="90"/>
        <v>×</v>
      </c>
      <c r="AW621" s="5" t="str">
        <f>+IF(AT621&lt;200000,"",IF(ISERROR(MATCH(AT621,#REF!,0))=TRUE,"",INDEX(#REF!,MATCH(AT621,#REF!,0))))</f>
        <v/>
      </c>
      <c r="AX621" s="5" t="str">
        <f>+IF(ISERROR(MATCH(AT621,#REF!,0))=TRUE,"",INDEX(#REF!,MATCH(AT621,#REF!,0)))</f>
        <v/>
      </c>
    </row>
    <row r="622" spans="1:50" x14ac:dyDescent="0.15">
      <c r="A622" s="13">
        <v>207629</v>
      </c>
      <c r="B622" s="20" t="s">
        <v>2929</v>
      </c>
      <c r="C622" s="20" t="s">
        <v>106</v>
      </c>
      <c r="D622" s="3"/>
      <c r="E622" s="21"/>
      <c r="F622" s="22"/>
      <c r="G622" s="21"/>
      <c r="H622" s="22"/>
      <c r="I622" s="21"/>
      <c r="J622" s="22"/>
      <c r="K622" s="21"/>
      <c r="L622" s="22"/>
      <c r="M622" s="21"/>
      <c r="N622" s="22"/>
      <c r="O622" s="21"/>
      <c r="P622" s="22"/>
      <c r="Q622" s="21"/>
      <c r="R622" s="22"/>
      <c r="S622" s="21"/>
      <c r="T622" s="22"/>
      <c r="U622" s="21"/>
      <c r="V622" s="22"/>
      <c r="W622" s="21"/>
      <c r="X622" s="22"/>
      <c r="Y622" s="21">
        <v>1</v>
      </c>
      <c r="Z622" s="22"/>
      <c r="AA622" s="21"/>
      <c r="AB622" s="22"/>
      <c r="AC622" s="21"/>
      <c r="AD622" s="22"/>
      <c r="AE622" s="21"/>
      <c r="AF622" s="22"/>
      <c r="AG622" s="21"/>
      <c r="AH622" s="22"/>
      <c r="AI622" s="3"/>
      <c r="AJ622" s="19">
        <f t="shared" si="82"/>
        <v>1</v>
      </c>
      <c r="AK622" s="3"/>
      <c r="AL622" s="3">
        <f t="shared" si="83"/>
        <v>0</v>
      </c>
      <c r="AM622" s="3">
        <f t="shared" si="84"/>
        <v>0</v>
      </c>
      <c r="AN622" s="3">
        <f t="shared" si="85"/>
        <v>0</v>
      </c>
      <c r="AO622" s="3">
        <f t="shared" si="86"/>
        <v>0</v>
      </c>
      <c r="AP622" s="3">
        <f t="shared" si="87"/>
        <v>1</v>
      </c>
      <c r="AQ622" s="3">
        <f t="shared" si="88"/>
        <v>0</v>
      </c>
      <c r="AR622" s="10"/>
      <c r="AS622" s="4" t="str">
        <f t="shared" si="89"/>
        <v>○</v>
      </c>
      <c r="AT622" s="6">
        <f>+IF(ISERROR(MATCH($A622,#REF!,0))=TRUE,$A622,INDEX(#REF!,MATCH($A622,#REF!,0)))</f>
        <v>207629</v>
      </c>
      <c r="AU622" s="5" t="str">
        <f>+IF(ISERROR(MATCH(AT622,#REF!,0))=TRUE,"",INDEX(#REF!,MATCH(AT622,#REF!,0)))</f>
        <v/>
      </c>
      <c r="AV622" s="4" t="str">
        <f t="shared" si="90"/>
        <v>×</v>
      </c>
      <c r="AW622" s="5" t="str">
        <f>+IF(AT622&lt;200000,"",IF(ISERROR(MATCH(AT622,#REF!,0))=TRUE,"",INDEX(#REF!,MATCH(AT622,#REF!,0))))</f>
        <v/>
      </c>
      <c r="AX622" s="5" t="str">
        <f>+IF(ISERROR(MATCH(AT622,#REF!,0))=TRUE,"",INDEX(#REF!,MATCH(AT622,#REF!,0)))</f>
        <v/>
      </c>
    </row>
    <row r="623" spans="1:50" x14ac:dyDescent="0.15">
      <c r="A623" s="13">
        <v>202535</v>
      </c>
      <c r="B623" s="20" t="s">
        <v>2930</v>
      </c>
      <c r="C623" s="20" t="s">
        <v>112</v>
      </c>
      <c r="D623" s="3"/>
      <c r="E623" s="21"/>
      <c r="F623" s="22"/>
      <c r="G623" s="21"/>
      <c r="H623" s="22"/>
      <c r="I623" s="21"/>
      <c r="J623" s="22"/>
      <c r="K623" s="21"/>
      <c r="L623" s="22"/>
      <c r="M623" s="21"/>
      <c r="N623" s="22"/>
      <c r="O623" s="21"/>
      <c r="P623" s="22"/>
      <c r="Q623" s="21"/>
      <c r="R623" s="22"/>
      <c r="S623" s="21"/>
      <c r="T623" s="22"/>
      <c r="U623" s="21"/>
      <c r="V623" s="22"/>
      <c r="W623" s="21"/>
      <c r="X623" s="22"/>
      <c r="Y623" s="21">
        <v>1</v>
      </c>
      <c r="Z623" s="22"/>
      <c r="AA623" s="21"/>
      <c r="AB623" s="22"/>
      <c r="AC623" s="21"/>
      <c r="AD623" s="22"/>
      <c r="AE623" s="21"/>
      <c r="AF623" s="22"/>
      <c r="AG623" s="21"/>
      <c r="AH623" s="22"/>
      <c r="AI623" s="3"/>
      <c r="AJ623" s="19">
        <f t="shared" si="82"/>
        <v>1</v>
      </c>
      <c r="AK623" s="3"/>
      <c r="AL623" s="3">
        <f t="shared" si="83"/>
        <v>0</v>
      </c>
      <c r="AM623" s="3">
        <f t="shared" si="84"/>
        <v>0</v>
      </c>
      <c r="AN623" s="3">
        <f t="shared" si="85"/>
        <v>0</v>
      </c>
      <c r="AO623" s="3">
        <f t="shared" si="86"/>
        <v>0</v>
      </c>
      <c r="AP623" s="3">
        <f t="shared" si="87"/>
        <v>1</v>
      </c>
      <c r="AQ623" s="3">
        <f t="shared" si="88"/>
        <v>0</v>
      </c>
      <c r="AR623" s="10"/>
      <c r="AS623" s="4" t="str">
        <f t="shared" si="89"/>
        <v>○</v>
      </c>
      <c r="AT623" s="6">
        <f>+IF(ISERROR(MATCH($A623,#REF!,0))=TRUE,$A623,INDEX(#REF!,MATCH($A623,#REF!,0)))</f>
        <v>202535</v>
      </c>
      <c r="AU623" s="5" t="str">
        <f>+IF(ISERROR(MATCH(AT623,#REF!,0))=TRUE,"",INDEX(#REF!,MATCH(AT623,#REF!,0)))</f>
        <v/>
      </c>
      <c r="AV623" s="4" t="str">
        <f t="shared" si="90"/>
        <v>×</v>
      </c>
      <c r="AW623" s="5" t="str">
        <f>+IF(AT623&lt;200000,"",IF(ISERROR(MATCH(AT623,#REF!,0))=TRUE,"",INDEX(#REF!,MATCH(AT623,#REF!,0))))</f>
        <v/>
      </c>
      <c r="AX623" s="5" t="str">
        <f>+IF(ISERROR(MATCH(AT623,#REF!,0))=TRUE,"",INDEX(#REF!,MATCH(AT623,#REF!,0)))</f>
        <v/>
      </c>
    </row>
    <row r="624" spans="1:50" x14ac:dyDescent="0.15">
      <c r="A624" s="13">
        <v>202546</v>
      </c>
      <c r="B624" s="20" t="s">
        <v>1317</v>
      </c>
      <c r="C624" s="20" t="s">
        <v>114</v>
      </c>
      <c r="D624" s="3"/>
      <c r="E624" s="21"/>
      <c r="F624" s="22"/>
      <c r="G624" s="21"/>
      <c r="H624" s="22"/>
      <c r="I624" s="21"/>
      <c r="J624" s="22"/>
      <c r="K624" s="21"/>
      <c r="L624" s="22"/>
      <c r="M624" s="21"/>
      <c r="N624" s="22"/>
      <c r="O624" s="21"/>
      <c r="P624" s="22"/>
      <c r="Q624" s="21"/>
      <c r="R624" s="22"/>
      <c r="S624" s="21"/>
      <c r="T624" s="22"/>
      <c r="U624" s="21"/>
      <c r="V624" s="22"/>
      <c r="W624" s="21"/>
      <c r="X624" s="22"/>
      <c r="Y624" s="21">
        <v>1</v>
      </c>
      <c r="Z624" s="22"/>
      <c r="AA624" s="21"/>
      <c r="AB624" s="22"/>
      <c r="AC624" s="21"/>
      <c r="AD624" s="22"/>
      <c r="AE624" s="21"/>
      <c r="AF624" s="22"/>
      <c r="AG624" s="21"/>
      <c r="AH624" s="22"/>
      <c r="AI624" s="3"/>
      <c r="AJ624" s="19">
        <f t="shared" si="82"/>
        <v>1</v>
      </c>
      <c r="AK624" s="3"/>
      <c r="AL624" s="3">
        <f t="shared" si="83"/>
        <v>0</v>
      </c>
      <c r="AM624" s="3">
        <f t="shared" si="84"/>
        <v>0</v>
      </c>
      <c r="AN624" s="3">
        <f t="shared" si="85"/>
        <v>0</v>
      </c>
      <c r="AO624" s="3">
        <f t="shared" si="86"/>
        <v>0</v>
      </c>
      <c r="AP624" s="3">
        <f t="shared" si="87"/>
        <v>1</v>
      </c>
      <c r="AQ624" s="3">
        <f t="shared" si="88"/>
        <v>0</v>
      </c>
      <c r="AR624" s="10"/>
      <c r="AS624" s="4" t="str">
        <f t="shared" si="89"/>
        <v>○</v>
      </c>
      <c r="AT624" s="6">
        <f>+IF(ISERROR(MATCH($A624,#REF!,0))=TRUE,$A624,INDEX(#REF!,MATCH($A624,#REF!,0)))</f>
        <v>202546</v>
      </c>
      <c r="AU624" s="5" t="str">
        <f>+IF(ISERROR(MATCH(AT624,#REF!,0))=TRUE,"",INDEX(#REF!,MATCH(AT624,#REF!,0)))</f>
        <v/>
      </c>
      <c r="AV624" s="4" t="str">
        <f t="shared" si="90"/>
        <v>×</v>
      </c>
      <c r="AW624" s="5" t="str">
        <f>+IF(AT624&lt;200000,"",IF(ISERROR(MATCH(AT624,#REF!,0))=TRUE,"",INDEX(#REF!,MATCH(AT624,#REF!,0))))</f>
        <v/>
      </c>
      <c r="AX624" s="5" t="str">
        <f>+IF(ISERROR(MATCH(AT624,#REF!,0))=TRUE,"",INDEX(#REF!,MATCH(AT624,#REF!,0)))</f>
        <v/>
      </c>
    </row>
    <row r="625" spans="1:50" x14ac:dyDescent="0.15">
      <c r="A625" s="13">
        <v>207620</v>
      </c>
      <c r="B625" s="20" t="s">
        <v>2931</v>
      </c>
      <c r="C625" s="20" t="s">
        <v>114</v>
      </c>
      <c r="D625" s="3"/>
      <c r="E625" s="21"/>
      <c r="F625" s="22"/>
      <c r="G625" s="21"/>
      <c r="H625" s="22"/>
      <c r="I625" s="21"/>
      <c r="J625" s="22"/>
      <c r="K625" s="21"/>
      <c r="L625" s="22"/>
      <c r="M625" s="21"/>
      <c r="N625" s="22"/>
      <c r="O625" s="21"/>
      <c r="P625" s="22"/>
      <c r="Q625" s="21"/>
      <c r="R625" s="22"/>
      <c r="S625" s="21"/>
      <c r="T625" s="22"/>
      <c r="U625" s="21"/>
      <c r="V625" s="22"/>
      <c r="W625" s="21"/>
      <c r="X625" s="22"/>
      <c r="Y625" s="21">
        <v>1</v>
      </c>
      <c r="Z625" s="22"/>
      <c r="AA625" s="21"/>
      <c r="AB625" s="22"/>
      <c r="AC625" s="21"/>
      <c r="AD625" s="22"/>
      <c r="AE625" s="21"/>
      <c r="AF625" s="22"/>
      <c r="AG625" s="21"/>
      <c r="AH625" s="22"/>
      <c r="AI625" s="3"/>
      <c r="AJ625" s="19">
        <f t="shared" si="82"/>
        <v>1</v>
      </c>
      <c r="AK625" s="3"/>
      <c r="AL625" s="3">
        <f t="shared" si="83"/>
        <v>0</v>
      </c>
      <c r="AM625" s="3">
        <f t="shared" si="84"/>
        <v>0</v>
      </c>
      <c r="AN625" s="3">
        <f t="shared" si="85"/>
        <v>0</v>
      </c>
      <c r="AO625" s="3">
        <f t="shared" si="86"/>
        <v>0</v>
      </c>
      <c r="AP625" s="3">
        <f t="shared" si="87"/>
        <v>1</v>
      </c>
      <c r="AQ625" s="3">
        <f t="shared" si="88"/>
        <v>0</v>
      </c>
      <c r="AR625" s="10"/>
      <c r="AS625" s="4" t="str">
        <f t="shared" si="89"/>
        <v>○</v>
      </c>
      <c r="AT625" s="6">
        <f>+IF(ISERROR(MATCH($A625,#REF!,0))=TRUE,$A625,INDEX(#REF!,MATCH($A625,#REF!,0)))</f>
        <v>207620</v>
      </c>
      <c r="AU625" s="5" t="str">
        <f>+IF(ISERROR(MATCH(AT625,#REF!,0))=TRUE,"",INDEX(#REF!,MATCH(AT625,#REF!,0)))</f>
        <v/>
      </c>
      <c r="AV625" s="4" t="str">
        <f t="shared" si="90"/>
        <v>×</v>
      </c>
      <c r="AW625" s="5" t="str">
        <f>+IF(AT625&lt;200000,"",IF(ISERROR(MATCH(AT625,#REF!,0))=TRUE,"",INDEX(#REF!,MATCH(AT625,#REF!,0))))</f>
        <v/>
      </c>
      <c r="AX625" s="5" t="str">
        <f>+IF(ISERROR(MATCH(AT625,#REF!,0))=TRUE,"",INDEX(#REF!,MATCH(AT625,#REF!,0)))</f>
        <v/>
      </c>
    </row>
    <row r="626" spans="1:50" x14ac:dyDescent="0.15">
      <c r="A626" s="13">
        <v>207738</v>
      </c>
      <c r="B626" s="20" t="s">
        <v>2932</v>
      </c>
      <c r="C626" s="20" t="s">
        <v>112</v>
      </c>
      <c r="D626" s="3"/>
      <c r="E626" s="21"/>
      <c r="F626" s="22"/>
      <c r="G626" s="21"/>
      <c r="H626" s="22"/>
      <c r="I626" s="21"/>
      <c r="J626" s="22"/>
      <c r="K626" s="21"/>
      <c r="L626" s="22"/>
      <c r="M626" s="21"/>
      <c r="N626" s="22"/>
      <c r="O626" s="21"/>
      <c r="P626" s="22"/>
      <c r="Q626" s="21"/>
      <c r="R626" s="22"/>
      <c r="S626" s="21"/>
      <c r="T626" s="22"/>
      <c r="U626" s="21"/>
      <c r="V626" s="22"/>
      <c r="W626" s="21"/>
      <c r="X626" s="22"/>
      <c r="Y626" s="21"/>
      <c r="Z626" s="22">
        <v>1</v>
      </c>
      <c r="AA626" s="21"/>
      <c r="AB626" s="22"/>
      <c r="AC626" s="21"/>
      <c r="AD626" s="22"/>
      <c r="AE626" s="21"/>
      <c r="AF626" s="22"/>
      <c r="AG626" s="21"/>
      <c r="AH626" s="22"/>
      <c r="AI626" s="3"/>
      <c r="AJ626" s="19">
        <f t="shared" si="82"/>
        <v>1</v>
      </c>
      <c r="AK626" s="3"/>
      <c r="AL626" s="3">
        <f t="shared" si="83"/>
        <v>0</v>
      </c>
      <c r="AM626" s="3">
        <f t="shared" si="84"/>
        <v>0</v>
      </c>
      <c r="AN626" s="3">
        <f t="shared" si="85"/>
        <v>0</v>
      </c>
      <c r="AO626" s="3">
        <f t="shared" si="86"/>
        <v>0</v>
      </c>
      <c r="AP626" s="3">
        <f t="shared" si="87"/>
        <v>1</v>
      </c>
      <c r="AQ626" s="3">
        <f t="shared" si="88"/>
        <v>0</v>
      </c>
      <c r="AR626" s="10"/>
      <c r="AS626" s="4" t="str">
        <f t="shared" si="89"/>
        <v>○</v>
      </c>
      <c r="AT626" s="6">
        <f>+IF(ISERROR(MATCH($A626,#REF!,0))=TRUE,$A626,INDEX(#REF!,MATCH($A626,#REF!,0)))</f>
        <v>207738</v>
      </c>
      <c r="AU626" s="5" t="str">
        <f>+IF(ISERROR(MATCH(AT626,#REF!,0))=TRUE,"",INDEX(#REF!,MATCH(AT626,#REF!,0)))</f>
        <v/>
      </c>
      <c r="AV626" s="4" t="str">
        <f t="shared" si="90"/>
        <v>×</v>
      </c>
      <c r="AW626" s="5" t="str">
        <f>+IF(AT626&lt;200000,"",IF(ISERROR(MATCH(AT626,#REF!,0))=TRUE,"",INDEX(#REF!,MATCH(AT626,#REF!,0))))</f>
        <v/>
      </c>
      <c r="AX626" s="5" t="str">
        <f>+IF(ISERROR(MATCH(AT626,#REF!,0))=TRUE,"",INDEX(#REF!,MATCH(AT626,#REF!,0)))</f>
        <v/>
      </c>
    </row>
    <row r="627" spans="1:50" x14ac:dyDescent="0.15">
      <c r="A627" s="13">
        <v>207780</v>
      </c>
      <c r="B627" s="20" t="s">
        <v>2933</v>
      </c>
      <c r="C627" s="20" t="s">
        <v>104</v>
      </c>
      <c r="D627" s="3"/>
      <c r="E627" s="21"/>
      <c r="F627" s="22"/>
      <c r="G627" s="21"/>
      <c r="H627" s="22"/>
      <c r="I627" s="21"/>
      <c r="J627" s="22"/>
      <c r="K627" s="21"/>
      <c r="L627" s="22"/>
      <c r="M627" s="21"/>
      <c r="N627" s="22"/>
      <c r="O627" s="21"/>
      <c r="P627" s="22"/>
      <c r="Q627" s="21"/>
      <c r="R627" s="22"/>
      <c r="S627" s="21"/>
      <c r="T627" s="22"/>
      <c r="U627" s="21"/>
      <c r="V627" s="22"/>
      <c r="W627" s="21"/>
      <c r="X627" s="22"/>
      <c r="Y627" s="21"/>
      <c r="Z627" s="22">
        <v>1</v>
      </c>
      <c r="AA627" s="21"/>
      <c r="AB627" s="22"/>
      <c r="AC627" s="21"/>
      <c r="AD627" s="22"/>
      <c r="AE627" s="21"/>
      <c r="AF627" s="22"/>
      <c r="AG627" s="21"/>
      <c r="AH627" s="22"/>
      <c r="AI627" s="3"/>
      <c r="AJ627" s="19">
        <f t="shared" si="82"/>
        <v>1</v>
      </c>
      <c r="AK627" s="3"/>
      <c r="AL627" s="3">
        <f t="shared" si="83"/>
        <v>0</v>
      </c>
      <c r="AM627" s="3">
        <f t="shared" si="84"/>
        <v>0</v>
      </c>
      <c r="AN627" s="3">
        <f t="shared" si="85"/>
        <v>0</v>
      </c>
      <c r="AO627" s="3">
        <f t="shared" si="86"/>
        <v>0</v>
      </c>
      <c r="AP627" s="3">
        <f t="shared" si="87"/>
        <v>1</v>
      </c>
      <c r="AQ627" s="3">
        <f t="shared" si="88"/>
        <v>0</v>
      </c>
      <c r="AR627" s="10"/>
      <c r="AS627" s="4" t="str">
        <f t="shared" si="89"/>
        <v>○</v>
      </c>
      <c r="AT627" s="6">
        <f>+IF(ISERROR(MATCH($A627,#REF!,0))=TRUE,$A627,INDEX(#REF!,MATCH($A627,#REF!,0)))</f>
        <v>207780</v>
      </c>
      <c r="AU627" s="5" t="str">
        <f>+IF(ISERROR(MATCH(AT627,#REF!,0))=TRUE,"",INDEX(#REF!,MATCH(AT627,#REF!,0)))</f>
        <v/>
      </c>
      <c r="AV627" s="4" t="str">
        <f t="shared" si="90"/>
        <v>×</v>
      </c>
      <c r="AW627" s="5" t="str">
        <f>+IF(AT627&lt;200000,"",IF(ISERROR(MATCH(AT627,#REF!,0))=TRUE,"",INDEX(#REF!,MATCH(AT627,#REF!,0))))</f>
        <v/>
      </c>
      <c r="AX627" s="5" t="str">
        <f>+IF(ISERROR(MATCH(AT627,#REF!,0))=TRUE,"",INDEX(#REF!,MATCH(AT627,#REF!,0)))</f>
        <v/>
      </c>
    </row>
    <row r="628" spans="1:50" x14ac:dyDescent="0.15">
      <c r="A628" s="13">
        <v>203328</v>
      </c>
      <c r="B628" s="20" t="s">
        <v>2934</v>
      </c>
      <c r="C628" s="20" t="s">
        <v>106</v>
      </c>
      <c r="D628" s="3"/>
      <c r="E628" s="21"/>
      <c r="F628" s="22"/>
      <c r="G628" s="21"/>
      <c r="H628" s="22"/>
      <c r="I628" s="21"/>
      <c r="J628" s="22"/>
      <c r="K628" s="21"/>
      <c r="L628" s="22"/>
      <c r="M628" s="21"/>
      <c r="N628" s="22"/>
      <c r="O628" s="21"/>
      <c r="P628" s="22"/>
      <c r="Q628" s="21"/>
      <c r="R628" s="22"/>
      <c r="S628" s="21"/>
      <c r="T628" s="22"/>
      <c r="U628" s="21"/>
      <c r="V628" s="22"/>
      <c r="W628" s="21"/>
      <c r="X628" s="22"/>
      <c r="Y628" s="21">
        <v>1</v>
      </c>
      <c r="Z628" s="22"/>
      <c r="AA628" s="21"/>
      <c r="AB628" s="22"/>
      <c r="AC628" s="21"/>
      <c r="AD628" s="22"/>
      <c r="AE628" s="21"/>
      <c r="AF628" s="22"/>
      <c r="AG628" s="21"/>
      <c r="AH628" s="22"/>
      <c r="AI628" s="3"/>
      <c r="AJ628" s="19">
        <f t="shared" si="82"/>
        <v>1</v>
      </c>
      <c r="AK628" s="3"/>
      <c r="AL628" s="3">
        <f t="shared" si="83"/>
        <v>0</v>
      </c>
      <c r="AM628" s="3">
        <f t="shared" si="84"/>
        <v>0</v>
      </c>
      <c r="AN628" s="3">
        <f t="shared" si="85"/>
        <v>0</v>
      </c>
      <c r="AO628" s="3">
        <f t="shared" si="86"/>
        <v>0</v>
      </c>
      <c r="AP628" s="3">
        <f t="shared" si="87"/>
        <v>1</v>
      </c>
      <c r="AQ628" s="3">
        <f t="shared" si="88"/>
        <v>0</v>
      </c>
      <c r="AR628" s="10"/>
      <c r="AS628" s="4" t="str">
        <f t="shared" si="89"/>
        <v>○</v>
      </c>
      <c r="AT628" s="6">
        <f>+IF(ISERROR(MATCH($A628,#REF!,0))=TRUE,$A628,INDEX(#REF!,MATCH($A628,#REF!,0)))</f>
        <v>203328</v>
      </c>
      <c r="AU628" s="5" t="str">
        <f>+IF(ISERROR(MATCH(AT628,#REF!,0))=TRUE,"",INDEX(#REF!,MATCH(AT628,#REF!,0)))</f>
        <v/>
      </c>
      <c r="AV628" s="4" t="str">
        <f t="shared" si="90"/>
        <v>×</v>
      </c>
      <c r="AW628" s="5" t="str">
        <f>+IF(AT628&lt;200000,"",IF(ISERROR(MATCH(AT628,#REF!,0))=TRUE,"",INDEX(#REF!,MATCH(AT628,#REF!,0))))</f>
        <v/>
      </c>
      <c r="AX628" s="5" t="str">
        <f>+IF(ISERROR(MATCH(AT628,#REF!,0))=TRUE,"",INDEX(#REF!,MATCH(AT628,#REF!,0)))</f>
        <v/>
      </c>
    </row>
    <row r="629" spans="1:50" x14ac:dyDescent="0.15">
      <c r="A629" s="13">
        <v>203921</v>
      </c>
      <c r="B629" s="20" t="s">
        <v>894</v>
      </c>
      <c r="C629" s="20" t="s">
        <v>111</v>
      </c>
      <c r="D629" s="3"/>
      <c r="E629" s="21"/>
      <c r="F629" s="22"/>
      <c r="G629" s="21"/>
      <c r="H629" s="22"/>
      <c r="I629" s="21"/>
      <c r="J629" s="22"/>
      <c r="K629" s="21"/>
      <c r="L629" s="22"/>
      <c r="M629" s="21"/>
      <c r="N629" s="22"/>
      <c r="O629" s="21"/>
      <c r="P629" s="22"/>
      <c r="Q629" s="21"/>
      <c r="R629" s="22"/>
      <c r="S629" s="21"/>
      <c r="T629" s="22"/>
      <c r="U629" s="21"/>
      <c r="V629" s="22"/>
      <c r="W629" s="21"/>
      <c r="X629" s="22"/>
      <c r="Y629" s="21">
        <v>1</v>
      </c>
      <c r="Z629" s="22"/>
      <c r="AA629" s="21"/>
      <c r="AB629" s="22"/>
      <c r="AC629" s="21"/>
      <c r="AD629" s="22"/>
      <c r="AE629" s="21"/>
      <c r="AF629" s="22"/>
      <c r="AG629" s="21"/>
      <c r="AH629" s="22"/>
      <c r="AI629" s="3"/>
      <c r="AJ629" s="19">
        <f t="shared" si="82"/>
        <v>1</v>
      </c>
      <c r="AK629" s="3"/>
      <c r="AL629" s="3">
        <f t="shared" si="83"/>
        <v>0</v>
      </c>
      <c r="AM629" s="3">
        <f t="shared" si="84"/>
        <v>0</v>
      </c>
      <c r="AN629" s="3">
        <f t="shared" si="85"/>
        <v>0</v>
      </c>
      <c r="AO629" s="3">
        <f t="shared" si="86"/>
        <v>0</v>
      </c>
      <c r="AP629" s="3">
        <f t="shared" si="87"/>
        <v>1</v>
      </c>
      <c r="AQ629" s="3">
        <f t="shared" si="88"/>
        <v>0</v>
      </c>
      <c r="AR629" s="10"/>
      <c r="AS629" s="4" t="str">
        <f t="shared" si="89"/>
        <v>○</v>
      </c>
      <c r="AT629" s="6">
        <f>+IF(ISERROR(MATCH($A629,#REF!,0))=TRUE,$A629,INDEX(#REF!,MATCH($A629,#REF!,0)))</f>
        <v>203921</v>
      </c>
      <c r="AU629" s="5" t="str">
        <f>+IF(ISERROR(MATCH(AT629,#REF!,0))=TRUE,"",INDEX(#REF!,MATCH(AT629,#REF!,0)))</f>
        <v/>
      </c>
      <c r="AV629" s="4" t="str">
        <f t="shared" si="90"/>
        <v>×</v>
      </c>
      <c r="AW629" s="5" t="str">
        <f>+IF(AT629&lt;200000,"",IF(ISERROR(MATCH(AT629,#REF!,0))=TRUE,"",INDEX(#REF!,MATCH(AT629,#REF!,0))))</f>
        <v/>
      </c>
      <c r="AX629" s="5" t="str">
        <f>+IF(ISERROR(MATCH(AT629,#REF!,0))=TRUE,"",INDEX(#REF!,MATCH(AT629,#REF!,0)))</f>
        <v/>
      </c>
    </row>
    <row r="630" spans="1:50" x14ac:dyDescent="0.15">
      <c r="A630" s="13">
        <v>202518</v>
      </c>
      <c r="B630" s="20" t="s">
        <v>2935</v>
      </c>
      <c r="C630" s="20" t="s">
        <v>112</v>
      </c>
      <c r="D630" s="3"/>
      <c r="E630" s="21"/>
      <c r="F630" s="22"/>
      <c r="G630" s="21"/>
      <c r="H630" s="22"/>
      <c r="I630" s="21"/>
      <c r="J630" s="22"/>
      <c r="K630" s="21"/>
      <c r="L630" s="22"/>
      <c r="M630" s="21"/>
      <c r="N630" s="22"/>
      <c r="O630" s="21"/>
      <c r="P630" s="22"/>
      <c r="Q630" s="21"/>
      <c r="R630" s="22"/>
      <c r="S630" s="21"/>
      <c r="T630" s="22"/>
      <c r="U630" s="21"/>
      <c r="V630" s="22"/>
      <c r="W630" s="21"/>
      <c r="X630" s="22"/>
      <c r="Y630" s="21"/>
      <c r="Z630" s="22">
        <v>1</v>
      </c>
      <c r="AA630" s="21"/>
      <c r="AB630" s="22"/>
      <c r="AC630" s="21"/>
      <c r="AD630" s="22"/>
      <c r="AE630" s="21"/>
      <c r="AF630" s="22"/>
      <c r="AG630" s="21"/>
      <c r="AH630" s="22"/>
      <c r="AI630" s="3"/>
      <c r="AJ630" s="19">
        <f t="shared" si="82"/>
        <v>1</v>
      </c>
      <c r="AK630" s="3"/>
      <c r="AL630" s="3">
        <f t="shared" si="83"/>
        <v>0</v>
      </c>
      <c r="AM630" s="3">
        <f t="shared" si="84"/>
        <v>0</v>
      </c>
      <c r="AN630" s="3">
        <f t="shared" si="85"/>
        <v>0</v>
      </c>
      <c r="AO630" s="3">
        <f t="shared" si="86"/>
        <v>0</v>
      </c>
      <c r="AP630" s="3">
        <f t="shared" si="87"/>
        <v>1</v>
      </c>
      <c r="AQ630" s="3">
        <f t="shared" si="88"/>
        <v>0</v>
      </c>
      <c r="AR630" s="10"/>
      <c r="AS630" s="4" t="str">
        <f t="shared" si="89"/>
        <v>○</v>
      </c>
      <c r="AT630" s="6">
        <f>+IF(ISERROR(MATCH($A630,#REF!,0))=TRUE,$A630,INDEX(#REF!,MATCH($A630,#REF!,0)))</f>
        <v>202518</v>
      </c>
      <c r="AU630" s="5" t="str">
        <f>+IF(ISERROR(MATCH(AT630,#REF!,0))=TRUE,"",INDEX(#REF!,MATCH(AT630,#REF!,0)))</f>
        <v/>
      </c>
      <c r="AV630" s="4" t="str">
        <f t="shared" si="90"/>
        <v>×</v>
      </c>
      <c r="AW630" s="5" t="str">
        <f>+IF(AT630&lt;200000,"",IF(ISERROR(MATCH(AT630,#REF!,0))=TRUE,"",INDEX(#REF!,MATCH(AT630,#REF!,0))))</f>
        <v/>
      </c>
      <c r="AX630" s="5" t="str">
        <f>+IF(ISERROR(MATCH(AT630,#REF!,0))=TRUE,"",INDEX(#REF!,MATCH(AT630,#REF!,0)))</f>
        <v/>
      </c>
    </row>
    <row r="631" spans="1:50" x14ac:dyDescent="0.15">
      <c r="A631" s="13">
        <v>202702</v>
      </c>
      <c r="B631" s="20" t="s">
        <v>2936</v>
      </c>
      <c r="C631" s="20" t="s">
        <v>104</v>
      </c>
      <c r="D631" s="3"/>
      <c r="E631" s="21"/>
      <c r="F631" s="22"/>
      <c r="G631" s="21"/>
      <c r="H631" s="22"/>
      <c r="I631" s="21"/>
      <c r="J631" s="22"/>
      <c r="K631" s="21"/>
      <c r="L631" s="22"/>
      <c r="M631" s="21"/>
      <c r="N631" s="22"/>
      <c r="O631" s="21"/>
      <c r="P631" s="22"/>
      <c r="Q631" s="21"/>
      <c r="R631" s="22"/>
      <c r="S631" s="21"/>
      <c r="T631" s="22"/>
      <c r="U631" s="21"/>
      <c r="V631" s="22"/>
      <c r="W631" s="21"/>
      <c r="X631" s="22"/>
      <c r="Y631" s="21">
        <v>1</v>
      </c>
      <c r="Z631" s="22"/>
      <c r="AA631" s="21"/>
      <c r="AB631" s="22"/>
      <c r="AC631" s="21"/>
      <c r="AD631" s="22"/>
      <c r="AE631" s="21"/>
      <c r="AF631" s="22"/>
      <c r="AG631" s="21"/>
      <c r="AH631" s="22"/>
      <c r="AI631" s="3"/>
      <c r="AJ631" s="19">
        <f t="shared" si="82"/>
        <v>1</v>
      </c>
      <c r="AK631" s="3"/>
      <c r="AL631" s="3">
        <f t="shared" si="83"/>
        <v>0</v>
      </c>
      <c r="AM631" s="3">
        <f t="shared" si="84"/>
        <v>0</v>
      </c>
      <c r="AN631" s="3">
        <f t="shared" si="85"/>
        <v>0</v>
      </c>
      <c r="AO631" s="3">
        <f t="shared" si="86"/>
        <v>0</v>
      </c>
      <c r="AP631" s="3">
        <f t="shared" si="87"/>
        <v>1</v>
      </c>
      <c r="AQ631" s="3">
        <f t="shared" si="88"/>
        <v>0</v>
      </c>
      <c r="AR631" s="10"/>
      <c r="AS631" s="4" t="str">
        <f t="shared" si="89"/>
        <v>○</v>
      </c>
      <c r="AT631" s="6">
        <f>+IF(ISERROR(MATCH($A631,#REF!,0))=TRUE,$A631,INDEX(#REF!,MATCH($A631,#REF!,0)))</f>
        <v>202702</v>
      </c>
      <c r="AU631" s="5" t="str">
        <f>+IF(ISERROR(MATCH(AT631,#REF!,0))=TRUE,"",INDEX(#REF!,MATCH(AT631,#REF!,0)))</f>
        <v/>
      </c>
      <c r="AV631" s="4" t="str">
        <f t="shared" si="90"/>
        <v>×</v>
      </c>
      <c r="AW631" s="5" t="str">
        <f>+IF(AT631&lt;200000,"",IF(ISERROR(MATCH(AT631,#REF!,0))=TRUE,"",INDEX(#REF!,MATCH(AT631,#REF!,0))))</f>
        <v/>
      </c>
      <c r="AX631" s="5" t="str">
        <f>+IF(ISERROR(MATCH(AT631,#REF!,0))=TRUE,"",INDEX(#REF!,MATCH(AT631,#REF!,0)))</f>
        <v/>
      </c>
    </row>
    <row r="632" spans="1:50" x14ac:dyDescent="0.15">
      <c r="A632" s="13">
        <v>204147</v>
      </c>
      <c r="B632" s="20" t="s">
        <v>2937</v>
      </c>
      <c r="C632" s="20" t="s">
        <v>111</v>
      </c>
      <c r="D632" s="3"/>
      <c r="E632" s="21"/>
      <c r="F632" s="22"/>
      <c r="G632" s="21"/>
      <c r="H632" s="22"/>
      <c r="I632" s="21"/>
      <c r="J632" s="22"/>
      <c r="K632" s="21"/>
      <c r="L632" s="22"/>
      <c r="M632" s="21"/>
      <c r="N632" s="22"/>
      <c r="O632" s="21"/>
      <c r="P632" s="22"/>
      <c r="Q632" s="21"/>
      <c r="R632" s="22"/>
      <c r="S632" s="21"/>
      <c r="T632" s="22"/>
      <c r="U632" s="21"/>
      <c r="V632" s="22"/>
      <c r="W632" s="21"/>
      <c r="X632" s="22"/>
      <c r="Y632" s="21">
        <v>1</v>
      </c>
      <c r="Z632" s="22"/>
      <c r="AA632" s="21"/>
      <c r="AB632" s="22"/>
      <c r="AC632" s="21"/>
      <c r="AD632" s="22"/>
      <c r="AE632" s="21"/>
      <c r="AF632" s="22"/>
      <c r="AG632" s="21"/>
      <c r="AH632" s="22"/>
      <c r="AI632" s="3"/>
      <c r="AJ632" s="19">
        <f t="shared" si="82"/>
        <v>1</v>
      </c>
      <c r="AK632" s="3"/>
      <c r="AL632" s="3">
        <f t="shared" si="83"/>
        <v>0</v>
      </c>
      <c r="AM632" s="3">
        <f t="shared" si="84"/>
        <v>0</v>
      </c>
      <c r="AN632" s="3">
        <f t="shared" si="85"/>
        <v>0</v>
      </c>
      <c r="AO632" s="3">
        <f t="shared" si="86"/>
        <v>0</v>
      </c>
      <c r="AP632" s="3">
        <f t="shared" si="87"/>
        <v>1</v>
      </c>
      <c r="AQ632" s="3">
        <f t="shared" si="88"/>
        <v>0</v>
      </c>
      <c r="AR632" s="10"/>
      <c r="AS632" s="4" t="str">
        <f t="shared" si="89"/>
        <v>○</v>
      </c>
      <c r="AT632" s="6">
        <f>+IF(ISERROR(MATCH($A632,#REF!,0))=TRUE,$A632,INDEX(#REF!,MATCH($A632,#REF!,0)))</f>
        <v>204147</v>
      </c>
      <c r="AU632" s="5" t="str">
        <f>+IF(ISERROR(MATCH(AT632,#REF!,0))=TRUE,"",INDEX(#REF!,MATCH(AT632,#REF!,0)))</f>
        <v/>
      </c>
      <c r="AV632" s="4" t="str">
        <f t="shared" si="90"/>
        <v>×</v>
      </c>
      <c r="AW632" s="5" t="str">
        <f>+IF(AT632&lt;200000,"",IF(ISERROR(MATCH(AT632,#REF!,0))=TRUE,"",INDEX(#REF!,MATCH(AT632,#REF!,0))))</f>
        <v/>
      </c>
      <c r="AX632" s="5" t="str">
        <f>+IF(ISERROR(MATCH(AT632,#REF!,0))=TRUE,"",INDEX(#REF!,MATCH(AT632,#REF!,0)))</f>
        <v/>
      </c>
    </row>
    <row r="633" spans="1:50" x14ac:dyDescent="0.15">
      <c r="A633" s="13">
        <v>201317</v>
      </c>
      <c r="B633" s="20" t="s">
        <v>1446</v>
      </c>
      <c r="C633" s="20" t="s">
        <v>104</v>
      </c>
      <c r="D633" s="3"/>
      <c r="E633" s="21"/>
      <c r="F633" s="22"/>
      <c r="G633" s="21"/>
      <c r="H633" s="22"/>
      <c r="I633" s="21"/>
      <c r="J633" s="22"/>
      <c r="K633" s="21"/>
      <c r="L633" s="22"/>
      <c r="M633" s="21"/>
      <c r="N633" s="22"/>
      <c r="O633" s="21"/>
      <c r="P633" s="22"/>
      <c r="Q633" s="21"/>
      <c r="R633" s="22"/>
      <c r="S633" s="21"/>
      <c r="T633" s="22"/>
      <c r="U633" s="21"/>
      <c r="V633" s="22"/>
      <c r="W633" s="21"/>
      <c r="X633" s="22"/>
      <c r="Y633" s="21"/>
      <c r="Z633" s="22">
        <v>1</v>
      </c>
      <c r="AA633" s="21"/>
      <c r="AB633" s="22"/>
      <c r="AC633" s="21"/>
      <c r="AD633" s="22"/>
      <c r="AE633" s="21"/>
      <c r="AF633" s="22"/>
      <c r="AG633" s="21"/>
      <c r="AH633" s="22"/>
      <c r="AI633" s="3"/>
      <c r="AJ633" s="19">
        <f t="shared" si="82"/>
        <v>1</v>
      </c>
      <c r="AK633" s="3"/>
      <c r="AL633" s="3">
        <f t="shared" si="83"/>
        <v>0</v>
      </c>
      <c r="AM633" s="3">
        <f t="shared" si="84"/>
        <v>0</v>
      </c>
      <c r="AN633" s="3">
        <f t="shared" si="85"/>
        <v>0</v>
      </c>
      <c r="AO633" s="3">
        <f t="shared" si="86"/>
        <v>0</v>
      </c>
      <c r="AP633" s="3">
        <f t="shared" si="87"/>
        <v>1</v>
      </c>
      <c r="AQ633" s="3">
        <f t="shared" si="88"/>
        <v>0</v>
      </c>
      <c r="AR633" s="10"/>
      <c r="AS633" s="4" t="str">
        <f t="shared" si="89"/>
        <v>○</v>
      </c>
      <c r="AT633" s="6">
        <f>+IF(ISERROR(MATCH($A633,#REF!,0))=TRUE,$A633,INDEX(#REF!,MATCH($A633,#REF!,0)))</f>
        <v>201317</v>
      </c>
      <c r="AU633" s="5" t="str">
        <f>+IF(ISERROR(MATCH(AT633,#REF!,0))=TRUE,"",INDEX(#REF!,MATCH(AT633,#REF!,0)))</f>
        <v/>
      </c>
      <c r="AV633" s="4" t="str">
        <f t="shared" si="90"/>
        <v>×</v>
      </c>
      <c r="AW633" s="5" t="str">
        <f>+IF(AT633&lt;200000,"",IF(ISERROR(MATCH(AT633,#REF!,0))=TRUE,"",INDEX(#REF!,MATCH(AT633,#REF!,0))))</f>
        <v/>
      </c>
      <c r="AX633" s="5" t="str">
        <f>+IF(ISERROR(MATCH(AT633,#REF!,0))=TRUE,"",INDEX(#REF!,MATCH(AT633,#REF!,0)))</f>
        <v/>
      </c>
    </row>
    <row r="634" spans="1:50" x14ac:dyDescent="0.15">
      <c r="A634" s="13">
        <v>204939</v>
      </c>
      <c r="B634" s="20" t="s">
        <v>47</v>
      </c>
      <c r="C634" s="20" t="s">
        <v>112</v>
      </c>
      <c r="D634" s="3"/>
      <c r="E634" s="21"/>
      <c r="F634" s="22"/>
      <c r="G634" s="21"/>
      <c r="H634" s="22"/>
      <c r="I634" s="21"/>
      <c r="J634" s="22"/>
      <c r="K634" s="21"/>
      <c r="L634" s="22"/>
      <c r="M634" s="21"/>
      <c r="N634" s="22"/>
      <c r="O634" s="21"/>
      <c r="P634" s="22"/>
      <c r="Q634" s="21"/>
      <c r="R634" s="22"/>
      <c r="S634" s="21"/>
      <c r="T634" s="22"/>
      <c r="U634" s="21"/>
      <c r="V634" s="22"/>
      <c r="W634" s="21"/>
      <c r="X634" s="22"/>
      <c r="Y634" s="21"/>
      <c r="Z634" s="22">
        <v>1</v>
      </c>
      <c r="AA634" s="21"/>
      <c r="AB634" s="22"/>
      <c r="AC634" s="21"/>
      <c r="AD634" s="22"/>
      <c r="AE634" s="21"/>
      <c r="AF634" s="22"/>
      <c r="AG634" s="21"/>
      <c r="AH634" s="22"/>
      <c r="AI634" s="3"/>
      <c r="AJ634" s="19">
        <f t="shared" si="82"/>
        <v>1</v>
      </c>
      <c r="AK634" s="3"/>
      <c r="AL634" s="3">
        <f t="shared" si="83"/>
        <v>0</v>
      </c>
      <c r="AM634" s="3">
        <f t="shared" si="84"/>
        <v>0</v>
      </c>
      <c r="AN634" s="3">
        <f t="shared" si="85"/>
        <v>0</v>
      </c>
      <c r="AO634" s="3">
        <f t="shared" si="86"/>
        <v>0</v>
      </c>
      <c r="AP634" s="3">
        <f t="shared" si="87"/>
        <v>1</v>
      </c>
      <c r="AQ634" s="3">
        <f t="shared" si="88"/>
        <v>0</v>
      </c>
      <c r="AR634" s="10"/>
      <c r="AS634" s="4" t="str">
        <f t="shared" si="89"/>
        <v>○</v>
      </c>
      <c r="AT634" s="6">
        <f>+IF(ISERROR(MATCH($A634,#REF!,0))=TRUE,$A634,INDEX(#REF!,MATCH($A634,#REF!,0)))</f>
        <v>204939</v>
      </c>
      <c r="AU634" s="5" t="str">
        <f>+IF(ISERROR(MATCH(AT634,#REF!,0))=TRUE,"",INDEX(#REF!,MATCH(AT634,#REF!,0)))</f>
        <v/>
      </c>
      <c r="AV634" s="4" t="str">
        <f t="shared" si="90"/>
        <v>×</v>
      </c>
      <c r="AW634" s="5" t="str">
        <f>+IF(AT634&lt;200000,"",IF(ISERROR(MATCH(AT634,#REF!,0))=TRUE,"",INDEX(#REF!,MATCH(AT634,#REF!,0))))</f>
        <v/>
      </c>
      <c r="AX634" s="5" t="str">
        <f>+IF(ISERROR(MATCH(AT634,#REF!,0))=TRUE,"",INDEX(#REF!,MATCH(AT634,#REF!,0)))</f>
        <v/>
      </c>
    </row>
    <row r="635" spans="1:50" x14ac:dyDescent="0.15">
      <c r="A635" s="13">
        <v>200448</v>
      </c>
      <c r="B635" s="20" t="s">
        <v>2078</v>
      </c>
      <c r="C635" s="20" t="s">
        <v>112</v>
      </c>
      <c r="D635" s="3"/>
      <c r="E635" s="21"/>
      <c r="F635" s="22"/>
      <c r="G635" s="21"/>
      <c r="H635" s="22"/>
      <c r="I635" s="21"/>
      <c r="J635" s="22"/>
      <c r="K635" s="21"/>
      <c r="L635" s="22"/>
      <c r="M635" s="21"/>
      <c r="N635" s="22"/>
      <c r="O635" s="21"/>
      <c r="P635" s="22"/>
      <c r="Q635" s="21"/>
      <c r="R635" s="22"/>
      <c r="S635" s="21"/>
      <c r="T635" s="22"/>
      <c r="U635" s="21"/>
      <c r="V635" s="22"/>
      <c r="W635" s="21"/>
      <c r="X635" s="22"/>
      <c r="Y635" s="21"/>
      <c r="Z635" s="22">
        <v>1</v>
      </c>
      <c r="AA635" s="21"/>
      <c r="AB635" s="22"/>
      <c r="AC635" s="21"/>
      <c r="AD635" s="22"/>
      <c r="AE635" s="21"/>
      <c r="AF635" s="22"/>
      <c r="AG635" s="21"/>
      <c r="AH635" s="22"/>
      <c r="AI635" s="3"/>
      <c r="AJ635" s="19">
        <f t="shared" si="82"/>
        <v>1</v>
      </c>
      <c r="AK635" s="3"/>
      <c r="AL635" s="3">
        <f t="shared" si="83"/>
        <v>0</v>
      </c>
      <c r="AM635" s="3">
        <f t="shared" si="84"/>
        <v>0</v>
      </c>
      <c r="AN635" s="3">
        <f t="shared" si="85"/>
        <v>0</v>
      </c>
      <c r="AO635" s="3">
        <f t="shared" si="86"/>
        <v>0</v>
      </c>
      <c r="AP635" s="3">
        <f t="shared" si="87"/>
        <v>1</v>
      </c>
      <c r="AQ635" s="3">
        <f t="shared" si="88"/>
        <v>0</v>
      </c>
      <c r="AR635" s="10"/>
      <c r="AS635" s="4" t="str">
        <f t="shared" si="89"/>
        <v>○</v>
      </c>
      <c r="AT635" s="6">
        <f>+IF(ISERROR(MATCH($A635,#REF!,0))=TRUE,$A635,INDEX(#REF!,MATCH($A635,#REF!,0)))</f>
        <v>200448</v>
      </c>
      <c r="AU635" s="5" t="str">
        <f>+IF(ISERROR(MATCH(AT635,#REF!,0))=TRUE,"",INDEX(#REF!,MATCH(AT635,#REF!,0)))</f>
        <v/>
      </c>
      <c r="AV635" s="4" t="str">
        <f t="shared" si="90"/>
        <v>×</v>
      </c>
      <c r="AW635" s="5" t="str">
        <f>+IF(AT635&lt;200000,"",IF(ISERROR(MATCH(AT635,#REF!,0))=TRUE,"",INDEX(#REF!,MATCH(AT635,#REF!,0))))</f>
        <v/>
      </c>
      <c r="AX635" s="5" t="str">
        <f>+IF(ISERROR(MATCH(AT635,#REF!,0))=TRUE,"",INDEX(#REF!,MATCH(AT635,#REF!,0)))</f>
        <v/>
      </c>
    </row>
    <row r="636" spans="1:50" x14ac:dyDescent="0.15">
      <c r="A636" s="13">
        <v>205510</v>
      </c>
      <c r="B636" s="20" t="s">
        <v>2938</v>
      </c>
      <c r="C636" s="20" t="s">
        <v>104</v>
      </c>
      <c r="D636" s="3"/>
      <c r="E636" s="21"/>
      <c r="F636" s="22"/>
      <c r="G636" s="21"/>
      <c r="H636" s="22"/>
      <c r="I636" s="21"/>
      <c r="J636" s="22"/>
      <c r="K636" s="21"/>
      <c r="L636" s="22"/>
      <c r="M636" s="21"/>
      <c r="N636" s="22"/>
      <c r="O636" s="21"/>
      <c r="P636" s="22"/>
      <c r="Q636" s="21"/>
      <c r="R636" s="22"/>
      <c r="S636" s="21"/>
      <c r="T636" s="22"/>
      <c r="U636" s="21"/>
      <c r="V636" s="22"/>
      <c r="W636" s="21"/>
      <c r="X636" s="22"/>
      <c r="Y636" s="21"/>
      <c r="Z636" s="22">
        <v>1</v>
      </c>
      <c r="AA636" s="21"/>
      <c r="AB636" s="22"/>
      <c r="AC636" s="21"/>
      <c r="AD636" s="22"/>
      <c r="AE636" s="21"/>
      <c r="AF636" s="22"/>
      <c r="AG636" s="21"/>
      <c r="AH636" s="22"/>
      <c r="AI636" s="3"/>
      <c r="AJ636" s="19">
        <f t="shared" si="82"/>
        <v>1</v>
      </c>
      <c r="AK636" s="3"/>
      <c r="AL636" s="3">
        <f t="shared" si="83"/>
        <v>0</v>
      </c>
      <c r="AM636" s="3">
        <f t="shared" si="84"/>
        <v>0</v>
      </c>
      <c r="AN636" s="3">
        <f t="shared" si="85"/>
        <v>0</v>
      </c>
      <c r="AO636" s="3">
        <f t="shared" si="86"/>
        <v>0</v>
      </c>
      <c r="AP636" s="3">
        <f t="shared" si="87"/>
        <v>1</v>
      </c>
      <c r="AQ636" s="3">
        <f t="shared" si="88"/>
        <v>0</v>
      </c>
      <c r="AR636" s="10"/>
      <c r="AS636" s="4" t="str">
        <f t="shared" si="89"/>
        <v>○</v>
      </c>
      <c r="AT636" s="6">
        <f>+IF(ISERROR(MATCH($A636,#REF!,0))=TRUE,$A636,INDEX(#REF!,MATCH($A636,#REF!,0)))</f>
        <v>205510</v>
      </c>
      <c r="AU636" s="5" t="str">
        <f>+IF(ISERROR(MATCH(AT636,#REF!,0))=TRUE,"",INDEX(#REF!,MATCH(AT636,#REF!,0)))</f>
        <v/>
      </c>
      <c r="AV636" s="4" t="str">
        <f t="shared" si="90"/>
        <v>×</v>
      </c>
      <c r="AW636" s="5" t="str">
        <f>+IF(AT636&lt;200000,"",IF(ISERROR(MATCH(AT636,#REF!,0))=TRUE,"",INDEX(#REF!,MATCH(AT636,#REF!,0))))</f>
        <v/>
      </c>
      <c r="AX636" s="5" t="str">
        <f>+IF(ISERROR(MATCH(AT636,#REF!,0))=TRUE,"",INDEX(#REF!,MATCH(AT636,#REF!,0)))</f>
        <v/>
      </c>
    </row>
    <row r="637" spans="1:50" x14ac:dyDescent="0.15">
      <c r="A637" s="13">
        <v>207776</v>
      </c>
      <c r="B637" s="20" t="s">
        <v>2939</v>
      </c>
      <c r="C637" s="20" t="s">
        <v>104</v>
      </c>
      <c r="D637" s="3"/>
      <c r="E637" s="21"/>
      <c r="F637" s="22"/>
      <c r="G637" s="21"/>
      <c r="H637" s="22"/>
      <c r="I637" s="21"/>
      <c r="J637" s="22"/>
      <c r="K637" s="21"/>
      <c r="L637" s="22"/>
      <c r="M637" s="21"/>
      <c r="N637" s="22"/>
      <c r="O637" s="21"/>
      <c r="P637" s="22"/>
      <c r="Q637" s="21"/>
      <c r="R637" s="22"/>
      <c r="S637" s="21"/>
      <c r="T637" s="22"/>
      <c r="U637" s="21"/>
      <c r="V637" s="22"/>
      <c r="W637" s="21"/>
      <c r="X637" s="22"/>
      <c r="Y637" s="21"/>
      <c r="Z637" s="22">
        <v>1</v>
      </c>
      <c r="AA637" s="21"/>
      <c r="AB637" s="22"/>
      <c r="AC637" s="21"/>
      <c r="AD637" s="22"/>
      <c r="AE637" s="21"/>
      <c r="AF637" s="22"/>
      <c r="AG637" s="21"/>
      <c r="AH637" s="22"/>
      <c r="AI637" s="3"/>
      <c r="AJ637" s="19">
        <f t="shared" si="82"/>
        <v>1</v>
      </c>
      <c r="AK637" s="3"/>
      <c r="AL637" s="3">
        <f t="shared" si="83"/>
        <v>0</v>
      </c>
      <c r="AM637" s="3">
        <f t="shared" si="84"/>
        <v>0</v>
      </c>
      <c r="AN637" s="3">
        <f t="shared" si="85"/>
        <v>0</v>
      </c>
      <c r="AO637" s="3">
        <f t="shared" si="86"/>
        <v>0</v>
      </c>
      <c r="AP637" s="3">
        <f t="shared" si="87"/>
        <v>1</v>
      </c>
      <c r="AQ637" s="3">
        <f t="shared" si="88"/>
        <v>0</v>
      </c>
      <c r="AR637" s="10"/>
      <c r="AS637" s="4" t="str">
        <f t="shared" si="89"/>
        <v>○</v>
      </c>
      <c r="AT637" s="6">
        <f>+IF(ISERROR(MATCH($A637,#REF!,0))=TRUE,$A637,INDEX(#REF!,MATCH($A637,#REF!,0)))</f>
        <v>207776</v>
      </c>
      <c r="AU637" s="5" t="str">
        <f>+IF(ISERROR(MATCH(AT637,#REF!,0))=TRUE,"",INDEX(#REF!,MATCH(AT637,#REF!,0)))</f>
        <v/>
      </c>
      <c r="AV637" s="4" t="str">
        <f t="shared" si="90"/>
        <v>×</v>
      </c>
      <c r="AW637" s="5" t="str">
        <f>+IF(AT637&lt;200000,"",IF(ISERROR(MATCH(AT637,#REF!,0))=TRUE,"",INDEX(#REF!,MATCH(AT637,#REF!,0))))</f>
        <v/>
      </c>
      <c r="AX637" s="5" t="str">
        <f>+IF(ISERROR(MATCH(AT637,#REF!,0))=TRUE,"",INDEX(#REF!,MATCH(AT637,#REF!,0)))</f>
        <v/>
      </c>
    </row>
    <row r="638" spans="1:50" x14ac:dyDescent="0.15">
      <c r="A638" s="13">
        <v>203493</v>
      </c>
      <c r="B638" s="20" t="s">
        <v>2940</v>
      </c>
      <c r="C638" s="20" t="s">
        <v>112</v>
      </c>
      <c r="D638" s="3"/>
      <c r="E638" s="21"/>
      <c r="F638" s="22"/>
      <c r="G638" s="21"/>
      <c r="H638" s="22"/>
      <c r="I638" s="21"/>
      <c r="J638" s="22"/>
      <c r="K638" s="21"/>
      <c r="L638" s="22"/>
      <c r="M638" s="21"/>
      <c r="N638" s="22"/>
      <c r="O638" s="21"/>
      <c r="P638" s="22"/>
      <c r="Q638" s="21"/>
      <c r="R638" s="22"/>
      <c r="S638" s="21"/>
      <c r="T638" s="22"/>
      <c r="U638" s="21"/>
      <c r="V638" s="22"/>
      <c r="W638" s="21"/>
      <c r="X638" s="22"/>
      <c r="Y638" s="21">
        <v>1</v>
      </c>
      <c r="Z638" s="22"/>
      <c r="AA638" s="21"/>
      <c r="AB638" s="22"/>
      <c r="AC638" s="21"/>
      <c r="AD638" s="22"/>
      <c r="AE638" s="21"/>
      <c r="AF638" s="22"/>
      <c r="AG638" s="21"/>
      <c r="AH638" s="22"/>
      <c r="AI638" s="3"/>
      <c r="AJ638" s="19">
        <f t="shared" si="82"/>
        <v>1</v>
      </c>
      <c r="AK638" s="3"/>
      <c r="AL638" s="3">
        <f t="shared" si="83"/>
        <v>0</v>
      </c>
      <c r="AM638" s="3">
        <f t="shared" si="84"/>
        <v>0</v>
      </c>
      <c r="AN638" s="3">
        <f t="shared" si="85"/>
        <v>0</v>
      </c>
      <c r="AO638" s="3">
        <f t="shared" si="86"/>
        <v>0</v>
      </c>
      <c r="AP638" s="3">
        <f t="shared" si="87"/>
        <v>1</v>
      </c>
      <c r="AQ638" s="3">
        <f t="shared" si="88"/>
        <v>0</v>
      </c>
      <c r="AR638" s="10"/>
      <c r="AS638" s="4" t="str">
        <f t="shared" si="89"/>
        <v>○</v>
      </c>
      <c r="AT638" s="6">
        <f>+IF(ISERROR(MATCH($A638,#REF!,0))=TRUE,$A638,INDEX(#REF!,MATCH($A638,#REF!,0)))</f>
        <v>203493</v>
      </c>
      <c r="AU638" s="5" t="str">
        <f>+IF(ISERROR(MATCH(AT638,#REF!,0))=TRUE,"",INDEX(#REF!,MATCH(AT638,#REF!,0)))</f>
        <v/>
      </c>
      <c r="AV638" s="4" t="str">
        <f t="shared" si="90"/>
        <v>×</v>
      </c>
      <c r="AW638" s="5" t="str">
        <f>+IF(AT638&lt;200000,"",IF(ISERROR(MATCH(AT638,#REF!,0))=TRUE,"",INDEX(#REF!,MATCH(AT638,#REF!,0))))</f>
        <v/>
      </c>
      <c r="AX638" s="5" t="str">
        <f>+IF(ISERROR(MATCH(AT638,#REF!,0))=TRUE,"",INDEX(#REF!,MATCH(AT638,#REF!,0)))</f>
        <v/>
      </c>
    </row>
    <row r="639" spans="1:50" x14ac:dyDescent="0.15">
      <c r="A639" s="13">
        <v>207731</v>
      </c>
      <c r="B639" s="20" t="s">
        <v>1935</v>
      </c>
      <c r="C639" s="20" t="s">
        <v>104</v>
      </c>
      <c r="D639" s="3"/>
      <c r="E639" s="21"/>
      <c r="F639" s="22"/>
      <c r="G639" s="21"/>
      <c r="H639" s="22"/>
      <c r="I639" s="21"/>
      <c r="J639" s="22"/>
      <c r="K639" s="21"/>
      <c r="L639" s="22"/>
      <c r="M639" s="21"/>
      <c r="N639" s="22"/>
      <c r="O639" s="21"/>
      <c r="P639" s="22"/>
      <c r="Q639" s="21"/>
      <c r="R639" s="22"/>
      <c r="S639" s="21"/>
      <c r="T639" s="22"/>
      <c r="U639" s="21"/>
      <c r="V639" s="22"/>
      <c r="W639" s="21"/>
      <c r="X639" s="22"/>
      <c r="Y639" s="21"/>
      <c r="Z639" s="22">
        <v>1</v>
      </c>
      <c r="AA639" s="21"/>
      <c r="AB639" s="22"/>
      <c r="AC639" s="21"/>
      <c r="AD639" s="22"/>
      <c r="AE639" s="21"/>
      <c r="AF639" s="22"/>
      <c r="AG639" s="21"/>
      <c r="AH639" s="22"/>
      <c r="AI639" s="3"/>
      <c r="AJ639" s="19">
        <f t="shared" si="82"/>
        <v>1</v>
      </c>
      <c r="AK639" s="3"/>
      <c r="AL639" s="3">
        <f t="shared" si="83"/>
        <v>0</v>
      </c>
      <c r="AM639" s="3">
        <f t="shared" si="84"/>
        <v>0</v>
      </c>
      <c r="AN639" s="3">
        <f t="shared" si="85"/>
        <v>0</v>
      </c>
      <c r="AO639" s="3">
        <f t="shared" si="86"/>
        <v>0</v>
      </c>
      <c r="AP639" s="3">
        <f t="shared" si="87"/>
        <v>1</v>
      </c>
      <c r="AQ639" s="3">
        <f t="shared" si="88"/>
        <v>0</v>
      </c>
      <c r="AR639" s="10"/>
      <c r="AS639" s="4" t="str">
        <f t="shared" si="89"/>
        <v>○</v>
      </c>
      <c r="AT639" s="6">
        <f>+IF(ISERROR(MATCH($A639,#REF!,0))=TRUE,$A639,INDEX(#REF!,MATCH($A639,#REF!,0)))</f>
        <v>207731</v>
      </c>
      <c r="AU639" s="5" t="str">
        <f>+IF(ISERROR(MATCH(AT639,#REF!,0))=TRUE,"",INDEX(#REF!,MATCH(AT639,#REF!,0)))</f>
        <v/>
      </c>
      <c r="AV639" s="4" t="str">
        <f t="shared" si="90"/>
        <v>×</v>
      </c>
      <c r="AW639" s="5" t="str">
        <f>+IF(AT639&lt;200000,"",IF(ISERROR(MATCH(AT639,#REF!,0))=TRUE,"",INDEX(#REF!,MATCH(AT639,#REF!,0))))</f>
        <v/>
      </c>
      <c r="AX639" s="5" t="str">
        <f>+IF(ISERROR(MATCH(AT639,#REF!,0))=TRUE,"",INDEX(#REF!,MATCH(AT639,#REF!,0)))</f>
        <v/>
      </c>
    </row>
    <row r="640" spans="1:50" x14ac:dyDescent="0.15">
      <c r="A640" s="13">
        <v>201706</v>
      </c>
      <c r="B640" s="20" t="s">
        <v>2941</v>
      </c>
      <c r="C640" s="20" t="s">
        <v>112</v>
      </c>
      <c r="D640" s="3"/>
      <c r="E640" s="21"/>
      <c r="F640" s="22"/>
      <c r="G640" s="21"/>
      <c r="H640" s="22"/>
      <c r="I640" s="21"/>
      <c r="J640" s="22"/>
      <c r="K640" s="21"/>
      <c r="L640" s="22"/>
      <c r="M640" s="21"/>
      <c r="N640" s="22"/>
      <c r="O640" s="21"/>
      <c r="P640" s="22"/>
      <c r="Q640" s="21"/>
      <c r="R640" s="22"/>
      <c r="S640" s="21"/>
      <c r="T640" s="22"/>
      <c r="U640" s="21"/>
      <c r="V640" s="22"/>
      <c r="W640" s="21"/>
      <c r="X640" s="22"/>
      <c r="Y640" s="21"/>
      <c r="Z640" s="22">
        <v>1</v>
      </c>
      <c r="AA640" s="21"/>
      <c r="AB640" s="22"/>
      <c r="AC640" s="21"/>
      <c r="AD640" s="22"/>
      <c r="AE640" s="21"/>
      <c r="AF640" s="22"/>
      <c r="AG640" s="21"/>
      <c r="AH640" s="22"/>
      <c r="AI640" s="3"/>
      <c r="AJ640" s="19">
        <f t="shared" si="82"/>
        <v>1</v>
      </c>
      <c r="AK640" s="3"/>
      <c r="AL640" s="3">
        <f t="shared" si="83"/>
        <v>0</v>
      </c>
      <c r="AM640" s="3">
        <f t="shared" si="84"/>
        <v>0</v>
      </c>
      <c r="AN640" s="3">
        <f t="shared" si="85"/>
        <v>0</v>
      </c>
      <c r="AO640" s="3">
        <f t="shared" si="86"/>
        <v>0</v>
      </c>
      <c r="AP640" s="3">
        <f t="shared" si="87"/>
        <v>1</v>
      </c>
      <c r="AQ640" s="3">
        <f t="shared" si="88"/>
        <v>0</v>
      </c>
      <c r="AR640" s="10"/>
      <c r="AS640" s="4" t="str">
        <f t="shared" si="89"/>
        <v>○</v>
      </c>
      <c r="AT640" s="6">
        <f>+IF(ISERROR(MATCH($A640,#REF!,0))=TRUE,$A640,INDEX(#REF!,MATCH($A640,#REF!,0)))</f>
        <v>201706</v>
      </c>
      <c r="AU640" s="5" t="str">
        <f>+IF(ISERROR(MATCH(AT640,#REF!,0))=TRUE,"",INDEX(#REF!,MATCH(AT640,#REF!,0)))</f>
        <v/>
      </c>
      <c r="AV640" s="4" t="str">
        <f t="shared" si="90"/>
        <v>×</v>
      </c>
      <c r="AW640" s="5" t="str">
        <f>+IF(AT640&lt;200000,"",IF(ISERROR(MATCH(AT640,#REF!,0))=TRUE,"",INDEX(#REF!,MATCH(AT640,#REF!,0))))</f>
        <v/>
      </c>
      <c r="AX640" s="5" t="str">
        <f>+IF(ISERROR(MATCH(AT640,#REF!,0))=TRUE,"",INDEX(#REF!,MATCH(AT640,#REF!,0)))</f>
        <v/>
      </c>
    </row>
    <row r="641" spans="1:50" x14ac:dyDescent="0.15">
      <c r="A641" s="13">
        <v>207792</v>
      </c>
      <c r="B641" s="20" t="s">
        <v>2942</v>
      </c>
      <c r="C641" s="20" t="s">
        <v>112</v>
      </c>
      <c r="D641" s="3"/>
      <c r="E641" s="21"/>
      <c r="F641" s="22"/>
      <c r="G641" s="21"/>
      <c r="H641" s="22"/>
      <c r="I641" s="21"/>
      <c r="J641" s="22"/>
      <c r="K641" s="21"/>
      <c r="L641" s="22"/>
      <c r="M641" s="21"/>
      <c r="N641" s="22"/>
      <c r="O641" s="21"/>
      <c r="P641" s="22"/>
      <c r="Q641" s="21"/>
      <c r="R641" s="22"/>
      <c r="S641" s="21"/>
      <c r="T641" s="22"/>
      <c r="U641" s="21"/>
      <c r="V641" s="22"/>
      <c r="W641" s="21"/>
      <c r="X641" s="22"/>
      <c r="Y641" s="21"/>
      <c r="Z641" s="22">
        <v>1</v>
      </c>
      <c r="AA641" s="21"/>
      <c r="AB641" s="22"/>
      <c r="AC641" s="21"/>
      <c r="AD641" s="22"/>
      <c r="AE641" s="21"/>
      <c r="AF641" s="22"/>
      <c r="AG641" s="21"/>
      <c r="AH641" s="22"/>
      <c r="AI641" s="3"/>
      <c r="AJ641" s="19">
        <f t="shared" si="82"/>
        <v>1</v>
      </c>
      <c r="AK641" s="3"/>
      <c r="AL641" s="3">
        <f t="shared" si="83"/>
        <v>0</v>
      </c>
      <c r="AM641" s="3">
        <f t="shared" si="84"/>
        <v>0</v>
      </c>
      <c r="AN641" s="3">
        <f t="shared" si="85"/>
        <v>0</v>
      </c>
      <c r="AO641" s="3">
        <f t="shared" si="86"/>
        <v>0</v>
      </c>
      <c r="AP641" s="3">
        <f t="shared" si="87"/>
        <v>1</v>
      </c>
      <c r="AQ641" s="3">
        <f t="shared" si="88"/>
        <v>0</v>
      </c>
      <c r="AR641" s="10"/>
      <c r="AS641" s="4" t="str">
        <f t="shared" si="89"/>
        <v>○</v>
      </c>
      <c r="AT641" s="6">
        <f>+IF(ISERROR(MATCH($A641,#REF!,0))=TRUE,$A641,INDEX(#REF!,MATCH($A641,#REF!,0)))</f>
        <v>207792</v>
      </c>
      <c r="AU641" s="5" t="str">
        <f>+IF(ISERROR(MATCH(AT641,#REF!,0))=TRUE,"",INDEX(#REF!,MATCH(AT641,#REF!,0)))</f>
        <v/>
      </c>
      <c r="AV641" s="4" t="str">
        <f t="shared" si="90"/>
        <v>×</v>
      </c>
      <c r="AW641" s="5" t="str">
        <f>+IF(AT641&lt;200000,"",IF(ISERROR(MATCH(AT641,#REF!,0))=TRUE,"",INDEX(#REF!,MATCH(AT641,#REF!,0))))</f>
        <v/>
      </c>
      <c r="AX641" s="5" t="str">
        <f>+IF(ISERROR(MATCH(AT641,#REF!,0))=TRUE,"",INDEX(#REF!,MATCH(AT641,#REF!,0)))</f>
        <v/>
      </c>
    </row>
    <row r="642" spans="1:50" x14ac:dyDescent="0.15">
      <c r="A642" s="13">
        <v>201321</v>
      </c>
      <c r="B642" s="20" t="s">
        <v>2943</v>
      </c>
      <c r="C642" s="20" t="s">
        <v>112</v>
      </c>
      <c r="D642" s="3"/>
      <c r="E642" s="21"/>
      <c r="F642" s="22"/>
      <c r="G642" s="21"/>
      <c r="H642" s="22"/>
      <c r="I642" s="21"/>
      <c r="J642" s="22"/>
      <c r="K642" s="21"/>
      <c r="L642" s="22"/>
      <c r="M642" s="21"/>
      <c r="N642" s="22"/>
      <c r="O642" s="21"/>
      <c r="P642" s="22"/>
      <c r="Q642" s="21"/>
      <c r="R642" s="22"/>
      <c r="S642" s="21"/>
      <c r="T642" s="22"/>
      <c r="U642" s="21"/>
      <c r="V642" s="22"/>
      <c r="W642" s="21"/>
      <c r="X642" s="22"/>
      <c r="Y642" s="21">
        <v>1</v>
      </c>
      <c r="Z642" s="22"/>
      <c r="AA642" s="21"/>
      <c r="AB642" s="22"/>
      <c r="AC642" s="21"/>
      <c r="AD642" s="22"/>
      <c r="AE642" s="21"/>
      <c r="AF642" s="22"/>
      <c r="AG642" s="21"/>
      <c r="AH642" s="22"/>
      <c r="AI642" s="3"/>
      <c r="AJ642" s="19">
        <f t="shared" si="82"/>
        <v>1</v>
      </c>
      <c r="AK642" s="3"/>
      <c r="AL642" s="3">
        <f t="shared" si="83"/>
        <v>0</v>
      </c>
      <c r="AM642" s="3">
        <f t="shared" si="84"/>
        <v>0</v>
      </c>
      <c r="AN642" s="3">
        <f t="shared" si="85"/>
        <v>0</v>
      </c>
      <c r="AO642" s="3">
        <f t="shared" si="86"/>
        <v>0</v>
      </c>
      <c r="AP642" s="3">
        <f t="shared" si="87"/>
        <v>1</v>
      </c>
      <c r="AQ642" s="3">
        <f t="shared" si="88"/>
        <v>0</v>
      </c>
      <c r="AR642" s="10"/>
      <c r="AS642" s="4" t="str">
        <f t="shared" si="89"/>
        <v>○</v>
      </c>
      <c r="AT642" s="6">
        <f>+IF(ISERROR(MATCH($A642,#REF!,0))=TRUE,$A642,INDEX(#REF!,MATCH($A642,#REF!,0)))</f>
        <v>201321</v>
      </c>
      <c r="AU642" s="5" t="str">
        <f>+IF(ISERROR(MATCH(AT642,#REF!,0))=TRUE,"",INDEX(#REF!,MATCH(AT642,#REF!,0)))</f>
        <v/>
      </c>
      <c r="AV642" s="4" t="str">
        <f t="shared" si="90"/>
        <v>×</v>
      </c>
      <c r="AW642" s="5" t="str">
        <f>+IF(AT642&lt;200000,"",IF(ISERROR(MATCH(AT642,#REF!,0))=TRUE,"",INDEX(#REF!,MATCH(AT642,#REF!,0))))</f>
        <v/>
      </c>
      <c r="AX642" s="5" t="str">
        <f>+IF(ISERROR(MATCH(AT642,#REF!,0))=TRUE,"",INDEX(#REF!,MATCH(AT642,#REF!,0)))</f>
        <v/>
      </c>
    </row>
    <row r="643" spans="1:50" x14ac:dyDescent="0.15">
      <c r="A643" s="13">
        <v>207539</v>
      </c>
      <c r="B643" s="20" t="s">
        <v>2944</v>
      </c>
      <c r="C643" s="20" t="s">
        <v>132</v>
      </c>
      <c r="D643" s="3"/>
      <c r="E643" s="21"/>
      <c r="F643" s="22"/>
      <c r="G643" s="21"/>
      <c r="H643" s="22"/>
      <c r="I643" s="21"/>
      <c r="J643" s="22"/>
      <c r="K643" s="21"/>
      <c r="L643" s="22"/>
      <c r="M643" s="21"/>
      <c r="N643" s="22"/>
      <c r="O643" s="21"/>
      <c r="P643" s="22"/>
      <c r="Q643" s="21"/>
      <c r="R643" s="22"/>
      <c r="S643" s="21"/>
      <c r="T643" s="22"/>
      <c r="U643" s="21"/>
      <c r="V643" s="22"/>
      <c r="W643" s="21"/>
      <c r="X643" s="22"/>
      <c r="Y643" s="21">
        <v>1</v>
      </c>
      <c r="Z643" s="22"/>
      <c r="AA643" s="21"/>
      <c r="AB643" s="22"/>
      <c r="AC643" s="21"/>
      <c r="AD643" s="22"/>
      <c r="AE643" s="21"/>
      <c r="AF643" s="22"/>
      <c r="AG643" s="21"/>
      <c r="AH643" s="22"/>
      <c r="AI643" s="3"/>
      <c r="AJ643" s="19">
        <f t="shared" si="82"/>
        <v>1</v>
      </c>
      <c r="AK643" s="3"/>
      <c r="AL643" s="3">
        <f t="shared" si="83"/>
        <v>0</v>
      </c>
      <c r="AM643" s="3">
        <f t="shared" si="84"/>
        <v>0</v>
      </c>
      <c r="AN643" s="3">
        <f t="shared" si="85"/>
        <v>0</v>
      </c>
      <c r="AO643" s="3">
        <f t="shared" si="86"/>
        <v>0</v>
      </c>
      <c r="AP643" s="3">
        <f t="shared" si="87"/>
        <v>1</v>
      </c>
      <c r="AQ643" s="3">
        <f t="shared" si="88"/>
        <v>0</v>
      </c>
      <c r="AR643" s="10"/>
      <c r="AS643" s="4" t="str">
        <f t="shared" si="89"/>
        <v>○</v>
      </c>
      <c r="AT643" s="6">
        <f>+IF(ISERROR(MATCH($A643,#REF!,0))=TRUE,$A643,INDEX(#REF!,MATCH($A643,#REF!,0)))</f>
        <v>207539</v>
      </c>
      <c r="AU643" s="5" t="str">
        <f>+IF(ISERROR(MATCH(AT643,#REF!,0))=TRUE,"",INDEX(#REF!,MATCH(AT643,#REF!,0)))</f>
        <v/>
      </c>
      <c r="AV643" s="4" t="str">
        <f t="shared" si="90"/>
        <v>×</v>
      </c>
      <c r="AW643" s="5" t="str">
        <f>+IF(AT643&lt;200000,"",IF(ISERROR(MATCH(AT643,#REF!,0))=TRUE,"",INDEX(#REF!,MATCH(AT643,#REF!,0))))</f>
        <v/>
      </c>
      <c r="AX643" s="5" t="str">
        <f>+IF(ISERROR(MATCH(AT643,#REF!,0))=TRUE,"",INDEX(#REF!,MATCH(AT643,#REF!,0)))</f>
        <v/>
      </c>
    </row>
    <row r="644" spans="1:50" x14ac:dyDescent="0.15">
      <c r="A644" s="13">
        <v>207505</v>
      </c>
      <c r="B644" s="20" t="s">
        <v>2945</v>
      </c>
      <c r="C644" s="20" t="s">
        <v>162</v>
      </c>
      <c r="D644" s="3"/>
      <c r="E644" s="21"/>
      <c r="F644" s="22"/>
      <c r="G644" s="21"/>
      <c r="H644" s="22"/>
      <c r="I644" s="21"/>
      <c r="J644" s="22"/>
      <c r="K644" s="21"/>
      <c r="L644" s="22"/>
      <c r="M644" s="21"/>
      <c r="N644" s="22"/>
      <c r="O644" s="21"/>
      <c r="P644" s="22"/>
      <c r="Q644" s="21"/>
      <c r="R644" s="22"/>
      <c r="S644" s="21"/>
      <c r="T644" s="22"/>
      <c r="U644" s="21"/>
      <c r="V644" s="22"/>
      <c r="W644" s="21"/>
      <c r="X644" s="22"/>
      <c r="Y644" s="21">
        <v>1</v>
      </c>
      <c r="Z644" s="22"/>
      <c r="AA644" s="21"/>
      <c r="AB644" s="22"/>
      <c r="AC644" s="21"/>
      <c r="AD644" s="22"/>
      <c r="AE644" s="21"/>
      <c r="AF644" s="22"/>
      <c r="AG644" s="21"/>
      <c r="AH644" s="22"/>
      <c r="AI644" s="3"/>
      <c r="AJ644" s="19">
        <f t="shared" si="82"/>
        <v>1</v>
      </c>
      <c r="AK644" s="3"/>
      <c r="AL644" s="3">
        <f t="shared" si="83"/>
        <v>0</v>
      </c>
      <c r="AM644" s="3">
        <f t="shared" si="84"/>
        <v>0</v>
      </c>
      <c r="AN644" s="3">
        <f t="shared" si="85"/>
        <v>0</v>
      </c>
      <c r="AO644" s="3">
        <f t="shared" si="86"/>
        <v>0</v>
      </c>
      <c r="AP644" s="3">
        <f t="shared" si="87"/>
        <v>1</v>
      </c>
      <c r="AQ644" s="3">
        <f t="shared" si="88"/>
        <v>0</v>
      </c>
      <c r="AR644" s="10"/>
      <c r="AS644" s="4" t="str">
        <f t="shared" si="89"/>
        <v>○</v>
      </c>
      <c r="AT644" s="6">
        <f>+IF(ISERROR(MATCH($A644,#REF!,0))=TRUE,$A644,INDEX(#REF!,MATCH($A644,#REF!,0)))</f>
        <v>207505</v>
      </c>
      <c r="AU644" s="5" t="str">
        <f>+IF(ISERROR(MATCH(AT644,#REF!,0))=TRUE,"",INDEX(#REF!,MATCH(AT644,#REF!,0)))</f>
        <v/>
      </c>
      <c r="AV644" s="4" t="str">
        <f t="shared" si="90"/>
        <v>×</v>
      </c>
      <c r="AW644" s="5" t="str">
        <f>+IF(AT644&lt;200000,"",IF(ISERROR(MATCH(AT644,#REF!,0))=TRUE,"",INDEX(#REF!,MATCH(AT644,#REF!,0))))</f>
        <v/>
      </c>
      <c r="AX644" s="5" t="str">
        <f>+IF(ISERROR(MATCH(AT644,#REF!,0))=TRUE,"",INDEX(#REF!,MATCH(AT644,#REF!,0)))</f>
        <v/>
      </c>
    </row>
    <row r="645" spans="1:50" x14ac:dyDescent="0.15">
      <c r="A645" s="13">
        <v>200940</v>
      </c>
      <c r="B645" s="20" t="s">
        <v>2946</v>
      </c>
      <c r="C645" s="20" t="s">
        <v>111</v>
      </c>
      <c r="D645" s="3"/>
      <c r="E645" s="21"/>
      <c r="F645" s="22"/>
      <c r="G645" s="21"/>
      <c r="H645" s="22"/>
      <c r="I645" s="21"/>
      <c r="J645" s="22"/>
      <c r="K645" s="21"/>
      <c r="L645" s="22"/>
      <c r="M645" s="21"/>
      <c r="N645" s="22"/>
      <c r="O645" s="21"/>
      <c r="P645" s="22"/>
      <c r="Q645" s="21"/>
      <c r="R645" s="22"/>
      <c r="S645" s="21"/>
      <c r="T645" s="22"/>
      <c r="U645" s="21"/>
      <c r="V645" s="22"/>
      <c r="W645" s="21"/>
      <c r="X645" s="22"/>
      <c r="Y645" s="21"/>
      <c r="Z645" s="22">
        <v>1</v>
      </c>
      <c r="AA645" s="21"/>
      <c r="AB645" s="22"/>
      <c r="AC645" s="21"/>
      <c r="AD645" s="22"/>
      <c r="AE645" s="21"/>
      <c r="AF645" s="22"/>
      <c r="AG645" s="21"/>
      <c r="AH645" s="22"/>
      <c r="AI645" s="3"/>
      <c r="AJ645" s="19">
        <f t="shared" si="82"/>
        <v>1</v>
      </c>
      <c r="AK645" s="3"/>
      <c r="AL645" s="3">
        <f t="shared" si="83"/>
        <v>0</v>
      </c>
      <c r="AM645" s="3">
        <f t="shared" si="84"/>
        <v>0</v>
      </c>
      <c r="AN645" s="3">
        <f t="shared" si="85"/>
        <v>0</v>
      </c>
      <c r="AO645" s="3">
        <f t="shared" si="86"/>
        <v>0</v>
      </c>
      <c r="AP645" s="3">
        <f t="shared" si="87"/>
        <v>1</v>
      </c>
      <c r="AQ645" s="3">
        <f t="shared" si="88"/>
        <v>0</v>
      </c>
      <c r="AR645" s="10"/>
      <c r="AS645" s="4" t="str">
        <f t="shared" si="89"/>
        <v>○</v>
      </c>
      <c r="AT645" s="6">
        <f>+IF(ISERROR(MATCH($A645,#REF!,0))=TRUE,$A645,INDEX(#REF!,MATCH($A645,#REF!,0)))</f>
        <v>200940</v>
      </c>
      <c r="AU645" s="5" t="str">
        <f>+IF(ISERROR(MATCH(AT645,#REF!,0))=TRUE,"",INDEX(#REF!,MATCH(AT645,#REF!,0)))</f>
        <v/>
      </c>
      <c r="AV645" s="4" t="str">
        <f t="shared" si="90"/>
        <v>×</v>
      </c>
      <c r="AW645" s="5" t="str">
        <f>+IF(AT645&lt;200000,"",IF(ISERROR(MATCH(AT645,#REF!,0))=TRUE,"",INDEX(#REF!,MATCH(AT645,#REF!,0))))</f>
        <v/>
      </c>
      <c r="AX645" s="5" t="str">
        <f>+IF(ISERROR(MATCH(AT645,#REF!,0))=TRUE,"",INDEX(#REF!,MATCH(AT645,#REF!,0)))</f>
        <v/>
      </c>
    </row>
    <row r="646" spans="1:50" x14ac:dyDescent="0.15">
      <c r="A646" s="13">
        <v>207537</v>
      </c>
      <c r="B646" s="20" t="s">
        <v>2947</v>
      </c>
      <c r="C646" s="20" t="s">
        <v>104</v>
      </c>
      <c r="D646" s="3"/>
      <c r="E646" s="21"/>
      <c r="F646" s="22"/>
      <c r="G646" s="21"/>
      <c r="H646" s="22"/>
      <c r="I646" s="21"/>
      <c r="J646" s="22"/>
      <c r="K646" s="21"/>
      <c r="L646" s="22"/>
      <c r="M646" s="21"/>
      <c r="N646" s="22"/>
      <c r="O646" s="21"/>
      <c r="P646" s="22"/>
      <c r="Q646" s="21"/>
      <c r="R646" s="22"/>
      <c r="S646" s="21"/>
      <c r="T646" s="22"/>
      <c r="U646" s="21"/>
      <c r="V646" s="22"/>
      <c r="W646" s="21"/>
      <c r="X646" s="22"/>
      <c r="Y646" s="21">
        <v>1</v>
      </c>
      <c r="Z646" s="22"/>
      <c r="AA646" s="21"/>
      <c r="AB646" s="22"/>
      <c r="AC646" s="21"/>
      <c r="AD646" s="22"/>
      <c r="AE646" s="21"/>
      <c r="AF646" s="22"/>
      <c r="AG646" s="21"/>
      <c r="AH646" s="22"/>
      <c r="AI646" s="3"/>
      <c r="AJ646" s="19">
        <f t="shared" ref="AJ646:AJ692" si="91">+SUM(D646:AI646)</f>
        <v>1</v>
      </c>
      <c r="AK646" s="3"/>
      <c r="AL646" s="3">
        <f t="shared" ref="AL646:AL692" si="92">+SUM(E646:H646)</f>
        <v>0</v>
      </c>
      <c r="AM646" s="3">
        <f t="shared" ref="AM646:AM692" si="93">+SUM(I646:L646)</f>
        <v>0</v>
      </c>
      <c r="AN646" s="3">
        <f t="shared" ref="AN646:AN692" si="94">+SUM(M646:R646)</f>
        <v>0</v>
      </c>
      <c r="AO646" s="3">
        <f t="shared" ref="AO646:AO692" si="95">+SUM(S646:X646)</f>
        <v>0</v>
      </c>
      <c r="AP646" s="3">
        <f t="shared" ref="AP646:AP692" si="96">+SUM(Y646:AD646)</f>
        <v>1</v>
      </c>
      <c r="AQ646" s="3">
        <f t="shared" ref="AQ646:AQ692" si="97">+SUM(AE646:AH646)</f>
        <v>0</v>
      </c>
      <c r="AR646" s="10"/>
      <c r="AS646" s="4" t="str">
        <f t="shared" ref="AS646:AS692" si="98">+IF(AJ646=SUM(AK646:AR646),"○","×")</f>
        <v>○</v>
      </c>
      <c r="AT646" s="6">
        <f>+IF(ISERROR(MATCH($A646,#REF!,0))=TRUE,$A646,INDEX(#REF!,MATCH($A646,#REF!,0)))</f>
        <v>207537</v>
      </c>
      <c r="AU646" s="5" t="str">
        <f>+IF(ISERROR(MATCH(AT646,#REF!,0))=TRUE,"",INDEX(#REF!,MATCH(AT646,#REF!,0)))</f>
        <v/>
      </c>
      <c r="AV646" s="4" t="str">
        <f t="shared" ref="AV646:AV692" si="99">+IF($C646=AU646,"○","×")</f>
        <v>×</v>
      </c>
      <c r="AW646" s="5" t="str">
        <f>+IF(AT646&lt;200000,"",IF(ISERROR(MATCH(AT646,#REF!,0))=TRUE,"",INDEX(#REF!,MATCH(AT646,#REF!,0))))</f>
        <v/>
      </c>
      <c r="AX646" s="5" t="str">
        <f>+IF(ISERROR(MATCH(AT646,#REF!,0))=TRUE,"",INDEX(#REF!,MATCH(AT646,#REF!,0)))</f>
        <v/>
      </c>
    </row>
    <row r="647" spans="1:50" x14ac:dyDescent="0.15">
      <c r="A647" s="13">
        <v>206270</v>
      </c>
      <c r="B647" s="20" t="s">
        <v>747</v>
      </c>
      <c r="C647" s="20" t="s">
        <v>104</v>
      </c>
      <c r="D647" s="3"/>
      <c r="E647" s="21"/>
      <c r="F647" s="22"/>
      <c r="G647" s="21"/>
      <c r="H647" s="22"/>
      <c r="I647" s="21"/>
      <c r="J647" s="22"/>
      <c r="K647" s="21"/>
      <c r="L647" s="22"/>
      <c r="M647" s="21"/>
      <c r="N647" s="22"/>
      <c r="O647" s="21"/>
      <c r="P647" s="22"/>
      <c r="Q647" s="21"/>
      <c r="R647" s="22"/>
      <c r="S647" s="21"/>
      <c r="T647" s="22"/>
      <c r="U647" s="21"/>
      <c r="V647" s="22"/>
      <c r="W647" s="21"/>
      <c r="X647" s="22"/>
      <c r="Y647" s="21">
        <v>1</v>
      </c>
      <c r="Z647" s="22"/>
      <c r="AA647" s="21"/>
      <c r="AB647" s="22"/>
      <c r="AC647" s="21"/>
      <c r="AD647" s="22"/>
      <c r="AE647" s="21"/>
      <c r="AF647" s="22"/>
      <c r="AG647" s="21"/>
      <c r="AH647" s="22"/>
      <c r="AI647" s="3"/>
      <c r="AJ647" s="19">
        <f t="shared" si="91"/>
        <v>1</v>
      </c>
      <c r="AK647" s="3"/>
      <c r="AL647" s="3">
        <f t="shared" si="92"/>
        <v>0</v>
      </c>
      <c r="AM647" s="3">
        <f t="shared" si="93"/>
        <v>0</v>
      </c>
      <c r="AN647" s="3">
        <f t="shared" si="94"/>
        <v>0</v>
      </c>
      <c r="AO647" s="3">
        <f t="shared" si="95"/>
        <v>0</v>
      </c>
      <c r="AP647" s="3">
        <f t="shared" si="96"/>
        <v>1</v>
      </c>
      <c r="AQ647" s="3">
        <f t="shared" si="97"/>
        <v>0</v>
      </c>
      <c r="AR647" s="10"/>
      <c r="AS647" s="4" t="str">
        <f t="shared" si="98"/>
        <v>○</v>
      </c>
      <c r="AT647" s="6">
        <f>+IF(ISERROR(MATCH($A647,#REF!,0))=TRUE,$A647,INDEX(#REF!,MATCH($A647,#REF!,0)))</f>
        <v>206270</v>
      </c>
      <c r="AU647" s="5" t="str">
        <f>+IF(ISERROR(MATCH(AT647,#REF!,0))=TRUE,"",INDEX(#REF!,MATCH(AT647,#REF!,0)))</f>
        <v/>
      </c>
      <c r="AV647" s="4" t="str">
        <f t="shared" si="99"/>
        <v>×</v>
      </c>
      <c r="AW647" s="5" t="str">
        <f>+IF(AT647&lt;200000,"",IF(ISERROR(MATCH(AT647,#REF!,0))=TRUE,"",INDEX(#REF!,MATCH(AT647,#REF!,0))))</f>
        <v/>
      </c>
      <c r="AX647" s="5" t="str">
        <f>+IF(ISERROR(MATCH(AT647,#REF!,0))=TRUE,"",INDEX(#REF!,MATCH(AT647,#REF!,0)))</f>
        <v/>
      </c>
    </row>
    <row r="648" spans="1:50" x14ac:dyDescent="0.15">
      <c r="A648" s="13">
        <v>206255</v>
      </c>
      <c r="B648" s="20" t="s">
        <v>2948</v>
      </c>
      <c r="C648" s="20" t="s">
        <v>109</v>
      </c>
      <c r="D648" s="3"/>
      <c r="E648" s="21"/>
      <c r="F648" s="22"/>
      <c r="G648" s="21"/>
      <c r="H648" s="22"/>
      <c r="I648" s="21"/>
      <c r="J648" s="22"/>
      <c r="K648" s="21"/>
      <c r="L648" s="22"/>
      <c r="M648" s="21"/>
      <c r="N648" s="22"/>
      <c r="O648" s="21"/>
      <c r="P648" s="22"/>
      <c r="Q648" s="21"/>
      <c r="R648" s="22"/>
      <c r="S648" s="21"/>
      <c r="T648" s="22"/>
      <c r="U648" s="21"/>
      <c r="V648" s="22"/>
      <c r="W648" s="21"/>
      <c r="X648" s="22"/>
      <c r="Y648" s="21"/>
      <c r="Z648" s="22">
        <v>1</v>
      </c>
      <c r="AA648" s="21"/>
      <c r="AB648" s="22"/>
      <c r="AC648" s="21"/>
      <c r="AD648" s="22"/>
      <c r="AE648" s="21"/>
      <c r="AF648" s="22"/>
      <c r="AG648" s="21"/>
      <c r="AH648" s="22"/>
      <c r="AI648" s="3"/>
      <c r="AJ648" s="19">
        <f t="shared" si="91"/>
        <v>1</v>
      </c>
      <c r="AK648" s="3"/>
      <c r="AL648" s="3">
        <f t="shared" si="92"/>
        <v>0</v>
      </c>
      <c r="AM648" s="3">
        <f t="shared" si="93"/>
        <v>0</v>
      </c>
      <c r="AN648" s="3">
        <f t="shared" si="94"/>
        <v>0</v>
      </c>
      <c r="AO648" s="3">
        <f t="shared" si="95"/>
        <v>0</v>
      </c>
      <c r="AP648" s="3">
        <f t="shared" si="96"/>
        <v>1</v>
      </c>
      <c r="AQ648" s="3">
        <f t="shared" si="97"/>
        <v>0</v>
      </c>
      <c r="AR648" s="10"/>
      <c r="AS648" s="4" t="str">
        <f t="shared" si="98"/>
        <v>○</v>
      </c>
      <c r="AT648" s="6">
        <f>+IF(ISERROR(MATCH($A648,#REF!,0))=TRUE,$A648,INDEX(#REF!,MATCH($A648,#REF!,0)))</f>
        <v>206255</v>
      </c>
      <c r="AU648" s="5" t="str">
        <f>+IF(ISERROR(MATCH(AT648,#REF!,0))=TRUE,"",INDEX(#REF!,MATCH(AT648,#REF!,0)))</f>
        <v/>
      </c>
      <c r="AV648" s="4" t="str">
        <f t="shared" si="99"/>
        <v>×</v>
      </c>
      <c r="AW648" s="5" t="str">
        <f>+IF(AT648&lt;200000,"",IF(ISERROR(MATCH(AT648,#REF!,0))=TRUE,"",INDEX(#REF!,MATCH(AT648,#REF!,0))))</f>
        <v/>
      </c>
      <c r="AX648" s="5" t="str">
        <f>+IF(ISERROR(MATCH(AT648,#REF!,0))=TRUE,"",INDEX(#REF!,MATCH(AT648,#REF!,0)))</f>
        <v/>
      </c>
    </row>
    <row r="649" spans="1:50" x14ac:dyDescent="0.15">
      <c r="A649" s="13">
        <v>207624</v>
      </c>
      <c r="B649" s="20" t="s">
        <v>2949</v>
      </c>
      <c r="C649" s="20" t="s">
        <v>110</v>
      </c>
      <c r="D649" s="3"/>
      <c r="E649" s="21"/>
      <c r="F649" s="22"/>
      <c r="G649" s="21"/>
      <c r="H649" s="22"/>
      <c r="I649" s="21"/>
      <c r="J649" s="22"/>
      <c r="K649" s="21"/>
      <c r="L649" s="22"/>
      <c r="M649" s="21"/>
      <c r="N649" s="22"/>
      <c r="O649" s="21"/>
      <c r="P649" s="22"/>
      <c r="Q649" s="21"/>
      <c r="R649" s="22"/>
      <c r="S649" s="21"/>
      <c r="T649" s="22"/>
      <c r="U649" s="21"/>
      <c r="V649" s="22"/>
      <c r="W649" s="21"/>
      <c r="X649" s="22"/>
      <c r="Y649" s="21">
        <v>1</v>
      </c>
      <c r="Z649" s="22"/>
      <c r="AA649" s="21"/>
      <c r="AB649" s="22"/>
      <c r="AC649" s="21"/>
      <c r="AD649" s="22"/>
      <c r="AE649" s="21"/>
      <c r="AF649" s="22"/>
      <c r="AG649" s="21"/>
      <c r="AH649" s="22"/>
      <c r="AI649" s="3"/>
      <c r="AJ649" s="19">
        <f t="shared" si="91"/>
        <v>1</v>
      </c>
      <c r="AK649" s="3"/>
      <c r="AL649" s="3">
        <f t="shared" si="92"/>
        <v>0</v>
      </c>
      <c r="AM649" s="3">
        <f t="shared" si="93"/>
        <v>0</v>
      </c>
      <c r="AN649" s="3">
        <f t="shared" si="94"/>
        <v>0</v>
      </c>
      <c r="AO649" s="3">
        <f t="shared" si="95"/>
        <v>0</v>
      </c>
      <c r="AP649" s="3">
        <f t="shared" si="96"/>
        <v>1</v>
      </c>
      <c r="AQ649" s="3">
        <f t="shared" si="97"/>
        <v>0</v>
      </c>
      <c r="AR649" s="10"/>
      <c r="AS649" s="4" t="str">
        <f t="shared" si="98"/>
        <v>○</v>
      </c>
      <c r="AT649" s="6">
        <f>+IF(ISERROR(MATCH($A649,#REF!,0))=TRUE,$A649,INDEX(#REF!,MATCH($A649,#REF!,0)))</f>
        <v>207624</v>
      </c>
      <c r="AU649" s="5" t="str">
        <f>+IF(ISERROR(MATCH(AT649,#REF!,0))=TRUE,"",INDEX(#REF!,MATCH(AT649,#REF!,0)))</f>
        <v/>
      </c>
      <c r="AV649" s="4" t="str">
        <f t="shared" si="99"/>
        <v>×</v>
      </c>
      <c r="AW649" s="5" t="str">
        <f>+IF(AT649&lt;200000,"",IF(ISERROR(MATCH(AT649,#REF!,0))=TRUE,"",INDEX(#REF!,MATCH(AT649,#REF!,0))))</f>
        <v/>
      </c>
      <c r="AX649" s="5" t="str">
        <f>+IF(ISERROR(MATCH(AT649,#REF!,0))=TRUE,"",INDEX(#REF!,MATCH(AT649,#REF!,0)))</f>
        <v/>
      </c>
    </row>
    <row r="650" spans="1:50" x14ac:dyDescent="0.15">
      <c r="A650" s="13">
        <v>205313</v>
      </c>
      <c r="B650" s="20" t="s">
        <v>1775</v>
      </c>
      <c r="C650" s="20" t="s">
        <v>104</v>
      </c>
      <c r="D650" s="3"/>
      <c r="E650" s="21"/>
      <c r="F650" s="22"/>
      <c r="G650" s="21"/>
      <c r="H650" s="22"/>
      <c r="I650" s="21"/>
      <c r="J650" s="22"/>
      <c r="K650" s="21"/>
      <c r="L650" s="22"/>
      <c r="M650" s="21"/>
      <c r="N650" s="22"/>
      <c r="O650" s="21"/>
      <c r="P650" s="22"/>
      <c r="Q650" s="21"/>
      <c r="R650" s="22"/>
      <c r="S650" s="21"/>
      <c r="T650" s="22"/>
      <c r="U650" s="21"/>
      <c r="V650" s="22"/>
      <c r="W650" s="21"/>
      <c r="X650" s="22"/>
      <c r="Y650" s="21">
        <v>1</v>
      </c>
      <c r="Z650" s="22"/>
      <c r="AA650" s="21"/>
      <c r="AB650" s="22"/>
      <c r="AC650" s="21"/>
      <c r="AD650" s="22"/>
      <c r="AE650" s="21"/>
      <c r="AF650" s="22"/>
      <c r="AG650" s="21"/>
      <c r="AH650" s="22"/>
      <c r="AI650" s="3"/>
      <c r="AJ650" s="19">
        <f t="shared" si="91"/>
        <v>1</v>
      </c>
      <c r="AK650" s="3"/>
      <c r="AL650" s="3">
        <f t="shared" si="92"/>
        <v>0</v>
      </c>
      <c r="AM650" s="3">
        <f t="shared" si="93"/>
        <v>0</v>
      </c>
      <c r="AN650" s="3">
        <f t="shared" si="94"/>
        <v>0</v>
      </c>
      <c r="AO650" s="3">
        <f t="shared" si="95"/>
        <v>0</v>
      </c>
      <c r="AP650" s="3">
        <f t="shared" si="96"/>
        <v>1</v>
      </c>
      <c r="AQ650" s="3">
        <f t="shared" si="97"/>
        <v>0</v>
      </c>
      <c r="AR650" s="10"/>
      <c r="AS650" s="4" t="str">
        <f t="shared" si="98"/>
        <v>○</v>
      </c>
      <c r="AT650" s="6">
        <f>+IF(ISERROR(MATCH($A650,#REF!,0))=TRUE,$A650,INDEX(#REF!,MATCH($A650,#REF!,0)))</f>
        <v>205313</v>
      </c>
      <c r="AU650" s="5" t="str">
        <f>+IF(ISERROR(MATCH(AT650,#REF!,0))=TRUE,"",INDEX(#REF!,MATCH(AT650,#REF!,0)))</f>
        <v/>
      </c>
      <c r="AV650" s="4" t="str">
        <f t="shared" si="99"/>
        <v>×</v>
      </c>
      <c r="AW650" s="5" t="str">
        <f>+IF(AT650&lt;200000,"",IF(ISERROR(MATCH(AT650,#REF!,0))=TRUE,"",INDEX(#REF!,MATCH(AT650,#REF!,0))))</f>
        <v/>
      </c>
      <c r="AX650" s="5" t="str">
        <f>+IF(ISERROR(MATCH(AT650,#REF!,0))=TRUE,"",INDEX(#REF!,MATCH(AT650,#REF!,0)))</f>
        <v/>
      </c>
    </row>
    <row r="651" spans="1:50" x14ac:dyDescent="0.15">
      <c r="A651" s="13">
        <v>203019</v>
      </c>
      <c r="B651" s="20" t="s">
        <v>2950</v>
      </c>
      <c r="C651" s="20" t="s">
        <v>2205</v>
      </c>
      <c r="D651" s="3"/>
      <c r="E651" s="21"/>
      <c r="F651" s="22"/>
      <c r="G651" s="21"/>
      <c r="H651" s="22"/>
      <c r="I651" s="21"/>
      <c r="J651" s="22"/>
      <c r="K651" s="21"/>
      <c r="L651" s="22"/>
      <c r="M651" s="21"/>
      <c r="N651" s="22"/>
      <c r="O651" s="21"/>
      <c r="P651" s="22"/>
      <c r="Q651" s="21"/>
      <c r="R651" s="22"/>
      <c r="S651" s="21"/>
      <c r="T651" s="22"/>
      <c r="U651" s="21"/>
      <c r="V651" s="22"/>
      <c r="W651" s="21"/>
      <c r="X651" s="22"/>
      <c r="Y651" s="21"/>
      <c r="Z651" s="22"/>
      <c r="AA651" s="21"/>
      <c r="AB651" s="22"/>
      <c r="AC651" s="21"/>
      <c r="AD651" s="22">
        <v>1</v>
      </c>
      <c r="AE651" s="21"/>
      <c r="AF651" s="22"/>
      <c r="AG651" s="21"/>
      <c r="AH651" s="22"/>
      <c r="AI651" s="3"/>
      <c r="AJ651" s="19">
        <f t="shared" si="91"/>
        <v>1</v>
      </c>
      <c r="AK651" s="3"/>
      <c r="AL651" s="3">
        <f t="shared" si="92"/>
        <v>0</v>
      </c>
      <c r="AM651" s="3">
        <f t="shared" si="93"/>
        <v>0</v>
      </c>
      <c r="AN651" s="3">
        <f t="shared" si="94"/>
        <v>0</v>
      </c>
      <c r="AO651" s="3">
        <f t="shared" si="95"/>
        <v>0</v>
      </c>
      <c r="AP651" s="3">
        <f t="shared" si="96"/>
        <v>1</v>
      </c>
      <c r="AQ651" s="3">
        <f t="shared" si="97"/>
        <v>0</v>
      </c>
      <c r="AR651" s="10"/>
      <c r="AS651" s="4" t="str">
        <f t="shared" si="98"/>
        <v>○</v>
      </c>
      <c r="AT651" s="6">
        <f>+IF(ISERROR(MATCH($A651,#REF!,0))=TRUE,$A651,INDEX(#REF!,MATCH($A651,#REF!,0)))</f>
        <v>203019</v>
      </c>
      <c r="AU651" s="5" t="str">
        <f>+IF(ISERROR(MATCH(AT651,#REF!,0))=TRUE,"",INDEX(#REF!,MATCH(AT651,#REF!,0)))</f>
        <v/>
      </c>
      <c r="AV651" s="4" t="str">
        <f t="shared" si="99"/>
        <v>×</v>
      </c>
      <c r="AW651" s="5" t="str">
        <f>+IF(AT651&lt;200000,"",IF(ISERROR(MATCH(AT651,#REF!,0))=TRUE,"",INDEX(#REF!,MATCH(AT651,#REF!,0))))</f>
        <v/>
      </c>
      <c r="AX651" s="5" t="str">
        <f>+IF(ISERROR(MATCH(AT651,#REF!,0))=TRUE,"",INDEX(#REF!,MATCH(AT651,#REF!,0)))</f>
        <v/>
      </c>
    </row>
    <row r="652" spans="1:50" x14ac:dyDescent="0.15">
      <c r="A652" s="13">
        <v>207742</v>
      </c>
      <c r="B652" s="20" t="s">
        <v>2951</v>
      </c>
      <c r="C652" s="20" t="s">
        <v>2205</v>
      </c>
      <c r="D652" s="3"/>
      <c r="E652" s="21"/>
      <c r="F652" s="22"/>
      <c r="G652" s="21"/>
      <c r="H652" s="22"/>
      <c r="I652" s="21"/>
      <c r="J652" s="22"/>
      <c r="K652" s="21"/>
      <c r="L652" s="22"/>
      <c r="M652" s="21"/>
      <c r="N652" s="22"/>
      <c r="O652" s="21"/>
      <c r="P652" s="22"/>
      <c r="Q652" s="21"/>
      <c r="R652" s="22"/>
      <c r="S652" s="21"/>
      <c r="T652" s="22"/>
      <c r="U652" s="21"/>
      <c r="V652" s="22"/>
      <c r="W652" s="21"/>
      <c r="X652" s="22"/>
      <c r="Y652" s="21"/>
      <c r="Z652" s="22"/>
      <c r="AA652" s="21"/>
      <c r="AB652" s="22"/>
      <c r="AC652" s="21"/>
      <c r="AD652" s="22">
        <v>1</v>
      </c>
      <c r="AE652" s="21"/>
      <c r="AF652" s="22"/>
      <c r="AG652" s="21"/>
      <c r="AH652" s="22"/>
      <c r="AI652" s="3"/>
      <c r="AJ652" s="19">
        <f t="shared" si="91"/>
        <v>1</v>
      </c>
      <c r="AK652" s="3"/>
      <c r="AL652" s="3">
        <f t="shared" si="92"/>
        <v>0</v>
      </c>
      <c r="AM652" s="3">
        <f t="shared" si="93"/>
        <v>0</v>
      </c>
      <c r="AN652" s="3">
        <f t="shared" si="94"/>
        <v>0</v>
      </c>
      <c r="AO652" s="3">
        <f t="shared" si="95"/>
        <v>0</v>
      </c>
      <c r="AP652" s="3">
        <f t="shared" si="96"/>
        <v>1</v>
      </c>
      <c r="AQ652" s="3">
        <f t="shared" si="97"/>
        <v>0</v>
      </c>
      <c r="AR652" s="10"/>
      <c r="AS652" s="4" t="str">
        <f t="shared" si="98"/>
        <v>○</v>
      </c>
      <c r="AT652" s="6">
        <f>+IF(ISERROR(MATCH($A652,#REF!,0))=TRUE,$A652,INDEX(#REF!,MATCH($A652,#REF!,0)))</f>
        <v>207742</v>
      </c>
      <c r="AU652" s="5" t="str">
        <f>+IF(ISERROR(MATCH(AT652,#REF!,0))=TRUE,"",INDEX(#REF!,MATCH(AT652,#REF!,0)))</f>
        <v/>
      </c>
      <c r="AV652" s="4" t="str">
        <f t="shared" si="99"/>
        <v>×</v>
      </c>
      <c r="AW652" s="5" t="str">
        <f>+IF(AT652&lt;200000,"",IF(ISERROR(MATCH(AT652,#REF!,0))=TRUE,"",INDEX(#REF!,MATCH(AT652,#REF!,0))))</f>
        <v/>
      </c>
      <c r="AX652" s="5" t="str">
        <f>+IF(ISERROR(MATCH(AT652,#REF!,0))=TRUE,"",INDEX(#REF!,MATCH(AT652,#REF!,0)))</f>
        <v/>
      </c>
    </row>
    <row r="653" spans="1:50" x14ac:dyDescent="0.15">
      <c r="A653" s="13">
        <v>205538</v>
      </c>
      <c r="B653" s="20" t="s">
        <v>2952</v>
      </c>
      <c r="C653" s="20" t="s">
        <v>2205</v>
      </c>
      <c r="D653" s="3"/>
      <c r="E653" s="21"/>
      <c r="F653" s="22"/>
      <c r="G653" s="21"/>
      <c r="H653" s="22"/>
      <c r="I653" s="21"/>
      <c r="J653" s="22"/>
      <c r="K653" s="21"/>
      <c r="L653" s="22"/>
      <c r="M653" s="21"/>
      <c r="N653" s="22"/>
      <c r="O653" s="21"/>
      <c r="P653" s="22"/>
      <c r="Q653" s="21"/>
      <c r="R653" s="22"/>
      <c r="S653" s="21"/>
      <c r="T653" s="22"/>
      <c r="U653" s="21"/>
      <c r="V653" s="22"/>
      <c r="W653" s="21"/>
      <c r="X653" s="22"/>
      <c r="Y653" s="21"/>
      <c r="Z653" s="22"/>
      <c r="AA653" s="21"/>
      <c r="AB653" s="22"/>
      <c r="AC653" s="21">
        <v>1</v>
      </c>
      <c r="AD653" s="22"/>
      <c r="AE653" s="21"/>
      <c r="AF653" s="22"/>
      <c r="AG653" s="21"/>
      <c r="AH653" s="22"/>
      <c r="AI653" s="3"/>
      <c r="AJ653" s="19">
        <f t="shared" si="91"/>
        <v>1</v>
      </c>
      <c r="AK653" s="3"/>
      <c r="AL653" s="3">
        <f t="shared" si="92"/>
        <v>0</v>
      </c>
      <c r="AM653" s="3">
        <f t="shared" si="93"/>
        <v>0</v>
      </c>
      <c r="AN653" s="3">
        <f t="shared" si="94"/>
        <v>0</v>
      </c>
      <c r="AO653" s="3">
        <f t="shared" si="95"/>
        <v>0</v>
      </c>
      <c r="AP653" s="3">
        <f t="shared" si="96"/>
        <v>1</v>
      </c>
      <c r="AQ653" s="3">
        <f t="shared" si="97"/>
        <v>0</v>
      </c>
      <c r="AR653" s="10"/>
      <c r="AS653" s="4" t="str">
        <f t="shared" si="98"/>
        <v>○</v>
      </c>
      <c r="AT653" s="6">
        <f>+IF(ISERROR(MATCH($A653,#REF!,0))=TRUE,$A653,INDEX(#REF!,MATCH($A653,#REF!,0)))</f>
        <v>205538</v>
      </c>
      <c r="AU653" s="5" t="str">
        <f>+IF(ISERROR(MATCH(AT653,#REF!,0))=TRUE,"",INDEX(#REF!,MATCH(AT653,#REF!,0)))</f>
        <v/>
      </c>
      <c r="AV653" s="4" t="str">
        <f t="shared" si="99"/>
        <v>×</v>
      </c>
      <c r="AW653" s="5" t="str">
        <f>+IF(AT653&lt;200000,"",IF(ISERROR(MATCH(AT653,#REF!,0))=TRUE,"",INDEX(#REF!,MATCH(AT653,#REF!,0))))</f>
        <v/>
      </c>
      <c r="AX653" s="5" t="str">
        <f>+IF(ISERROR(MATCH(AT653,#REF!,0))=TRUE,"",INDEX(#REF!,MATCH(AT653,#REF!,0)))</f>
        <v/>
      </c>
    </row>
    <row r="654" spans="1:50" x14ac:dyDescent="0.15">
      <c r="A654" s="13">
        <v>200475</v>
      </c>
      <c r="B654" s="20" t="s">
        <v>2953</v>
      </c>
      <c r="C654" s="20" t="s">
        <v>128</v>
      </c>
      <c r="D654" s="3"/>
      <c r="E654" s="21"/>
      <c r="F654" s="22"/>
      <c r="G654" s="21"/>
      <c r="H654" s="22"/>
      <c r="I654" s="21"/>
      <c r="J654" s="22"/>
      <c r="K654" s="21"/>
      <c r="L654" s="22"/>
      <c r="M654" s="21"/>
      <c r="N654" s="22"/>
      <c r="O654" s="21"/>
      <c r="P654" s="22"/>
      <c r="Q654" s="21"/>
      <c r="R654" s="22"/>
      <c r="S654" s="21"/>
      <c r="T654" s="22"/>
      <c r="U654" s="21"/>
      <c r="V654" s="22"/>
      <c r="W654" s="21"/>
      <c r="X654" s="22"/>
      <c r="Y654" s="21"/>
      <c r="Z654" s="22"/>
      <c r="AA654" s="21"/>
      <c r="AB654" s="22"/>
      <c r="AC654" s="21">
        <v>1</v>
      </c>
      <c r="AD654" s="22"/>
      <c r="AE654" s="21"/>
      <c r="AF654" s="22"/>
      <c r="AG654" s="21"/>
      <c r="AH654" s="22"/>
      <c r="AI654" s="3"/>
      <c r="AJ654" s="19">
        <f t="shared" si="91"/>
        <v>1</v>
      </c>
      <c r="AK654" s="3"/>
      <c r="AL654" s="3">
        <f t="shared" si="92"/>
        <v>0</v>
      </c>
      <c r="AM654" s="3">
        <f t="shared" si="93"/>
        <v>0</v>
      </c>
      <c r="AN654" s="3">
        <f t="shared" si="94"/>
        <v>0</v>
      </c>
      <c r="AO654" s="3">
        <f t="shared" si="95"/>
        <v>0</v>
      </c>
      <c r="AP654" s="3">
        <f t="shared" si="96"/>
        <v>1</v>
      </c>
      <c r="AQ654" s="3">
        <f t="shared" si="97"/>
        <v>0</v>
      </c>
      <c r="AR654" s="10"/>
      <c r="AS654" s="4" t="str">
        <f t="shared" si="98"/>
        <v>○</v>
      </c>
      <c r="AT654" s="6">
        <f>+IF(ISERROR(MATCH($A654,#REF!,0))=TRUE,$A654,INDEX(#REF!,MATCH($A654,#REF!,0)))</f>
        <v>200475</v>
      </c>
      <c r="AU654" s="5" t="str">
        <f>+IF(ISERROR(MATCH(AT654,#REF!,0))=TRUE,"",INDEX(#REF!,MATCH(AT654,#REF!,0)))</f>
        <v/>
      </c>
      <c r="AV654" s="4" t="str">
        <f t="shared" si="99"/>
        <v>×</v>
      </c>
      <c r="AW654" s="5" t="str">
        <f>+IF(AT654&lt;200000,"",IF(ISERROR(MATCH(AT654,#REF!,0))=TRUE,"",INDEX(#REF!,MATCH(AT654,#REF!,0))))</f>
        <v/>
      </c>
      <c r="AX654" s="5" t="str">
        <f>+IF(ISERROR(MATCH(AT654,#REF!,0))=TRUE,"",INDEX(#REF!,MATCH(AT654,#REF!,0)))</f>
        <v/>
      </c>
    </row>
    <row r="655" spans="1:50" x14ac:dyDescent="0.15">
      <c r="A655" s="13">
        <v>207648</v>
      </c>
      <c r="B655" s="20" t="s">
        <v>2954</v>
      </c>
      <c r="C655" s="20" t="s">
        <v>112</v>
      </c>
      <c r="D655" s="3"/>
      <c r="E655" s="21"/>
      <c r="F655" s="22"/>
      <c r="G655" s="21"/>
      <c r="H655" s="22"/>
      <c r="I655" s="21"/>
      <c r="J655" s="22"/>
      <c r="K655" s="21"/>
      <c r="L655" s="22"/>
      <c r="M655" s="21"/>
      <c r="N655" s="22"/>
      <c r="O655" s="21"/>
      <c r="P655" s="22"/>
      <c r="Q655" s="21"/>
      <c r="R655" s="22"/>
      <c r="S655" s="21"/>
      <c r="T655" s="22"/>
      <c r="U655" s="21"/>
      <c r="V655" s="22"/>
      <c r="W655" s="21"/>
      <c r="X655" s="22"/>
      <c r="Y655" s="21"/>
      <c r="Z655" s="22"/>
      <c r="AA655" s="21">
        <v>1</v>
      </c>
      <c r="AB655" s="22"/>
      <c r="AC655" s="21"/>
      <c r="AD655" s="22"/>
      <c r="AE655" s="21"/>
      <c r="AF655" s="22"/>
      <c r="AG655" s="21"/>
      <c r="AH655" s="22"/>
      <c r="AI655" s="3"/>
      <c r="AJ655" s="19">
        <f t="shared" si="91"/>
        <v>1</v>
      </c>
      <c r="AK655" s="3"/>
      <c r="AL655" s="3">
        <f t="shared" si="92"/>
        <v>0</v>
      </c>
      <c r="AM655" s="3">
        <f t="shared" si="93"/>
        <v>0</v>
      </c>
      <c r="AN655" s="3">
        <f t="shared" si="94"/>
        <v>0</v>
      </c>
      <c r="AO655" s="3">
        <f t="shared" si="95"/>
        <v>0</v>
      </c>
      <c r="AP655" s="3">
        <f t="shared" si="96"/>
        <v>1</v>
      </c>
      <c r="AQ655" s="3">
        <f t="shared" si="97"/>
        <v>0</v>
      </c>
      <c r="AR655" s="10"/>
      <c r="AS655" s="4" t="str">
        <f t="shared" si="98"/>
        <v>○</v>
      </c>
      <c r="AT655" s="6">
        <f>+IF(ISERROR(MATCH($A655,#REF!,0))=TRUE,$A655,INDEX(#REF!,MATCH($A655,#REF!,0)))</f>
        <v>207648</v>
      </c>
      <c r="AU655" s="5" t="str">
        <f>+IF(ISERROR(MATCH(AT655,#REF!,0))=TRUE,"",INDEX(#REF!,MATCH(AT655,#REF!,0)))</f>
        <v/>
      </c>
      <c r="AV655" s="4" t="str">
        <f t="shared" si="99"/>
        <v>×</v>
      </c>
      <c r="AW655" s="5" t="str">
        <f>+IF(AT655&lt;200000,"",IF(ISERROR(MATCH(AT655,#REF!,0))=TRUE,"",INDEX(#REF!,MATCH(AT655,#REF!,0))))</f>
        <v/>
      </c>
      <c r="AX655" s="5" t="str">
        <f>+IF(ISERROR(MATCH(AT655,#REF!,0))=TRUE,"",INDEX(#REF!,MATCH(AT655,#REF!,0)))</f>
        <v/>
      </c>
    </row>
    <row r="656" spans="1:50" x14ac:dyDescent="0.15">
      <c r="A656" s="13">
        <v>204780</v>
      </c>
      <c r="B656" s="20" t="s">
        <v>2955</v>
      </c>
      <c r="C656" s="20" t="s">
        <v>239</v>
      </c>
      <c r="D656" s="3"/>
      <c r="E656" s="21"/>
      <c r="F656" s="22"/>
      <c r="G656" s="21"/>
      <c r="H656" s="22"/>
      <c r="I656" s="21"/>
      <c r="J656" s="22"/>
      <c r="K656" s="21"/>
      <c r="L656" s="22"/>
      <c r="M656" s="21"/>
      <c r="N656" s="22"/>
      <c r="O656" s="21"/>
      <c r="P656" s="22"/>
      <c r="Q656" s="21"/>
      <c r="R656" s="22"/>
      <c r="S656" s="21"/>
      <c r="T656" s="22"/>
      <c r="U656" s="21"/>
      <c r="V656" s="22"/>
      <c r="W656" s="21"/>
      <c r="X656" s="22"/>
      <c r="Y656" s="21"/>
      <c r="Z656" s="22"/>
      <c r="AA656" s="21">
        <v>1</v>
      </c>
      <c r="AB656" s="22"/>
      <c r="AC656" s="21"/>
      <c r="AD656" s="22"/>
      <c r="AE656" s="21"/>
      <c r="AF656" s="22"/>
      <c r="AG656" s="21"/>
      <c r="AH656" s="22"/>
      <c r="AI656" s="3"/>
      <c r="AJ656" s="19">
        <f t="shared" si="91"/>
        <v>1</v>
      </c>
      <c r="AK656" s="3"/>
      <c r="AL656" s="3">
        <f t="shared" si="92"/>
        <v>0</v>
      </c>
      <c r="AM656" s="3">
        <f t="shared" si="93"/>
        <v>0</v>
      </c>
      <c r="AN656" s="3">
        <f t="shared" si="94"/>
        <v>0</v>
      </c>
      <c r="AO656" s="3">
        <f t="shared" si="95"/>
        <v>0</v>
      </c>
      <c r="AP656" s="3">
        <f t="shared" si="96"/>
        <v>1</v>
      </c>
      <c r="AQ656" s="3">
        <f t="shared" si="97"/>
        <v>0</v>
      </c>
      <c r="AR656" s="10"/>
      <c r="AS656" s="4" t="str">
        <f t="shared" si="98"/>
        <v>○</v>
      </c>
      <c r="AT656" s="6">
        <f>+IF(ISERROR(MATCH($A656,#REF!,0))=TRUE,$A656,INDEX(#REF!,MATCH($A656,#REF!,0)))</f>
        <v>204780</v>
      </c>
      <c r="AU656" s="5" t="str">
        <f>+IF(ISERROR(MATCH(AT656,#REF!,0))=TRUE,"",INDEX(#REF!,MATCH(AT656,#REF!,0)))</f>
        <v/>
      </c>
      <c r="AV656" s="4" t="str">
        <f t="shared" si="99"/>
        <v>×</v>
      </c>
      <c r="AW656" s="5" t="str">
        <f>+IF(AT656&lt;200000,"",IF(ISERROR(MATCH(AT656,#REF!,0))=TRUE,"",INDEX(#REF!,MATCH(AT656,#REF!,0))))</f>
        <v/>
      </c>
      <c r="AX656" s="5" t="str">
        <f>+IF(ISERROR(MATCH(AT656,#REF!,0))=TRUE,"",INDEX(#REF!,MATCH(AT656,#REF!,0)))</f>
        <v/>
      </c>
    </row>
    <row r="657" spans="1:50" x14ac:dyDescent="0.15">
      <c r="A657" s="13">
        <v>207490</v>
      </c>
      <c r="B657" s="20" t="s">
        <v>547</v>
      </c>
      <c r="C657" s="20" t="s">
        <v>106</v>
      </c>
      <c r="D657" s="3"/>
      <c r="E657" s="21"/>
      <c r="F657" s="22"/>
      <c r="G657" s="21"/>
      <c r="H657" s="22"/>
      <c r="I657" s="21"/>
      <c r="J657" s="22"/>
      <c r="K657" s="21"/>
      <c r="L657" s="22"/>
      <c r="M657" s="21"/>
      <c r="N657" s="22"/>
      <c r="O657" s="21"/>
      <c r="P657" s="22"/>
      <c r="Q657" s="21"/>
      <c r="R657" s="22"/>
      <c r="S657" s="21"/>
      <c r="T657" s="22"/>
      <c r="U657" s="21"/>
      <c r="V657" s="22"/>
      <c r="W657" s="21"/>
      <c r="X657" s="22"/>
      <c r="Y657" s="21"/>
      <c r="Z657" s="22"/>
      <c r="AA657" s="21">
        <v>1</v>
      </c>
      <c r="AB657" s="22"/>
      <c r="AC657" s="21"/>
      <c r="AD657" s="22"/>
      <c r="AE657" s="21"/>
      <c r="AF657" s="22"/>
      <c r="AG657" s="21"/>
      <c r="AH657" s="22"/>
      <c r="AI657" s="3"/>
      <c r="AJ657" s="19">
        <f t="shared" si="91"/>
        <v>1</v>
      </c>
      <c r="AK657" s="3"/>
      <c r="AL657" s="3">
        <f t="shared" si="92"/>
        <v>0</v>
      </c>
      <c r="AM657" s="3">
        <f t="shared" si="93"/>
        <v>0</v>
      </c>
      <c r="AN657" s="3">
        <f t="shared" si="94"/>
        <v>0</v>
      </c>
      <c r="AO657" s="3">
        <f t="shared" si="95"/>
        <v>0</v>
      </c>
      <c r="AP657" s="3">
        <f t="shared" si="96"/>
        <v>1</v>
      </c>
      <c r="AQ657" s="3">
        <f t="shared" si="97"/>
        <v>0</v>
      </c>
      <c r="AR657" s="10"/>
      <c r="AS657" s="4" t="str">
        <f t="shared" si="98"/>
        <v>○</v>
      </c>
      <c r="AT657" s="6">
        <f>+IF(ISERROR(MATCH($A657,#REF!,0))=TRUE,$A657,INDEX(#REF!,MATCH($A657,#REF!,0)))</f>
        <v>207490</v>
      </c>
      <c r="AU657" s="5" t="str">
        <f>+IF(ISERROR(MATCH(AT657,#REF!,0))=TRUE,"",INDEX(#REF!,MATCH(AT657,#REF!,0)))</f>
        <v/>
      </c>
      <c r="AV657" s="4" t="str">
        <f t="shared" si="99"/>
        <v>×</v>
      </c>
      <c r="AW657" s="5" t="str">
        <f>+IF(AT657&lt;200000,"",IF(ISERROR(MATCH(AT657,#REF!,0))=TRUE,"",INDEX(#REF!,MATCH(AT657,#REF!,0))))</f>
        <v/>
      </c>
      <c r="AX657" s="5" t="str">
        <f>+IF(ISERROR(MATCH(AT657,#REF!,0))=TRUE,"",INDEX(#REF!,MATCH(AT657,#REF!,0)))</f>
        <v/>
      </c>
    </row>
    <row r="658" spans="1:50" x14ac:dyDescent="0.15">
      <c r="A658" s="13">
        <v>204693</v>
      </c>
      <c r="B658" s="20" t="s">
        <v>2956</v>
      </c>
      <c r="C658" s="20" t="s">
        <v>110</v>
      </c>
      <c r="D658" s="3"/>
      <c r="E658" s="21"/>
      <c r="F658" s="22"/>
      <c r="G658" s="21"/>
      <c r="H658" s="22"/>
      <c r="I658" s="21"/>
      <c r="J658" s="22"/>
      <c r="K658" s="21"/>
      <c r="L658" s="22"/>
      <c r="M658" s="21"/>
      <c r="N658" s="22"/>
      <c r="O658" s="21"/>
      <c r="P658" s="22"/>
      <c r="Q658" s="21"/>
      <c r="R658" s="22"/>
      <c r="S658" s="21"/>
      <c r="T658" s="22"/>
      <c r="U658" s="21"/>
      <c r="V658" s="22"/>
      <c r="W658" s="21"/>
      <c r="X658" s="22"/>
      <c r="Y658" s="21"/>
      <c r="Z658" s="22"/>
      <c r="AA658" s="21"/>
      <c r="AB658" s="22">
        <v>1</v>
      </c>
      <c r="AC658" s="21"/>
      <c r="AD658" s="22"/>
      <c r="AE658" s="21"/>
      <c r="AF658" s="22"/>
      <c r="AG658" s="21"/>
      <c r="AH658" s="22"/>
      <c r="AI658" s="3"/>
      <c r="AJ658" s="19">
        <f t="shared" si="91"/>
        <v>1</v>
      </c>
      <c r="AK658" s="3"/>
      <c r="AL658" s="3">
        <f t="shared" si="92"/>
        <v>0</v>
      </c>
      <c r="AM658" s="3">
        <f t="shared" si="93"/>
        <v>0</v>
      </c>
      <c r="AN658" s="3">
        <f t="shared" si="94"/>
        <v>0</v>
      </c>
      <c r="AO658" s="3">
        <f t="shared" si="95"/>
        <v>0</v>
      </c>
      <c r="AP658" s="3">
        <f t="shared" si="96"/>
        <v>1</v>
      </c>
      <c r="AQ658" s="3">
        <f t="shared" si="97"/>
        <v>0</v>
      </c>
      <c r="AR658" s="10"/>
      <c r="AS658" s="4" t="str">
        <f t="shared" si="98"/>
        <v>○</v>
      </c>
      <c r="AT658" s="6">
        <f>+IF(ISERROR(MATCH($A658,#REF!,0))=TRUE,$A658,INDEX(#REF!,MATCH($A658,#REF!,0)))</f>
        <v>204693</v>
      </c>
      <c r="AU658" s="5" t="str">
        <f>+IF(ISERROR(MATCH(AT658,#REF!,0))=TRUE,"",INDEX(#REF!,MATCH(AT658,#REF!,0)))</f>
        <v/>
      </c>
      <c r="AV658" s="4" t="str">
        <f t="shared" si="99"/>
        <v>×</v>
      </c>
      <c r="AW658" s="5" t="str">
        <f>+IF(AT658&lt;200000,"",IF(ISERROR(MATCH(AT658,#REF!,0))=TRUE,"",INDEX(#REF!,MATCH(AT658,#REF!,0))))</f>
        <v/>
      </c>
      <c r="AX658" s="5" t="str">
        <f>+IF(ISERROR(MATCH(AT658,#REF!,0))=TRUE,"",INDEX(#REF!,MATCH(AT658,#REF!,0)))</f>
        <v/>
      </c>
    </row>
    <row r="659" spans="1:50" x14ac:dyDescent="0.15">
      <c r="A659" s="13">
        <v>207639</v>
      </c>
      <c r="B659" s="20" t="s">
        <v>1386</v>
      </c>
      <c r="C659" s="20" t="s">
        <v>112</v>
      </c>
      <c r="D659" s="3"/>
      <c r="E659" s="21"/>
      <c r="F659" s="22"/>
      <c r="G659" s="21"/>
      <c r="H659" s="22"/>
      <c r="I659" s="21"/>
      <c r="J659" s="22"/>
      <c r="K659" s="21"/>
      <c r="L659" s="22"/>
      <c r="M659" s="21"/>
      <c r="N659" s="22"/>
      <c r="O659" s="21"/>
      <c r="P659" s="22"/>
      <c r="Q659" s="21"/>
      <c r="R659" s="22"/>
      <c r="S659" s="21"/>
      <c r="T659" s="22"/>
      <c r="U659" s="21"/>
      <c r="V659" s="22"/>
      <c r="W659" s="21"/>
      <c r="X659" s="22"/>
      <c r="Y659" s="21"/>
      <c r="Z659" s="22"/>
      <c r="AA659" s="21"/>
      <c r="AB659" s="22">
        <v>1</v>
      </c>
      <c r="AC659" s="21"/>
      <c r="AD659" s="22"/>
      <c r="AE659" s="21"/>
      <c r="AF659" s="22"/>
      <c r="AG659" s="21"/>
      <c r="AH659" s="22"/>
      <c r="AI659" s="3"/>
      <c r="AJ659" s="19">
        <f t="shared" si="91"/>
        <v>1</v>
      </c>
      <c r="AK659" s="3"/>
      <c r="AL659" s="3">
        <f t="shared" si="92"/>
        <v>0</v>
      </c>
      <c r="AM659" s="3">
        <f t="shared" si="93"/>
        <v>0</v>
      </c>
      <c r="AN659" s="3">
        <f t="shared" si="94"/>
        <v>0</v>
      </c>
      <c r="AO659" s="3">
        <f t="shared" si="95"/>
        <v>0</v>
      </c>
      <c r="AP659" s="3">
        <f t="shared" si="96"/>
        <v>1</v>
      </c>
      <c r="AQ659" s="3">
        <f t="shared" si="97"/>
        <v>0</v>
      </c>
      <c r="AR659" s="10"/>
      <c r="AS659" s="4" t="str">
        <f t="shared" si="98"/>
        <v>○</v>
      </c>
      <c r="AT659" s="6">
        <f>+IF(ISERROR(MATCH($A659,#REF!,0))=TRUE,$A659,INDEX(#REF!,MATCH($A659,#REF!,0)))</f>
        <v>207639</v>
      </c>
      <c r="AU659" s="5" t="str">
        <f>+IF(ISERROR(MATCH(AT659,#REF!,0))=TRUE,"",INDEX(#REF!,MATCH(AT659,#REF!,0)))</f>
        <v/>
      </c>
      <c r="AV659" s="4" t="str">
        <f t="shared" si="99"/>
        <v>×</v>
      </c>
      <c r="AW659" s="5" t="str">
        <f>+IF(AT659&lt;200000,"",IF(ISERROR(MATCH(AT659,#REF!,0))=TRUE,"",INDEX(#REF!,MATCH(AT659,#REF!,0))))</f>
        <v/>
      </c>
      <c r="AX659" s="5" t="str">
        <f>+IF(ISERROR(MATCH(AT659,#REF!,0))=TRUE,"",INDEX(#REF!,MATCH(AT659,#REF!,0)))</f>
        <v/>
      </c>
    </row>
    <row r="660" spans="1:50" x14ac:dyDescent="0.15">
      <c r="A660" s="13">
        <v>205892</v>
      </c>
      <c r="B660" s="20" t="s">
        <v>2957</v>
      </c>
      <c r="C660" s="20" t="s">
        <v>299</v>
      </c>
      <c r="D660" s="3"/>
      <c r="E660" s="21"/>
      <c r="F660" s="22"/>
      <c r="G660" s="21"/>
      <c r="H660" s="22"/>
      <c r="I660" s="21"/>
      <c r="J660" s="22"/>
      <c r="K660" s="21"/>
      <c r="L660" s="22"/>
      <c r="M660" s="21"/>
      <c r="N660" s="22"/>
      <c r="O660" s="21"/>
      <c r="P660" s="22"/>
      <c r="Q660" s="21"/>
      <c r="R660" s="22"/>
      <c r="S660" s="21"/>
      <c r="T660" s="22"/>
      <c r="U660" s="21"/>
      <c r="V660" s="22"/>
      <c r="W660" s="21"/>
      <c r="X660" s="22"/>
      <c r="Y660" s="21"/>
      <c r="Z660" s="22"/>
      <c r="AA660" s="21"/>
      <c r="AB660" s="22">
        <v>1</v>
      </c>
      <c r="AC660" s="21"/>
      <c r="AD660" s="22"/>
      <c r="AE660" s="21"/>
      <c r="AF660" s="22"/>
      <c r="AG660" s="21"/>
      <c r="AH660" s="22"/>
      <c r="AI660" s="3"/>
      <c r="AJ660" s="19">
        <f t="shared" si="91"/>
        <v>1</v>
      </c>
      <c r="AK660" s="3"/>
      <c r="AL660" s="3">
        <f t="shared" si="92"/>
        <v>0</v>
      </c>
      <c r="AM660" s="3">
        <f t="shared" si="93"/>
        <v>0</v>
      </c>
      <c r="AN660" s="3">
        <f t="shared" si="94"/>
        <v>0</v>
      </c>
      <c r="AO660" s="3">
        <f t="shared" si="95"/>
        <v>0</v>
      </c>
      <c r="AP660" s="3">
        <f t="shared" si="96"/>
        <v>1</v>
      </c>
      <c r="AQ660" s="3">
        <f t="shared" si="97"/>
        <v>0</v>
      </c>
      <c r="AR660" s="10"/>
      <c r="AS660" s="4" t="str">
        <f t="shared" si="98"/>
        <v>○</v>
      </c>
      <c r="AT660" s="6">
        <f>+IF(ISERROR(MATCH($A660,#REF!,0))=TRUE,$A660,INDEX(#REF!,MATCH($A660,#REF!,0)))</f>
        <v>205892</v>
      </c>
      <c r="AU660" s="5" t="str">
        <f>+IF(ISERROR(MATCH(AT660,#REF!,0))=TRUE,"",INDEX(#REF!,MATCH(AT660,#REF!,0)))</f>
        <v/>
      </c>
      <c r="AV660" s="4" t="str">
        <f t="shared" si="99"/>
        <v>×</v>
      </c>
      <c r="AW660" s="5" t="str">
        <f>+IF(AT660&lt;200000,"",IF(ISERROR(MATCH(AT660,#REF!,0))=TRUE,"",INDEX(#REF!,MATCH(AT660,#REF!,0))))</f>
        <v/>
      </c>
      <c r="AX660" s="5" t="str">
        <f>+IF(ISERROR(MATCH(AT660,#REF!,0))=TRUE,"",INDEX(#REF!,MATCH(AT660,#REF!,0)))</f>
        <v/>
      </c>
    </row>
    <row r="661" spans="1:50" x14ac:dyDescent="0.15">
      <c r="A661" s="13">
        <v>207756</v>
      </c>
      <c r="B661" s="20" t="s">
        <v>2028</v>
      </c>
      <c r="C661" s="20" t="s">
        <v>112</v>
      </c>
      <c r="D661" s="3"/>
      <c r="E661" s="21"/>
      <c r="F661" s="22"/>
      <c r="G661" s="21"/>
      <c r="H661" s="22"/>
      <c r="I661" s="21"/>
      <c r="J661" s="22"/>
      <c r="K661" s="21"/>
      <c r="L661" s="22"/>
      <c r="M661" s="21"/>
      <c r="N661" s="22"/>
      <c r="O661" s="21"/>
      <c r="P661" s="22"/>
      <c r="Q661" s="21"/>
      <c r="R661" s="22"/>
      <c r="S661" s="21"/>
      <c r="T661" s="22"/>
      <c r="U661" s="21"/>
      <c r="V661" s="22"/>
      <c r="W661" s="21"/>
      <c r="X661" s="22"/>
      <c r="Y661" s="21"/>
      <c r="Z661" s="22"/>
      <c r="AA661" s="21"/>
      <c r="AB661" s="22">
        <v>1</v>
      </c>
      <c r="AC661" s="21"/>
      <c r="AD661" s="22"/>
      <c r="AE661" s="21"/>
      <c r="AF661" s="22"/>
      <c r="AG661" s="21"/>
      <c r="AH661" s="22"/>
      <c r="AI661" s="3"/>
      <c r="AJ661" s="19">
        <f t="shared" si="91"/>
        <v>1</v>
      </c>
      <c r="AK661" s="3"/>
      <c r="AL661" s="3">
        <f t="shared" si="92"/>
        <v>0</v>
      </c>
      <c r="AM661" s="3">
        <f t="shared" si="93"/>
        <v>0</v>
      </c>
      <c r="AN661" s="3">
        <f t="shared" si="94"/>
        <v>0</v>
      </c>
      <c r="AO661" s="3">
        <f t="shared" si="95"/>
        <v>0</v>
      </c>
      <c r="AP661" s="3">
        <f t="shared" si="96"/>
        <v>1</v>
      </c>
      <c r="AQ661" s="3">
        <f t="shared" si="97"/>
        <v>0</v>
      </c>
      <c r="AR661" s="10"/>
      <c r="AS661" s="4" t="str">
        <f t="shared" si="98"/>
        <v>○</v>
      </c>
      <c r="AT661" s="6">
        <f>+IF(ISERROR(MATCH($A661,#REF!,0))=TRUE,$A661,INDEX(#REF!,MATCH($A661,#REF!,0)))</f>
        <v>207756</v>
      </c>
      <c r="AU661" s="5" t="str">
        <f>+IF(ISERROR(MATCH(AT661,#REF!,0))=TRUE,"",INDEX(#REF!,MATCH(AT661,#REF!,0)))</f>
        <v/>
      </c>
      <c r="AV661" s="4" t="str">
        <f t="shared" si="99"/>
        <v>×</v>
      </c>
      <c r="AW661" s="5" t="str">
        <f>+IF(AT661&lt;200000,"",IF(ISERROR(MATCH(AT661,#REF!,0))=TRUE,"",INDEX(#REF!,MATCH(AT661,#REF!,0))))</f>
        <v/>
      </c>
      <c r="AX661" s="5" t="str">
        <f>+IF(ISERROR(MATCH(AT661,#REF!,0))=TRUE,"",INDEX(#REF!,MATCH(AT661,#REF!,0)))</f>
        <v/>
      </c>
    </row>
    <row r="662" spans="1:50" x14ac:dyDescent="0.15">
      <c r="A662" s="13">
        <v>201624</v>
      </c>
      <c r="B662" s="20" t="s">
        <v>2026</v>
      </c>
      <c r="C662" s="20" t="s">
        <v>106</v>
      </c>
      <c r="D662" s="3"/>
      <c r="E662" s="21"/>
      <c r="F662" s="22"/>
      <c r="G662" s="21"/>
      <c r="H662" s="22"/>
      <c r="I662" s="21"/>
      <c r="J662" s="22"/>
      <c r="K662" s="21"/>
      <c r="L662" s="22"/>
      <c r="M662" s="21"/>
      <c r="N662" s="22"/>
      <c r="O662" s="21"/>
      <c r="P662" s="22"/>
      <c r="Q662" s="21"/>
      <c r="R662" s="22"/>
      <c r="S662" s="21"/>
      <c r="T662" s="22"/>
      <c r="U662" s="21"/>
      <c r="V662" s="22"/>
      <c r="W662" s="21"/>
      <c r="X662" s="22"/>
      <c r="Y662" s="21"/>
      <c r="Z662" s="22"/>
      <c r="AA662" s="21"/>
      <c r="AB662" s="22">
        <v>1</v>
      </c>
      <c r="AC662" s="21"/>
      <c r="AD662" s="22"/>
      <c r="AE662" s="21"/>
      <c r="AF662" s="22"/>
      <c r="AG662" s="21"/>
      <c r="AH662" s="22"/>
      <c r="AI662" s="3"/>
      <c r="AJ662" s="19">
        <f t="shared" si="91"/>
        <v>1</v>
      </c>
      <c r="AK662" s="3"/>
      <c r="AL662" s="3">
        <f t="shared" si="92"/>
        <v>0</v>
      </c>
      <c r="AM662" s="3">
        <f t="shared" si="93"/>
        <v>0</v>
      </c>
      <c r="AN662" s="3">
        <f t="shared" si="94"/>
        <v>0</v>
      </c>
      <c r="AO662" s="3">
        <f t="shared" si="95"/>
        <v>0</v>
      </c>
      <c r="AP662" s="3">
        <f t="shared" si="96"/>
        <v>1</v>
      </c>
      <c r="AQ662" s="3">
        <f t="shared" si="97"/>
        <v>0</v>
      </c>
      <c r="AR662" s="10"/>
      <c r="AS662" s="4" t="str">
        <f t="shared" si="98"/>
        <v>○</v>
      </c>
      <c r="AT662" s="6">
        <f>+IF(ISERROR(MATCH($A662,#REF!,0))=TRUE,$A662,INDEX(#REF!,MATCH($A662,#REF!,0)))</f>
        <v>201624</v>
      </c>
      <c r="AU662" s="5" t="str">
        <f>+IF(ISERROR(MATCH(AT662,#REF!,0))=TRUE,"",INDEX(#REF!,MATCH(AT662,#REF!,0)))</f>
        <v/>
      </c>
      <c r="AV662" s="4" t="str">
        <f t="shared" si="99"/>
        <v>×</v>
      </c>
      <c r="AW662" s="5" t="str">
        <f>+IF(AT662&lt;200000,"",IF(ISERROR(MATCH(AT662,#REF!,0))=TRUE,"",INDEX(#REF!,MATCH(AT662,#REF!,0))))</f>
        <v/>
      </c>
      <c r="AX662" s="5" t="str">
        <f>+IF(ISERROR(MATCH(AT662,#REF!,0))=TRUE,"",INDEX(#REF!,MATCH(AT662,#REF!,0)))</f>
        <v/>
      </c>
    </row>
    <row r="663" spans="1:50" x14ac:dyDescent="0.15">
      <c r="A663" s="13">
        <v>201809</v>
      </c>
      <c r="B663" s="20" t="s">
        <v>2958</v>
      </c>
      <c r="C663" s="20" t="s">
        <v>112</v>
      </c>
      <c r="D663" s="3"/>
      <c r="E663" s="21"/>
      <c r="F663" s="22"/>
      <c r="G663" s="21"/>
      <c r="H663" s="22"/>
      <c r="I663" s="21"/>
      <c r="J663" s="22"/>
      <c r="K663" s="21"/>
      <c r="L663" s="22"/>
      <c r="M663" s="21"/>
      <c r="N663" s="22"/>
      <c r="O663" s="21"/>
      <c r="P663" s="22"/>
      <c r="Q663" s="21"/>
      <c r="R663" s="22"/>
      <c r="S663" s="21"/>
      <c r="T663" s="22"/>
      <c r="U663" s="21"/>
      <c r="V663" s="22"/>
      <c r="W663" s="21"/>
      <c r="X663" s="22"/>
      <c r="Y663" s="21"/>
      <c r="Z663" s="22"/>
      <c r="AA663" s="21">
        <v>1</v>
      </c>
      <c r="AB663" s="22"/>
      <c r="AC663" s="21"/>
      <c r="AD663" s="22"/>
      <c r="AE663" s="21"/>
      <c r="AF663" s="22"/>
      <c r="AG663" s="21"/>
      <c r="AH663" s="22"/>
      <c r="AI663" s="3"/>
      <c r="AJ663" s="19">
        <f t="shared" si="91"/>
        <v>1</v>
      </c>
      <c r="AK663" s="3"/>
      <c r="AL663" s="3">
        <f t="shared" si="92"/>
        <v>0</v>
      </c>
      <c r="AM663" s="3">
        <f t="shared" si="93"/>
        <v>0</v>
      </c>
      <c r="AN663" s="3">
        <f t="shared" si="94"/>
        <v>0</v>
      </c>
      <c r="AO663" s="3">
        <f t="shared" si="95"/>
        <v>0</v>
      </c>
      <c r="AP663" s="3">
        <f t="shared" si="96"/>
        <v>1</v>
      </c>
      <c r="AQ663" s="3">
        <f t="shared" si="97"/>
        <v>0</v>
      </c>
      <c r="AR663" s="10"/>
      <c r="AS663" s="4" t="str">
        <f t="shared" si="98"/>
        <v>○</v>
      </c>
      <c r="AT663" s="6">
        <f>+IF(ISERROR(MATCH($A663,#REF!,0))=TRUE,$A663,INDEX(#REF!,MATCH($A663,#REF!,0)))</f>
        <v>201809</v>
      </c>
      <c r="AU663" s="5" t="str">
        <f>+IF(ISERROR(MATCH(AT663,#REF!,0))=TRUE,"",INDEX(#REF!,MATCH(AT663,#REF!,0)))</f>
        <v/>
      </c>
      <c r="AV663" s="4" t="str">
        <f t="shared" si="99"/>
        <v>×</v>
      </c>
      <c r="AW663" s="5" t="str">
        <f>+IF(AT663&lt;200000,"",IF(ISERROR(MATCH(AT663,#REF!,0))=TRUE,"",INDEX(#REF!,MATCH(AT663,#REF!,0))))</f>
        <v/>
      </c>
      <c r="AX663" s="5" t="str">
        <f>+IF(ISERROR(MATCH(AT663,#REF!,0))=TRUE,"",INDEX(#REF!,MATCH(AT663,#REF!,0)))</f>
        <v/>
      </c>
    </row>
    <row r="664" spans="1:50" x14ac:dyDescent="0.15">
      <c r="A664" s="13">
        <v>207484</v>
      </c>
      <c r="B664" s="20" t="s">
        <v>2959</v>
      </c>
      <c r="C664" s="20" t="s">
        <v>108</v>
      </c>
      <c r="D664" s="3"/>
      <c r="E664" s="21"/>
      <c r="F664" s="22"/>
      <c r="G664" s="21"/>
      <c r="H664" s="22"/>
      <c r="I664" s="21"/>
      <c r="J664" s="22"/>
      <c r="K664" s="21"/>
      <c r="L664" s="22"/>
      <c r="M664" s="21"/>
      <c r="N664" s="22"/>
      <c r="O664" s="21"/>
      <c r="P664" s="22"/>
      <c r="Q664" s="21"/>
      <c r="R664" s="22"/>
      <c r="S664" s="21"/>
      <c r="T664" s="22"/>
      <c r="U664" s="21"/>
      <c r="V664" s="22"/>
      <c r="W664" s="21"/>
      <c r="X664" s="22"/>
      <c r="Y664" s="21"/>
      <c r="Z664" s="22"/>
      <c r="AA664" s="21"/>
      <c r="AB664" s="22">
        <v>1</v>
      </c>
      <c r="AC664" s="21"/>
      <c r="AD664" s="22"/>
      <c r="AE664" s="21"/>
      <c r="AF664" s="22"/>
      <c r="AG664" s="21"/>
      <c r="AH664" s="22"/>
      <c r="AI664" s="3"/>
      <c r="AJ664" s="19">
        <f t="shared" si="91"/>
        <v>1</v>
      </c>
      <c r="AK664" s="3"/>
      <c r="AL664" s="3">
        <f t="shared" si="92"/>
        <v>0</v>
      </c>
      <c r="AM664" s="3">
        <f t="shared" si="93"/>
        <v>0</v>
      </c>
      <c r="AN664" s="3">
        <f t="shared" si="94"/>
        <v>0</v>
      </c>
      <c r="AO664" s="3">
        <f t="shared" si="95"/>
        <v>0</v>
      </c>
      <c r="AP664" s="3">
        <f t="shared" si="96"/>
        <v>1</v>
      </c>
      <c r="AQ664" s="3">
        <f t="shared" si="97"/>
        <v>0</v>
      </c>
      <c r="AR664" s="10"/>
      <c r="AS664" s="4" t="str">
        <f t="shared" si="98"/>
        <v>○</v>
      </c>
      <c r="AT664" s="6">
        <f>+IF(ISERROR(MATCH($A664,#REF!,0))=TRUE,$A664,INDEX(#REF!,MATCH($A664,#REF!,0)))</f>
        <v>207484</v>
      </c>
      <c r="AU664" s="5" t="str">
        <f>+IF(ISERROR(MATCH(AT664,#REF!,0))=TRUE,"",INDEX(#REF!,MATCH(AT664,#REF!,0)))</f>
        <v/>
      </c>
      <c r="AV664" s="4" t="str">
        <f t="shared" si="99"/>
        <v>×</v>
      </c>
      <c r="AW664" s="5" t="str">
        <f>+IF(AT664&lt;200000,"",IF(ISERROR(MATCH(AT664,#REF!,0))=TRUE,"",INDEX(#REF!,MATCH(AT664,#REF!,0))))</f>
        <v/>
      </c>
      <c r="AX664" s="5" t="str">
        <f>+IF(ISERROR(MATCH(AT664,#REF!,0))=TRUE,"",INDEX(#REF!,MATCH(AT664,#REF!,0)))</f>
        <v/>
      </c>
    </row>
    <row r="665" spans="1:50" x14ac:dyDescent="0.15">
      <c r="A665" s="13">
        <v>201823</v>
      </c>
      <c r="B665" s="20" t="s">
        <v>2960</v>
      </c>
      <c r="C665" s="20" t="s">
        <v>112</v>
      </c>
      <c r="D665" s="3"/>
      <c r="E665" s="21"/>
      <c r="F665" s="22"/>
      <c r="G665" s="21"/>
      <c r="H665" s="22"/>
      <c r="I665" s="21"/>
      <c r="J665" s="22"/>
      <c r="K665" s="21"/>
      <c r="L665" s="22"/>
      <c r="M665" s="21"/>
      <c r="N665" s="22"/>
      <c r="O665" s="21"/>
      <c r="P665" s="22"/>
      <c r="Q665" s="21"/>
      <c r="R665" s="22"/>
      <c r="S665" s="21"/>
      <c r="T665" s="22"/>
      <c r="U665" s="21"/>
      <c r="V665" s="22"/>
      <c r="W665" s="21"/>
      <c r="X665" s="22"/>
      <c r="Y665" s="21"/>
      <c r="Z665" s="22"/>
      <c r="AA665" s="21">
        <v>1</v>
      </c>
      <c r="AB665" s="22"/>
      <c r="AC665" s="21"/>
      <c r="AD665" s="22"/>
      <c r="AE665" s="21"/>
      <c r="AF665" s="22"/>
      <c r="AG665" s="21"/>
      <c r="AH665" s="22"/>
      <c r="AI665" s="3"/>
      <c r="AJ665" s="19">
        <f t="shared" si="91"/>
        <v>1</v>
      </c>
      <c r="AK665" s="3"/>
      <c r="AL665" s="3">
        <f t="shared" si="92"/>
        <v>0</v>
      </c>
      <c r="AM665" s="3">
        <f t="shared" si="93"/>
        <v>0</v>
      </c>
      <c r="AN665" s="3">
        <f t="shared" si="94"/>
        <v>0</v>
      </c>
      <c r="AO665" s="3">
        <f t="shared" si="95"/>
        <v>0</v>
      </c>
      <c r="AP665" s="3">
        <f t="shared" si="96"/>
        <v>1</v>
      </c>
      <c r="AQ665" s="3">
        <f t="shared" si="97"/>
        <v>0</v>
      </c>
      <c r="AR665" s="10"/>
      <c r="AS665" s="4" t="str">
        <f t="shared" si="98"/>
        <v>○</v>
      </c>
      <c r="AT665" s="6">
        <f>+IF(ISERROR(MATCH($A665,#REF!,0))=TRUE,$A665,INDEX(#REF!,MATCH($A665,#REF!,0)))</f>
        <v>201823</v>
      </c>
      <c r="AU665" s="5" t="str">
        <f>+IF(ISERROR(MATCH(AT665,#REF!,0))=TRUE,"",INDEX(#REF!,MATCH(AT665,#REF!,0)))</f>
        <v/>
      </c>
      <c r="AV665" s="4" t="str">
        <f t="shared" si="99"/>
        <v>×</v>
      </c>
      <c r="AW665" s="5" t="str">
        <f>+IF(AT665&lt;200000,"",IF(ISERROR(MATCH(AT665,#REF!,0))=TRUE,"",INDEX(#REF!,MATCH(AT665,#REF!,0))))</f>
        <v/>
      </c>
      <c r="AX665" s="5" t="str">
        <f>+IF(ISERROR(MATCH(AT665,#REF!,0))=TRUE,"",INDEX(#REF!,MATCH(AT665,#REF!,0)))</f>
        <v/>
      </c>
    </row>
    <row r="666" spans="1:50" x14ac:dyDescent="0.15">
      <c r="A666" s="13">
        <v>203649</v>
      </c>
      <c r="B666" s="20" t="s">
        <v>166</v>
      </c>
      <c r="C666" s="20" t="s">
        <v>104</v>
      </c>
      <c r="D666" s="3"/>
      <c r="E666" s="21"/>
      <c r="F666" s="22"/>
      <c r="G666" s="21"/>
      <c r="H666" s="22"/>
      <c r="I666" s="21"/>
      <c r="J666" s="22"/>
      <c r="K666" s="21"/>
      <c r="L666" s="22"/>
      <c r="M666" s="21"/>
      <c r="N666" s="22"/>
      <c r="O666" s="21"/>
      <c r="P666" s="22"/>
      <c r="Q666" s="21"/>
      <c r="R666" s="22"/>
      <c r="S666" s="21"/>
      <c r="T666" s="22"/>
      <c r="U666" s="21"/>
      <c r="V666" s="22"/>
      <c r="W666" s="21"/>
      <c r="X666" s="22"/>
      <c r="Y666" s="21"/>
      <c r="Z666" s="22"/>
      <c r="AA666" s="21">
        <v>1</v>
      </c>
      <c r="AB666" s="22"/>
      <c r="AC666" s="21"/>
      <c r="AD666" s="22"/>
      <c r="AE666" s="21"/>
      <c r="AF666" s="22"/>
      <c r="AG666" s="21"/>
      <c r="AH666" s="22"/>
      <c r="AI666" s="3"/>
      <c r="AJ666" s="19">
        <f t="shared" si="91"/>
        <v>1</v>
      </c>
      <c r="AK666" s="3"/>
      <c r="AL666" s="3">
        <f t="shared" si="92"/>
        <v>0</v>
      </c>
      <c r="AM666" s="3">
        <f t="shared" si="93"/>
        <v>0</v>
      </c>
      <c r="AN666" s="3">
        <f t="shared" si="94"/>
        <v>0</v>
      </c>
      <c r="AO666" s="3">
        <f t="shared" si="95"/>
        <v>0</v>
      </c>
      <c r="AP666" s="3">
        <f t="shared" si="96"/>
        <v>1</v>
      </c>
      <c r="AQ666" s="3">
        <f t="shared" si="97"/>
        <v>0</v>
      </c>
      <c r="AR666" s="10"/>
      <c r="AS666" s="4" t="str">
        <f t="shared" si="98"/>
        <v>○</v>
      </c>
      <c r="AT666" s="6">
        <f>+IF(ISERROR(MATCH($A666,#REF!,0))=TRUE,$A666,INDEX(#REF!,MATCH($A666,#REF!,0)))</f>
        <v>203649</v>
      </c>
      <c r="AU666" s="5" t="str">
        <f>+IF(ISERROR(MATCH(AT666,#REF!,0))=TRUE,"",INDEX(#REF!,MATCH(AT666,#REF!,0)))</f>
        <v/>
      </c>
      <c r="AV666" s="4" t="str">
        <f t="shared" si="99"/>
        <v>×</v>
      </c>
      <c r="AW666" s="5" t="str">
        <f>+IF(AT666&lt;200000,"",IF(ISERROR(MATCH(AT666,#REF!,0))=TRUE,"",INDEX(#REF!,MATCH(AT666,#REF!,0))))</f>
        <v/>
      </c>
      <c r="AX666" s="5" t="str">
        <f>+IF(ISERROR(MATCH(AT666,#REF!,0))=TRUE,"",INDEX(#REF!,MATCH(AT666,#REF!,0)))</f>
        <v/>
      </c>
    </row>
    <row r="667" spans="1:50" x14ac:dyDescent="0.15">
      <c r="A667" s="13">
        <v>201830</v>
      </c>
      <c r="B667" s="20" t="s">
        <v>1937</v>
      </c>
      <c r="C667" s="20" t="s">
        <v>112</v>
      </c>
      <c r="D667" s="3"/>
      <c r="E667" s="21"/>
      <c r="F667" s="22"/>
      <c r="G667" s="21"/>
      <c r="H667" s="22"/>
      <c r="I667" s="21"/>
      <c r="J667" s="22"/>
      <c r="K667" s="21"/>
      <c r="L667" s="22"/>
      <c r="M667" s="21"/>
      <c r="N667" s="22"/>
      <c r="O667" s="21"/>
      <c r="P667" s="22"/>
      <c r="Q667" s="21"/>
      <c r="R667" s="22"/>
      <c r="S667" s="21"/>
      <c r="T667" s="22"/>
      <c r="U667" s="21"/>
      <c r="V667" s="22"/>
      <c r="W667" s="21"/>
      <c r="X667" s="22"/>
      <c r="Y667" s="21"/>
      <c r="Z667" s="22"/>
      <c r="AA667" s="21"/>
      <c r="AB667" s="22">
        <v>1</v>
      </c>
      <c r="AC667" s="21"/>
      <c r="AD667" s="22"/>
      <c r="AE667" s="21"/>
      <c r="AF667" s="22"/>
      <c r="AG667" s="21"/>
      <c r="AH667" s="22"/>
      <c r="AI667" s="3"/>
      <c r="AJ667" s="19">
        <f t="shared" si="91"/>
        <v>1</v>
      </c>
      <c r="AK667" s="3"/>
      <c r="AL667" s="3">
        <f t="shared" si="92"/>
        <v>0</v>
      </c>
      <c r="AM667" s="3">
        <f t="shared" si="93"/>
        <v>0</v>
      </c>
      <c r="AN667" s="3">
        <f t="shared" si="94"/>
        <v>0</v>
      </c>
      <c r="AO667" s="3">
        <f t="shared" si="95"/>
        <v>0</v>
      </c>
      <c r="AP667" s="3">
        <f t="shared" si="96"/>
        <v>1</v>
      </c>
      <c r="AQ667" s="3">
        <f t="shared" si="97"/>
        <v>0</v>
      </c>
      <c r="AR667" s="10"/>
      <c r="AS667" s="4" t="str">
        <f t="shared" si="98"/>
        <v>○</v>
      </c>
      <c r="AT667" s="6">
        <f>+IF(ISERROR(MATCH($A667,#REF!,0))=TRUE,$A667,INDEX(#REF!,MATCH($A667,#REF!,0)))</f>
        <v>201830</v>
      </c>
      <c r="AU667" s="5" t="str">
        <f>+IF(ISERROR(MATCH(AT667,#REF!,0))=TRUE,"",INDEX(#REF!,MATCH(AT667,#REF!,0)))</f>
        <v/>
      </c>
      <c r="AV667" s="4" t="str">
        <f t="shared" si="99"/>
        <v>×</v>
      </c>
      <c r="AW667" s="5" t="str">
        <f>+IF(AT667&lt;200000,"",IF(ISERROR(MATCH(AT667,#REF!,0))=TRUE,"",INDEX(#REF!,MATCH(AT667,#REF!,0))))</f>
        <v/>
      </c>
      <c r="AX667" s="5" t="str">
        <f>+IF(ISERROR(MATCH(AT667,#REF!,0))=TRUE,"",INDEX(#REF!,MATCH(AT667,#REF!,0)))</f>
        <v/>
      </c>
    </row>
    <row r="668" spans="1:50" x14ac:dyDescent="0.15">
      <c r="A668" s="13">
        <v>201831</v>
      </c>
      <c r="B668" s="20" t="s">
        <v>2961</v>
      </c>
      <c r="C668" s="20" t="s">
        <v>110</v>
      </c>
      <c r="D668" s="3"/>
      <c r="E668" s="21"/>
      <c r="F668" s="22"/>
      <c r="G668" s="21"/>
      <c r="H668" s="22"/>
      <c r="I668" s="21"/>
      <c r="J668" s="22"/>
      <c r="K668" s="21"/>
      <c r="L668" s="22"/>
      <c r="M668" s="21"/>
      <c r="N668" s="22"/>
      <c r="O668" s="21"/>
      <c r="P668" s="22"/>
      <c r="Q668" s="21"/>
      <c r="R668" s="22"/>
      <c r="S668" s="21"/>
      <c r="T668" s="22"/>
      <c r="U668" s="21"/>
      <c r="V668" s="22"/>
      <c r="W668" s="21"/>
      <c r="X668" s="22"/>
      <c r="Y668" s="21"/>
      <c r="Z668" s="22"/>
      <c r="AA668" s="21"/>
      <c r="AB668" s="22">
        <v>1</v>
      </c>
      <c r="AC668" s="21"/>
      <c r="AD668" s="22"/>
      <c r="AE668" s="21"/>
      <c r="AF668" s="22"/>
      <c r="AG668" s="21"/>
      <c r="AH668" s="22"/>
      <c r="AI668" s="3"/>
      <c r="AJ668" s="19">
        <f t="shared" si="91"/>
        <v>1</v>
      </c>
      <c r="AK668" s="3"/>
      <c r="AL668" s="3">
        <f t="shared" si="92"/>
        <v>0</v>
      </c>
      <c r="AM668" s="3">
        <f t="shared" si="93"/>
        <v>0</v>
      </c>
      <c r="AN668" s="3">
        <f t="shared" si="94"/>
        <v>0</v>
      </c>
      <c r="AO668" s="3">
        <f t="shared" si="95"/>
        <v>0</v>
      </c>
      <c r="AP668" s="3">
        <f t="shared" si="96"/>
        <v>1</v>
      </c>
      <c r="AQ668" s="3">
        <f t="shared" si="97"/>
        <v>0</v>
      </c>
      <c r="AR668" s="10"/>
      <c r="AS668" s="4" t="str">
        <f t="shared" si="98"/>
        <v>○</v>
      </c>
      <c r="AT668" s="6">
        <f>+IF(ISERROR(MATCH($A668,#REF!,0))=TRUE,$A668,INDEX(#REF!,MATCH($A668,#REF!,0)))</f>
        <v>201831</v>
      </c>
      <c r="AU668" s="5" t="str">
        <f>+IF(ISERROR(MATCH(AT668,#REF!,0))=TRUE,"",INDEX(#REF!,MATCH(AT668,#REF!,0)))</f>
        <v/>
      </c>
      <c r="AV668" s="4" t="str">
        <f t="shared" si="99"/>
        <v>×</v>
      </c>
      <c r="AW668" s="5" t="str">
        <f>+IF(AT668&lt;200000,"",IF(ISERROR(MATCH(AT668,#REF!,0))=TRUE,"",INDEX(#REF!,MATCH(AT668,#REF!,0))))</f>
        <v/>
      </c>
      <c r="AX668" s="5" t="str">
        <f>+IF(ISERROR(MATCH(AT668,#REF!,0))=TRUE,"",INDEX(#REF!,MATCH(AT668,#REF!,0)))</f>
        <v/>
      </c>
    </row>
    <row r="669" spans="1:50" x14ac:dyDescent="0.15">
      <c r="A669" s="13">
        <v>204288</v>
      </c>
      <c r="B669" s="20" t="s">
        <v>442</v>
      </c>
      <c r="C669" s="20" t="s">
        <v>110</v>
      </c>
      <c r="D669" s="3"/>
      <c r="E669" s="21"/>
      <c r="F669" s="22"/>
      <c r="G669" s="21"/>
      <c r="H669" s="22"/>
      <c r="I669" s="21"/>
      <c r="J669" s="22"/>
      <c r="K669" s="21"/>
      <c r="L669" s="22"/>
      <c r="M669" s="21"/>
      <c r="N669" s="22"/>
      <c r="O669" s="21"/>
      <c r="P669" s="22"/>
      <c r="Q669" s="21"/>
      <c r="R669" s="22"/>
      <c r="S669" s="21"/>
      <c r="T669" s="22"/>
      <c r="U669" s="21"/>
      <c r="V669" s="22"/>
      <c r="W669" s="21"/>
      <c r="X669" s="22"/>
      <c r="Y669" s="21"/>
      <c r="Z669" s="22"/>
      <c r="AA669" s="21">
        <v>1</v>
      </c>
      <c r="AB669" s="22"/>
      <c r="AC669" s="21"/>
      <c r="AD669" s="22"/>
      <c r="AE669" s="21"/>
      <c r="AF669" s="22"/>
      <c r="AG669" s="21"/>
      <c r="AH669" s="22"/>
      <c r="AI669" s="3"/>
      <c r="AJ669" s="19">
        <f t="shared" si="91"/>
        <v>1</v>
      </c>
      <c r="AK669" s="3"/>
      <c r="AL669" s="3">
        <f t="shared" si="92"/>
        <v>0</v>
      </c>
      <c r="AM669" s="3">
        <f t="shared" si="93"/>
        <v>0</v>
      </c>
      <c r="AN669" s="3">
        <f t="shared" si="94"/>
        <v>0</v>
      </c>
      <c r="AO669" s="3">
        <f t="shared" si="95"/>
        <v>0</v>
      </c>
      <c r="AP669" s="3">
        <f t="shared" si="96"/>
        <v>1</v>
      </c>
      <c r="AQ669" s="3">
        <f t="shared" si="97"/>
        <v>0</v>
      </c>
      <c r="AR669" s="10"/>
      <c r="AS669" s="4" t="str">
        <f t="shared" si="98"/>
        <v>○</v>
      </c>
      <c r="AT669" s="6">
        <f>+IF(ISERROR(MATCH($A669,#REF!,0))=TRUE,$A669,INDEX(#REF!,MATCH($A669,#REF!,0)))</f>
        <v>204288</v>
      </c>
      <c r="AU669" s="5" t="str">
        <f>+IF(ISERROR(MATCH(AT669,#REF!,0))=TRUE,"",INDEX(#REF!,MATCH(AT669,#REF!,0)))</f>
        <v/>
      </c>
      <c r="AV669" s="4" t="str">
        <f t="shared" si="99"/>
        <v>×</v>
      </c>
      <c r="AW669" s="5" t="str">
        <f>+IF(AT669&lt;200000,"",IF(ISERROR(MATCH(AT669,#REF!,0))=TRUE,"",INDEX(#REF!,MATCH(AT669,#REF!,0))))</f>
        <v/>
      </c>
      <c r="AX669" s="5" t="str">
        <f>+IF(ISERROR(MATCH(AT669,#REF!,0))=TRUE,"",INDEX(#REF!,MATCH(AT669,#REF!,0)))</f>
        <v/>
      </c>
    </row>
    <row r="670" spans="1:50" x14ac:dyDescent="0.15">
      <c r="A670" s="13">
        <v>201833</v>
      </c>
      <c r="B670" s="20" t="s">
        <v>686</v>
      </c>
      <c r="C670" s="20" t="s">
        <v>104</v>
      </c>
      <c r="D670" s="3"/>
      <c r="E670" s="21"/>
      <c r="F670" s="22"/>
      <c r="G670" s="21"/>
      <c r="H670" s="22"/>
      <c r="I670" s="21"/>
      <c r="J670" s="22"/>
      <c r="K670" s="21"/>
      <c r="L670" s="22"/>
      <c r="M670" s="21"/>
      <c r="N670" s="22"/>
      <c r="O670" s="21"/>
      <c r="P670" s="22"/>
      <c r="Q670" s="21"/>
      <c r="R670" s="22"/>
      <c r="S670" s="21"/>
      <c r="T670" s="22"/>
      <c r="U670" s="21"/>
      <c r="V670" s="22"/>
      <c r="W670" s="21"/>
      <c r="X670" s="22"/>
      <c r="Y670" s="21"/>
      <c r="Z670" s="22"/>
      <c r="AA670" s="21"/>
      <c r="AB670" s="22">
        <v>1</v>
      </c>
      <c r="AC670" s="21"/>
      <c r="AD670" s="22"/>
      <c r="AE670" s="21"/>
      <c r="AF670" s="22"/>
      <c r="AG670" s="21"/>
      <c r="AH670" s="22"/>
      <c r="AI670" s="3"/>
      <c r="AJ670" s="19">
        <f t="shared" si="91"/>
        <v>1</v>
      </c>
      <c r="AK670" s="3"/>
      <c r="AL670" s="3">
        <f t="shared" si="92"/>
        <v>0</v>
      </c>
      <c r="AM670" s="3">
        <f t="shared" si="93"/>
        <v>0</v>
      </c>
      <c r="AN670" s="3">
        <f t="shared" si="94"/>
        <v>0</v>
      </c>
      <c r="AO670" s="3">
        <f t="shared" si="95"/>
        <v>0</v>
      </c>
      <c r="AP670" s="3">
        <f t="shared" si="96"/>
        <v>1</v>
      </c>
      <c r="AQ670" s="3">
        <f t="shared" si="97"/>
        <v>0</v>
      </c>
      <c r="AR670" s="10"/>
      <c r="AS670" s="4" t="str">
        <f t="shared" si="98"/>
        <v>○</v>
      </c>
      <c r="AT670" s="6">
        <f>+IF(ISERROR(MATCH($A670,#REF!,0))=TRUE,$A670,INDEX(#REF!,MATCH($A670,#REF!,0)))</f>
        <v>201833</v>
      </c>
      <c r="AU670" s="5" t="str">
        <f>+IF(ISERROR(MATCH(AT670,#REF!,0))=TRUE,"",INDEX(#REF!,MATCH(AT670,#REF!,0)))</f>
        <v/>
      </c>
      <c r="AV670" s="4" t="str">
        <f t="shared" si="99"/>
        <v>×</v>
      </c>
      <c r="AW670" s="5" t="str">
        <f>+IF(AT670&lt;200000,"",IF(ISERROR(MATCH(AT670,#REF!,0))=TRUE,"",INDEX(#REF!,MATCH(AT670,#REF!,0))))</f>
        <v/>
      </c>
      <c r="AX670" s="5" t="str">
        <f>+IF(ISERROR(MATCH(AT670,#REF!,0))=TRUE,"",INDEX(#REF!,MATCH(AT670,#REF!,0)))</f>
        <v/>
      </c>
    </row>
    <row r="671" spans="1:50" x14ac:dyDescent="0.15">
      <c r="A671" s="13">
        <v>207775</v>
      </c>
      <c r="B671" s="20" t="s">
        <v>2962</v>
      </c>
      <c r="C671" s="20" t="s">
        <v>112</v>
      </c>
      <c r="D671" s="3"/>
      <c r="E671" s="21"/>
      <c r="F671" s="22"/>
      <c r="G671" s="21"/>
      <c r="H671" s="22"/>
      <c r="I671" s="21"/>
      <c r="J671" s="22"/>
      <c r="K671" s="21"/>
      <c r="L671" s="22"/>
      <c r="M671" s="21"/>
      <c r="N671" s="22"/>
      <c r="O671" s="21"/>
      <c r="P671" s="22"/>
      <c r="Q671" s="21"/>
      <c r="R671" s="22"/>
      <c r="S671" s="21"/>
      <c r="T671" s="22"/>
      <c r="U671" s="21"/>
      <c r="V671" s="22"/>
      <c r="W671" s="21"/>
      <c r="X671" s="22"/>
      <c r="Y671" s="21"/>
      <c r="Z671" s="22"/>
      <c r="AA671" s="21">
        <v>1</v>
      </c>
      <c r="AB671" s="22"/>
      <c r="AC671" s="21"/>
      <c r="AD671" s="22"/>
      <c r="AE671" s="21"/>
      <c r="AF671" s="22"/>
      <c r="AG671" s="21"/>
      <c r="AH671" s="22"/>
      <c r="AI671" s="3"/>
      <c r="AJ671" s="19">
        <f t="shared" si="91"/>
        <v>1</v>
      </c>
      <c r="AK671" s="3"/>
      <c r="AL671" s="3">
        <f t="shared" si="92"/>
        <v>0</v>
      </c>
      <c r="AM671" s="3">
        <f t="shared" si="93"/>
        <v>0</v>
      </c>
      <c r="AN671" s="3">
        <f t="shared" si="94"/>
        <v>0</v>
      </c>
      <c r="AO671" s="3">
        <f t="shared" si="95"/>
        <v>0</v>
      </c>
      <c r="AP671" s="3">
        <f t="shared" si="96"/>
        <v>1</v>
      </c>
      <c r="AQ671" s="3">
        <f t="shared" si="97"/>
        <v>0</v>
      </c>
      <c r="AR671" s="10"/>
      <c r="AS671" s="4" t="str">
        <f t="shared" si="98"/>
        <v>○</v>
      </c>
      <c r="AT671" s="6">
        <f>+IF(ISERROR(MATCH($A671,#REF!,0))=TRUE,$A671,INDEX(#REF!,MATCH($A671,#REF!,0)))</f>
        <v>207775</v>
      </c>
      <c r="AU671" s="5" t="str">
        <f>+IF(ISERROR(MATCH(AT671,#REF!,0))=TRUE,"",INDEX(#REF!,MATCH(AT671,#REF!,0)))</f>
        <v/>
      </c>
      <c r="AV671" s="4" t="str">
        <f t="shared" si="99"/>
        <v>×</v>
      </c>
      <c r="AW671" s="5" t="str">
        <f>+IF(AT671&lt;200000,"",IF(ISERROR(MATCH(AT671,#REF!,0))=TRUE,"",INDEX(#REF!,MATCH(AT671,#REF!,0))))</f>
        <v/>
      </c>
      <c r="AX671" s="5" t="str">
        <f>+IF(ISERROR(MATCH(AT671,#REF!,0))=TRUE,"",INDEX(#REF!,MATCH(AT671,#REF!,0)))</f>
        <v/>
      </c>
    </row>
    <row r="672" spans="1:50" x14ac:dyDescent="0.15">
      <c r="A672" s="13">
        <v>207781</v>
      </c>
      <c r="B672" s="20" t="s">
        <v>2963</v>
      </c>
      <c r="C672" s="20" t="s">
        <v>104</v>
      </c>
      <c r="D672" s="3"/>
      <c r="E672" s="21"/>
      <c r="F672" s="22"/>
      <c r="G672" s="21"/>
      <c r="H672" s="22"/>
      <c r="I672" s="21"/>
      <c r="J672" s="22"/>
      <c r="K672" s="21"/>
      <c r="L672" s="22"/>
      <c r="M672" s="21"/>
      <c r="N672" s="22"/>
      <c r="O672" s="21"/>
      <c r="P672" s="22"/>
      <c r="Q672" s="21"/>
      <c r="R672" s="22"/>
      <c r="S672" s="21"/>
      <c r="T672" s="22"/>
      <c r="U672" s="21"/>
      <c r="V672" s="22"/>
      <c r="W672" s="21"/>
      <c r="X672" s="22"/>
      <c r="Y672" s="21"/>
      <c r="Z672" s="22"/>
      <c r="AA672" s="21">
        <v>1</v>
      </c>
      <c r="AB672" s="22"/>
      <c r="AC672" s="21"/>
      <c r="AD672" s="22"/>
      <c r="AE672" s="21"/>
      <c r="AF672" s="22"/>
      <c r="AG672" s="21"/>
      <c r="AH672" s="22"/>
      <c r="AI672" s="3"/>
      <c r="AJ672" s="19">
        <f t="shared" si="91"/>
        <v>1</v>
      </c>
      <c r="AK672" s="3"/>
      <c r="AL672" s="3">
        <f t="shared" si="92"/>
        <v>0</v>
      </c>
      <c r="AM672" s="3">
        <f t="shared" si="93"/>
        <v>0</v>
      </c>
      <c r="AN672" s="3">
        <f t="shared" si="94"/>
        <v>0</v>
      </c>
      <c r="AO672" s="3">
        <f t="shared" si="95"/>
        <v>0</v>
      </c>
      <c r="AP672" s="3">
        <f t="shared" si="96"/>
        <v>1</v>
      </c>
      <c r="AQ672" s="3">
        <f t="shared" si="97"/>
        <v>0</v>
      </c>
      <c r="AR672" s="10"/>
      <c r="AS672" s="4" t="str">
        <f t="shared" si="98"/>
        <v>○</v>
      </c>
      <c r="AT672" s="6">
        <f>+IF(ISERROR(MATCH($A672,#REF!,0))=TRUE,$A672,INDEX(#REF!,MATCH($A672,#REF!,0)))</f>
        <v>207781</v>
      </c>
      <c r="AU672" s="5" t="str">
        <f>+IF(ISERROR(MATCH(AT672,#REF!,0))=TRUE,"",INDEX(#REF!,MATCH(AT672,#REF!,0)))</f>
        <v/>
      </c>
      <c r="AV672" s="4" t="str">
        <f t="shared" si="99"/>
        <v>×</v>
      </c>
      <c r="AW672" s="5" t="str">
        <f>+IF(AT672&lt;200000,"",IF(ISERROR(MATCH(AT672,#REF!,0))=TRUE,"",INDEX(#REF!,MATCH(AT672,#REF!,0))))</f>
        <v/>
      </c>
      <c r="AX672" s="5" t="str">
        <f>+IF(ISERROR(MATCH(AT672,#REF!,0))=TRUE,"",INDEX(#REF!,MATCH(AT672,#REF!,0)))</f>
        <v/>
      </c>
    </row>
    <row r="673" spans="1:50" x14ac:dyDescent="0.15">
      <c r="A673" s="13">
        <v>207101</v>
      </c>
      <c r="B673" s="20" t="s">
        <v>2964</v>
      </c>
      <c r="C673" s="20" t="s">
        <v>104</v>
      </c>
      <c r="D673" s="3"/>
      <c r="E673" s="21"/>
      <c r="F673" s="22"/>
      <c r="G673" s="21"/>
      <c r="H673" s="22"/>
      <c r="I673" s="21"/>
      <c r="J673" s="22"/>
      <c r="K673" s="21"/>
      <c r="L673" s="22"/>
      <c r="M673" s="21"/>
      <c r="N673" s="22"/>
      <c r="O673" s="21"/>
      <c r="P673" s="22"/>
      <c r="Q673" s="21"/>
      <c r="R673" s="22"/>
      <c r="S673" s="21"/>
      <c r="T673" s="22"/>
      <c r="U673" s="21"/>
      <c r="V673" s="22"/>
      <c r="W673" s="21"/>
      <c r="X673" s="22"/>
      <c r="Y673" s="21"/>
      <c r="Z673" s="22"/>
      <c r="AA673" s="21"/>
      <c r="AB673" s="22">
        <v>1</v>
      </c>
      <c r="AC673" s="21"/>
      <c r="AD673" s="22"/>
      <c r="AE673" s="21"/>
      <c r="AF673" s="22"/>
      <c r="AG673" s="21"/>
      <c r="AH673" s="22"/>
      <c r="AI673" s="3"/>
      <c r="AJ673" s="19">
        <f t="shared" si="91"/>
        <v>1</v>
      </c>
      <c r="AK673" s="3"/>
      <c r="AL673" s="3">
        <f t="shared" si="92"/>
        <v>0</v>
      </c>
      <c r="AM673" s="3">
        <f t="shared" si="93"/>
        <v>0</v>
      </c>
      <c r="AN673" s="3">
        <f t="shared" si="94"/>
        <v>0</v>
      </c>
      <c r="AO673" s="3">
        <f t="shared" si="95"/>
        <v>0</v>
      </c>
      <c r="AP673" s="3">
        <f t="shared" si="96"/>
        <v>1</v>
      </c>
      <c r="AQ673" s="3">
        <f t="shared" si="97"/>
        <v>0</v>
      </c>
      <c r="AR673" s="10"/>
      <c r="AS673" s="4" t="str">
        <f t="shared" si="98"/>
        <v>○</v>
      </c>
      <c r="AT673" s="6">
        <f>+IF(ISERROR(MATCH($A673,#REF!,0))=TRUE,$A673,INDEX(#REF!,MATCH($A673,#REF!,0)))</f>
        <v>207101</v>
      </c>
      <c r="AU673" s="5" t="str">
        <f>+IF(ISERROR(MATCH(AT673,#REF!,0))=TRUE,"",INDEX(#REF!,MATCH(AT673,#REF!,0)))</f>
        <v/>
      </c>
      <c r="AV673" s="4" t="str">
        <f t="shared" si="99"/>
        <v>×</v>
      </c>
      <c r="AW673" s="5" t="str">
        <f>+IF(AT673&lt;200000,"",IF(ISERROR(MATCH(AT673,#REF!,0))=TRUE,"",INDEX(#REF!,MATCH(AT673,#REF!,0))))</f>
        <v/>
      </c>
      <c r="AX673" s="5" t="str">
        <f>+IF(ISERROR(MATCH(AT673,#REF!,0))=TRUE,"",INDEX(#REF!,MATCH(AT673,#REF!,0)))</f>
        <v/>
      </c>
    </row>
    <row r="674" spans="1:50" x14ac:dyDescent="0.15">
      <c r="A674" s="13">
        <v>200629</v>
      </c>
      <c r="B674" s="20" t="s">
        <v>2965</v>
      </c>
      <c r="C674" s="20" t="s">
        <v>112</v>
      </c>
      <c r="D674" s="3"/>
      <c r="E674" s="21"/>
      <c r="F674" s="22"/>
      <c r="G674" s="21"/>
      <c r="H674" s="22"/>
      <c r="I674" s="21"/>
      <c r="J674" s="22"/>
      <c r="K674" s="21"/>
      <c r="L674" s="22"/>
      <c r="M674" s="21"/>
      <c r="N674" s="22"/>
      <c r="O674" s="21"/>
      <c r="P674" s="22"/>
      <c r="Q674" s="21"/>
      <c r="R674" s="22"/>
      <c r="S674" s="21"/>
      <c r="T674" s="22"/>
      <c r="U674" s="21"/>
      <c r="V674" s="22"/>
      <c r="W674" s="21"/>
      <c r="X674" s="22"/>
      <c r="Y674" s="21"/>
      <c r="Z674" s="22"/>
      <c r="AA674" s="21"/>
      <c r="AB674" s="22">
        <v>1</v>
      </c>
      <c r="AC674" s="21"/>
      <c r="AD674" s="22"/>
      <c r="AE674" s="21"/>
      <c r="AF674" s="22"/>
      <c r="AG674" s="21"/>
      <c r="AH674" s="22"/>
      <c r="AI674" s="3"/>
      <c r="AJ674" s="19">
        <f t="shared" si="91"/>
        <v>1</v>
      </c>
      <c r="AK674" s="3"/>
      <c r="AL674" s="3">
        <f t="shared" si="92"/>
        <v>0</v>
      </c>
      <c r="AM674" s="3">
        <f t="shared" si="93"/>
        <v>0</v>
      </c>
      <c r="AN674" s="3">
        <f t="shared" si="94"/>
        <v>0</v>
      </c>
      <c r="AO674" s="3">
        <f t="shared" si="95"/>
        <v>0</v>
      </c>
      <c r="AP674" s="3">
        <f t="shared" si="96"/>
        <v>1</v>
      </c>
      <c r="AQ674" s="3">
        <f t="shared" si="97"/>
        <v>0</v>
      </c>
      <c r="AR674" s="10"/>
      <c r="AS674" s="4" t="str">
        <f t="shared" si="98"/>
        <v>○</v>
      </c>
      <c r="AT674" s="6">
        <f>+IF(ISERROR(MATCH($A674,#REF!,0))=TRUE,$A674,INDEX(#REF!,MATCH($A674,#REF!,0)))</f>
        <v>200629</v>
      </c>
      <c r="AU674" s="5" t="str">
        <f>+IF(ISERROR(MATCH(AT674,#REF!,0))=TRUE,"",INDEX(#REF!,MATCH(AT674,#REF!,0)))</f>
        <v/>
      </c>
      <c r="AV674" s="4" t="str">
        <f t="shared" si="99"/>
        <v>×</v>
      </c>
      <c r="AW674" s="5" t="str">
        <f>+IF(AT674&lt;200000,"",IF(ISERROR(MATCH(AT674,#REF!,0))=TRUE,"",INDEX(#REF!,MATCH(AT674,#REF!,0))))</f>
        <v/>
      </c>
      <c r="AX674" s="5" t="str">
        <f>+IF(ISERROR(MATCH(AT674,#REF!,0))=TRUE,"",INDEX(#REF!,MATCH(AT674,#REF!,0)))</f>
        <v/>
      </c>
    </row>
    <row r="675" spans="1:50" x14ac:dyDescent="0.15">
      <c r="A675" s="13">
        <v>207733</v>
      </c>
      <c r="B675" s="20" t="s">
        <v>922</v>
      </c>
      <c r="C675" s="20" t="s">
        <v>112</v>
      </c>
      <c r="D675" s="3"/>
      <c r="E675" s="21"/>
      <c r="F675" s="22"/>
      <c r="G675" s="21"/>
      <c r="H675" s="22"/>
      <c r="I675" s="21"/>
      <c r="J675" s="22"/>
      <c r="K675" s="21"/>
      <c r="L675" s="22"/>
      <c r="M675" s="21"/>
      <c r="N675" s="22"/>
      <c r="O675" s="21"/>
      <c r="P675" s="22"/>
      <c r="Q675" s="21"/>
      <c r="R675" s="22"/>
      <c r="S675" s="21"/>
      <c r="T675" s="22"/>
      <c r="U675" s="21"/>
      <c r="V675" s="22"/>
      <c r="W675" s="21"/>
      <c r="X675" s="22"/>
      <c r="Y675" s="21"/>
      <c r="Z675" s="22"/>
      <c r="AA675" s="21">
        <v>1</v>
      </c>
      <c r="AB675" s="22"/>
      <c r="AC675" s="21"/>
      <c r="AD675" s="22"/>
      <c r="AE675" s="21"/>
      <c r="AF675" s="22"/>
      <c r="AG675" s="21"/>
      <c r="AH675" s="22"/>
      <c r="AI675" s="3"/>
      <c r="AJ675" s="19">
        <f t="shared" si="91"/>
        <v>1</v>
      </c>
      <c r="AK675" s="3"/>
      <c r="AL675" s="3">
        <f t="shared" si="92"/>
        <v>0</v>
      </c>
      <c r="AM675" s="3">
        <f t="shared" si="93"/>
        <v>0</v>
      </c>
      <c r="AN675" s="3">
        <f t="shared" si="94"/>
        <v>0</v>
      </c>
      <c r="AO675" s="3">
        <f t="shared" si="95"/>
        <v>0</v>
      </c>
      <c r="AP675" s="3">
        <f t="shared" si="96"/>
        <v>1</v>
      </c>
      <c r="AQ675" s="3">
        <f t="shared" si="97"/>
        <v>0</v>
      </c>
      <c r="AR675" s="10"/>
      <c r="AS675" s="4" t="str">
        <f t="shared" si="98"/>
        <v>○</v>
      </c>
      <c r="AT675" s="6">
        <f>+IF(ISERROR(MATCH($A675,#REF!,0))=TRUE,$A675,INDEX(#REF!,MATCH($A675,#REF!,0)))</f>
        <v>207733</v>
      </c>
      <c r="AU675" s="5" t="str">
        <f>+IF(ISERROR(MATCH(AT675,#REF!,0))=TRUE,"",INDEX(#REF!,MATCH(AT675,#REF!,0)))</f>
        <v/>
      </c>
      <c r="AV675" s="4" t="str">
        <f t="shared" si="99"/>
        <v>×</v>
      </c>
      <c r="AW675" s="5" t="str">
        <f>+IF(AT675&lt;200000,"",IF(ISERROR(MATCH(AT675,#REF!,0))=TRUE,"",INDEX(#REF!,MATCH(AT675,#REF!,0))))</f>
        <v/>
      </c>
      <c r="AX675" s="5" t="str">
        <f>+IF(ISERROR(MATCH(AT675,#REF!,0))=TRUE,"",INDEX(#REF!,MATCH(AT675,#REF!,0)))</f>
        <v/>
      </c>
    </row>
    <row r="676" spans="1:50" x14ac:dyDescent="0.15">
      <c r="A676" s="13">
        <v>207729</v>
      </c>
      <c r="B676" s="20" t="s">
        <v>2966</v>
      </c>
      <c r="C676" s="20" t="s">
        <v>132</v>
      </c>
      <c r="D676" s="3"/>
      <c r="E676" s="21"/>
      <c r="F676" s="22"/>
      <c r="G676" s="21"/>
      <c r="H676" s="22"/>
      <c r="I676" s="21"/>
      <c r="J676" s="22"/>
      <c r="K676" s="21"/>
      <c r="L676" s="22"/>
      <c r="M676" s="21"/>
      <c r="N676" s="22"/>
      <c r="O676" s="21"/>
      <c r="P676" s="22"/>
      <c r="Q676" s="21"/>
      <c r="R676" s="22"/>
      <c r="S676" s="21"/>
      <c r="T676" s="22"/>
      <c r="U676" s="21"/>
      <c r="V676" s="22"/>
      <c r="W676" s="21"/>
      <c r="X676" s="22"/>
      <c r="Y676" s="21"/>
      <c r="Z676" s="22"/>
      <c r="AA676" s="21">
        <v>1</v>
      </c>
      <c r="AB676" s="22"/>
      <c r="AC676" s="21"/>
      <c r="AD676" s="22"/>
      <c r="AE676" s="21"/>
      <c r="AF676" s="22"/>
      <c r="AG676" s="21"/>
      <c r="AH676" s="22"/>
      <c r="AI676" s="3"/>
      <c r="AJ676" s="19">
        <f t="shared" si="91"/>
        <v>1</v>
      </c>
      <c r="AK676" s="3"/>
      <c r="AL676" s="3">
        <f t="shared" si="92"/>
        <v>0</v>
      </c>
      <c r="AM676" s="3">
        <f t="shared" si="93"/>
        <v>0</v>
      </c>
      <c r="AN676" s="3">
        <f t="shared" si="94"/>
        <v>0</v>
      </c>
      <c r="AO676" s="3">
        <f t="shared" si="95"/>
        <v>0</v>
      </c>
      <c r="AP676" s="3">
        <f t="shared" si="96"/>
        <v>1</v>
      </c>
      <c r="AQ676" s="3">
        <f t="shared" si="97"/>
        <v>0</v>
      </c>
      <c r="AR676" s="10"/>
      <c r="AS676" s="4" t="str">
        <f t="shared" si="98"/>
        <v>○</v>
      </c>
      <c r="AT676" s="6">
        <f>+IF(ISERROR(MATCH($A676,#REF!,0))=TRUE,$A676,INDEX(#REF!,MATCH($A676,#REF!,0)))</f>
        <v>207729</v>
      </c>
      <c r="AU676" s="5" t="str">
        <f>+IF(ISERROR(MATCH(AT676,#REF!,0))=TRUE,"",INDEX(#REF!,MATCH(AT676,#REF!,0)))</f>
        <v/>
      </c>
      <c r="AV676" s="4" t="str">
        <f t="shared" si="99"/>
        <v>×</v>
      </c>
      <c r="AW676" s="5" t="str">
        <f>+IF(AT676&lt;200000,"",IF(ISERROR(MATCH(AT676,#REF!,0))=TRUE,"",INDEX(#REF!,MATCH(AT676,#REF!,0))))</f>
        <v/>
      </c>
      <c r="AX676" s="5" t="str">
        <f>+IF(ISERROR(MATCH(AT676,#REF!,0))=TRUE,"",INDEX(#REF!,MATCH(AT676,#REF!,0)))</f>
        <v/>
      </c>
    </row>
    <row r="677" spans="1:50" x14ac:dyDescent="0.15">
      <c r="A677" s="13">
        <v>207030</v>
      </c>
      <c r="B677" s="20" t="s">
        <v>2967</v>
      </c>
      <c r="C677" s="20" t="s">
        <v>112</v>
      </c>
      <c r="D677" s="3"/>
      <c r="E677" s="21"/>
      <c r="F677" s="22"/>
      <c r="G677" s="21"/>
      <c r="H677" s="22"/>
      <c r="I677" s="21"/>
      <c r="J677" s="22"/>
      <c r="K677" s="21"/>
      <c r="L677" s="22"/>
      <c r="M677" s="21"/>
      <c r="N677" s="22"/>
      <c r="O677" s="21"/>
      <c r="P677" s="22"/>
      <c r="Q677" s="21"/>
      <c r="R677" s="22"/>
      <c r="S677" s="21"/>
      <c r="T677" s="22"/>
      <c r="U677" s="21"/>
      <c r="V677" s="22"/>
      <c r="W677" s="21"/>
      <c r="X677" s="22"/>
      <c r="Y677" s="21"/>
      <c r="Z677" s="22"/>
      <c r="AA677" s="21"/>
      <c r="AB677" s="22">
        <v>1</v>
      </c>
      <c r="AC677" s="21"/>
      <c r="AD677" s="22"/>
      <c r="AE677" s="21"/>
      <c r="AF677" s="22"/>
      <c r="AG677" s="21"/>
      <c r="AH677" s="22"/>
      <c r="AI677" s="3"/>
      <c r="AJ677" s="19">
        <f t="shared" si="91"/>
        <v>1</v>
      </c>
      <c r="AK677" s="3"/>
      <c r="AL677" s="3">
        <f t="shared" si="92"/>
        <v>0</v>
      </c>
      <c r="AM677" s="3">
        <f t="shared" si="93"/>
        <v>0</v>
      </c>
      <c r="AN677" s="3">
        <f t="shared" si="94"/>
        <v>0</v>
      </c>
      <c r="AO677" s="3">
        <f t="shared" si="95"/>
        <v>0</v>
      </c>
      <c r="AP677" s="3">
        <f t="shared" si="96"/>
        <v>1</v>
      </c>
      <c r="AQ677" s="3">
        <f t="shared" si="97"/>
        <v>0</v>
      </c>
      <c r="AR677" s="10"/>
      <c r="AS677" s="4" t="str">
        <f t="shared" si="98"/>
        <v>○</v>
      </c>
      <c r="AT677" s="6">
        <f>+IF(ISERROR(MATCH($A677,#REF!,0))=TRUE,$A677,INDEX(#REF!,MATCH($A677,#REF!,0)))</f>
        <v>207030</v>
      </c>
      <c r="AU677" s="5" t="str">
        <f>+IF(ISERROR(MATCH(AT677,#REF!,0))=TRUE,"",INDEX(#REF!,MATCH(AT677,#REF!,0)))</f>
        <v/>
      </c>
      <c r="AV677" s="4" t="str">
        <f t="shared" si="99"/>
        <v>×</v>
      </c>
      <c r="AW677" s="5" t="str">
        <f>+IF(AT677&lt;200000,"",IF(ISERROR(MATCH(AT677,#REF!,0))=TRUE,"",INDEX(#REF!,MATCH(AT677,#REF!,0))))</f>
        <v/>
      </c>
      <c r="AX677" s="5" t="str">
        <f>+IF(ISERROR(MATCH(AT677,#REF!,0))=TRUE,"",INDEX(#REF!,MATCH(AT677,#REF!,0)))</f>
        <v/>
      </c>
    </row>
    <row r="678" spans="1:50" x14ac:dyDescent="0.15">
      <c r="A678" s="13">
        <v>202950</v>
      </c>
      <c r="B678" s="20" t="s">
        <v>2968</v>
      </c>
      <c r="C678" s="20" t="s">
        <v>132</v>
      </c>
      <c r="D678" s="3"/>
      <c r="E678" s="21"/>
      <c r="F678" s="22"/>
      <c r="G678" s="21"/>
      <c r="H678" s="22"/>
      <c r="I678" s="21"/>
      <c r="J678" s="22"/>
      <c r="K678" s="21"/>
      <c r="L678" s="22"/>
      <c r="M678" s="21"/>
      <c r="N678" s="22"/>
      <c r="O678" s="21"/>
      <c r="P678" s="22"/>
      <c r="Q678" s="21"/>
      <c r="R678" s="22"/>
      <c r="S678" s="21"/>
      <c r="T678" s="22"/>
      <c r="U678" s="21"/>
      <c r="V678" s="22"/>
      <c r="W678" s="21"/>
      <c r="X678" s="22"/>
      <c r="Y678" s="21"/>
      <c r="Z678" s="22"/>
      <c r="AA678" s="21"/>
      <c r="AB678" s="22">
        <v>1</v>
      </c>
      <c r="AC678" s="21"/>
      <c r="AD678" s="22"/>
      <c r="AE678" s="21"/>
      <c r="AF678" s="22"/>
      <c r="AG678" s="21"/>
      <c r="AH678" s="22"/>
      <c r="AI678" s="3"/>
      <c r="AJ678" s="19">
        <f t="shared" si="91"/>
        <v>1</v>
      </c>
      <c r="AK678" s="3"/>
      <c r="AL678" s="3">
        <f t="shared" si="92"/>
        <v>0</v>
      </c>
      <c r="AM678" s="3">
        <f t="shared" si="93"/>
        <v>0</v>
      </c>
      <c r="AN678" s="3">
        <f t="shared" si="94"/>
        <v>0</v>
      </c>
      <c r="AO678" s="3">
        <f t="shared" si="95"/>
        <v>0</v>
      </c>
      <c r="AP678" s="3">
        <f t="shared" si="96"/>
        <v>1</v>
      </c>
      <c r="AQ678" s="3">
        <f t="shared" si="97"/>
        <v>0</v>
      </c>
      <c r="AR678" s="10"/>
      <c r="AS678" s="4" t="str">
        <f t="shared" si="98"/>
        <v>○</v>
      </c>
      <c r="AT678" s="6">
        <f>+IF(ISERROR(MATCH($A678,#REF!,0))=TRUE,$A678,INDEX(#REF!,MATCH($A678,#REF!,0)))</f>
        <v>202950</v>
      </c>
      <c r="AU678" s="5" t="str">
        <f>+IF(ISERROR(MATCH(AT678,#REF!,0))=TRUE,"",INDEX(#REF!,MATCH(AT678,#REF!,0)))</f>
        <v/>
      </c>
      <c r="AV678" s="4" t="str">
        <f t="shared" si="99"/>
        <v>×</v>
      </c>
      <c r="AW678" s="5" t="str">
        <f>+IF(AT678&lt;200000,"",IF(ISERROR(MATCH(AT678,#REF!,0))=TRUE,"",INDEX(#REF!,MATCH(AT678,#REF!,0))))</f>
        <v/>
      </c>
      <c r="AX678" s="5" t="str">
        <f>+IF(ISERROR(MATCH(AT678,#REF!,0))=TRUE,"",INDEX(#REF!,MATCH(AT678,#REF!,0)))</f>
        <v/>
      </c>
    </row>
    <row r="679" spans="1:50" x14ac:dyDescent="0.15">
      <c r="A679" s="13">
        <v>207555</v>
      </c>
      <c r="B679" s="20" t="s">
        <v>20</v>
      </c>
      <c r="C679" s="20" t="s">
        <v>112</v>
      </c>
      <c r="D679" s="3"/>
      <c r="E679" s="21"/>
      <c r="F679" s="22"/>
      <c r="G679" s="21"/>
      <c r="H679" s="22"/>
      <c r="I679" s="21"/>
      <c r="J679" s="22"/>
      <c r="K679" s="21"/>
      <c r="L679" s="22"/>
      <c r="M679" s="21"/>
      <c r="N679" s="22"/>
      <c r="O679" s="21"/>
      <c r="P679" s="22"/>
      <c r="Q679" s="21"/>
      <c r="R679" s="22"/>
      <c r="S679" s="21"/>
      <c r="T679" s="22"/>
      <c r="U679" s="21"/>
      <c r="V679" s="22"/>
      <c r="W679" s="21"/>
      <c r="X679" s="22"/>
      <c r="Y679" s="21"/>
      <c r="Z679" s="22"/>
      <c r="AA679" s="21"/>
      <c r="AB679" s="22">
        <v>1</v>
      </c>
      <c r="AC679" s="21"/>
      <c r="AD679" s="22"/>
      <c r="AE679" s="21"/>
      <c r="AF679" s="22"/>
      <c r="AG679" s="21"/>
      <c r="AH679" s="22"/>
      <c r="AI679" s="3"/>
      <c r="AJ679" s="19">
        <f t="shared" si="91"/>
        <v>1</v>
      </c>
      <c r="AK679" s="3"/>
      <c r="AL679" s="3">
        <f t="shared" si="92"/>
        <v>0</v>
      </c>
      <c r="AM679" s="3">
        <f t="shared" si="93"/>
        <v>0</v>
      </c>
      <c r="AN679" s="3">
        <f t="shared" si="94"/>
        <v>0</v>
      </c>
      <c r="AO679" s="3">
        <f t="shared" si="95"/>
        <v>0</v>
      </c>
      <c r="AP679" s="3">
        <f t="shared" si="96"/>
        <v>1</v>
      </c>
      <c r="AQ679" s="3">
        <f t="shared" si="97"/>
        <v>0</v>
      </c>
      <c r="AR679" s="10"/>
      <c r="AS679" s="4" t="str">
        <f t="shared" si="98"/>
        <v>○</v>
      </c>
      <c r="AT679" s="6">
        <f>+IF(ISERROR(MATCH($A679,#REF!,0))=TRUE,$A679,INDEX(#REF!,MATCH($A679,#REF!,0)))</f>
        <v>207555</v>
      </c>
      <c r="AU679" s="5" t="str">
        <f>+IF(ISERROR(MATCH(AT679,#REF!,0))=TRUE,"",INDEX(#REF!,MATCH(AT679,#REF!,0)))</f>
        <v/>
      </c>
      <c r="AV679" s="4" t="str">
        <f t="shared" si="99"/>
        <v>×</v>
      </c>
      <c r="AW679" s="5" t="str">
        <f>+IF(AT679&lt;200000,"",IF(ISERROR(MATCH(AT679,#REF!,0))=TRUE,"",INDEX(#REF!,MATCH(AT679,#REF!,0))))</f>
        <v/>
      </c>
      <c r="AX679" s="5" t="str">
        <f>+IF(ISERROR(MATCH(AT679,#REF!,0))=TRUE,"",INDEX(#REF!,MATCH(AT679,#REF!,0)))</f>
        <v/>
      </c>
    </row>
    <row r="680" spans="1:50" x14ac:dyDescent="0.15">
      <c r="A680" s="13">
        <v>200625</v>
      </c>
      <c r="B680" s="20" t="s">
        <v>2969</v>
      </c>
      <c r="C680" s="20" t="s">
        <v>112</v>
      </c>
      <c r="D680" s="3"/>
      <c r="E680" s="21"/>
      <c r="F680" s="22"/>
      <c r="G680" s="21"/>
      <c r="H680" s="22"/>
      <c r="I680" s="21"/>
      <c r="J680" s="22"/>
      <c r="K680" s="21"/>
      <c r="L680" s="22"/>
      <c r="M680" s="21"/>
      <c r="N680" s="22"/>
      <c r="O680" s="21"/>
      <c r="P680" s="22"/>
      <c r="Q680" s="21"/>
      <c r="R680" s="22"/>
      <c r="S680" s="21"/>
      <c r="T680" s="22"/>
      <c r="U680" s="21"/>
      <c r="V680" s="22"/>
      <c r="W680" s="21"/>
      <c r="X680" s="22"/>
      <c r="Y680" s="21"/>
      <c r="Z680" s="22"/>
      <c r="AA680" s="21">
        <v>1</v>
      </c>
      <c r="AB680" s="22"/>
      <c r="AC680" s="21"/>
      <c r="AD680" s="22"/>
      <c r="AE680" s="21"/>
      <c r="AF680" s="22"/>
      <c r="AG680" s="21"/>
      <c r="AH680" s="22"/>
      <c r="AI680" s="3"/>
      <c r="AJ680" s="19">
        <f t="shared" si="91"/>
        <v>1</v>
      </c>
      <c r="AK680" s="3"/>
      <c r="AL680" s="3">
        <f t="shared" si="92"/>
        <v>0</v>
      </c>
      <c r="AM680" s="3">
        <f t="shared" si="93"/>
        <v>0</v>
      </c>
      <c r="AN680" s="3">
        <f t="shared" si="94"/>
        <v>0</v>
      </c>
      <c r="AO680" s="3">
        <f t="shared" si="95"/>
        <v>0</v>
      </c>
      <c r="AP680" s="3">
        <f t="shared" si="96"/>
        <v>1</v>
      </c>
      <c r="AQ680" s="3">
        <f t="shared" si="97"/>
        <v>0</v>
      </c>
      <c r="AR680" s="10"/>
      <c r="AS680" s="4" t="str">
        <f t="shared" si="98"/>
        <v>○</v>
      </c>
      <c r="AT680" s="6">
        <f>+IF(ISERROR(MATCH($A680,#REF!,0))=TRUE,$A680,INDEX(#REF!,MATCH($A680,#REF!,0)))</f>
        <v>200625</v>
      </c>
      <c r="AU680" s="5" t="str">
        <f>+IF(ISERROR(MATCH(AT680,#REF!,0))=TRUE,"",INDEX(#REF!,MATCH(AT680,#REF!,0)))</f>
        <v/>
      </c>
      <c r="AV680" s="4" t="str">
        <f t="shared" si="99"/>
        <v>×</v>
      </c>
      <c r="AW680" s="5" t="str">
        <f>+IF(AT680&lt;200000,"",IF(ISERROR(MATCH(AT680,#REF!,0))=TRUE,"",INDEX(#REF!,MATCH(AT680,#REF!,0))))</f>
        <v/>
      </c>
      <c r="AX680" s="5" t="str">
        <f>+IF(ISERROR(MATCH(AT680,#REF!,0))=TRUE,"",INDEX(#REF!,MATCH(AT680,#REF!,0)))</f>
        <v/>
      </c>
    </row>
    <row r="681" spans="1:50" x14ac:dyDescent="0.15">
      <c r="A681" s="13">
        <v>203478</v>
      </c>
      <c r="B681" s="20" t="s">
        <v>2970</v>
      </c>
      <c r="C681" s="20" t="s">
        <v>112</v>
      </c>
      <c r="D681" s="3"/>
      <c r="E681" s="21"/>
      <c r="F681" s="22"/>
      <c r="G681" s="21"/>
      <c r="H681" s="22"/>
      <c r="I681" s="21"/>
      <c r="J681" s="22"/>
      <c r="K681" s="21"/>
      <c r="L681" s="22"/>
      <c r="M681" s="21"/>
      <c r="N681" s="22"/>
      <c r="O681" s="21"/>
      <c r="P681" s="22"/>
      <c r="Q681" s="21"/>
      <c r="R681" s="22"/>
      <c r="S681" s="21"/>
      <c r="T681" s="22"/>
      <c r="U681" s="21"/>
      <c r="V681" s="22"/>
      <c r="W681" s="21"/>
      <c r="X681" s="22"/>
      <c r="Y681" s="21"/>
      <c r="Z681" s="22"/>
      <c r="AA681" s="21">
        <v>1</v>
      </c>
      <c r="AB681" s="22"/>
      <c r="AC681" s="21"/>
      <c r="AD681" s="22"/>
      <c r="AE681" s="21"/>
      <c r="AF681" s="22"/>
      <c r="AG681" s="21"/>
      <c r="AH681" s="22"/>
      <c r="AI681" s="3"/>
      <c r="AJ681" s="19">
        <f t="shared" si="91"/>
        <v>1</v>
      </c>
      <c r="AK681" s="3"/>
      <c r="AL681" s="3">
        <f t="shared" si="92"/>
        <v>0</v>
      </c>
      <c r="AM681" s="3">
        <f t="shared" si="93"/>
        <v>0</v>
      </c>
      <c r="AN681" s="3">
        <f t="shared" si="94"/>
        <v>0</v>
      </c>
      <c r="AO681" s="3">
        <f t="shared" si="95"/>
        <v>0</v>
      </c>
      <c r="AP681" s="3">
        <f t="shared" si="96"/>
        <v>1</v>
      </c>
      <c r="AQ681" s="3">
        <f t="shared" si="97"/>
        <v>0</v>
      </c>
      <c r="AR681" s="10"/>
      <c r="AS681" s="4" t="str">
        <f t="shared" si="98"/>
        <v>○</v>
      </c>
      <c r="AT681" s="6">
        <f>+IF(ISERROR(MATCH($A681,#REF!,0))=TRUE,$A681,INDEX(#REF!,MATCH($A681,#REF!,0)))</f>
        <v>203478</v>
      </c>
      <c r="AU681" s="5" t="str">
        <f>+IF(ISERROR(MATCH(AT681,#REF!,0))=TRUE,"",INDEX(#REF!,MATCH(AT681,#REF!,0)))</f>
        <v/>
      </c>
      <c r="AV681" s="4" t="str">
        <f t="shared" si="99"/>
        <v>×</v>
      </c>
      <c r="AW681" s="5" t="str">
        <f>+IF(AT681&lt;200000,"",IF(ISERROR(MATCH(AT681,#REF!,0))=TRUE,"",INDEX(#REF!,MATCH(AT681,#REF!,0))))</f>
        <v/>
      </c>
      <c r="AX681" s="5" t="str">
        <f>+IF(ISERROR(MATCH(AT681,#REF!,0))=TRUE,"",INDEX(#REF!,MATCH(AT681,#REF!,0)))</f>
        <v/>
      </c>
    </row>
    <row r="682" spans="1:50" x14ac:dyDescent="0.15">
      <c r="A682" s="13">
        <v>203310</v>
      </c>
      <c r="B682" s="20" t="s">
        <v>2971</v>
      </c>
      <c r="C682" s="20" t="s">
        <v>132</v>
      </c>
      <c r="D682" s="3"/>
      <c r="E682" s="21"/>
      <c r="F682" s="22"/>
      <c r="G682" s="21"/>
      <c r="H682" s="22"/>
      <c r="I682" s="21"/>
      <c r="J682" s="22"/>
      <c r="K682" s="21"/>
      <c r="L682" s="22"/>
      <c r="M682" s="21"/>
      <c r="N682" s="22"/>
      <c r="O682" s="21"/>
      <c r="P682" s="22"/>
      <c r="Q682" s="21"/>
      <c r="R682" s="22"/>
      <c r="S682" s="21"/>
      <c r="T682" s="22"/>
      <c r="U682" s="21"/>
      <c r="V682" s="22"/>
      <c r="W682" s="21"/>
      <c r="X682" s="22"/>
      <c r="Y682" s="21"/>
      <c r="Z682" s="22"/>
      <c r="AA682" s="21">
        <v>1</v>
      </c>
      <c r="AB682" s="22"/>
      <c r="AC682" s="21"/>
      <c r="AD682" s="22"/>
      <c r="AE682" s="21"/>
      <c r="AF682" s="22"/>
      <c r="AG682" s="21"/>
      <c r="AH682" s="22"/>
      <c r="AI682" s="3"/>
      <c r="AJ682" s="19">
        <f t="shared" si="91"/>
        <v>1</v>
      </c>
      <c r="AK682" s="3"/>
      <c r="AL682" s="3">
        <f t="shared" si="92"/>
        <v>0</v>
      </c>
      <c r="AM682" s="3">
        <f t="shared" si="93"/>
        <v>0</v>
      </c>
      <c r="AN682" s="3">
        <f t="shared" si="94"/>
        <v>0</v>
      </c>
      <c r="AO682" s="3">
        <f t="shared" si="95"/>
        <v>0</v>
      </c>
      <c r="AP682" s="3">
        <f t="shared" si="96"/>
        <v>1</v>
      </c>
      <c r="AQ682" s="3">
        <f t="shared" si="97"/>
        <v>0</v>
      </c>
      <c r="AR682" s="10"/>
      <c r="AS682" s="4" t="str">
        <f t="shared" si="98"/>
        <v>○</v>
      </c>
      <c r="AT682" s="6">
        <f>+IF(ISERROR(MATCH($A682,#REF!,0))=TRUE,$A682,INDEX(#REF!,MATCH($A682,#REF!,0)))</f>
        <v>203310</v>
      </c>
      <c r="AU682" s="5" t="str">
        <f>+IF(ISERROR(MATCH(AT682,#REF!,0))=TRUE,"",INDEX(#REF!,MATCH(AT682,#REF!,0)))</f>
        <v/>
      </c>
      <c r="AV682" s="4" t="str">
        <f t="shared" si="99"/>
        <v>×</v>
      </c>
      <c r="AW682" s="5" t="str">
        <f>+IF(AT682&lt;200000,"",IF(ISERROR(MATCH(AT682,#REF!,0))=TRUE,"",INDEX(#REF!,MATCH(AT682,#REF!,0))))</f>
        <v/>
      </c>
      <c r="AX682" s="5" t="str">
        <f>+IF(ISERROR(MATCH(AT682,#REF!,0))=TRUE,"",INDEX(#REF!,MATCH(AT682,#REF!,0)))</f>
        <v/>
      </c>
    </row>
    <row r="683" spans="1:50" x14ac:dyDescent="0.15">
      <c r="A683" s="13">
        <v>204586</v>
      </c>
      <c r="B683" s="20" t="s">
        <v>2972</v>
      </c>
      <c r="C683" s="20" t="s">
        <v>112</v>
      </c>
      <c r="D683" s="3"/>
      <c r="E683" s="21"/>
      <c r="F683" s="22"/>
      <c r="G683" s="21"/>
      <c r="H683" s="22"/>
      <c r="I683" s="21"/>
      <c r="J683" s="22"/>
      <c r="K683" s="21"/>
      <c r="L683" s="22"/>
      <c r="M683" s="21"/>
      <c r="N683" s="22"/>
      <c r="O683" s="21"/>
      <c r="P683" s="22"/>
      <c r="Q683" s="21"/>
      <c r="R683" s="22"/>
      <c r="S683" s="21"/>
      <c r="T683" s="22"/>
      <c r="U683" s="21"/>
      <c r="V683" s="22"/>
      <c r="W683" s="21"/>
      <c r="X683" s="22"/>
      <c r="Y683" s="21"/>
      <c r="Z683" s="22"/>
      <c r="AA683" s="21">
        <v>1</v>
      </c>
      <c r="AB683" s="22"/>
      <c r="AC683" s="21"/>
      <c r="AD683" s="22"/>
      <c r="AE683" s="21"/>
      <c r="AF683" s="22"/>
      <c r="AG683" s="21"/>
      <c r="AH683" s="22"/>
      <c r="AI683" s="3"/>
      <c r="AJ683" s="19">
        <f t="shared" si="91"/>
        <v>1</v>
      </c>
      <c r="AK683" s="3"/>
      <c r="AL683" s="3">
        <f t="shared" si="92"/>
        <v>0</v>
      </c>
      <c r="AM683" s="3">
        <f t="shared" si="93"/>
        <v>0</v>
      </c>
      <c r="AN683" s="3">
        <f t="shared" si="94"/>
        <v>0</v>
      </c>
      <c r="AO683" s="3">
        <f t="shared" si="95"/>
        <v>0</v>
      </c>
      <c r="AP683" s="3">
        <f t="shared" si="96"/>
        <v>1</v>
      </c>
      <c r="AQ683" s="3">
        <f t="shared" si="97"/>
        <v>0</v>
      </c>
      <c r="AR683" s="10"/>
      <c r="AS683" s="4" t="str">
        <f t="shared" si="98"/>
        <v>○</v>
      </c>
      <c r="AT683" s="6">
        <f>+IF(ISERROR(MATCH($A683,#REF!,0))=TRUE,$A683,INDEX(#REF!,MATCH($A683,#REF!,0)))</f>
        <v>204586</v>
      </c>
      <c r="AU683" s="5" t="str">
        <f>+IF(ISERROR(MATCH(AT683,#REF!,0))=TRUE,"",INDEX(#REF!,MATCH(AT683,#REF!,0)))</f>
        <v/>
      </c>
      <c r="AV683" s="4" t="str">
        <f t="shared" si="99"/>
        <v>×</v>
      </c>
      <c r="AW683" s="5" t="str">
        <f>+IF(AT683&lt;200000,"",IF(ISERROR(MATCH(AT683,#REF!,0))=TRUE,"",INDEX(#REF!,MATCH(AT683,#REF!,0))))</f>
        <v/>
      </c>
      <c r="AX683" s="5" t="str">
        <f>+IF(ISERROR(MATCH(AT683,#REF!,0))=TRUE,"",INDEX(#REF!,MATCH(AT683,#REF!,0)))</f>
        <v/>
      </c>
    </row>
    <row r="684" spans="1:50" x14ac:dyDescent="0.15">
      <c r="A684" s="13">
        <v>207647</v>
      </c>
      <c r="B684" s="20" t="s">
        <v>2973</v>
      </c>
      <c r="C684" s="20" t="s">
        <v>2205</v>
      </c>
      <c r="D684" s="3"/>
      <c r="E684" s="21"/>
      <c r="F684" s="22"/>
      <c r="G684" s="21"/>
      <c r="H684" s="22"/>
      <c r="I684" s="21"/>
      <c r="J684" s="22"/>
      <c r="K684" s="21"/>
      <c r="L684" s="22"/>
      <c r="M684" s="21"/>
      <c r="N684" s="22"/>
      <c r="O684" s="21"/>
      <c r="P684" s="22"/>
      <c r="Q684" s="21"/>
      <c r="R684" s="22"/>
      <c r="S684" s="21"/>
      <c r="T684" s="22"/>
      <c r="U684" s="21"/>
      <c r="V684" s="22"/>
      <c r="W684" s="21"/>
      <c r="X684" s="22"/>
      <c r="Y684" s="21"/>
      <c r="Z684" s="22"/>
      <c r="AA684" s="21">
        <v>1</v>
      </c>
      <c r="AB684" s="22"/>
      <c r="AC684" s="21"/>
      <c r="AD684" s="22"/>
      <c r="AE684" s="21"/>
      <c r="AF684" s="22"/>
      <c r="AG684" s="21"/>
      <c r="AH684" s="22"/>
      <c r="AI684" s="3"/>
      <c r="AJ684" s="19">
        <f t="shared" si="91"/>
        <v>1</v>
      </c>
      <c r="AK684" s="3"/>
      <c r="AL684" s="3">
        <f t="shared" si="92"/>
        <v>0</v>
      </c>
      <c r="AM684" s="3">
        <f t="shared" si="93"/>
        <v>0</v>
      </c>
      <c r="AN684" s="3">
        <f t="shared" si="94"/>
        <v>0</v>
      </c>
      <c r="AO684" s="3">
        <f t="shared" si="95"/>
        <v>0</v>
      </c>
      <c r="AP684" s="3">
        <f t="shared" si="96"/>
        <v>1</v>
      </c>
      <c r="AQ684" s="3">
        <f t="shared" si="97"/>
        <v>0</v>
      </c>
      <c r="AR684" s="10"/>
      <c r="AS684" s="4" t="str">
        <f t="shared" si="98"/>
        <v>○</v>
      </c>
      <c r="AT684" s="6">
        <f>+IF(ISERROR(MATCH($A684,#REF!,0))=TRUE,$A684,INDEX(#REF!,MATCH($A684,#REF!,0)))</f>
        <v>207647</v>
      </c>
      <c r="AU684" s="5" t="str">
        <f>+IF(ISERROR(MATCH(AT684,#REF!,0))=TRUE,"",INDEX(#REF!,MATCH(AT684,#REF!,0)))</f>
        <v/>
      </c>
      <c r="AV684" s="4" t="str">
        <f t="shared" si="99"/>
        <v>×</v>
      </c>
      <c r="AW684" s="5" t="str">
        <f>+IF(AT684&lt;200000,"",IF(ISERROR(MATCH(AT684,#REF!,0))=TRUE,"",INDEX(#REF!,MATCH(AT684,#REF!,0))))</f>
        <v/>
      </c>
      <c r="AX684" s="5" t="str">
        <f>+IF(ISERROR(MATCH(AT684,#REF!,0))=TRUE,"",INDEX(#REF!,MATCH(AT684,#REF!,0)))</f>
        <v/>
      </c>
    </row>
    <row r="685" spans="1:50" x14ac:dyDescent="0.15">
      <c r="A685" s="13">
        <v>201349</v>
      </c>
      <c r="B685" s="20" t="s">
        <v>2974</v>
      </c>
      <c r="C685" s="20" t="s">
        <v>104</v>
      </c>
      <c r="D685" s="3"/>
      <c r="E685" s="21"/>
      <c r="F685" s="22"/>
      <c r="G685" s="21"/>
      <c r="H685" s="22"/>
      <c r="I685" s="21"/>
      <c r="J685" s="22"/>
      <c r="K685" s="21"/>
      <c r="L685" s="22"/>
      <c r="M685" s="21"/>
      <c r="N685" s="22"/>
      <c r="O685" s="21"/>
      <c r="P685" s="22"/>
      <c r="Q685" s="21"/>
      <c r="R685" s="22"/>
      <c r="S685" s="21"/>
      <c r="T685" s="22"/>
      <c r="U685" s="21"/>
      <c r="V685" s="22"/>
      <c r="W685" s="21"/>
      <c r="X685" s="22"/>
      <c r="Y685" s="21"/>
      <c r="Z685" s="22"/>
      <c r="AA685" s="21"/>
      <c r="AB685" s="22"/>
      <c r="AC685" s="21"/>
      <c r="AD685" s="22"/>
      <c r="AE685" s="21"/>
      <c r="AF685" s="22"/>
      <c r="AG685" s="21">
        <v>1</v>
      </c>
      <c r="AH685" s="22"/>
      <c r="AI685" s="3"/>
      <c r="AJ685" s="19">
        <f t="shared" si="91"/>
        <v>1</v>
      </c>
      <c r="AK685" s="3"/>
      <c r="AL685" s="3">
        <f t="shared" si="92"/>
        <v>0</v>
      </c>
      <c r="AM685" s="3">
        <f t="shared" si="93"/>
        <v>0</v>
      </c>
      <c r="AN685" s="3">
        <f t="shared" si="94"/>
        <v>0</v>
      </c>
      <c r="AO685" s="3">
        <f t="shared" si="95"/>
        <v>0</v>
      </c>
      <c r="AP685" s="3">
        <f t="shared" si="96"/>
        <v>0</v>
      </c>
      <c r="AQ685" s="3">
        <f t="shared" si="97"/>
        <v>1</v>
      </c>
      <c r="AR685" s="10"/>
      <c r="AS685" s="4" t="str">
        <f t="shared" si="98"/>
        <v>○</v>
      </c>
      <c r="AT685" s="6">
        <f>+IF(ISERROR(MATCH($A685,#REF!,0))=TRUE,$A685,INDEX(#REF!,MATCH($A685,#REF!,0)))</f>
        <v>201349</v>
      </c>
      <c r="AU685" s="5" t="str">
        <f>+IF(ISERROR(MATCH(AT685,#REF!,0))=TRUE,"",INDEX(#REF!,MATCH(AT685,#REF!,0)))</f>
        <v/>
      </c>
      <c r="AV685" s="4" t="str">
        <f t="shared" si="99"/>
        <v>×</v>
      </c>
      <c r="AW685" s="5" t="str">
        <f>+IF(AT685&lt;200000,"",IF(ISERROR(MATCH(AT685,#REF!,0))=TRUE,"",INDEX(#REF!,MATCH(AT685,#REF!,0))))</f>
        <v/>
      </c>
      <c r="AX685" s="5" t="str">
        <f>+IF(ISERROR(MATCH(AT685,#REF!,0))=TRUE,"",INDEX(#REF!,MATCH(AT685,#REF!,0)))</f>
        <v/>
      </c>
    </row>
    <row r="686" spans="1:50" x14ac:dyDescent="0.15">
      <c r="A686" s="13">
        <v>203387</v>
      </c>
      <c r="B686" s="20" t="s">
        <v>2975</v>
      </c>
      <c r="C686" s="20" t="s">
        <v>112</v>
      </c>
      <c r="D686" s="3"/>
      <c r="E686" s="21"/>
      <c r="F686" s="22"/>
      <c r="G686" s="21"/>
      <c r="H686" s="22"/>
      <c r="I686" s="21"/>
      <c r="J686" s="22"/>
      <c r="K686" s="21"/>
      <c r="L686" s="22"/>
      <c r="M686" s="21"/>
      <c r="N686" s="22"/>
      <c r="O686" s="21"/>
      <c r="P686" s="22"/>
      <c r="Q686" s="21"/>
      <c r="R686" s="22"/>
      <c r="S686" s="21"/>
      <c r="T686" s="22"/>
      <c r="U686" s="21"/>
      <c r="V686" s="22"/>
      <c r="W686" s="21"/>
      <c r="X686" s="22"/>
      <c r="Y686" s="21"/>
      <c r="Z686" s="22"/>
      <c r="AA686" s="21"/>
      <c r="AB686" s="22"/>
      <c r="AC686" s="21"/>
      <c r="AD686" s="22"/>
      <c r="AE686" s="21"/>
      <c r="AF686" s="22"/>
      <c r="AG686" s="21"/>
      <c r="AH686" s="22">
        <v>1</v>
      </c>
      <c r="AI686" s="3"/>
      <c r="AJ686" s="19">
        <f t="shared" si="91"/>
        <v>1</v>
      </c>
      <c r="AK686" s="3"/>
      <c r="AL686" s="3">
        <f t="shared" si="92"/>
        <v>0</v>
      </c>
      <c r="AM686" s="3">
        <f t="shared" si="93"/>
        <v>0</v>
      </c>
      <c r="AN686" s="3">
        <f t="shared" si="94"/>
        <v>0</v>
      </c>
      <c r="AO686" s="3">
        <f t="shared" si="95"/>
        <v>0</v>
      </c>
      <c r="AP686" s="3">
        <f t="shared" si="96"/>
        <v>0</v>
      </c>
      <c r="AQ686" s="3">
        <f t="shared" si="97"/>
        <v>1</v>
      </c>
      <c r="AR686" s="10"/>
      <c r="AS686" s="4" t="str">
        <f t="shared" si="98"/>
        <v>○</v>
      </c>
      <c r="AT686" s="6">
        <f>+IF(ISERROR(MATCH($A686,#REF!,0))=TRUE,$A686,INDEX(#REF!,MATCH($A686,#REF!,0)))</f>
        <v>203387</v>
      </c>
      <c r="AU686" s="5" t="str">
        <f>+IF(ISERROR(MATCH(AT686,#REF!,0))=TRUE,"",INDEX(#REF!,MATCH(AT686,#REF!,0)))</f>
        <v/>
      </c>
      <c r="AV686" s="4" t="str">
        <f t="shared" si="99"/>
        <v>×</v>
      </c>
      <c r="AW686" s="5" t="str">
        <f>+IF(AT686&lt;200000,"",IF(ISERROR(MATCH(AT686,#REF!,0))=TRUE,"",INDEX(#REF!,MATCH(AT686,#REF!,0))))</f>
        <v/>
      </c>
      <c r="AX686" s="5" t="str">
        <f>+IF(ISERROR(MATCH(AT686,#REF!,0))=TRUE,"",INDEX(#REF!,MATCH(AT686,#REF!,0)))</f>
        <v/>
      </c>
    </row>
    <row r="687" spans="1:50" x14ac:dyDescent="0.15">
      <c r="A687" s="13">
        <v>207640</v>
      </c>
      <c r="B687" s="20" t="s">
        <v>2976</v>
      </c>
      <c r="C687" s="20" t="s">
        <v>106</v>
      </c>
      <c r="D687" s="3"/>
      <c r="E687" s="21"/>
      <c r="F687" s="22"/>
      <c r="G687" s="21"/>
      <c r="H687" s="22"/>
      <c r="I687" s="21"/>
      <c r="J687" s="22"/>
      <c r="K687" s="21"/>
      <c r="L687" s="22"/>
      <c r="M687" s="21"/>
      <c r="N687" s="22"/>
      <c r="O687" s="21"/>
      <c r="P687" s="22"/>
      <c r="Q687" s="21"/>
      <c r="R687" s="22"/>
      <c r="S687" s="21"/>
      <c r="T687" s="22"/>
      <c r="U687" s="21"/>
      <c r="V687" s="22"/>
      <c r="W687" s="21"/>
      <c r="X687" s="22"/>
      <c r="Y687" s="21"/>
      <c r="Z687" s="22"/>
      <c r="AA687" s="21"/>
      <c r="AB687" s="22"/>
      <c r="AC687" s="21"/>
      <c r="AD687" s="22"/>
      <c r="AE687" s="21"/>
      <c r="AF687" s="22"/>
      <c r="AG687" s="21">
        <v>1</v>
      </c>
      <c r="AH687" s="22"/>
      <c r="AI687" s="3"/>
      <c r="AJ687" s="19">
        <f t="shared" si="91"/>
        <v>1</v>
      </c>
      <c r="AK687" s="3"/>
      <c r="AL687" s="3">
        <f t="shared" si="92"/>
        <v>0</v>
      </c>
      <c r="AM687" s="3">
        <f t="shared" si="93"/>
        <v>0</v>
      </c>
      <c r="AN687" s="3">
        <f t="shared" si="94"/>
        <v>0</v>
      </c>
      <c r="AO687" s="3">
        <f t="shared" si="95"/>
        <v>0</v>
      </c>
      <c r="AP687" s="3">
        <f t="shared" si="96"/>
        <v>0</v>
      </c>
      <c r="AQ687" s="3">
        <f t="shared" si="97"/>
        <v>1</v>
      </c>
      <c r="AR687" s="10"/>
      <c r="AS687" s="4" t="str">
        <f t="shared" si="98"/>
        <v>○</v>
      </c>
      <c r="AT687" s="6">
        <f>+IF(ISERROR(MATCH($A687,#REF!,0))=TRUE,$A687,INDEX(#REF!,MATCH($A687,#REF!,0)))</f>
        <v>207640</v>
      </c>
      <c r="AU687" s="5" t="str">
        <f>+IF(ISERROR(MATCH(AT687,#REF!,0))=TRUE,"",INDEX(#REF!,MATCH(AT687,#REF!,0)))</f>
        <v/>
      </c>
      <c r="AV687" s="4" t="str">
        <f t="shared" si="99"/>
        <v>×</v>
      </c>
      <c r="AW687" s="5" t="str">
        <f>+IF(AT687&lt;200000,"",IF(ISERROR(MATCH(AT687,#REF!,0))=TRUE,"",INDEX(#REF!,MATCH(AT687,#REF!,0))))</f>
        <v/>
      </c>
      <c r="AX687" s="5" t="str">
        <f>+IF(ISERROR(MATCH(AT687,#REF!,0))=TRUE,"",INDEX(#REF!,MATCH(AT687,#REF!,0)))</f>
        <v/>
      </c>
    </row>
    <row r="688" spans="1:50" x14ac:dyDescent="0.15">
      <c r="A688" s="13">
        <v>203491</v>
      </c>
      <c r="B688" s="20" t="s">
        <v>933</v>
      </c>
      <c r="C688" s="20" t="s">
        <v>106</v>
      </c>
      <c r="D688" s="3"/>
      <c r="E688" s="21"/>
      <c r="F688" s="22"/>
      <c r="G688" s="21"/>
      <c r="H688" s="22"/>
      <c r="I688" s="21"/>
      <c r="J688" s="22"/>
      <c r="K688" s="21"/>
      <c r="L688" s="22"/>
      <c r="M688" s="21"/>
      <c r="N688" s="22"/>
      <c r="O688" s="21"/>
      <c r="P688" s="22"/>
      <c r="Q688" s="21"/>
      <c r="R688" s="22"/>
      <c r="S688" s="21"/>
      <c r="T688" s="22"/>
      <c r="U688" s="21"/>
      <c r="V688" s="22"/>
      <c r="W688" s="21"/>
      <c r="X688" s="22"/>
      <c r="Y688" s="21"/>
      <c r="Z688" s="22"/>
      <c r="AA688" s="21"/>
      <c r="AB688" s="22"/>
      <c r="AC688" s="21"/>
      <c r="AD688" s="22"/>
      <c r="AE688" s="21"/>
      <c r="AF688" s="22"/>
      <c r="AG688" s="21">
        <v>1</v>
      </c>
      <c r="AH688" s="22"/>
      <c r="AI688" s="3"/>
      <c r="AJ688" s="19">
        <f t="shared" si="91"/>
        <v>1</v>
      </c>
      <c r="AK688" s="3"/>
      <c r="AL688" s="3">
        <f t="shared" si="92"/>
        <v>0</v>
      </c>
      <c r="AM688" s="3">
        <f t="shared" si="93"/>
        <v>0</v>
      </c>
      <c r="AN688" s="3">
        <f t="shared" si="94"/>
        <v>0</v>
      </c>
      <c r="AO688" s="3">
        <f t="shared" si="95"/>
        <v>0</v>
      </c>
      <c r="AP688" s="3">
        <f t="shared" si="96"/>
        <v>0</v>
      </c>
      <c r="AQ688" s="3">
        <f t="shared" si="97"/>
        <v>1</v>
      </c>
      <c r="AR688" s="10"/>
      <c r="AS688" s="4" t="str">
        <f t="shared" si="98"/>
        <v>○</v>
      </c>
      <c r="AT688" s="6">
        <f>+IF(ISERROR(MATCH($A688,#REF!,0))=TRUE,$A688,INDEX(#REF!,MATCH($A688,#REF!,0)))</f>
        <v>203491</v>
      </c>
      <c r="AU688" s="5" t="str">
        <f>+IF(ISERROR(MATCH(AT688,#REF!,0))=TRUE,"",INDEX(#REF!,MATCH(AT688,#REF!,0)))</f>
        <v/>
      </c>
      <c r="AV688" s="4" t="str">
        <f t="shared" si="99"/>
        <v>×</v>
      </c>
      <c r="AW688" s="5" t="str">
        <f>+IF(AT688&lt;200000,"",IF(ISERROR(MATCH(AT688,#REF!,0))=TRUE,"",INDEX(#REF!,MATCH(AT688,#REF!,0))))</f>
        <v/>
      </c>
      <c r="AX688" s="5" t="str">
        <f>+IF(ISERROR(MATCH(AT688,#REF!,0))=TRUE,"",INDEX(#REF!,MATCH(AT688,#REF!,0)))</f>
        <v/>
      </c>
    </row>
    <row r="689" spans="1:50" x14ac:dyDescent="0.15">
      <c r="A689" s="13">
        <v>207130</v>
      </c>
      <c r="B689" s="20" t="s">
        <v>2977</v>
      </c>
      <c r="C689" s="20" t="s">
        <v>106</v>
      </c>
      <c r="D689" s="3"/>
      <c r="E689" s="21"/>
      <c r="F689" s="22"/>
      <c r="G689" s="21"/>
      <c r="H689" s="22"/>
      <c r="I689" s="21"/>
      <c r="J689" s="22"/>
      <c r="K689" s="21"/>
      <c r="L689" s="22"/>
      <c r="M689" s="21"/>
      <c r="N689" s="22"/>
      <c r="O689" s="21"/>
      <c r="P689" s="22"/>
      <c r="Q689" s="21"/>
      <c r="R689" s="22"/>
      <c r="S689" s="21"/>
      <c r="T689" s="22"/>
      <c r="U689" s="21"/>
      <c r="V689" s="22"/>
      <c r="W689" s="21"/>
      <c r="X689" s="22"/>
      <c r="Y689" s="21"/>
      <c r="Z689" s="22"/>
      <c r="AA689" s="21"/>
      <c r="AB689" s="22"/>
      <c r="AC689" s="21"/>
      <c r="AD689" s="22"/>
      <c r="AE689" s="21"/>
      <c r="AF689" s="22"/>
      <c r="AG689" s="21">
        <v>1</v>
      </c>
      <c r="AH689" s="22"/>
      <c r="AI689" s="3"/>
      <c r="AJ689" s="19">
        <f t="shared" si="91"/>
        <v>1</v>
      </c>
      <c r="AK689" s="3"/>
      <c r="AL689" s="3">
        <f t="shared" si="92"/>
        <v>0</v>
      </c>
      <c r="AM689" s="3">
        <f t="shared" si="93"/>
        <v>0</v>
      </c>
      <c r="AN689" s="3">
        <f t="shared" si="94"/>
        <v>0</v>
      </c>
      <c r="AO689" s="3">
        <f t="shared" si="95"/>
        <v>0</v>
      </c>
      <c r="AP689" s="3">
        <f t="shared" si="96"/>
        <v>0</v>
      </c>
      <c r="AQ689" s="3">
        <f t="shared" si="97"/>
        <v>1</v>
      </c>
      <c r="AR689" s="10"/>
      <c r="AS689" s="4" t="str">
        <f t="shared" si="98"/>
        <v>○</v>
      </c>
      <c r="AT689" s="6">
        <f>+IF(ISERROR(MATCH($A689,#REF!,0))=TRUE,$A689,INDEX(#REF!,MATCH($A689,#REF!,0)))</f>
        <v>207130</v>
      </c>
      <c r="AU689" s="5" t="str">
        <f>+IF(ISERROR(MATCH(AT689,#REF!,0))=TRUE,"",INDEX(#REF!,MATCH(AT689,#REF!,0)))</f>
        <v/>
      </c>
      <c r="AV689" s="4" t="str">
        <f t="shared" si="99"/>
        <v>×</v>
      </c>
      <c r="AW689" s="5" t="str">
        <f>+IF(AT689&lt;200000,"",IF(ISERROR(MATCH(AT689,#REF!,0))=TRUE,"",INDEX(#REF!,MATCH(AT689,#REF!,0))))</f>
        <v/>
      </c>
      <c r="AX689" s="5" t="str">
        <f>+IF(ISERROR(MATCH(AT689,#REF!,0))=TRUE,"",INDEX(#REF!,MATCH(AT689,#REF!,0)))</f>
        <v/>
      </c>
    </row>
    <row r="690" spans="1:50" x14ac:dyDescent="0.15">
      <c r="A690" s="13">
        <v>205175</v>
      </c>
      <c r="B690" s="20" t="s">
        <v>2978</v>
      </c>
      <c r="C690" s="20" t="s">
        <v>109</v>
      </c>
      <c r="D690" s="3"/>
      <c r="E690" s="21"/>
      <c r="F690" s="22"/>
      <c r="G690" s="21"/>
      <c r="H690" s="22"/>
      <c r="I690" s="21"/>
      <c r="J690" s="22"/>
      <c r="K690" s="21"/>
      <c r="L690" s="22"/>
      <c r="M690" s="21"/>
      <c r="N690" s="22"/>
      <c r="O690" s="21"/>
      <c r="P690" s="22"/>
      <c r="Q690" s="21"/>
      <c r="R690" s="22"/>
      <c r="S690" s="21"/>
      <c r="T690" s="22"/>
      <c r="U690" s="21"/>
      <c r="V690" s="22"/>
      <c r="W690" s="21"/>
      <c r="X690" s="22"/>
      <c r="Y690" s="21"/>
      <c r="Z690" s="22"/>
      <c r="AA690" s="21"/>
      <c r="AB690" s="22"/>
      <c r="AC690" s="21"/>
      <c r="AD690" s="22"/>
      <c r="AE690" s="21"/>
      <c r="AF690" s="22">
        <v>1</v>
      </c>
      <c r="AG690" s="21"/>
      <c r="AH690" s="22"/>
      <c r="AI690" s="3"/>
      <c r="AJ690" s="19">
        <f t="shared" si="91"/>
        <v>1</v>
      </c>
      <c r="AK690" s="3"/>
      <c r="AL690" s="3">
        <f t="shared" si="92"/>
        <v>0</v>
      </c>
      <c r="AM690" s="3">
        <f t="shared" si="93"/>
        <v>0</v>
      </c>
      <c r="AN690" s="3">
        <f t="shared" si="94"/>
        <v>0</v>
      </c>
      <c r="AO690" s="3">
        <f t="shared" si="95"/>
        <v>0</v>
      </c>
      <c r="AP690" s="3">
        <f t="shared" si="96"/>
        <v>0</v>
      </c>
      <c r="AQ690" s="3">
        <f t="shared" si="97"/>
        <v>1</v>
      </c>
      <c r="AR690" s="10"/>
      <c r="AS690" s="4" t="str">
        <f t="shared" si="98"/>
        <v>○</v>
      </c>
      <c r="AT690" s="6">
        <f>+IF(ISERROR(MATCH($A690,#REF!,0))=TRUE,$A690,INDEX(#REF!,MATCH($A690,#REF!,0)))</f>
        <v>205175</v>
      </c>
      <c r="AU690" s="5" t="str">
        <f>+IF(ISERROR(MATCH(AT690,#REF!,0))=TRUE,"",INDEX(#REF!,MATCH(AT690,#REF!,0)))</f>
        <v/>
      </c>
      <c r="AV690" s="4" t="str">
        <f t="shared" si="99"/>
        <v>×</v>
      </c>
      <c r="AW690" s="5" t="str">
        <f>+IF(AT690&lt;200000,"",IF(ISERROR(MATCH(AT690,#REF!,0))=TRUE,"",INDEX(#REF!,MATCH(AT690,#REF!,0))))</f>
        <v/>
      </c>
      <c r="AX690" s="5" t="str">
        <f>+IF(ISERROR(MATCH(AT690,#REF!,0))=TRUE,"",INDEX(#REF!,MATCH(AT690,#REF!,0)))</f>
        <v/>
      </c>
    </row>
    <row r="691" spans="1:50" x14ac:dyDescent="0.15">
      <c r="A691" s="13">
        <v>203224</v>
      </c>
      <c r="B691" s="20" t="s">
        <v>2979</v>
      </c>
      <c r="C691" s="20" t="s">
        <v>112</v>
      </c>
      <c r="D691" s="3"/>
      <c r="E691" s="21"/>
      <c r="F691" s="22"/>
      <c r="G691" s="21"/>
      <c r="H691" s="22"/>
      <c r="I691" s="21"/>
      <c r="J691" s="22"/>
      <c r="K691" s="21"/>
      <c r="L691" s="22"/>
      <c r="M691" s="21"/>
      <c r="N691" s="22"/>
      <c r="O691" s="21"/>
      <c r="P691" s="22"/>
      <c r="Q691" s="21"/>
      <c r="R691" s="22"/>
      <c r="S691" s="21"/>
      <c r="T691" s="22"/>
      <c r="U691" s="21"/>
      <c r="V691" s="22"/>
      <c r="W691" s="21"/>
      <c r="X691" s="22"/>
      <c r="Y691" s="21"/>
      <c r="Z691" s="22"/>
      <c r="AA691" s="21"/>
      <c r="AB691" s="22"/>
      <c r="AC691" s="21"/>
      <c r="AD691" s="22"/>
      <c r="AE691" s="21">
        <v>1</v>
      </c>
      <c r="AF691" s="22"/>
      <c r="AG691" s="21"/>
      <c r="AH691" s="22"/>
      <c r="AI691" s="3"/>
      <c r="AJ691" s="19">
        <f t="shared" si="91"/>
        <v>1</v>
      </c>
      <c r="AK691" s="3"/>
      <c r="AL691" s="3">
        <f t="shared" si="92"/>
        <v>0</v>
      </c>
      <c r="AM691" s="3">
        <f t="shared" si="93"/>
        <v>0</v>
      </c>
      <c r="AN691" s="3">
        <f t="shared" si="94"/>
        <v>0</v>
      </c>
      <c r="AO691" s="3">
        <f t="shared" si="95"/>
        <v>0</v>
      </c>
      <c r="AP691" s="3">
        <f t="shared" si="96"/>
        <v>0</v>
      </c>
      <c r="AQ691" s="3">
        <f t="shared" si="97"/>
        <v>1</v>
      </c>
      <c r="AR691" s="10"/>
      <c r="AS691" s="4" t="str">
        <f t="shared" si="98"/>
        <v>○</v>
      </c>
      <c r="AT691" s="6">
        <f>+IF(ISERROR(MATCH($A691,#REF!,0))=TRUE,$A691,INDEX(#REF!,MATCH($A691,#REF!,0)))</f>
        <v>203224</v>
      </c>
      <c r="AU691" s="5" t="str">
        <f>+IF(ISERROR(MATCH(AT691,#REF!,0))=TRUE,"",INDEX(#REF!,MATCH(AT691,#REF!,0)))</f>
        <v/>
      </c>
      <c r="AV691" s="4" t="str">
        <f t="shared" si="99"/>
        <v>×</v>
      </c>
      <c r="AW691" s="5" t="str">
        <f>+IF(AT691&lt;200000,"",IF(ISERROR(MATCH(AT691,#REF!,0))=TRUE,"",INDEX(#REF!,MATCH(AT691,#REF!,0))))</f>
        <v/>
      </c>
      <c r="AX691" s="5" t="str">
        <f>+IF(ISERROR(MATCH(AT691,#REF!,0))=TRUE,"",INDEX(#REF!,MATCH(AT691,#REF!,0)))</f>
        <v/>
      </c>
    </row>
    <row r="692" spans="1:50" x14ac:dyDescent="0.15">
      <c r="A692" s="13">
        <v>205543</v>
      </c>
      <c r="B692" s="20" t="s">
        <v>2980</v>
      </c>
      <c r="C692" s="20" t="s">
        <v>104</v>
      </c>
      <c r="D692" s="3"/>
      <c r="E692" s="21"/>
      <c r="F692" s="22"/>
      <c r="G692" s="21"/>
      <c r="H692" s="22"/>
      <c r="I692" s="21"/>
      <c r="J692" s="22"/>
      <c r="K692" s="21"/>
      <c r="L692" s="22"/>
      <c r="M692" s="21"/>
      <c r="N692" s="22"/>
      <c r="O692" s="21"/>
      <c r="P692" s="22"/>
      <c r="Q692" s="21"/>
      <c r="R692" s="22"/>
      <c r="S692" s="21"/>
      <c r="T692" s="22"/>
      <c r="U692" s="21"/>
      <c r="V692" s="22"/>
      <c r="W692" s="21"/>
      <c r="X692" s="22"/>
      <c r="Y692" s="21"/>
      <c r="Z692" s="22"/>
      <c r="AA692" s="21"/>
      <c r="AB692" s="22"/>
      <c r="AC692" s="21"/>
      <c r="AD692" s="22"/>
      <c r="AE692" s="21"/>
      <c r="AF692" s="22">
        <v>1</v>
      </c>
      <c r="AG692" s="21"/>
      <c r="AH692" s="22"/>
      <c r="AI692" s="3"/>
      <c r="AJ692" s="19">
        <f t="shared" si="91"/>
        <v>1</v>
      </c>
      <c r="AK692" s="3"/>
      <c r="AL692" s="3">
        <f t="shared" si="92"/>
        <v>0</v>
      </c>
      <c r="AM692" s="3">
        <f t="shared" si="93"/>
        <v>0</v>
      </c>
      <c r="AN692" s="3">
        <f t="shared" si="94"/>
        <v>0</v>
      </c>
      <c r="AO692" s="3">
        <f t="shared" si="95"/>
        <v>0</v>
      </c>
      <c r="AP692" s="3">
        <f t="shared" si="96"/>
        <v>0</v>
      </c>
      <c r="AQ692" s="3">
        <f t="shared" si="97"/>
        <v>1</v>
      </c>
      <c r="AR692" s="10"/>
      <c r="AS692" s="4" t="str">
        <f t="shared" si="98"/>
        <v>○</v>
      </c>
      <c r="AT692" s="6">
        <f>+IF(ISERROR(MATCH($A692,#REF!,0))=TRUE,$A692,INDEX(#REF!,MATCH($A692,#REF!,0)))</f>
        <v>205543</v>
      </c>
      <c r="AU692" s="5" t="str">
        <f>+IF(ISERROR(MATCH(AT692,#REF!,0))=TRUE,"",INDEX(#REF!,MATCH(AT692,#REF!,0)))</f>
        <v/>
      </c>
      <c r="AV692" s="4" t="str">
        <f t="shared" si="99"/>
        <v>×</v>
      </c>
      <c r="AW692" s="5" t="str">
        <f>+IF(AT692&lt;200000,"",IF(ISERROR(MATCH(AT692,#REF!,0))=TRUE,"",INDEX(#REF!,MATCH(AT692,#REF!,0))))</f>
        <v/>
      </c>
      <c r="AX692" s="5" t="str">
        <f>+IF(ISERROR(MATCH(AT692,#REF!,0))=TRUE,"",INDEX(#REF!,MATCH(AT692,#REF!,0)))</f>
        <v/>
      </c>
    </row>
    <row r="693" spans="1:50" x14ac:dyDescent="0.15">
      <c r="A693" s="13">
        <v>207493</v>
      </c>
      <c r="B693" s="20"/>
      <c r="C693" s="20"/>
      <c r="D693" s="3"/>
      <c r="E693" s="21"/>
      <c r="F693" s="22"/>
      <c r="G693" s="21"/>
      <c r="H693" s="22"/>
      <c r="I693" s="21"/>
      <c r="J693" s="22"/>
      <c r="K693" s="21"/>
      <c r="L693" s="22"/>
      <c r="M693" s="21"/>
      <c r="N693" s="22"/>
      <c r="O693" s="21"/>
      <c r="P693" s="22"/>
      <c r="Q693" s="21"/>
      <c r="R693" s="22"/>
      <c r="S693" s="21"/>
      <c r="T693" s="22"/>
      <c r="U693" s="21"/>
      <c r="V693" s="22"/>
      <c r="W693" s="21"/>
      <c r="X693" s="22"/>
      <c r="Y693" s="21"/>
      <c r="Z693" s="22"/>
      <c r="AA693" s="21"/>
      <c r="AB693" s="22"/>
      <c r="AC693" s="21"/>
      <c r="AD693" s="22"/>
      <c r="AE693" s="21"/>
      <c r="AF693" s="22"/>
      <c r="AG693" s="21"/>
      <c r="AH693" s="22"/>
      <c r="AI693" s="3"/>
      <c r="AJ693" s="19">
        <f t="shared" ref="AJ693" si="100">+SUM(D693:AI693)</f>
        <v>0</v>
      </c>
      <c r="AK693" s="3"/>
      <c r="AL693" s="3">
        <f t="shared" ref="AL693" si="101">+SUM(E693:H693)</f>
        <v>0</v>
      </c>
      <c r="AM693" s="3">
        <f t="shared" ref="AM693" si="102">+SUM(I693:L693)</f>
        <v>0</v>
      </c>
      <c r="AN693" s="3">
        <f t="shared" ref="AN693" si="103">+SUM(M693:R693)</f>
        <v>0</v>
      </c>
      <c r="AO693" s="3">
        <f t="shared" ref="AO693" si="104">+SUM(S693:X693)</f>
        <v>0</v>
      </c>
      <c r="AP693" s="3">
        <f t="shared" ref="AP693" si="105">+SUM(Y693:AD693)</f>
        <v>0</v>
      </c>
      <c r="AQ693" s="3">
        <f t="shared" ref="AQ693" si="106">+SUM(AE693:AH693)</f>
        <v>0</v>
      </c>
      <c r="AR693" s="10"/>
      <c r="AS693" s="4" t="str">
        <f t="shared" ref="AS693" si="107">+IF(AJ693=SUM(AK693:AR693),"○","×")</f>
        <v>○</v>
      </c>
      <c r="AT693" s="6">
        <f>+IF(ISERROR(MATCH($A693,#REF!,0))=TRUE,$A693,INDEX(#REF!,MATCH($A693,#REF!,0)))</f>
        <v>207493</v>
      </c>
      <c r="AU693" s="5" t="str">
        <f>+IF(ISERROR(MATCH(AT693,#REF!,0))=TRUE,"",INDEX(#REF!,MATCH(AT693,#REF!,0)))</f>
        <v/>
      </c>
      <c r="AV693" s="4" t="str">
        <f t="shared" ref="AV693" si="108">+IF($C693=AU693,"○","×")</f>
        <v>○</v>
      </c>
      <c r="AW693" s="5" t="str">
        <f>+IF(AT693&lt;200000,"",IF(ISERROR(MATCH(AT693,#REF!,0))=TRUE,"",INDEX(#REF!,MATCH(AT693,#REF!,0))))</f>
        <v/>
      </c>
      <c r="AX693" s="5" t="str">
        <f>+IF(ISERROR(MATCH(AT693,#REF!,0))=TRUE,"",INDEX(#REF!,MATCH(AT693,#REF!,0)))</f>
        <v/>
      </c>
    </row>
  </sheetData>
  <autoFilter ref="A5:AX693" xr:uid="{00000000-0009-0000-0000-000004000000}">
    <sortState xmlns:xlrd2="http://schemas.microsoft.com/office/spreadsheetml/2017/richdata2" ref="A6:AX737">
      <sortCondition descending="1" ref="AJ5"/>
    </sortState>
  </autoFilter>
  <mergeCells count="22">
    <mergeCell ref="W2:X2"/>
    <mergeCell ref="B2:B3"/>
    <mergeCell ref="AI2:AI3"/>
    <mergeCell ref="D2:D3"/>
    <mergeCell ref="M2:N2"/>
    <mergeCell ref="O2:P2"/>
    <mergeCell ref="Q2:R2"/>
    <mergeCell ref="S2:T2"/>
    <mergeCell ref="U2:V2"/>
    <mergeCell ref="C2:C3"/>
    <mergeCell ref="E2:F2"/>
    <mergeCell ref="G2:H2"/>
    <mergeCell ref="I2:J2"/>
    <mergeCell ref="K2:L2"/>
    <mergeCell ref="AK2:AK3"/>
    <mergeCell ref="AL2:AQ2"/>
    <mergeCell ref="Y2:Z2"/>
    <mergeCell ref="AA2:AB2"/>
    <mergeCell ref="AC2:AD2"/>
    <mergeCell ref="AE2:AF2"/>
    <mergeCell ref="AG2:AH2"/>
    <mergeCell ref="AJ2:AJ3"/>
  </mergeCells>
  <phoneticPr fontId="17"/>
  <pageMargins left="0.70866141732283472" right="0.70866141732283472" top="0.74803149606299213" bottom="0.74803149606299213" header="0.31496062992125984" footer="0.31496062992125984"/>
  <pageSetup paperSize="9" scale="22" fitToHeight="0" orientation="portrait"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AX686"/>
  <sheetViews>
    <sheetView zoomScaleNormal="100" workbookViewId="0">
      <pane xSplit="4" ySplit="5" topLeftCell="T6" activePane="bottomRight" state="frozen"/>
      <selection pane="topRight" activeCell="E1" sqref="E1"/>
      <selection pane="bottomLeft" activeCell="A6" sqref="A6"/>
      <selection pane="bottomRight" activeCell="D9" sqref="D9"/>
    </sheetView>
  </sheetViews>
  <sheetFormatPr defaultColWidth="9" defaultRowHeight="14.25" x14ac:dyDescent="0.15"/>
  <cols>
    <col min="1" max="1" width="0" style="13" hidden="1" customWidth="1"/>
    <col min="2" max="2" width="84.875" style="13" bestFit="1" customWidth="1"/>
    <col min="3" max="3" width="9.375" style="13" customWidth="1"/>
    <col min="4" max="4" width="1.25" style="1" customWidth="1"/>
    <col min="5" max="30" width="9.5" style="13" customWidth="1"/>
    <col min="31" max="34" width="10.5" style="13" customWidth="1"/>
    <col min="35" max="35" width="1.25" style="1" customWidth="1"/>
    <col min="36" max="36" width="9.5" style="14" customWidth="1"/>
    <col min="37" max="37" width="1.25" style="1" hidden="1" customWidth="1"/>
    <col min="38" max="43" width="0" style="1" hidden="1" customWidth="1"/>
    <col min="44" max="44" width="1.25" style="1" hidden="1" customWidth="1"/>
    <col min="45" max="45" width="0" style="4" hidden="1" customWidth="1"/>
    <col min="46" max="49" width="0" style="5" hidden="1" customWidth="1"/>
    <col min="50" max="50" width="0" style="13" hidden="1" customWidth="1"/>
    <col min="51" max="16384" width="9" style="13"/>
  </cols>
  <sheetData>
    <row r="1" spans="1:50" ht="30.75" customHeight="1" x14ac:dyDescent="0.15">
      <c r="B1" s="12" t="s">
        <v>3340</v>
      </c>
    </row>
    <row r="2" spans="1:50" ht="35.25" customHeight="1" x14ac:dyDescent="0.15">
      <c r="B2" s="64" t="s">
        <v>1179</v>
      </c>
      <c r="C2" s="66" t="s">
        <v>1180</v>
      </c>
      <c r="D2" s="55"/>
      <c r="E2" s="61" t="s">
        <v>1181</v>
      </c>
      <c r="F2" s="61"/>
      <c r="G2" s="59" t="s">
        <v>1272</v>
      </c>
      <c r="H2" s="60"/>
      <c r="I2" s="61" t="s">
        <v>1182</v>
      </c>
      <c r="J2" s="61"/>
      <c r="K2" s="61" t="s">
        <v>1183</v>
      </c>
      <c r="L2" s="61"/>
      <c r="M2" s="59" t="s">
        <v>1273</v>
      </c>
      <c r="N2" s="61"/>
      <c r="O2" s="62" t="s">
        <v>2985</v>
      </c>
      <c r="P2" s="63"/>
      <c r="Q2" s="62" t="s">
        <v>2986</v>
      </c>
      <c r="R2" s="63"/>
      <c r="S2" s="61" t="s">
        <v>1184</v>
      </c>
      <c r="T2" s="61"/>
      <c r="U2" s="59" t="s">
        <v>1276</v>
      </c>
      <c r="V2" s="60"/>
      <c r="W2" s="59" t="s">
        <v>1277</v>
      </c>
      <c r="X2" s="60"/>
      <c r="Y2" s="61" t="s">
        <v>1185</v>
      </c>
      <c r="Z2" s="61"/>
      <c r="AA2" s="59" t="s">
        <v>1278</v>
      </c>
      <c r="AB2" s="60"/>
      <c r="AC2" s="59" t="s">
        <v>1279</v>
      </c>
      <c r="AD2" s="60"/>
      <c r="AE2" s="62" t="s">
        <v>1280</v>
      </c>
      <c r="AF2" s="63"/>
      <c r="AG2" s="62" t="s">
        <v>1281</v>
      </c>
      <c r="AH2" s="63"/>
      <c r="AI2" s="55"/>
      <c r="AJ2" s="56" t="s">
        <v>1175</v>
      </c>
      <c r="AK2" s="55"/>
      <c r="AL2" s="58" t="s">
        <v>1194</v>
      </c>
      <c r="AM2" s="53"/>
      <c r="AN2" s="53"/>
      <c r="AO2" s="53"/>
      <c r="AP2" s="53"/>
      <c r="AQ2" s="54"/>
      <c r="AR2" s="7"/>
      <c r="AS2" s="8" t="s">
        <v>1194</v>
      </c>
      <c r="AT2" s="2" t="s">
        <v>1187</v>
      </c>
    </row>
    <row r="3" spans="1:50" x14ac:dyDescent="0.15">
      <c r="B3" s="65"/>
      <c r="C3" s="66"/>
      <c r="D3" s="52"/>
      <c r="E3" s="15" t="s">
        <v>1176</v>
      </c>
      <c r="F3" s="16" t="s">
        <v>1177</v>
      </c>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52"/>
      <c r="AJ3" s="57"/>
      <c r="AK3" s="52"/>
      <c r="AL3" s="27" t="s">
        <v>1190</v>
      </c>
      <c r="AM3" s="27" t="s">
        <v>1191</v>
      </c>
      <c r="AN3" s="27" t="s">
        <v>1196</v>
      </c>
      <c r="AO3" s="27" t="s">
        <v>1192</v>
      </c>
      <c r="AP3" s="27" t="s">
        <v>1193</v>
      </c>
      <c r="AQ3" s="27" t="s">
        <v>1197</v>
      </c>
      <c r="AR3" s="9"/>
      <c r="AS3" s="8" t="s">
        <v>1195</v>
      </c>
      <c r="AT3" s="2" t="s">
        <v>1188</v>
      </c>
      <c r="AU3" s="28" t="s">
        <v>1267</v>
      </c>
      <c r="AV3" s="28" t="s">
        <v>1195</v>
      </c>
      <c r="AW3" s="32" t="s">
        <v>1269</v>
      </c>
      <c r="AX3" s="30" t="s">
        <v>1269</v>
      </c>
    </row>
    <row r="4" spans="1:50" s="14" customFormat="1" x14ac:dyDescent="0.15">
      <c r="B4" s="26"/>
      <c r="C4" s="26" t="s">
        <v>1186</v>
      </c>
      <c r="D4" s="3"/>
      <c r="E4" s="17">
        <f t="shared" ref="E4:AH4" si="0">+SUM(E5:E687)</f>
        <v>117</v>
      </c>
      <c r="F4" s="18">
        <f t="shared" si="0"/>
        <v>122</v>
      </c>
      <c r="G4" s="17">
        <f t="shared" si="0"/>
        <v>2</v>
      </c>
      <c r="H4" s="18">
        <f t="shared" si="0"/>
        <v>4</v>
      </c>
      <c r="I4" s="17">
        <f t="shared" si="0"/>
        <v>53</v>
      </c>
      <c r="J4" s="18">
        <f t="shared" si="0"/>
        <v>122</v>
      </c>
      <c r="K4" s="17">
        <f t="shared" si="0"/>
        <v>12</v>
      </c>
      <c r="L4" s="18">
        <f t="shared" si="0"/>
        <v>6</v>
      </c>
      <c r="M4" s="17">
        <f t="shared" si="0"/>
        <v>4</v>
      </c>
      <c r="N4" s="18">
        <f t="shared" si="0"/>
        <v>73</v>
      </c>
      <c r="O4" s="17">
        <f t="shared" si="0"/>
        <v>6</v>
      </c>
      <c r="P4" s="18">
        <f t="shared" si="0"/>
        <v>10</v>
      </c>
      <c r="Q4" s="17">
        <f t="shared" si="0"/>
        <v>40</v>
      </c>
      <c r="R4" s="18">
        <f t="shared" si="0"/>
        <v>20</v>
      </c>
      <c r="S4" s="17">
        <f t="shared" si="0"/>
        <v>126</v>
      </c>
      <c r="T4" s="18">
        <f t="shared" si="0"/>
        <v>23</v>
      </c>
      <c r="U4" s="17">
        <f t="shared" si="0"/>
        <v>201</v>
      </c>
      <c r="V4" s="18">
        <f t="shared" si="0"/>
        <v>19</v>
      </c>
      <c r="W4" s="17">
        <f t="shared" si="0"/>
        <v>11</v>
      </c>
      <c r="X4" s="18">
        <f t="shared" si="0"/>
        <v>1</v>
      </c>
      <c r="Y4" s="17">
        <f t="shared" si="0"/>
        <v>71</v>
      </c>
      <c r="Z4" s="18">
        <f t="shared" si="0"/>
        <v>76</v>
      </c>
      <c r="AA4" s="17">
        <f t="shared" si="0"/>
        <v>54</v>
      </c>
      <c r="AB4" s="18">
        <f t="shared" si="0"/>
        <v>26</v>
      </c>
      <c r="AC4" s="17">
        <f t="shared" si="0"/>
        <v>8</v>
      </c>
      <c r="AD4" s="18">
        <f t="shared" si="0"/>
        <v>1</v>
      </c>
      <c r="AE4" s="17">
        <f t="shared" si="0"/>
        <v>13</v>
      </c>
      <c r="AF4" s="18">
        <f t="shared" si="0"/>
        <v>5</v>
      </c>
      <c r="AG4" s="17">
        <f t="shared" si="0"/>
        <v>4</v>
      </c>
      <c r="AH4" s="18">
        <f t="shared" si="0"/>
        <v>1</v>
      </c>
      <c r="AI4" s="3"/>
      <c r="AJ4" s="51">
        <f>+SUM(AJ5:AJ687)</f>
        <v>1231</v>
      </c>
      <c r="AK4" s="3"/>
      <c r="AL4" s="3">
        <f>+SUM(E4:H4)</f>
        <v>245</v>
      </c>
      <c r="AM4" s="3">
        <f>+SUM(I4:L4)</f>
        <v>193</v>
      </c>
      <c r="AN4" s="3">
        <f>+SUM(M4:R4)</f>
        <v>153</v>
      </c>
      <c r="AO4" s="3">
        <f>+SUM(S4:X4)</f>
        <v>381</v>
      </c>
      <c r="AP4" s="3">
        <f>+SUM(Y4:AD4)</f>
        <v>236</v>
      </c>
      <c r="AQ4" s="3">
        <f>+SUM(AE4:AH4)</f>
        <v>23</v>
      </c>
      <c r="AR4" s="10"/>
      <c r="AS4" s="4" t="str">
        <f>+IF(AJ4=SUM(AK4:AR4),"○","×")</f>
        <v>○</v>
      </c>
      <c r="AT4" s="1" t="s">
        <v>1189</v>
      </c>
      <c r="AU4" s="29" t="s">
        <v>1268</v>
      </c>
      <c r="AV4" s="29"/>
      <c r="AW4" s="33" t="s">
        <v>1283</v>
      </c>
      <c r="AX4" s="31" t="s">
        <v>1270</v>
      </c>
    </row>
    <row r="5" spans="1:50" x14ac:dyDescent="0.15">
      <c r="B5" s="20"/>
      <c r="C5" s="20"/>
      <c r="D5" s="3"/>
      <c r="E5" s="21"/>
      <c r="F5" s="22"/>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3"/>
      <c r="AJ5" s="19"/>
      <c r="AK5" s="3"/>
      <c r="AL5" s="3"/>
      <c r="AM5" s="3"/>
      <c r="AN5" s="3"/>
      <c r="AO5" s="3"/>
      <c r="AP5" s="3"/>
      <c r="AQ5" s="3"/>
      <c r="AR5" s="10"/>
      <c r="AT5" s="6"/>
      <c r="AV5" s="4"/>
      <c r="AX5" s="5"/>
    </row>
    <row r="6" spans="1:50" x14ac:dyDescent="0.15">
      <c r="A6" s="13">
        <v>201829</v>
      </c>
      <c r="B6" s="40" t="s">
        <v>2987</v>
      </c>
      <c r="C6" s="20" t="s">
        <v>106</v>
      </c>
      <c r="D6" s="3"/>
      <c r="E6" s="21">
        <v>2</v>
      </c>
      <c r="F6" s="22"/>
      <c r="G6" s="21"/>
      <c r="H6" s="22"/>
      <c r="I6" s="21">
        <v>17</v>
      </c>
      <c r="J6" s="22">
        <v>52</v>
      </c>
      <c r="K6" s="21">
        <v>9</v>
      </c>
      <c r="L6" s="22">
        <v>4</v>
      </c>
      <c r="M6" s="21"/>
      <c r="N6" s="22"/>
      <c r="O6" s="21"/>
      <c r="P6" s="22"/>
      <c r="Q6" s="21"/>
      <c r="R6" s="22"/>
      <c r="S6" s="21">
        <v>1</v>
      </c>
      <c r="T6" s="22"/>
      <c r="U6" s="21"/>
      <c r="V6" s="22"/>
      <c r="W6" s="21"/>
      <c r="X6" s="22"/>
      <c r="Y6" s="21">
        <v>2</v>
      </c>
      <c r="Z6" s="22"/>
      <c r="AA6" s="21">
        <v>1</v>
      </c>
      <c r="AB6" s="22"/>
      <c r="AC6" s="21"/>
      <c r="AD6" s="22"/>
      <c r="AE6" s="21"/>
      <c r="AF6" s="22"/>
      <c r="AG6" s="21"/>
      <c r="AH6" s="22"/>
      <c r="AI6" s="3"/>
      <c r="AJ6" s="19">
        <f t="shared" ref="AJ6:AJ69" si="1">+SUM(D6:AI6)</f>
        <v>88</v>
      </c>
      <c r="AK6" s="3"/>
      <c r="AL6" s="3">
        <f t="shared" ref="AL6:AL69" si="2">+SUM(E6:H6)</f>
        <v>2</v>
      </c>
      <c r="AM6" s="3">
        <f t="shared" ref="AM6:AM69" si="3">+SUM(I6:L6)</f>
        <v>82</v>
      </c>
      <c r="AN6" s="3">
        <f t="shared" ref="AN6:AN69" si="4">+SUM(M6:R6)</f>
        <v>0</v>
      </c>
      <c r="AO6" s="3">
        <f t="shared" ref="AO6:AO69" si="5">+SUM(S6:X6)</f>
        <v>1</v>
      </c>
      <c r="AP6" s="3">
        <f t="shared" ref="AP6:AP69" si="6">+SUM(Y6:AD6)</f>
        <v>3</v>
      </c>
      <c r="AQ6" s="3">
        <f t="shared" ref="AQ6:AQ69" si="7">+SUM(AE6:AH6)</f>
        <v>0</v>
      </c>
      <c r="AR6" s="10"/>
      <c r="AS6" s="4" t="str">
        <f t="shared" ref="AS6:AS69" si="8">+IF(AJ6=SUM(AK6:AR6),"○","×")</f>
        <v>○</v>
      </c>
      <c r="AT6" s="6">
        <f>+IF(ISERROR(MATCH($A6,#REF!,0))=TRUE,$A6,INDEX(#REF!,MATCH($A6,#REF!,0)))</f>
        <v>201829</v>
      </c>
      <c r="AU6" s="5" t="str">
        <f>+IF(ISERROR(MATCH(AT6,#REF!,0))=TRUE,"",INDEX(#REF!,MATCH(AT6,#REF!,0)))</f>
        <v/>
      </c>
      <c r="AV6" s="4" t="str">
        <f t="shared" ref="AV6:AV69" si="9">+IF($C6=AU6,"○","×")</f>
        <v>×</v>
      </c>
      <c r="AW6" s="5" t="str">
        <f>+IF(AT6&lt;200000,"",IF(ISERROR(MATCH(AT6,#REF!,0))=TRUE,"",INDEX(#REF!,MATCH(AT6,#REF!,0))))</f>
        <v/>
      </c>
      <c r="AX6" s="5" t="str">
        <f>+IF(ISERROR(MATCH(AT6,#REF!,0))=TRUE,"",INDEX(#REF!,MATCH(AT6,#REF!,0)))</f>
        <v/>
      </c>
    </row>
    <row r="7" spans="1:50" s="14" customFormat="1" x14ac:dyDescent="0.15">
      <c r="A7" s="13">
        <v>203269</v>
      </c>
      <c r="B7" s="20" t="s">
        <v>1738</v>
      </c>
      <c r="C7" s="20" t="s">
        <v>106</v>
      </c>
      <c r="D7" s="3"/>
      <c r="E7" s="21"/>
      <c r="F7" s="22"/>
      <c r="G7" s="21"/>
      <c r="H7" s="22"/>
      <c r="I7" s="21"/>
      <c r="J7" s="22"/>
      <c r="K7" s="21"/>
      <c r="L7" s="22"/>
      <c r="M7" s="21">
        <v>2</v>
      </c>
      <c r="N7" s="22">
        <v>35</v>
      </c>
      <c r="O7" s="21">
        <v>3</v>
      </c>
      <c r="P7" s="22">
        <v>3</v>
      </c>
      <c r="Q7" s="21">
        <v>20</v>
      </c>
      <c r="R7" s="22">
        <v>9</v>
      </c>
      <c r="S7" s="21"/>
      <c r="T7" s="22"/>
      <c r="U7" s="21">
        <v>1</v>
      </c>
      <c r="V7" s="22"/>
      <c r="W7" s="21"/>
      <c r="X7" s="22"/>
      <c r="Y7" s="21"/>
      <c r="Z7" s="22"/>
      <c r="AA7" s="21"/>
      <c r="AB7" s="22"/>
      <c r="AC7" s="21"/>
      <c r="AD7" s="22"/>
      <c r="AE7" s="21"/>
      <c r="AF7" s="22"/>
      <c r="AG7" s="21"/>
      <c r="AH7" s="22"/>
      <c r="AI7" s="3"/>
      <c r="AJ7" s="19">
        <f t="shared" si="1"/>
        <v>73</v>
      </c>
      <c r="AK7" s="3"/>
      <c r="AL7" s="3">
        <f t="shared" si="2"/>
        <v>0</v>
      </c>
      <c r="AM7" s="3">
        <f t="shared" si="3"/>
        <v>0</v>
      </c>
      <c r="AN7" s="3">
        <f t="shared" si="4"/>
        <v>72</v>
      </c>
      <c r="AO7" s="3">
        <f t="shared" si="5"/>
        <v>1</v>
      </c>
      <c r="AP7" s="3">
        <f t="shared" si="6"/>
        <v>0</v>
      </c>
      <c r="AQ7" s="3">
        <f t="shared" si="7"/>
        <v>0</v>
      </c>
      <c r="AR7" s="10"/>
      <c r="AS7" s="4" t="str">
        <f t="shared" si="8"/>
        <v>○</v>
      </c>
      <c r="AT7" s="6">
        <f>+IF(ISERROR(MATCH($A7,#REF!,0))=TRUE,$A7,INDEX(#REF!,MATCH($A7,#REF!,0)))</f>
        <v>203269</v>
      </c>
      <c r="AU7" s="5" t="str">
        <f>+IF(ISERROR(MATCH(AT7,#REF!,0))=TRUE,"",INDEX(#REF!,MATCH(AT7,#REF!,0)))</f>
        <v/>
      </c>
      <c r="AV7" s="4" t="str">
        <f t="shared" si="9"/>
        <v>×</v>
      </c>
      <c r="AW7" s="5" t="str">
        <f>+IF(AT7&lt;200000,"",IF(ISERROR(MATCH(AT7,#REF!,0))=TRUE,"",INDEX(#REF!,MATCH(AT7,#REF!,0))))</f>
        <v/>
      </c>
      <c r="AX7" s="5" t="str">
        <f>+IF(ISERROR(MATCH(AT7,#REF!,0))=TRUE,"",INDEX(#REF!,MATCH(AT7,#REF!,0)))</f>
        <v/>
      </c>
    </row>
    <row r="8" spans="1:50" x14ac:dyDescent="0.15">
      <c r="A8" s="13">
        <v>201403</v>
      </c>
      <c r="B8" s="20" t="s">
        <v>2593</v>
      </c>
      <c r="C8" s="20" t="s">
        <v>106</v>
      </c>
      <c r="D8" s="3"/>
      <c r="E8" s="21">
        <v>4</v>
      </c>
      <c r="F8" s="22">
        <v>9</v>
      </c>
      <c r="G8" s="21"/>
      <c r="H8" s="22">
        <v>1</v>
      </c>
      <c r="I8" s="21">
        <v>1</v>
      </c>
      <c r="J8" s="22">
        <v>3</v>
      </c>
      <c r="K8" s="21"/>
      <c r="L8" s="22"/>
      <c r="M8" s="21"/>
      <c r="N8" s="22">
        <v>1</v>
      </c>
      <c r="O8" s="21"/>
      <c r="P8" s="22"/>
      <c r="Q8" s="21">
        <v>2</v>
      </c>
      <c r="R8" s="22"/>
      <c r="S8" s="21">
        <v>2</v>
      </c>
      <c r="T8" s="22"/>
      <c r="U8" s="21"/>
      <c r="V8" s="22"/>
      <c r="W8" s="21"/>
      <c r="X8" s="22"/>
      <c r="Y8" s="21">
        <v>4</v>
      </c>
      <c r="Z8" s="22">
        <v>5</v>
      </c>
      <c r="AA8" s="21"/>
      <c r="AB8" s="22">
        <v>1</v>
      </c>
      <c r="AC8" s="21"/>
      <c r="AD8" s="22"/>
      <c r="AE8" s="21"/>
      <c r="AF8" s="22"/>
      <c r="AG8" s="21"/>
      <c r="AH8" s="22"/>
      <c r="AI8" s="3"/>
      <c r="AJ8" s="19">
        <f t="shared" si="1"/>
        <v>33</v>
      </c>
      <c r="AK8" s="3"/>
      <c r="AL8" s="3">
        <f t="shared" si="2"/>
        <v>14</v>
      </c>
      <c r="AM8" s="3">
        <f t="shared" si="3"/>
        <v>4</v>
      </c>
      <c r="AN8" s="3">
        <f t="shared" si="4"/>
        <v>3</v>
      </c>
      <c r="AO8" s="3">
        <f t="shared" si="5"/>
        <v>2</v>
      </c>
      <c r="AP8" s="3">
        <f t="shared" si="6"/>
        <v>10</v>
      </c>
      <c r="AQ8" s="3">
        <f t="shared" si="7"/>
        <v>0</v>
      </c>
      <c r="AR8" s="10"/>
      <c r="AS8" s="4" t="str">
        <f t="shared" si="8"/>
        <v>○</v>
      </c>
      <c r="AT8" s="6">
        <f>+IF(ISERROR(MATCH($A8,#REF!,0))=TRUE,$A8,INDEX(#REF!,MATCH($A8,#REF!,0)))</f>
        <v>201403</v>
      </c>
      <c r="AU8" s="5" t="str">
        <f>+IF(ISERROR(MATCH(AT8,#REF!,0))=TRUE,"",INDEX(#REF!,MATCH(AT8,#REF!,0)))</f>
        <v/>
      </c>
      <c r="AV8" s="4" t="str">
        <f t="shared" si="9"/>
        <v>×</v>
      </c>
      <c r="AW8" s="5" t="str">
        <f>+IF(AT8&lt;200000,"",IF(ISERROR(MATCH(AT8,#REF!,0))=TRUE,"",INDEX(#REF!,MATCH(AT8,#REF!,0))))</f>
        <v/>
      </c>
      <c r="AX8" s="5" t="str">
        <f>+IF(ISERROR(MATCH(AT8,#REF!,0))=TRUE,"",INDEX(#REF!,MATCH(AT8,#REF!,0)))</f>
        <v/>
      </c>
    </row>
    <row r="9" spans="1:50" x14ac:dyDescent="0.15">
      <c r="A9" s="13">
        <v>201825</v>
      </c>
      <c r="B9" s="20" t="s">
        <v>493</v>
      </c>
      <c r="C9" s="20" t="s">
        <v>106</v>
      </c>
      <c r="D9" s="3"/>
      <c r="E9" s="21">
        <v>2</v>
      </c>
      <c r="F9" s="22">
        <v>3</v>
      </c>
      <c r="G9" s="21"/>
      <c r="H9" s="22"/>
      <c r="I9" s="21">
        <v>1</v>
      </c>
      <c r="J9" s="22"/>
      <c r="K9" s="21"/>
      <c r="L9" s="22"/>
      <c r="M9" s="21"/>
      <c r="N9" s="22"/>
      <c r="O9" s="21"/>
      <c r="P9" s="22"/>
      <c r="Q9" s="21"/>
      <c r="R9" s="22"/>
      <c r="S9" s="21">
        <v>3</v>
      </c>
      <c r="T9" s="22">
        <v>1</v>
      </c>
      <c r="U9" s="21">
        <v>6</v>
      </c>
      <c r="V9" s="22"/>
      <c r="W9" s="21"/>
      <c r="X9" s="22"/>
      <c r="Y9" s="21"/>
      <c r="Z9" s="22"/>
      <c r="AA9" s="21">
        <v>2</v>
      </c>
      <c r="AB9" s="22"/>
      <c r="AC9" s="21"/>
      <c r="AD9" s="22"/>
      <c r="AE9" s="21"/>
      <c r="AF9" s="22"/>
      <c r="AG9" s="21"/>
      <c r="AH9" s="22"/>
      <c r="AI9" s="3"/>
      <c r="AJ9" s="19">
        <f t="shared" si="1"/>
        <v>18</v>
      </c>
      <c r="AK9" s="3"/>
      <c r="AL9" s="3">
        <f t="shared" si="2"/>
        <v>5</v>
      </c>
      <c r="AM9" s="3">
        <f t="shared" si="3"/>
        <v>1</v>
      </c>
      <c r="AN9" s="3">
        <f t="shared" si="4"/>
        <v>0</v>
      </c>
      <c r="AO9" s="3">
        <f t="shared" si="5"/>
        <v>10</v>
      </c>
      <c r="AP9" s="3">
        <f t="shared" si="6"/>
        <v>2</v>
      </c>
      <c r="AQ9" s="3">
        <f t="shared" si="7"/>
        <v>0</v>
      </c>
      <c r="AR9" s="10"/>
      <c r="AS9" s="4" t="str">
        <f t="shared" si="8"/>
        <v>○</v>
      </c>
      <c r="AT9" s="6">
        <f>+IF(ISERROR(MATCH($A9,#REF!,0))=TRUE,$A9,INDEX(#REF!,MATCH($A9,#REF!,0)))</f>
        <v>201825</v>
      </c>
      <c r="AU9" s="5" t="str">
        <f>+IF(ISERROR(MATCH(AT9,#REF!,0))=TRUE,"",INDEX(#REF!,MATCH(AT9,#REF!,0)))</f>
        <v/>
      </c>
      <c r="AV9" s="4" t="str">
        <f t="shared" si="9"/>
        <v>×</v>
      </c>
      <c r="AW9" s="5" t="str">
        <f>+IF(AT9&lt;200000,"",IF(ISERROR(MATCH(AT9,#REF!,0))=TRUE,"",INDEX(#REF!,MATCH(AT9,#REF!,0))))</f>
        <v/>
      </c>
      <c r="AX9" s="5" t="str">
        <f>+IF(ISERROR(MATCH(AT9,#REF!,0))=TRUE,"",INDEX(#REF!,MATCH(AT9,#REF!,0)))</f>
        <v/>
      </c>
    </row>
    <row r="10" spans="1:50" x14ac:dyDescent="0.15">
      <c r="A10" s="13">
        <v>201758</v>
      </c>
      <c r="B10" s="40" t="s">
        <v>1739</v>
      </c>
      <c r="C10" s="20" t="s">
        <v>112</v>
      </c>
      <c r="D10" s="3"/>
      <c r="E10" s="21"/>
      <c r="F10" s="22"/>
      <c r="G10" s="21"/>
      <c r="H10" s="22"/>
      <c r="I10" s="21"/>
      <c r="J10" s="22"/>
      <c r="K10" s="21"/>
      <c r="L10" s="22"/>
      <c r="M10" s="21"/>
      <c r="N10" s="22"/>
      <c r="O10" s="21"/>
      <c r="P10" s="22"/>
      <c r="Q10" s="21"/>
      <c r="R10" s="22"/>
      <c r="S10" s="21"/>
      <c r="T10" s="22"/>
      <c r="U10" s="21">
        <v>9</v>
      </c>
      <c r="V10" s="22">
        <v>1</v>
      </c>
      <c r="W10" s="21"/>
      <c r="X10" s="22"/>
      <c r="Y10" s="21"/>
      <c r="Z10" s="22">
        <v>1</v>
      </c>
      <c r="AA10" s="21">
        <v>1</v>
      </c>
      <c r="AB10" s="22"/>
      <c r="AC10" s="21"/>
      <c r="AD10" s="22"/>
      <c r="AE10" s="21">
        <v>2</v>
      </c>
      <c r="AF10" s="22">
        <v>1</v>
      </c>
      <c r="AG10" s="21">
        <v>1</v>
      </c>
      <c r="AH10" s="22"/>
      <c r="AI10" s="3"/>
      <c r="AJ10" s="19">
        <f t="shared" si="1"/>
        <v>16</v>
      </c>
      <c r="AK10" s="3"/>
      <c r="AL10" s="3">
        <f t="shared" si="2"/>
        <v>0</v>
      </c>
      <c r="AM10" s="3">
        <f t="shared" si="3"/>
        <v>0</v>
      </c>
      <c r="AN10" s="3">
        <f t="shared" si="4"/>
        <v>0</v>
      </c>
      <c r="AO10" s="3">
        <f t="shared" si="5"/>
        <v>10</v>
      </c>
      <c r="AP10" s="3">
        <f t="shared" si="6"/>
        <v>2</v>
      </c>
      <c r="AQ10" s="3">
        <f t="shared" si="7"/>
        <v>4</v>
      </c>
      <c r="AR10" s="10"/>
      <c r="AS10" s="4" t="str">
        <f t="shared" si="8"/>
        <v>○</v>
      </c>
      <c r="AT10" s="6">
        <f>+IF(ISERROR(MATCH($A10,#REF!,0))=TRUE,$A10,INDEX(#REF!,MATCH($A10,#REF!,0)))</f>
        <v>201758</v>
      </c>
      <c r="AU10" s="5" t="str">
        <f>+IF(ISERROR(MATCH(AT10,#REF!,0))=TRUE,"",INDEX(#REF!,MATCH(AT10,#REF!,0)))</f>
        <v/>
      </c>
      <c r="AV10" s="4" t="str">
        <f t="shared" si="9"/>
        <v>×</v>
      </c>
      <c r="AW10" s="5" t="str">
        <f>+IF(AT10&lt;200000,"",IF(ISERROR(MATCH(AT10,#REF!,0))=TRUE,"",INDEX(#REF!,MATCH(AT10,#REF!,0))))</f>
        <v/>
      </c>
      <c r="AX10" s="5" t="str">
        <f>+IF(ISERROR(MATCH(AT10,#REF!,0))=TRUE,"",INDEX(#REF!,MATCH(AT10,#REF!,0)))</f>
        <v/>
      </c>
    </row>
    <row r="11" spans="1:50" x14ac:dyDescent="0.15">
      <c r="A11" s="13">
        <v>201399</v>
      </c>
      <c r="B11" s="20" t="s">
        <v>2988</v>
      </c>
      <c r="C11" s="20" t="s">
        <v>104</v>
      </c>
      <c r="D11" s="3"/>
      <c r="E11" s="21">
        <v>1</v>
      </c>
      <c r="F11" s="22"/>
      <c r="G11" s="21"/>
      <c r="H11" s="22"/>
      <c r="I11" s="21">
        <v>5</v>
      </c>
      <c r="J11" s="22">
        <v>7</v>
      </c>
      <c r="K11" s="21"/>
      <c r="L11" s="22"/>
      <c r="M11" s="21"/>
      <c r="N11" s="22"/>
      <c r="O11" s="21"/>
      <c r="P11" s="22"/>
      <c r="Q11" s="21"/>
      <c r="R11" s="22"/>
      <c r="S11" s="21"/>
      <c r="T11" s="22"/>
      <c r="U11" s="21"/>
      <c r="V11" s="22"/>
      <c r="W11" s="21"/>
      <c r="X11" s="22"/>
      <c r="Y11" s="21"/>
      <c r="Z11" s="22"/>
      <c r="AA11" s="21"/>
      <c r="AB11" s="22">
        <v>1</v>
      </c>
      <c r="AC11" s="21"/>
      <c r="AD11" s="22"/>
      <c r="AE11" s="21"/>
      <c r="AF11" s="22"/>
      <c r="AG11" s="21"/>
      <c r="AH11" s="22"/>
      <c r="AI11" s="3"/>
      <c r="AJ11" s="19">
        <f t="shared" si="1"/>
        <v>14</v>
      </c>
      <c r="AK11" s="3"/>
      <c r="AL11" s="3">
        <f t="shared" si="2"/>
        <v>1</v>
      </c>
      <c r="AM11" s="3">
        <f t="shared" si="3"/>
        <v>12</v>
      </c>
      <c r="AN11" s="3">
        <f t="shared" si="4"/>
        <v>0</v>
      </c>
      <c r="AO11" s="3">
        <f t="shared" si="5"/>
        <v>0</v>
      </c>
      <c r="AP11" s="3">
        <f t="shared" si="6"/>
        <v>1</v>
      </c>
      <c r="AQ11" s="3">
        <f t="shared" si="7"/>
        <v>0</v>
      </c>
      <c r="AR11" s="10"/>
      <c r="AS11" s="4" t="str">
        <f t="shared" si="8"/>
        <v>○</v>
      </c>
      <c r="AT11" s="6">
        <f>+IF(ISERROR(MATCH($A11,#REF!,0))=TRUE,$A11,INDEX(#REF!,MATCH($A11,#REF!,0)))</f>
        <v>201399</v>
      </c>
      <c r="AU11" s="5" t="str">
        <f>+IF(ISERROR(MATCH(AT11,#REF!,0))=TRUE,"",INDEX(#REF!,MATCH(AT11,#REF!,0)))</f>
        <v/>
      </c>
      <c r="AV11" s="4" t="str">
        <f t="shared" si="9"/>
        <v>×</v>
      </c>
      <c r="AW11" s="5" t="str">
        <f>+IF(AT11&lt;200000,"",IF(ISERROR(MATCH(AT11,#REF!,0))=TRUE,"",INDEX(#REF!,MATCH(AT11,#REF!,0))))</f>
        <v/>
      </c>
      <c r="AX11" s="5" t="str">
        <f>+IF(ISERROR(MATCH(AT11,#REF!,0))=TRUE,"",INDEX(#REF!,MATCH(AT11,#REF!,0)))</f>
        <v/>
      </c>
    </row>
    <row r="12" spans="1:50" x14ac:dyDescent="0.15">
      <c r="A12" s="13">
        <v>200892</v>
      </c>
      <c r="B12" s="20" t="s">
        <v>103</v>
      </c>
      <c r="C12" s="40" t="s">
        <v>3339</v>
      </c>
      <c r="D12" s="3"/>
      <c r="E12" s="21"/>
      <c r="F12" s="22"/>
      <c r="G12" s="21"/>
      <c r="H12" s="22"/>
      <c r="I12" s="21"/>
      <c r="J12" s="22"/>
      <c r="K12" s="21"/>
      <c r="L12" s="22"/>
      <c r="M12" s="21"/>
      <c r="N12" s="22"/>
      <c r="O12" s="21">
        <v>1</v>
      </c>
      <c r="P12" s="22">
        <v>1</v>
      </c>
      <c r="Q12" s="21">
        <v>4</v>
      </c>
      <c r="R12" s="22">
        <v>2</v>
      </c>
      <c r="S12" s="21">
        <v>4</v>
      </c>
      <c r="T12" s="22"/>
      <c r="U12" s="21"/>
      <c r="V12" s="22"/>
      <c r="W12" s="21"/>
      <c r="X12" s="22"/>
      <c r="Y12" s="21"/>
      <c r="Z12" s="22"/>
      <c r="AA12" s="21"/>
      <c r="AB12" s="22"/>
      <c r="AC12" s="21"/>
      <c r="AD12" s="22"/>
      <c r="AE12" s="21"/>
      <c r="AF12" s="22"/>
      <c r="AG12" s="21">
        <v>1</v>
      </c>
      <c r="AH12" s="22"/>
      <c r="AI12" s="3"/>
      <c r="AJ12" s="19">
        <f t="shared" si="1"/>
        <v>13</v>
      </c>
      <c r="AK12" s="3"/>
      <c r="AL12" s="3">
        <f t="shared" si="2"/>
        <v>0</v>
      </c>
      <c r="AM12" s="3">
        <f t="shared" si="3"/>
        <v>0</v>
      </c>
      <c r="AN12" s="3">
        <f t="shared" si="4"/>
        <v>8</v>
      </c>
      <c r="AO12" s="3">
        <f t="shared" si="5"/>
        <v>4</v>
      </c>
      <c r="AP12" s="3">
        <f t="shared" si="6"/>
        <v>0</v>
      </c>
      <c r="AQ12" s="3">
        <f t="shared" si="7"/>
        <v>1</v>
      </c>
      <c r="AR12" s="10"/>
      <c r="AS12" s="4" t="str">
        <f t="shared" si="8"/>
        <v>○</v>
      </c>
      <c r="AT12" s="6">
        <f>+IF(ISERROR(MATCH($A12,#REF!,0))=TRUE,$A12,INDEX(#REF!,MATCH($A12,#REF!,0)))</f>
        <v>200892</v>
      </c>
      <c r="AU12" s="5" t="str">
        <f>+IF(ISERROR(MATCH(AT12,#REF!,0))=TRUE,"",INDEX(#REF!,MATCH(AT12,#REF!,0)))</f>
        <v/>
      </c>
      <c r="AV12" s="4" t="str">
        <f t="shared" si="9"/>
        <v>×</v>
      </c>
      <c r="AW12" s="5" t="str">
        <f>+IF(AT12&lt;200000,"",IF(ISERROR(MATCH(AT12,#REF!,0))=TRUE,"",INDEX(#REF!,MATCH(AT12,#REF!,0))))</f>
        <v/>
      </c>
      <c r="AX12" s="5" t="str">
        <f>+IF(ISERROR(MATCH(AT12,#REF!,0))=TRUE,"",INDEX(#REF!,MATCH(AT12,#REF!,0)))</f>
        <v/>
      </c>
    </row>
    <row r="13" spans="1:50" x14ac:dyDescent="0.15">
      <c r="A13" s="13">
        <v>203132</v>
      </c>
      <c r="B13" s="20" t="s">
        <v>378</v>
      </c>
      <c r="C13" s="20" t="s">
        <v>104</v>
      </c>
      <c r="D13" s="3"/>
      <c r="E13" s="21"/>
      <c r="F13" s="22"/>
      <c r="G13" s="21"/>
      <c r="H13" s="22"/>
      <c r="I13" s="21"/>
      <c r="J13" s="22"/>
      <c r="K13" s="21"/>
      <c r="L13" s="22"/>
      <c r="M13" s="21"/>
      <c r="N13" s="22"/>
      <c r="O13" s="21">
        <v>1</v>
      </c>
      <c r="P13" s="22"/>
      <c r="Q13" s="21"/>
      <c r="R13" s="22"/>
      <c r="S13" s="21">
        <v>2</v>
      </c>
      <c r="T13" s="22"/>
      <c r="U13" s="21">
        <v>7</v>
      </c>
      <c r="V13" s="22"/>
      <c r="W13" s="21"/>
      <c r="X13" s="22"/>
      <c r="Y13" s="21"/>
      <c r="Z13" s="22"/>
      <c r="AA13" s="21">
        <v>1</v>
      </c>
      <c r="AB13" s="22"/>
      <c r="AC13" s="21"/>
      <c r="AD13" s="22"/>
      <c r="AE13" s="21">
        <v>1</v>
      </c>
      <c r="AF13" s="22"/>
      <c r="AG13" s="21"/>
      <c r="AH13" s="22"/>
      <c r="AI13" s="3"/>
      <c r="AJ13" s="19">
        <f t="shared" si="1"/>
        <v>12</v>
      </c>
      <c r="AK13" s="3"/>
      <c r="AL13" s="3">
        <f t="shared" si="2"/>
        <v>0</v>
      </c>
      <c r="AM13" s="3">
        <f t="shared" si="3"/>
        <v>0</v>
      </c>
      <c r="AN13" s="3">
        <f t="shared" si="4"/>
        <v>1</v>
      </c>
      <c r="AO13" s="3">
        <f t="shared" si="5"/>
        <v>9</v>
      </c>
      <c r="AP13" s="3">
        <f t="shared" si="6"/>
        <v>1</v>
      </c>
      <c r="AQ13" s="3">
        <f t="shared" si="7"/>
        <v>1</v>
      </c>
      <c r="AR13" s="10"/>
      <c r="AS13" s="4" t="str">
        <f t="shared" si="8"/>
        <v>○</v>
      </c>
      <c r="AT13" s="6">
        <f>+IF(ISERROR(MATCH($A13,#REF!,0))=TRUE,$A13,INDEX(#REF!,MATCH($A13,#REF!,0)))</f>
        <v>203132</v>
      </c>
      <c r="AU13" s="5" t="str">
        <f>+IF(ISERROR(MATCH(AT13,#REF!,0))=TRUE,"",INDEX(#REF!,MATCH(AT13,#REF!,0)))</f>
        <v/>
      </c>
      <c r="AV13" s="4" t="str">
        <f t="shared" si="9"/>
        <v>×</v>
      </c>
      <c r="AW13" s="5" t="str">
        <f>+IF(AT13&lt;200000,"",IF(ISERROR(MATCH(AT13,#REF!,0))=TRUE,"",INDEX(#REF!,MATCH(AT13,#REF!,0))))</f>
        <v/>
      </c>
      <c r="AX13" s="5" t="str">
        <f>+IF(ISERROR(MATCH(AT13,#REF!,0))=TRUE,"",INDEX(#REF!,MATCH(AT13,#REF!,0)))</f>
        <v/>
      </c>
    </row>
    <row r="14" spans="1:50" x14ac:dyDescent="0.15">
      <c r="A14" s="13">
        <v>200896</v>
      </c>
      <c r="B14" s="20" t="s">
        <v>205</v>
      </c>
      <c r="C14" s="20" t="s">
        <v>104</v>
      </c>
      <c r="D14" s="3"/>
      <c r="E14" s="21"/>
      <c r="F14" s="22"/>
      <c r="G14" s="21"/>
      <c r="H14" s="22"/>
      <c r="I14" s="21"/>
      <c r="J14" s="22"/>
      <c r="K14" s="21"/>
      <c r="L14" s="22"/>
      <c r="M14" s="21"/>
      <c r="N14" s="22"/>
      <c r="O14" s="21"/>
      <c r="P14" s="22"/>
      <c r="Q14" s="21"/>
      <c r="R14" s="22"/>
      <c r="S14" s="21">
        <v>1</v>
      </c>
      <c r="T14" s="22"/>
      <c r="U14" s="21">
        <v>11</v>
      </c>
      <c r="V14" s="22"/>
      <c r="W14" s="21"/>
      <c r="X14" s="22"/>
      <c r="Y14" s="21"/>
      <c r="Z14" s="22"/>
      <c r="AA14" s="21"/>
      <c r="AB14" s="22"/>
      <c r="AC14" s="21"/>
      <c r="AD14" s="22"/>
      <c r="AE14" s="21"/>
      <c r="AF14" s="22"/>
      <c r="AG14" s="21"/>
      <c r="AH14" s="22"/>
      <c r="AI14" s="3"/>
      <c r="AJ14" s="19">
        <f t="shared" si="1"/>
        <v>12</v>
      </c>
      <c r="AK14" s="3"/>
      <c r="AL14" s="3">
        <f t="shared" si="2"/>
        <v>0</v>
      </c>
      <c r="AM14" s="3">
        <f t="shared" si="3"/>
        <v>0</v>
      </c>
      <c r="AN14" s="3">
        <f t="shared" si="4"/>
        <v>0</v>
      </c>
      <c r="AO14" s="3">
        <f t="shared" si="5"/>
        <v>12</v>
      </c>
      <c r="AP14" s="3">
        <f t="shared" si="6"/>
        <v>0</v>
      </c>
      <c r="AQ14" s="3">
        <f t="shared" si="7"/>
        <v>0</v>
      </c>
      <c r="AR14" s="10"/>
      <c r="AS14" s="4" t="str">
        <f t="shared" si="8"/>
        <v>○</v>
      </c>
      <c r="AT14" s="6">
        <f>+IF(ISERROR(MATCH($A14,#REF!,0))=TRUE,$A14,INDEX(#REF!,MATCH($A14,#REF!,0)))</f>
        <v>200896</v>
      </c>
      <c r="AU14" s="5" t="str">
        <f>+IF(ISERROR(MATCH(AT14,#REF!,0))=TRUE,"",INDEX(#REF!,MATCH(AT14,#REF!,0)))</f>
        <v/>
      </c>
      <c r="AV14" s="4" t="str">
        <f t="shared" si="9"/>
        <v>×</v>
      </c>
      <c r="AW14" s="5" t="str">
        <f>+IF(AT14&lt;200000,"",IF(ISERROR(MATCH(AT14,#REF!,0))=TRUE,"",INDEX(#REF!,MATCH(AT14,#REF!,0))))</f>
        <v/>
      </c>
      <c r="AX14" s="5" t="str">
        <f>+IF(ISERROR(MATCH(AT14,#REF!,0))=TRUE,"",INDEX(#REF!,MATCH(AT14,#REF!,0)))</f>
        <v/>
      </c>
    </row>
    <row r="15" spans="1:50" x14ac:dyDescent="0.15">
      <c r="A15" s="13">
        <v>200473</v>
      </c>
      <c r="B15" s="20" t="s">
        <v>2594</v>
      </c>
      <c r="C15" s="20" t="s">
        <v>104</v>
      </c>
      <c r="D15" s="3"/>
      <c r="E15" s="21">
        <v>1</v>
      </c>
      <c r="F15" s="22">
        <v>2</v>
      </c>
      <c r="G15" s="21"/>
      <c r="H15" s="22"/>
      <c r="I15" s="21"/>
      <c r="J15" s="22"/>
      <c r="K15" s="21"/>
      <c r="L15" s="22"/>
      <c r="M15" s="21"/>
      <c r="N15" s="22"/>
      <c r="O15" s="21"/>
      <c r="P15" s="22"/>
      <c r="Q15" s="21"/>
      <c r="R15" s="22"/>
      <c r="S15" s="21"/>
      <c r="T15" s="22">
        <v>1</v>
      </c>
      <c r="U15" s="21"/>
      <c r="V15" s="22"/>
      <c r="W15" s="21"/>
      <c r="X15" s="22"/>
      <c r="Y15" s="21">
        <v>4</v>
      </c>
      <c r="Z15" s="22">
        <v>2</v>
      </c>
      <c r="AA15" s="21"/>
      <c r="AB15" s="22"/>
      <c r="AC15" s="21"/>
      <c r="AD15" s="22"/>
      <c r="AE15" s="21"/>
      <c r="AF15" s="22"/>
      <c r="AG15" s="21"/>
      <c r="AH15" s="22"/>
      <c r="AI15" s="3"/>
      <c r="AJ15" s="19">
        <f t="shared" si="1"/>
        <v>10</v>
      </c>
      <c r="AK15" s="3"/>
      <c r="AL15" s="3">
        <f t="shared" si="2"/>
        <v>3</v>
      </c>
      <c r="AM15" s="3">
        <f t="shared" si="3"/>
        <v>0</v>
      </c>
      <c r="AN15" s="3">
        <f t="shared" si="4"/>
        <v>0</v>
      </c>
      <c r="AO15" s="3">
        <f t="shared" si="5"/>
        <v>1</v>
      </c>
      <c r="AP15" s="3">
        <f t="shared" si="6"/>
        <v>6</v>
      </c>
      <c r="AQ15" s="3">
        <f t="shared" si="7"/>
        <v>0</v>
      </c>
      <c r="AR15" s="10"/>
      <c r="AS15" s="4" t="str">
        <f t="shared" si="8"/>
        <v>○</v>
      </c>
      <c r="AT15" s="6">
        <f>+IF(ISERROR(MATCH($A15,#REF!,0))=TRUE,$A15,INDEX(#REF!,MATCH($A15,#REF!,0)))</f>
        <v>200473</v>
      </c>
      <c r="AU15" s="5" t="str">
        <f>+IF(ISERROR(MATCH(AT15,#REF!,0))=TRUE,"",INDEX(#REF!,MATCH(AT15,#REF!,0)))</f>
        <v/>
      </c>
      <c r="AV15" s="4" t="str">
        <f t="shared" si="9"/>
        <v>×</v>
      </c>
      <c r="AW15" s="5" t="str">
        <f>+IF(AT15&lt;200000,"",IF(ISERROR(MATCH(AT15,#REF!,0))=TRUE,"",INDEX(#REF!,MATCH(AT15,#REF!,0))))</f>
        <v/>
      </c>
      <c r="AX15" s="5" t="str">
        <f>+IF(ISERROR(MATCH(AT15,#REF!,0))=TRUE,"",INDEX(#REF!,MATCH(AT15,#REF!,0)))</f>
        <v/>
      </c>
    </row>
    <row r="16" spans="1:50" x14ac:dyDescent="0.15">
      <c r="A16" s="13">
        <v>203230</v>
      </c>
      <c r="B16" s="20" t="s">
        <v>728</v>
      </c>
      <c r="C16" s="20" t="s">
        <v>106</v>
      </c>
      <c r="D16" s="3"/>
      <c r="E16" s="21">
        <v>5</v>
      </c>
      <c r="F16" s="22">
        <v>1</v>
      </c>
      <c r="G16" s="21"/>
      <c r="H16" s="22"/>
      <c r="I16" s="21"/>
      <c r="J16" s="22">
        <v>1</v>
      </c>
      <c r="K16" s="21"/>
      <c r="L16" s="22"/>
      <c r="M16" s="21"/>
      <c r="N16" s="22"/>
      <c r="O16" s="21"/>
      <c r="P16" s="22"/>
      <c r="Q16" s="21"/>
      <c r="R16" s="22"/>
      <c r="S16" s="21"/>
      <c r="T16" s="22"/>
      <c r="U16" s="21"/>
      <c r="V16" s="22"/>
      <c r="W16" s="21"/>
      <c r="X16" s="22"/>
      <c r="Y16" s="21">
        <v>1</v>
      </c>
      <c r="Z16" s="22"/>
      <c r="AA16" s="21"/>
      <c r="AB16" s="22"/>
      <c r="AC16" s="21"/>
      <c r="AD16" s="22"/>
      <c r="AE16" s="21"/>
      <c r="AF16" s="22"/>
      <c r="AG16" s="21"/>
      <c r="AH16" s="22"/>
      <c r="AI16" s="3"/>
      <c r="AJ16" s="19">
        <f t="shared" si="1"/>
        <v>8</v>
      </c>
      <c r="AK16" s="3"/>
      <c r="AL16" s="3">
        <f t="shared" si="2"/>
        <v>6</v>
      </c>
      <c r="AM16" s="3">
        <f t="shared" si="3"/>
        <v>1</v>
      </c>
      <c r="AN16" s="3">
        <f t="shared" si="4"/>
        <v>0</v>
      </c>
      <c r="AO16" s="3">
        <f t="shared" si="5"/>
        <v>0</v>
      </c>
      <c r="AP16" s="3">
        <f t="shared" si="6"/>
        <v>1</v>
      </c>
      <c r="AQ16" s="3">
        <f t="shared" si="7"/>
        <v>0</v>
      </c>
      <c r="AR16" s="10"/>
      <c r="AS16" s="4" t="str">
        <f t="shared" si="8"/>
        <v>○</v>
      </c>
      <c r="AT16" s="6">
        <f>+IF(ISERROR(MATCH($A16,#REF!,0))=TRUE,$A16,INDEX(#REF!,MATCH($A16,#REF!,0)))</f>
        <v>203230</v>
      </c>
      <c r="AU16" s="5" t="str">
        <f>+IF(ISERROR(MATCH(AT16,#REF!,0))=TRUE,"",INDEX(#REF!,MATCH(AT16,#REF!,0)))</f>
        <v/>
      </c>
      <c r="AV16" s="4" t="str">
        <f t="shared" si="9"/>
        <v>×</v>
      </c>
      <c r="AW16" s="5" t="str">
        <f>+IF(AT16&lt;200000,"",IF(ISERROR(MATCH(AT16,#REF!,0))=TRUE,"",INDEX(#REF!,MATCH(AT16,#REF!,0))))</f>
        <v/>
      </c>
      <c r="AX16" s="5" t="str">
        <f>+IF(ISERROR(MATCH(AT16,#REF!,0))=TRUE,"",INDEX(#REF!,MATCH(AT16,#REF!,0)))</f>
        <v/>
      </c>
    </row>
    <row r="17" spans="1:50" x14ac:dyDescent="0.15">
      <c r="A17" s="13">
        <v>201751</v>
      </c>
      <c r="B17" s="20" t="s">
        <v>2596</v>
      </c>
      <c r="C17" s="20" t="s">
        <v>104</v>
      </c>
      <c r="D17" s="3"/>
      <c r="E17" s="21"/>
      <c r="F17" s="22">
        <v>3</v>
      </c>
      <c r="G17" s="21"/>
      <c r="H17" s="22"/>
      <c r="I17" s="21"/>
      <c r="J17" s="22">
        <v>1</v>
      </c>
      <c r="K17" s="21"/>
      <c r="L17" s="22"/>
      <c r="M17" s="21"/>
      <c r="N17" s="22">
        <v>2</v>
      </c>
      <c r="O17" s="21"/>
      <c r="P17" s="22"/>
      <c r="Q17" s="21"/>
      <c r="R17" s="22"/>
      <c r="S17" s="21"/>
      <c r="T17" s="22"/>
      <c r="U17" s="21"/>
      <c r="V17" s="22"/>
      <c r="W17" s="21"/>
      <c r="X17" s="22"/>
      <c r="Y17" s="21">
        <v>1</v>
      </c>
      <c r="Z17" s="22">
        <v>1</v>
      </c>
      <c r="AA17" s="21"/>
      <c r="AB17" s="22"/>
      <c r="AC17" s="21"/>
      <c r="AD17" s="22"/>
      <c r="AE17" s="21"/>
      <c r="AF17" s="22"/>
      <c r="AG17" s="21"/>
      <c r="AH17" s="22"/>
      <c r="AI17" s="3"/>
      <c r="AJ17" s="19">
        <f t="shared" si="1"/>
        <v>8</v>
      </c>
      <c r="AK17" s="3"/>
      <c r="AL17" s="3">
        <f t="shared" si="2"/>
        <v>3</v>
      </c>
      <c r="AM17" s="3">
        <f t="shared" si="3"/>
        <v>1</v>
      </c>
      <c r="AN17" s="3">
        <f t="shared" si="4"/>
        <v>2</v>
      </c>
      <c r="AO17" s="3">
        <f t="shared" si="5"/>
        <v>0</v>
      </c>
      <c r="AP17" s="3">
        <f t="shared" si="6"/>
        <v>2</v>
      </c>
      <c r="AQ17" s="3">
        <f t="shared" si="7"/>
        <v>0</v>
      </c>
      <c r="AR17" s="10"/>
      <c r="AS17" s="4" t="str">
        <f t="shared" si="8"/>
        <v>○</v>
      </c>
      <c r="AT17" s="6">
        <f>+IF(ISERROR(MATCH($A17,#REF!,0))=TRUE,$A17,INDEX(#REF!,MATCH($A17,#REF!,0)))</f>
        <v>201751</v>
      </c>
      <c r="AU17" s="5" t="str">
        <f>+IF(ISERROR(MATCH(AT17,#REF!,0))=TRUE,"",INDEX(#REF!,MATCH(AT17,#REF!,0)))</f>
        <v/>
      </c>
      <c r="AV17" s="4" t="str">
        <f t="shared" si="9"/>
        <v>×</v>
      </c>
      <c r="AW17" s="5" t="str">
        <f>+IF(AT17&lt;200000,"",IF(ISERROR(MATCH(AT17,#REF!,0))=TRUE,"",INDEX(#REF!,MATCH(AT17,#REF!,0))))</f>
        <v/>
      </c>
      <c r="AX17" s="5" t="str">
        <f>+IF(ISERROR(MATCH(AT17,#REF!,0))=TRUE,"",INDEX(#REF!,MATCH(AT17,#REF!,0)))</f>
        <v/>
      </c>
    </row>
    <row r="18" spans="1:50" x14ac:dyDescent="0.15">
      <c r="A18" s="13">
        <v>203278</v>
      </c>
      <c r="B18" s="20" t="s">
        <v>2600</v>
      </c>
      <c r="C18" s="20" t="s">
        <v>106</v>
      </c>
      <c r="D18" s="3"/>
      <c r="E18" s="21"/>
      <c r="F18" s="22"/>
      <c r="G18" s="21"/>
      <c r="H18" s="22"/>
      <c r="I18" s="21">
        <v>1</v>
      </c>
      <c r="J18" s="22">
        <v>3</v>
      </c>
      <c r="K18" s="21"/>
      <c r="L18" s="22"/>
      <c r="M18" s="21"/>
      <c r="N18" s="22"/>
      <c r="O18" s="21"/>
      <c r="P18" s="22"/>
      <c r="Q18" s="21"/>
      <c r="R18" s="22"/>
      <c r="S18" s="21"/>
      <c r="T18" s="22"/>
      <c r="U18" s="21"/>
      <c r="V18" s="22"/>
      <c r="W18" s="21"/>
      <c r="X18" s="22"/>
      <c r="Y18" s="21"/>
      <c r="Z18" s="22">
        <v>1</v>
      </c>
      <c r="AA18" s="21"/>
      <c r="AB18" s="22"/>
      <c r="AC18" s="21"/>
      <c r="AD18" s="22"/>
      <c r="AE18" s="21">
        <v>1</v>
      </c>
      <c r="AF18" s="22"/>
      <c r="AG18" s="21"/>
      <c r="AH18" s="22"/>
      <c r="AI18" s="3"/>
      <c r="AJ18" s="19">
        <f t="shared" si="1"/>
        <v>6</v>
      </c>
      <c r="AK18" s="3"/>
      <c r="AL18" s="3">
        <f t="shared" si="2"/>
        <v>0</v>
      </c>
      <c r="AM18" s="3">
        <f t="shared" si="3"/>
        <v>4</v>
      </c>
      <c r="AN18" s="3">
        <f t="shared" si="4"/>
        <v>0</v>
      </c>
      <c r="AO18" s="3">
        <f t="shared" si="5"/>
        <v>0</v>
      </c>
      <c r="AP18" s="3">
        <f t="shared" si="6"/>
        <v>1</v>
      </c>
      <c r="AQ18" s="3">
        <f t="shared" si="7"/>
        <v>1</v>
      </c>
      <c r="AR18" s="10"/>
      <c r="AS18" s="4" t="str">
        <f t="shared" si="8"/>
        <v>○</v>
      </c>
      <c r="AT18" s="6">
        <f>+IF(ISERROR(MATCH($A18,#REF!,0))=TRUE,$A18,INDEX(#REF!,MATCH($A18,#REF!,0)))</f>
        <v>203278</v>
      </c>
      <c r="AU18" s="5" t="str">
        <f>+IF(ISERROR(MATCH(AT18,#REF!,0))=TRUE,"",INDEX(#REF!,MATCH(AT18,#REF!,0)))</f>
        <v/>
      </c>
      <c r="AV18" s="4" t="str">
        <f t="shared" si="9"/>
        <v>×</v>
      </c>
      <c r="AW18" s="5" t="str">
        <f>+IF(AT18&lt;200000,"",IF(ISERROR(MATCH(AT18,#REF!,0))=TRUE,"",INDEX(#REF!,MATCH(AT18,#REF!,0))))</f>
        <v/>
      </c>
      <c r="AX18" s="5" t="str">
        <f>+IF(ISERROR(MATCH(AT18,#REF!,0))=TRUE,"",INDEX(#REF!,MATCH(AT18,#REF!,0)))</f>
        <v/>
      </c>
    </row>
    <row r="19" spans="1:50" x14ac:dyDescent="0.15">
      <c r="A19" s="13">
        <v>201828</v>
      </c>
      <c r="B19" s="20" t="s">
        <v>664</v>
      </c>
      <c r="C19" s="20" t="s">
        <v>104</v>
      </c>
      <c r="D19" s="3"/>
      <c r="E19" s="21"/>
      <c r="F19" s="22"/>
      <c r="G19" s="21"/>
      <c r="H19" s="22"/>
      <c r="I19" s="21"/>
      <c r="J19" s="22"/>
      <c r="K19" s="21"/>
      <c r="L19" s="22"/>
      <c r="M19" s="21"/>
      <c r="N19" s="22"/>
      <c r="O19" s="21"/>
      <c r="P19" s="22"/>
      <c r="Q19" s="21"/>
      <c r="R19" s="22"/>
      <c r="S19" s="21">
        <v>1</v>
      </c>
      <c r="T19" s="22"/>
      <c r="U19" s="21">
        <v>4</v>
      </c>
      <c r="V19" s="22"/>
      <c r="W19" s="21"/>
      <c r="X19" s="22"/>
      <c r="Y19" s="21"/>
      <c r="Z19" s="22"/>
      <c r="AA19" s="21"/>
      <c r="AB19" s="22"/>
      <c r="AC19" s="21"/>
      <c r="AD19" s="22"/>
      <c r="AE19" s="21">
        <v>1</v>
      </c>
      <c r="AF19" s="22"/>
      <c r="AG19" s="21"/>
      <c r="AH19" s="22"/>
      <c r="AI19" s="3"/>
      <c r="AJ19" s="19">
        <f t="shared" si="1"/>
        <v>6</v>
      </c>
      <c r="AK19" s="3"/>
      <c r="AL19" s="3">
        <f t="shared" si="2"/>
        <v>0</v>
      </c>
      <c r="AM19" s="3">
        <f t="shared" si="3"/>
        <v>0</v>
      </c>
      <c r="AN19" s="3">
        <f t="shared" si="4"/>
        <v>0</v>
      </c>
      <c r="AO19" s="3">
        <f t="shared" si="5"/>
        <v>5</v>
      </c>
      <c r="AP19" s="3">
        <f t="shared" si="6"/>
        <v>0</v>
      </c>
      <c r="AQ19" s="3">
        <f t="shared" si="7"/>
        <v>1</v>
      </c>
      <c r="AR19" s="10"/>
      <c r="AS19" s="4" t="str">
        <f t="shared" si="8"/>
        <v>○</v>
      </c>
      <c r="AT19" s="6">
        <f>+IF(ISERROR(MATCH($A19,#REF!,0))=TRUE,$A19,INDEX(#REF!,MATCH($A19,#REF!,0)))</f>
        <v>201828</v>
      </c>
      <c r="AU19" s="5" t="str">
        <f>+IF(ISERROR(MATCH(AT19,#REF!,0))=TRUE,"",INDEX(#REF!,MATCH(AT19,#REF!,0)))</f>
        <v/>
      </c>
      <c r="AV19" s="4" t="str">
        <f t="shared" si="9"/>
        <v>×</v>
      </c>
      <c r="AW19" s="5" t="str">
        <f>+IF(AT19&lt;200000,"",IF(ISERROR(MATCH(AT19,#REF!,0))=TRUE,"",INDEX(#REF!,MATCH(AT19,#REF!,0))))</f>
        <v/>
      </c>
      <c r="AX19" s="5" t="str">
        <f>+IF(ISERROR(MATCH(AT19,#REF!,0))=TRUE,"",INDEX(#REF!,MATCH(AT19,#REF!,0)))</f>
        <v/>
      </c>
    </row>
    <row r="20" spans="1:50" x14ac:dyDescent="0.15">
      <c r="A20" s="13">
        <v>201041</v>
      </c>
      <c r="B20" s="20" t="s">
        <v>2399</v>
      </c>
      <c r="C20" s="20" t="s">
        <v>104</v>
      </c>
      <c r="D20" s="3"/>
      <c r="E20" s="21">
        <v>1</v>
      </c>
      <c r="F20" s="22">
        <v>1</v>
      </c>
      <c r="G20" s="21"/>
      <c r="H20" s="22"/>
      <c r="I20" s="21"/>
      <c r="J20" s="22"/>
      <c r="K20" s="21"/>
      <c r="L20" s="22"/>
      <c r="M20" s="21"/>
      <c r="N20" s="22"/>
      <c r="O20" s="21"/>
      <c r="P20" s="22"/>
      <c r="Q20" s="21"/>
      <c r="R20" s="22"/>
      <c r="S20" s="21">
        <v>2</v>
      </c>
      <c r="T20" s="22"/>
      <c r="U20" s="21">
        <v>1</v>
      </c>
      <c r="V20" s="22">
        <v>1</v>
      </c>
      <c r="W20" s="21"/>
      <c r="X20" s="22"/>
      <c r="Y20" s="21"/>
      <c r="Z20" s="22"/>
      <c r="AA20" s="21"/>
      <c r="AB20" s="22"/>
      <c r="AC20" s="21"/>
      <c r="AD20" s="22"/>
      <c r="AE20" s="21"/>
      <c r="AF20" s="22"/>
      <c r="AG20" s="21"/>
      <c r="AH20" s="22"/>
      <c r="AI20" s="3"/>
      <c r="AJ20" s="19">
        <f t="shared" si="1"/>
        <v>6</v>
      </c>
      <c r="AK20" s="3"/>
      <c r="AL20" s="3">
        <f t="shared" si="2"/>
        <v>2</v>
      </c>
      <c r="AM20" s="3">
        <f t="shared" si="3"/>
        <v>0</v>
      </c>
      <c r="AN20" s="3">
        <f t="shared" si="4"/>
        <v>0</v>
      </c>
      <c r="AO20" s="3">
        <f t="shared" si="5"/>
        <v>4</v>
      </c>
      <c r="AP20" s="3">
        <f t="shared" si="6"/>
        <v>0</v>
      </c>
      <c r="AQ20" s="3">
        <f t="shared" si="7"/>
        <v>0</v>
      </c>
      <c r="AR20" s="10"/>
      <c r="AS20" s="4" t="str">
        <f t="shared" si="8"/>
        <v>○</v>
      </c>
      <c r="AT20" s="6">
        <f>+IF(ISERROR(MATCH($A20,#REF!,0))=TRUE,$A20,INDEX(#REF!,MATCH($A20,#REF!,0)))</f>
        <v>201041</v>
      </c>
      <c r="AU20" s="5" t="str">
        <f>+IF(ISERROR(MATCH(AT20,#REF!,0))=TRUE,"",INDEX(#REF!,MATCH(AT20,#REF!,0)))</f>
        <v/>
      </c>
      <c r="AV20" s="4" t="str">
        <f t="shared" si="9"/>
        <v>×</v>
      </c>
      <c r="AW20" s="5" t="str">
        <f>+IF(AT20&lt;200000,"",IF(ISERROR(MATCH(AT20,#REF!,0))=TRUE,"",INDEX(#REF!,MATCH(AT20,#REF!,0))))</f>
        <v/>
      </c>
      <c r="AX20" s="5" t="str">
        <f>+IF(ISERROR(MATCH(AT20,#REF!,0))=TRUE,"",INDEX(#REF!,MATCH(AT20,#REF!,0)))</f>
        <v/>
      </c>
    </row>
    <row r="21" spans="1:50" x14ac:dyDescent="0.15">
      <c r="A21" s="13">
        <v>200964</v>
      </c>
      <c r="B21" s="20" t="s">
        <v>436</v>
      </c>
      <c r="C21" s="20" t="s">
        <v>106</v>
      </c>
      <c r="D21" s="3"/>
      <c r="E21" s="21"/>
      <c r="F21" s="22"/>
      <c r="G21" s="21"/>
      <c r="H21" s="22"/>
      <c r="I21" s="21"/>
      <c r="J21" s="22"/>
      <c r="K21" s="21"/>
      <c r="L21" s="22"/>
      <c r="M21" s="21"/>
      <c r="N21" s="22"/>
      <c r="O21" s="21"/>
      <c r="P21" s="22"/>
      <c r="Q21" s="21"/>
      <c r="R21" s="22">
        <v>1</v>
      </c>
      <c r="S21" s="21">
        <v>1</v>
      </c>
      <c r="T21" s="22"/>
      <c r="U21" s="21"/>
      <c r="V21" s="22"/>
      <c r="W21" s="21">
        <v>2</v>
      </c>
      <c r="X21" s="22"/>
      <c r="Y21" s="21"/>
      <c r="Z21" s="22"/>
      <c r="AA21" s="21"/>
      <c r="AB21" s="22"/>
      <c r="AC21" s="21">
        <v>2</v>
      </c>
      <c r="AD21" s="22"/>
      <c r="AE21" s="21"/>
      <c r="AF21" s="22"/>
      <c r="AG21" s="21"/>
      <c r="AH21" s="22"/>
      <c r="AI21" s="3"/>
      <c r="AJ21" s="19">
        <f t="shared" si="1"/>
        <v>6</v>
      </c>
      <c r="AK21" s="3"/>
      <c r="AL21" s="3">
        <f t="shared" si="2"/>
        <v>0</v>
      </c>
      <c r="AM21" s="3">
        <f t="shared" si="3"/>
        <v>0</v>
      </c>
      <c r="AN21" s="3">
        <f t="shared" si="4"/>
        <v>1</v>
      </c>
      <c r="AO21" s="3">
        <f t="shared" si="5"/>
        <v>3</v>
      </c>
      <c r="AP21" s="3">
        <f t="shared" si="6"/>
        <v>2</v>
      </c>
      <c r="AQ21" s="3">
        <f t="shared" si="7"/>
        <v>0</v>
      </c>
      <c r="AR21" s="10"/>
      <c r="AS21" s="4" t="str">
        <f t="shared" si="8"/>
        <v>○</v>
      </c>
      <c r="AT21" s="6">
        <f>+IF(ISERROR(MATCH($A21,#REF!,0))=TRUE,$A21,INDEX(#REF!,MATCH($A21,#REF!,0)))</f>
        <v>200964</v>
      </c>
      <c r="AU21" s="5" t="str">
        <f>+IF(ISERROR(MATCH(AT21,#REF!,0))=TRUE,"",INDEX(#REF!,MATCH(AT21,#REF!,0)))</f>
        <v/>
      </c>
      <c r="AV21" s="4" t="str">
        <f t="shared" si="9"/>
        <v>×</v>
      </c>
      <c r="AW21" s="5" t="str">
        <f>+IF(AT21&lt;200000,"",IF(ISERROR(MATCH(AT21,#REF!,0))=TRUE,"",INDEX(#REF!,MATCH(AT21,#REF!,0))))</f>
        <v/>
      </c>
      <c r="AX21" s="5" t="str">
        <f>+IF(ISERROR(MATCH(AT21,#REF!,0))=TRUE,"",INDEX(#REF!,MATCH(AT21,#REF!,0)))</f>
        <v/>
      </c>
    </row>
    <row r="22" spans="1:50" x14ac:dyDescent="0.15">
      <c r="A22" s="13">
        <v>201981</v>
      </c>
      <c r="B22" s="20" t="s">
        <v>338</v>
      </c>
      <c r="C22" s="20" t="s">
        <v>111</v>
      </c>
      <c r="D22" s="3"/>
      <c r="E22" s="21"/>
      <c r="F22" s="22"/>
      <c r="G22" s="21"/>
      <c r="H22" s="22"/>
      <c r="I22" s="21"/>
      <c r="J22" s="22"/>
      <c r="K22" s="21"/>
      <c r="L22" s="22"/>
      <c r="M22" s="21"/>
      <c r="N22" s="22"/>
      <c r="O22" s="21"/>
      <c r="P22" s="22"/>
      <c r="Q22" s="21"/>
      <c r="R22" s="22"/>
      <c r="S22" s="21">
        <v>4</v>
      </c>
      <c r="T22" s="22"/>
      <c r="U22" s="21">
        <v>1</v>
      </c>
      <c r="V22" s="22"/>
      <c r="W22" s="21"/>
      <c r="X22" s="22"/>
      <c r="Y22" s="21"/>
      <c r="Z22" s="22"/>
      <c r="AA22" s="21"/>
      <c r="AB22" s="22"/>
      <c r="AC22" s="21"/>
      <c r="AD22" s="22"/>
      <c r="AE22" s="21"/>
      <c r="AF22" s="22"/>
      <c r="AG22" s="21"/>
      <c r="AH22" s="22"/>
      <c r="AI22" s="3"/>
      <c r="AJ22" s="19">
        <f t="shared" si="1"/>
        <v>5</v>
      </c>
      <c r="AK22" s="3"/>
      <c r="AL22" s="3">
        <f t="shared" si="2"/>
        <v>0</v>
      </c>
      <c r="AM22" s="3">
        <f t="shared" si="3"/>
        <v>0</v>
      </c>
      <c r="AN22" s="3">
        <f t="shared" si="4"/>
        <v>0</v>
      </c>
      <c r="AO22" s="3">
        <f t="shared" si="5"/>
        <v>5</v>
      </c>
      <c r="AP22" s="3">
        <f t="shared" si="6"/>
        <v>0</v>
      </c>
      <c r="AQ22" s="3">
        <f t="shared" si="7"/>
        <v>0</v>
      </c>
      <c r="AR22" s="10"/>
      <c r="AS22" s="4" t="str">
        <f t="shared" si="8"/>
        <v>○</v>
      </c>
      <c r="AT22" s="6">
        <f>+IF(ISERROR(MATCH($A22,#REF!,0))=TRUE,$A22,INDEX(#REF!,MATCH($A22,#REF!,0)))</f>
        <v>201981</v>
      </c>
      <c r="AU22" s="5" t="str">
        <f>+IF(ISERROR(MATCH(AT22,#REF!,0))=TRUE,"",INDEX(#REF!,MATCH(AT22,#REF!,0)))</f>
        <v/>
      </c>
      <c r="AV22" s="4" t="str">
        <f t="shared" si="9"/>
        <v>×</v>
      </c>
      <c r="AW22" s="5" t="str">
        <f>+IF(AT22&lt;200000,"",IF(ISERROR(MATCH(AT22,#REF!,0))=TRUE,"",INDEX(#REF!,MATCH(AT22,#REF!,0))))</f>
        <v/>
      </c>
      <c r="AX22" s="5" t="str">
        <f>+IF(ISERROR(MATCH(AT22,#REF!,0))=TRUE,"",INDEX(#REF!,MATCH(AT22,#REF!,0)))</f>
        <v/>
      </c>
    </row>
    <row r="23" spans="1:50" x14ac:dyDescent="0.15">
      <c r="A23" s="13">
        <v>202080</v>
      </c>
      <c r="B23" s="20" t="s">
        <v>346</v>
      </c>
      <c r="C23" s="20" t="s">
        <v>104</v>
      </c>
      <c r="D23" s="3"/>
      <c r="E23" s="21"/>
      <c r="F23" s="22"/>
      <c r="G23" s="21"/>
      <c r="H23" s="22"/>
      <c r="I23" s="21"/>
      <c r="J23" s="22"/>
      <c r="K23" s="21"/>
      <c r="L23" s="22"/>
      <c r="M23" s="21"/>
      <c r="N23" s="22"/>
      <c r="O23" s="21"/>
      <c r="P23" s="22"/>
      <c r="Q23" s="21"/>
      <c r="R23" s="22"/>
      <c r="S23" s="21">
        <v>2</v>
      </c>
      <c r="T23" s="22"/>
      <c r="U23" s="21">
        <v>3</v>
      </c>
      <c r="V23" s="22"/>
      <c r="W23" s="21"/>
      <c r="X23" s="22"/>
      <c r="Y23" s="21"/>
      <c r="Z23" s="22"/>
      <c r="AA23" s="21"/>
      <c r="AB23" s="22"/>
      <c r="AC23" s="21"/>
      <c r="AD23" s="22"/>
      <c r="AE23" s="21"/>
      <c r="AF23" s="22"/>
      <c r="AG23" s="21"/>
      <c r="AH23" s="22"/>
      <c r="AI23" s="3"/>
      <c r="AJ23" s="19">
        <f t="shared" si="1"/>
        <v>5</v>
      </c>
      <c r="AK23" s="3"/>
      <c r="AL23" s="3">
        <f t="shared" si="2"/>
        <v>0</v>
      </c>
      <c r="AM23" s="3">
        <f t="shared" si="3"/>
        <v>0</v>
      </c>
      <c r="AN23" s="3">
        <f t="shared" si="4"/>
        <v>0</v>
      </c>
      <c r="AO23" s="3">
        <f t="shared" si="5"/>
        <v>5</v>
      </c>
      <c r="AP23" s="3">
        <f t="shared" si="6"/>
        <v>0</v>
      </c>
      <c r="AQ23" s="3">
        <f t="shared" si="7"/>
        <v>0</v>
      </c>
      <c r="AR23" s="10"/>
      <c r="AS23" s="4" t="str">
        <f t="shared" si="8"/>
        <v>○</v>
      </c>
      <c r="AT23" s="6">
        <f>+IF(ISERROR(MATCH($A23,#REF!,0))=TRUE,$A23,INDEX(#REF!,MATCH($A23,#REF!,0)))</f>
        <v>202080</v>
      </c>
      <c r="AU23" s="5" t="str">
        <f>+IF(ISERROR(MATCH(AT23,#REF!,0))=TRUE,"",INDEX(#REF!,MATCH(AT23,#REF!,0)))</f>
        <v/>
      </c>
      <c r="AV23" s="4" t="str">
        <f t="shared" si="9"/>
        <v>×</v>
      </c>
      <c r="AW23" s="5" t="str">
        <f>+IF(AT23&lt;200000,"",IF(ISERROR(MATCH(AT23,#REF!,0))=TRUE,"",INDEX(#REF!,MATCH(AT23,#REF!,0))))</f>
        <v/>
      </c>
      <c r="AX23" s="5" t="str">
        <f>+IF(ISERROR(MATCH(AT23,#REF!,0))=TRUE,"",INDEX(#REF!,MATCH(AT23,#REF!,0)))</f>
        <v/>
      </c>
    </row>
    <row r="24" spans="1:50" x14ac:dyDescent="0.15">
      <c r="A24" s="13">
        <v>203125</v>
      </c>
      <c r="B24" s="20" t="s">
        <v>350</v>
      </c>
      <c r="C24" s="20" t="s">
        <v>104</v>
      </c>
      <c r="D24" s="3"/>
      <c r="E24" s="21"/>
      <c r="F24" s="22"/>
      <c r="G24" s="21"/>
      <c r="H24" s="22"/>
      <c r="I24" s="21"/>
      <c r="J24" s="22"/>
      <c r="K24" s="21"/>
      <c r="L24" s="22"/>
      <c r="M24" s="21"/>
      <c r="N24" s="22"/>
      <c r="O24" s="21"/>
      <c r="P24" s="22"/>
      <c r="Q24" s="21"/>
      <c r="R24" s="22"/>
      <c r="S24" s="21"/>
      <c r="T24" s="22"/>
      <c r="U24" s="21">
        <v>3</v>
      </c>
      <c r="V24" s="22"/>
      <c r="W24" s="21"/>
      <c r="X24" s="22"/>
      <c r="Y24" s="21"/>
      <c r="Z24" s="22"/>
      <c r="AA24" s="21">
        <v>1</v>
      </c>
      <c r="AB24" s="22"/>
      <c r="AC24" s="21"/>
      <c r="AD24" s="22"/>
      <c r="AE24" s="21">
        <v>1</v>
      </c>
      <c r="AF24" s="22"/>
      <c r="AG24" s="21"/>
      <c r="AH24" s="22"/>
      <c r="AI24" s="3"/>
      <c r="AJ24" s="19">
        <f t="shared" si="1"/>
        <v>5</v>
      </c>
      <c r="AK24" s="3"/>
      <c r="AL24" s="3">
        <f t="shared" si="2"/>
        <v>0</v>
      </c>
      <c r="AM24" s="3">
        <f t="shared" si="3"/>
        <v>0</v>
      </c>
      <c r="AN24" s="3">
        <f t="shared" si="4"/>
        <v>0</v>
      </c>
      <c r="AO24" s="3">
        <f t="shared" si="5"/>
        <v>3</v>
      </c>
      <c r="AP24" s="3">
        <f t="shared" si="6"/>
        <v>1</v>
      </c>
      <c r="AQ24" s="3">
        <f t="shared" si="7"/>
        <v>1</v>
      </c>
      <c r="AR24" s="10"/>
      <c r="AS24" s="4" t="str">
        <f t="shared" si="8"/>
        <v>○</v>
      </c>
      <c r="AT24" s="6">
        <f>+IF(ISERROR(MATCH($A24,#REF!,0))=TRUE,$A24,INDEX(#REF!,MATCH($A24,#REF!,0)))</f>
        <v>203125</v>
      </c>
      <c r="AU24" s="5" t="str">
        <f>+IF(ISERROR(MATCH(AT24,#REF!,0))=TRUE,"",INDEX(#REF!,MATCH(AT24,#REF!,0)))</f>
        <v/>
      </c>
      <c r="AV24" s="4" t="str">
        <f t="shared" si="9"/>
        <v>×</v>
      </c>
      <c r="AW24" s="5" t="str">
        <f>+IF(AT24&lt;200000,"",IF(ISERROR(MATCH(AT24,#REF!,0))=TRUE,"",INDEX(#REF!,MATCH(AT24,#REF!,0))))</f>
        <v/>
      </c>
      <c r="AX24" s="5" t="str">
        <f>+IF(ISERROR(MATCH(AT24,#REF!,0))=TRUE,"",INDEX(#REF!,MATCH(AT24,#REF!,0)))</f>
        <v/>
      </c>
    </row>
    <row r="25" spans="1:50" x14ac:dyDescent="0.15">
      <c r="A25" s="13">
        <v>203206</v>
      </c>
      <c r="B25" s="20" t="s">
        <v>714</v>
      </c>
      <c r="C25" s="20" t="s">
        <v>104</v>
      </c>
      <c r="D25" s="3"/>
      <c r="E25" s="21"/>
      <c r="F25" s="22"/>
      <c r="G25" s="21"/>
      <c r="H25" s="22"/>
      <c r="I25" s="21"/>
      <c r="J25" s="22"/>
      <c r="K25" s="21"/>
      <c r="L25" s="22"/>
      <c r="M25" s="21"/>
      <c r="N25" s="22"/>
      <c r="O25" s="21"/>
      <c r="P25" s="22"/>
      <c r="Q25" s="21"/>
      <c r="R25" s="22"/>
      <c r="S25" s="21"/>
      <c r="T25" s="22"/>
      <c r="U25" s="21">
        <v>4</v>
      </c>
      <c r="V25" s="22"/>
      <c r="W25" s="21"/>
      <c r="X25" s="22"/>
      <c r="Y25" s="21"/>
      <c r="Z25" s="22">
        <v>1</v>
      </c>
      <c r="AA25" s="21"/>
      <c r="AB25" s="22"/>
      <c r="AC25" s="21"/>
      <c r="AD25" s="22"/>
      <c r="AE25" s="21"/>
      <c r="AF25" s="22"/>
      <c r="AG25" s="21"/>
      <c r="AH25" s="22"/>
      <c r="AI25" s="3"/>
      <c r="AJ25" s="19">
        <f t="shared" si="1"/>
        <v>5</v>
      </c>
      <c r="AK25" s="3"/>
      <c r="AL25" s="3">
        <f t="shared" si="2"/>
        <v>0</v>
      </c>
      <c r="AM25" s="3">
        <f t="shared" si="3"/>
        <v>0</v>
      </c>
      <c r="AN25" s="3">
        <f t="shared" si="4"/>
        <v>0</v>
      </c>
      <c r="AO25" s="3">
        <f t="shared" si="5"/>
        <v>4</v>
      </c>
      <c r="AP25" s="3">
        <f t="shared" si="6"/>
        <v>1</v>
      </c>
      <c r="AQ25" s="3">
        <f t="shared" si="7"/>
        <v>0</v>
      </c>
      <c r="AR25" s="10"/>
      <c r="AS25" s="4" t="str">
        <f t="shared" si="8"/>
        <v>○</v>
      </c>
      <c r="AT25" s="6">
        <f>+IF(ISERROR(MATCH($A25,#REF!,0))=TRUE,$A25,INDEX(#REF!,MATCH($A25,#REF!,0)))</f>
        <v>203206</v>
      </c>
      <c r="AU25" s="5" t="str">
        <f>+IF(ISERROR(MATCH(AT25,#REF!,0))=TRUE,"",INDEX(#REF!,MATCH(AT25,#REF!,0)))</f>
        <v/>
      </c>
      <c r="AV25" s="4" t="str">
        <f t="shared" si="9"/>
        <v>×</v>
      </c>
      <c r="AW25" s="5" t="str">
        <f>+IF(AT25&lt;200000,"",IF(ISERROR(MATCH(AT25,#REF!,0))=TRUE,"",INDEX(#REF!,MATCH(AT25,#REF!,0))))</f>
        <v/>
      </c>
      <c r="AX25" s="5" t="str">
        <f>+IF(ISERROR(MATCH(AT25,#REF!,0))=TRUE,"",INDEX(#REF!,MATCH(AT25,#REF!,0)))</f>
        <v/>
      </c>
    </row>
    <row r="26" spans="1:50" x14ac:dyDescent="0.15">
      <c r="A26" s="13">
        <v>201027</v>
      </c>
      <c r="B26" s="20" t="s">
        <v>352</v>
      </c>
      <c r="C26" s="20" t="s">
        <v>104</v>
      </c>
      <c r="D26" s="3"/>
      <c r="E26" s="21"/>
      <c r="F26" s="22"/>
      <c r="G26" s="21"/>
      <c r="H26" s="22"/>
      <c r="I26" s="21"/>
      <c r="J26" s="22"/>
      <c r="K26" s="21"/>
      <c r="L26" s="22"/>
      <c r="M26" s="21"/>
      <c r="N26" s="22"/>
      <c r="O26" s="21"/>
      <c r="P26" s="22"/>
      <c r="Q26" s="21"/>
      <c r="R26" s="22"/>
      <c r="S26" s="21">
        <v>1</v>
      </c>
      <c r="T26" s="22"/>
      <c r="U26" s="21">
        <v>4</v>
      </c>
      <c r="V26" s="22"/>
      <c r="W26" s="21"/>
      <c r="X26" s="22"/>
      <c r="Y26" s="21"/>
      <c r="Z26" s="22"/>
      <c r="AA26" s="21"/>
      <c r="AB26" s="22"/>
      <c r="AC26" s="21"/>
      <c r="AD26" s="22"/>
      <c r="AE26" s="21"/>
      <c r="AF26" s="22"/>
      <c r="AG26" s="21"/>
      <c r="AH26" s="22"/>
      <c r="AI26" s="3"/>
      <c r="AJ26" s="19">
        <f t="shared" si="1"/>
        <v>5</v>
      </c>
      <c r="AK26" s="3"/>
      <c r="AL26" s="3">
        <f t="shared" si="2"/>
        <v>0</v>
      </c>
      <c r="AM26" s="3">
        <f t="shared" si="3"/>
        <v>0</v>
      </c>
      <c r="AN26" s="3">
        <f t="shared" si="4"/>
        <v>0</v>
      </c>
      <c r="AO26" s="3">
        <f t="shared" si="5"/>
        <v>5</v>
      </c>
      <c r="AP26" s="3">
        <f t="shared" si="6"/>
        <v>0</v>
      </c>
      <c r="AQ26" s="3">
        <f t="shared" si="7"/>
        <v>0</v>
      </c>
      <c r="AR26" s="10"/>
      <c r="AS26" s="4" t="str">
        <f t="shared" si="8"/>
        <v>○</v>
      </c>
      <c r="AT26" s="6">
        <f>+IF(ISERROR(MATCH($A26,#REF!,0))=TRUE,$A26,INDEX(#REF!,MATCH($A26,#REF!,0)))</f>
        <v>201027</v>
      </c>
      <c r="AU26" s="5" t="str">
        <f>+IF(ISERROR(MATCH(AT26,#REF!,0))=TRUE,"",INDEX(#REF!,MATCH(AT26,#REF!,0)))</f>
        <v/>
      </c>
      <c r="AV26" s="4" t="str">
        <f t="shared" si="9"/>
        <v>×</v>
      </c>
      <c r="AW26" s="5" t="str">
        <f>+IF(AT26&lt;200000,"",IF(ISERROR(MATCH(AT26,#REF!,0))=TRUE,"",INDEX(#REF!,MATCH(AT26,#REF!,0))))</f>
        <v/>
      </c>
      <c r="AX26" s="5" t="str">
        <f>+IF(ISERROR(MATCH(AT26,#REF!,0))=TRUE,"",INDEX(#REF!,MATCH(AT26,#REF!,0)))</f>
        <v/>
      </c>
    </row>
    <row r="27" spans="1:50" x14ac:dyDescent="0.15">
      <c r="A27" s="13">
        <v>203637</v>
      </c>
      <c r="B27" s="20" t="s">
        <v>788</v>
      </c>
      <c r="C27" s="20" t="s">
        <v>104</v>
      </c>
      <c r="D27" s="3"/>
      <c r="E27" s="21"/>
      <c r="F27" s="22"/>
      <c r="G27" s="21"/>
      <c r="H27" s="22"/>
      <c r="I27" s="21"/>
      <c r="J27" s="22"/>
      <c r="K27" s="21"/>
      <c r="L27" s="22"/>
      <c r="M27" s="21"/>
      <c r="N27" s="22"/>
      <c r="O27" s="21"/>
      <c r="P27" s="22"/>
      <c r="Q27" s="21"/>
      <c r="R27" s="22"/>
      <c r="S27" s="21"/>
      <c r="T27" s="22"/>
      <c r="U27" s="21">
        <v>3</v>
      </c>
      <c r="V27" s="22">
        <v>1</v>
      </c>
      <c r="W27" s="21"/>
      <c r="X27" s="22"/>
      <c r="Y27" s="21"/>
      <c r="Z27" s="22"/>
      <c r="AA27" s="21">
        <v>1</v>
      </c>
      <c r="AB27" s="22"/>
      <c r="AC27" s="21"/>
      <c r="AD27" s="22"/>
      <c r="AE27" s="21"/>
      <c r="AF27" s="22"/>
      <c r="AG27" s="21"/>
      <c r="AH27" s="22"/>
      <c r="AI27" s="3"/>
      <c r="AJ27" s="19">
        <f t="shared" si="1"/>
        <v>5</v>
      </c>
      <c r="AK27" s="3"/>
      <c r="AL27" s="3">
        <f t="shared" si="2"/>
        <v>0</v>
      </c>
      <c r="AM27" s="3">
        <f t="shared" si="3"/>
        <v>0</v>
      </c>
      <c r="AN27" s="3">
        <f t="shared" si="4"/>
        <v>0</v>
      </c>
      <c r="AO27" s="3">
        <f t="shared" si="5"/>
        <v>4</v>
      </c>
      <c r="AP27" s="3">
        <f t="shared" si="6"/>
        <v>1</v>
      </c>
      <c r="AQ27" s="3">
        <f t="shared" si="7"/>
        <v>0</v>
      </c>
      <c r="AR27" s="10"/>
      <c r="AS27" s="4" t="str">
        <f t="shared" si="8"/>
        <v>○</v>
      </c>
      <c r="AT27" s="6">
        <f>+IF(ISERROR(MATCH($A27,#REF!,0))=TRUE,$A27,INDEX(#REF!,MATCH($A27,#REF!,0)))</f>
        <v>203637</v>
      </c>
      <c r="AU27" s="5" t="str">
        <f>+IF(ISERROR(MATCH(AT27,#REF!,0))=TRUE,"",INDEX(#REF!,MATCH(AT27,#REF!,0)))</f>
        <v/>
      </c>
      <c r="AV27" s="4" t="str">
        <f t="shared" si="9"/>
        <v>×</v>
      </c>
      <c r="AW27" s="5" t="str">
        <f>+IF(AT27&lt;200000,"",IF(ISERROR(MATCH(AT27,#REF!,0))=TRUE,"",INDEX(#REF!,MATCH(AT27,#REF!,0))))</f>
        <v/>
      </c>
      <c r="AX27" s="5" t="str">
        <f>+IF(ISERROR(MATCH(AT27,#REF!,0))=TRUE,"",INDEX(#REF!,MATCH(AT27,#REF!,0)))</f>
        <v/>
      </c>
    </row>
    <row r="28" spans="1:50" x14ac:dyDescent="0.15">
      <c r="A28" s="13">
        <v>201183</v>
      </c>
      <c r="B28" s="20" t="s">
        <v>1752</v>
      </c>
      <c r="C28" s="20" t="s">
        <v>104</v>
      </c>
      <c r="D28" s="3"/>
      <c r="E28" s="21">
        <v>2</v>
      </c>
      <c r="F28" s="22"/>
      <c r="G28" s="21"/>
      <c r="H28" s="22"/>
      <c r="I28" s="21"/>
      <c r="J28" s="22"/>
      <c r="K28" s="21"/>
      <c r="L28" s="22"/>
      <c r="M28" s="21"/>
      <c r="N28" s="22"/>
      <c r="O28" s="21"/>
      <c r="P28" s="22"/>
      <c r="Q28" s="21"/>
      <c r="R28" s="22"/>
      <c r="S28" s="21">
        <v>2</v>
      </c>
      <c r="T28" s="22"/>
      <c r="U28" s="21"/>
      <c r="V28" s="22"/>
      <c r="W28" s="21"/>
      <c r="X28" s="22"/>
      <c r="Y28" s="21">
        <v>1</v>
      </c>
      <c r="Z28" s="22"/>
      <c r="AA28" s="21"/>
      <c r="AB28" s="22"/>
      <c r="AC28" s="21"/>
      <c r="AD28" s="22"/>
      <c r="AE28" s="21"/>
      <c r="AF28" s="22"/>
      <c r="AG28" s="21"/>
      <c r="AH28" s="22"/>
      <c r="AI28" s="3"/>
      <c r="AJ28" s="19">
        <f t="shared" si="1"/>
        <v>5</v>
      </c>
      <c r="AK28" s="3"/>
      <c r="AL28" s="3">
        <f t="shared" si="2"/>
        <v>2</v>
      </c>
      <c r="AM28" s="3">
        <f t="shared" si="3"/>
        <v>0</v>
      </c>
      <c r="AN28" s="3">
        <f t="shared" si="4"/>
        <v>0</v>
      </c>
      <c r="AO28" s="3">
        <f t="shared" si="5"/>
        <v>2</v>
      </c>
      <c r="AP28" s="3">
        <f t="shared" si="6"/>
        <v>1</v>
      </c>
      <c r="AQ28" s="3">
        <f t="shared" si="7"/>
        <v>0</v>
      </c>
      <c r="AR28" s="10"/>
      <c r="AS28" s="4" t="str">
        <f t="shared" si="8"/>
        <v>○</v>
      </c>
      <c r="AT28" s="6">
        <f>+IF(ISERROR(MATCH($A28,#REF!,0))=TRUE,$A28,INDEX(#REF!,MATCH($A28,#REF!,0)))</f>
        <v>201183</v>
      </c>
      <c r="AU28" s="5" t="str">
        <f>+IF(ISERROR(MATCH(AT28,#REF!,0))=TRUE,"",INDEX(#REF!,MATCH(AT28,#REF!,0)))</f>
        <v/>
      </c>
      <c r="AV28" s="4" t="str">
        <f t="shared" si="9"/>
        <v>×</v>
      </c>
      <c r="AW28" s="5" t="str">
        <f>+IF(AT28&lt;200000,"",IF(ISERROR(MATCH(AT28,#REF!,0))=TRUE,"",INDEX(#REF!,MATCH(AT28,#REF!,0))))</f>
        <v/>
      </c>
      <c r="AX28" s="5" t="str">
        <f>+IF(ISERROR(MATCH(AT28,#REF!,0))=TRUE,"",INDEX(#REF!,MATCH(AT28,#REF!,0)))</f>
        <v/>
      </c>
    </row>
    <row r="29" spans="1:50" x14ac:dyDescent="0.15">
      <c r="A29" s="13">
        <v>202268</v>
      </c>
      <c r="B29" s="20" t="s">
        <v>502</v>
      </c>
      <c r="C29" s="20" t="s">
        <v>112</v>
      </c>
      <c r="D29" s="3"/>
      <c r="E29" s="21"/>
      <c r="F29" s="22"/>
      <c r="G29" s="21"/>
      <c r="H29" s="22"/>
      <c r="I29" s="21"/>
      <c r="J29" s="22"/>
      <c r="K29" s="21"/>
      <c r="L29" s="22"/>
      <c r="M29" s="21"/>
      <c r="N29" s="22"/>
      <c r="O29" s="21"/>
      <c r="P29" s="22"/>
      <c r="Q29" s="21"/>
      <c r="R29" s="22"/>
      <c r="S29" s="21">
        <v>3</v>
      </c>
      <c r="T29" s="22"/>
      <c r="U29" s="21"/>
      <c r="V29" s="22"/>
      <c r="W29" s="21"/>
      <c r="X29" s="22"/>
      <c r="Y29" s="21"/>
      <c r="Z29" s="22">
        <v>2</v>
      </c>
      <c r="AA29" s="21"/>
      <c r="AB29" s="22"/>
      <c r="AC29" s="21"/>
      <c r="AD29" s="22"/>
      <c r="AE29" s="21"/>
      <c r="AF29" s="22"/>
      <c r="AG29" s="21"/>
      <c r="AH29" s="22"/>
      <c r="AI29" s="3"/>
      <c r="AJ29" s="19">
        <f t="shared" si="1"/>
        <v>5</v>
      </c>
      <c r="AK29" s="3"/>
      <c r="AL29" s="3">
        <f t="shared" si="2"/>
        <v>0</v>
      </c>
      <c r="AM29" s="3">
        <f t="shared" si="3"/>
        <v>0</v>
      </c>
      <c r="AN29" s="3">
        <f t="shared" si="4"/>
        <v>0</v>
      </c>
      <c r="AO29" s="3">
        <f t="shared" si="5"/>
        <v>3</v>
      </c>
      <c r="AP29" s="3">
        <f t="shared" si="6"/>
        <v>2</v>
      </c>
      <c r="AQ29" s="3">
        <f t="shared" si="7"/>
        <v>0</v>
      </c>
      <c r="AR29" s="10"/>
      <c r="AS29" s="4" t="str">
        <f t="shared" si="8"/>
        <v>○</v>
      </c>
      <c r="AT29" s="6">
        <f>+IF(ISERROR(MATCH($A29,#REF!,0))=TRUE,$A29,INDEX(#REF!,MATCH($A29,#REF!,0)))</f>
        <v>202268</v>
      </c>
      <c r="AU29" s="5" t="str">
        <f>+IF(ISERROR(MATCH(AT29,#REF!,0))=TRUE,"",INDEX(#REF!,MATCH(AT29,#REF!,0)))</f>
        <v/>
      </c>
      <c r="AV29" s="4" t="str">
        <f t="shared" si="9"/>
        <v>×</v>
      </c>
      <c r="AW29" s="5" t="str">
        <f>+IF(AT29&lt;200000,"",IF(ISERROR(MATCH(AT29,#REF!,0))=TRUE,"",INDEX(#REF!,MATCH(AT29,#REF!,0))))</f>
        <v/>
      </c>
      <c r="AX29" s="5" t="str">
        <f>+IF(ISERROR(MATCH(AT29,#REF!,0))=TRUE,"",INDEX(#REF!,MATCH(AT29,#REF!,0)))</f>
        <v/>
      </c>
    </row>
    <row r="30" spans="1:50" x14ac:dyDescent="0.15">
      <c r="A30" s="13">
        <v>203052</v>
      </c>
      <c r="B30" s="20" t="s">
        <v>2864</v>
      </c>
      <c r="C30" s="20" t="s">
        <v>104</v>
      </c>
      <c r="D30" s="3"/>
      <c r="E30" s="21">
        <v>1</v>
      </c>
      <c r="F30" s="22"/>
      <c r="G30" s="21"/>
      <c r="H30" s="22"/>
      <c r="I30" s="21"/>
      <c r="J30" s="22"/>
      <c r="K30" s="21"/>
      <c r="L30" s="22"/>
      <c r="M30" s="21"/>
      <c r="N30" s="22"/>
      <c r="O30" s="21"/>
      <c r="P30" s="22"/>
      <c r="Q30" s="21"/>
      <c r="R30" s="22"/>
      <c r="S30" s="21">
        <v>1</v>
      </c>
      <c r="T30" s="22"/>
      <c r="U30" s="21">
        <v>1</v>
      </c>
      <c r="V30" s="22"/>
      <c r="W30" s="21"/>
      <c r="X30" s="22"/>
      <c r="Y30" s="21">
        <v>1</v>
      </c>
      <c r="Z30" s="22"/>
      <c r="AA30" s="21">
        <v>1</v>
      </c>
      <c r="AB30" s="22"/>
      <c r="AC30" s="21"/>
      <c r="AD30" s="22"/>
      <c r="AE30" s="21"/>
      <c r="AF30" s="22"/>
      <c r="AG30" s="21"/>
      <c r="AH30" s="22"/>
      <c r="AI30" s="3"/>
      <c r="AJ30" s="19">
        <f t="shared" si="1"/>
        <v>5</v>
      </c>
      <c r="AK30" s="3"/>
      <c r="AL30" s="3">
        <f t="shared" si="2"/>
        <v>1</v>
      </c>
      <c r="AM30" s="3">
        <f t="shared" si="3"/>
        <v>0</v>
      </c>
      <c r="AN30" s="3">
        <f t="shared" si="4"/>
        <v>0</v>
      </c>
      <c r="AO30" s="3">
        <f t="shared" si="5"/>
        <v>2</v>
      </c>
      <c r="AP30" s="3">
        <f t="shared" si="6"/>
        <v>2</v>
      </c>
      <c r="AQ30" s="3">
        <f t="shared" si="7"/>
        <v>0</v>
      </c>
      <c r="AR30" s="10"/>
      <c r="AS30" s="4" t="str">
        <f t="shared" si="8"/>
        <v>○</v>
      </c>
      <c r="AT30" s="6">
        <f>+IF(ISERROR(MATCH($A30,#REF!,0))=TRUE,$A30,INDEX(#REF!,MATCH($A30,#REF!,0)))</f>
        <v>203052</v>
      </c>
      <c r="AU30" s="5" t="str">
        <f>+IF(ISERROR(MATCH(AT30,#REF!,0))=TRUE,"",INDEX(#REF!,MATCH(AT30,#REF!,0)))</f>
        <v/>
      </c>
      <c r="AV30" s="4" t="str">
        <f t="shared" si="9"/>
        <v>×</v>
      </c>
      <c r="AW30" s="5" t="str">
        <f>+IF(AT30&lt;200000,"",IF(ISERROR(MATCH(AT30,#REF!,0))=TRUE,"",INDEX(#REF!,MATCH(AT30,#REF!,0))))</f>
        <v/>
      </c>
      <c r="AX30" s="5" t="str">
        <f>+IF(ISERROR(MATCH(AT30,#REF!,0))=TRUE,"",INDEX(#REF!,MATCH(AT30,#REF!,0)))</f>
        <v/>
      </c>
    </row>
    <row r="31" spans="1:50" x14ac:dyDescent="0.15">
      <c r="A31" s="13">
        <v>201261</v>
      </c>
      <c r="B31" s="20" t="s">
        <v>2595</v>
      </c>
      <c r="C31" s="20" t="s">
        <v>106</v>
      </c>
      <c r="D31" s="3"/>
      <c r="E31" s="21"/>
      <c r="F31" s="22"/>
      <c r="G31" s="21"/>
      <c r="H31" s="22"/>
      <c r="I31" s="21">
        <v>1</v>
      </c>
      <c r="J31" s="22">
        <v>2</v>
      </c>
      <c r="K31" s="21"/>
      <c r="L31" s="22"/>
      <c r="M31" s="21"/>
      <c r="N31" s="22"/>
      <c r="O31" s="21"/>
      <c r="P31" s="22"/>
      <c r="Q31" s="21"/>
      <c r="R31" s="22"/>
      <c r="S31" s="21"/>
      <c r="T31" s="22">
        <v>1</v>
      </c>
      <c r="U31" s="21"/>
      <c r="V31" s="22"/>
      <c r="W31" s="21"/>
      <c r="X31" s="22"/>
      <c r="Y31" s="21">
        <v>1</v>
      </c>
      <c r="Z31" s="22"/>
      <c r="AA31" s="21"/>
      <c r="AB31" s="22"/>
      <c r="AC31" s="21"/>
      <c r="AD31" s="22"/>
      <c r="AE31" s="21"/>
      <c r="AF31" s="22"/>
      <c r="AG31" s="21"/>
      <c r="AH31" s="22"/>
      <c r="AI31" s="3"/>
      <c r="AJ31" s="19">
        <f t="shared" si="1"/>
        <v>5</v>
      </c>
      <c r="AK31" s="3"/>
      <c r="AL31" s="3">
        <f t="shared" si="2"/>
        <v>0</v>
      </c>
      <c r="AM31" s="3">
        <f t="shared" si="3"/>
        <v>3</v>
      </c>
      <c r="AN31" s="3">
        <f t="shared" si="4"/>
        <v>0</v>
      </c>
      <c r="AO31" s="3">
        <f t="shared" si="5"/>
        <v>1</v>
      </c>
      <c r="AP31" s="3">
        <f t="shared" si="6"/>
        <v>1</v>
      </c>
      <c r="AQ31" s="3">
        <f t="shared" si="7"/>
        <v>0</v>
      </c>
      <c r="AR31" s="10"/>
      <c r="AS31" s="4" t="str">
        <f t="shared" si="8"/>
        <v>○</v>
      </c>
      <c r="AT31" s="6">
        <f>+IF(ISERROR(MATCH($A31,#REF!,0))=TRUE,$A31,INDEX(#REF!,MATCH($A31,#REF!,0)))</f>
        <v>201261</v>
      </c>
      <c r="AU31" s="5" t="str">
        <f>+IF(ISERROR(MATCH(AT31,#REF!,0))=TRUE,"",INDEX(#REF!,MATCH(AT31,#REF!,0)))</f>
        <v/>
      </c>
      <c r="AV31" s="4" t="str">
        <f t="shared" si="9"/>
        <v>×</v>
      </c>
      <c r="AW31" s="5" t="str">
        <f>+IF(AT31&lt;200000,"",IF(ISERROR(MATCH(AT31,#REF!,0))=TRUE,"",INDEX(#REF!,MATCH(AT31,#REF!,0))))</f>
        <v/>
      </c>
      <c r="AX31" s="5" t="str">
        <f>+IF(ISERROR(MATCH(AT31,#REF!,0))=TRUE,"",INDEX(#REF!,MATCH(AT31,#REF!,0)))</f>
        <v/>
      </c>
    </row>
    <row r="32" spans="1:50" x14ac:dyDescent="0.15">
      <c r="A32" s="13">
        <v>200014</v>
      </c>
      <c r="B32" s="20" t="s">
        <v>587</v>
      </c>
      <c r="C32" s="20" t="s">
        <v>104</v>
      </c>
      <c r="D32" s="3"/>
      <c r="E32" s="21"/>
      <c r="F32" s="22">
        <v>1</v>
      </c>
      <c r="G32" s="21"/>
      <c r="H32" s="22"/>
      <c r="I32" s="21"/>
      <c r="J32" s="22"/>
      <c r="K32" s="21"/>
      <c r="L32" s="22"/>
      <c r="M32" s="21"/>
      <c r="N32" s="22"/>
      <c r="O32" s="21"/>
      <c r="P32" s="22"/>
      <c r="Q32" s="21"/>
      <c r="R32" s="22"/>
      <c r="S32" s="21"/>
      <c r="T32" s="22"/>
      <c r="U32" s="21">
        <v>2</v>
      </c>
      <c r="V32" s="22">
        <v>1</v>
      </c>
      <c r="W32" s="21"/>
      <c r="X32" s="22"/>
      <c r="Y32" s="21"/>
      <c r="Z32" s="22"/>
      <c r="AA32" s="21">
        <v>1</v>
      </c>
      <c r="AB32" s="22"/>
      <c r="AC32" s="21"/>
      <c r="AD32" s="22"/>
      <c r="AE32" s="21"/>
      <c r="AF32" s="22"/>
      <c r="AG32" s="21"/>
      <c r="AH32" s="22"/>
      <c r="AI32" s="3"/>
      <c r="AJ32" s="19">
        <f t="shared" si="1"/>
        <v>5</v>
      </c>
      <c r="AK32" s="3"/>
      <c r="AL32" s="3">
        <f t="shared" si="2"/>
        <v>1</v>
      </c>
      <c r="AM32" s="3">
        <f t="shared" si="3"/>
        <v>0</v>
      </c>
      <c r="AN32" s="3">
        <f t="shared" si="4"/>
        <v>0</v>
      </c>
      <c r="AO32" s="3">
        <f t="shared" si="5"/>
        <v>3</v>
      </c>
      <c r="AP32" s="3">
        <f t="shared" si="6"/>
        <v>1</v>
      </c>
      <c r="AQ32" s="3">
        <f t="shared" si="7"/>
        <v>0</v>
      </c>
      <c r="AR32" s="10"/>
      <c r="AS32" s="4" t="str">
        <f t="shared" si="8"/>
        <v>○</v>
      </c>
      <c r="AT32" s="6">
        <f>+IF(ISERROR(MATCH($A32,#REF!,0))=TRUE,$A32,INDEX(#REF!,MATCH($A32,#REF!,0)))</f>
        <v>200014</v>
      </c>
      <c r="AU32" s="5" t="str">
        <f>+IF(ISERROR(MATCH(AT32,#REF!,0))=TRUE,"",INDEX(#REF!,MATCH(AT32,#REF!,0)))</f>
        <v/>
      </c>
      <c r="AV32" s="4" t="str">
        <f t="shared" si="9"/>
        <v>×</v>
      </c>
      <c r="AW32" s="5" t="str">
        <f>+IF(AT32&lt;200000,"",IF(ISERROR(MATCH(AT32,#REF!,0))=TRUE,"",INDEX(#REF!,MATCH(AT32,#REF!,0))))</f>
        <v/>
      </c>
      <c r="AX32" s="5" t="str">
        <f>+IF(ISERROR(MATCH(AT32,#REF!,0))=TRUE,"",INDEX(#REF!,MATCH(AT32,#REF!,0)))</f>
        <v/>
      </c>
    </row>
    <row r="33" spans="1:50" x14ac:dyDescent="0.15">
      <c r="A33" s="13">
        <v>201857</v>
      </c>
      <c r="B33" s="20" t="s">
        <v>878</v>
      </c>
      <c r="C33" s="20" t="s">
        <v>112</v>
      </c>
      <c r="D33" s="3"/>
      <c r="E33" s="21"/>
      <c r="F33" s="22"/>
      <c r="G33" s="21"/>
      <c r="H33" s="22"/>
      <c r="I33" s="21"/>
      <c r="J33" s="22"/>
      <c r="K33" s="21"/>
      <c r="L33" s="22"/>
      <c r="M33" s="21"/>
      <c r="N33" s="22"/>
      <c r="O33" s="21"/>
      <c r="P33" s="22"/>
      <c r="Q33" s="21"/>
      <c r="R33" s="22"/>
      <c r="S33" s="21">
        <v>1</v>
      </c>
      <c r="T33" s="22"/>
      <c r="U33" s="21">
        <v>3</v>
      </c>
      <c r="V33" s="22"/>
      <c r="W33" s="21"/>
      <c r="X33" s="22"/>
      <c r="Y33" s="21"/>
      <c r="Z33" s="22">
        <v>1</v>
      </c>
      <c r="AA33" s="21"/>
      <c r="AB33" s="22"/>
      <c r="AC33" s="21"/>
      <c r="AD33" s="22"/>
      <c r="AE33" s="21"/>
      <c r="AF33" s="22"/>
      <c r="AG33" s="21"/>
      <c r="AH33" s="22"/>
      <c r="AI33" s="3"/>
      <c r="AJ33" s="19">
        <f t="shared" si="1"/>
        <v>5</v>
      </c>
      <c r="AK33" s="3"/>
      <c r="AL33" s="3">
        <f t="shared" si="2"/>
        <v>0</v>
      </c>
      <c r="AM33" s="3">
        <f t="shared" si="3"/>
        <v>0</v>
      </c>
      <c r="AN33" s="3">
        <f t="shared" si="4"/>
        <v>0</v>
      </c>
      <c r="AO33" s="3">
        <f t="shared" si="5"/>
        <v>4</v>
      </c>
      <c r="AP33" s="3">
        <f t="shared" si="6"/>
        <v>1</v>
      </c>
      <c r="AQ33" s="3">
        <f t="shared" si="7"/>
        <v>0</v>
      </c>
      <c r="AR33" s="10"/>
      <c r="AS33" s="4" t="str">
        <f t="shared" si="8"/>
        <v>○</v>
      </c>
      <c r="AT33" s="6">
        <f>+IF(ISERROR(MATCH($A33,#REF!,0))=TRUE,$A33,INDEX(#REF!,MATCH($A33,#REF!,0)))</f>
        <v>201857</v>
      </c>
      <c r="AU33" s="5" t="str">
        <f>+IF(ISERROR(MATCH(AT33,#REF!,0))=TRUE,"",INDEX(#REF!,MATCH(AT33,#REF!,0)))</f>
        <v/>
      </c>
      <c r="AV33" s="4" t="str">
        <f t="shared" si="9"/>
        <v>×</v>
      </c>
      <c r="AW33" s="5" t="str">
        <f>+IF(AT33&lt;200000,"",IF(ISERROR(MATCH(AT33,#REF!,0))=TRUE,"",INDEX(#REF!,MATCH(AT33,#REF!,0))))</f>
        <v/>
      </c>
      <c r="AX33" s="5" t="str">
        <f>+IF(ISERROR(MATCH(AT33,#REF!,0))=TRUE,"",INDEX(#REF!,MATCH(AT33,#REF!,0)))</f>
        <v/>
      </c>
    </row>
    <row r="34" spans="1:50" x14ac:dyDescent="0.15">
      <c r="A34" s="13">
        <v>201861</v>
      </c>
      <c r="B34" s="20" t="s">
        <v>1740</v>
      </c>
      <c r="C34" s="20" t="s">
        <v>104</v>
      </c>
      <c r="D34" s="3"/>
      <c r="E34" s="21">
        <v>2</v>
      </c>
      <c r="F34" s="22">
        <v>2</v>
      </c>
      <c r="G34" s="21"/>
      <c r="H34" s="22"/>
      <c r="I34" s="21"/>
      <c r="J34" s="22"/>
      <c r="K34" s="21"/>
      <c r="L34" s="22"/>
      <c r="M34" s="21"/>
      <c r="N34" s="22"/>
      <c r="O34" s="21"/>
      <c r="P34" s="22"/>
      <c r="Q34" s="21"/>
      <c r="R34" s="22"/>
      <c r="S34" s="21"/>
      <c r="T34" s="22"/>
      <c r="U34" s="21"/>
      <c r="V34" s="22"/>
      <c r="W34" s="21"/>
      <c r="X34" s="22"/>
      <c r="Y34" s="21"/>
      <c r="Z34" s="22">
        <v>1</v>
      </c>
      <c r="AA34" s="21"/>
      <c r="AB34" s="22"/>
      <c r="AC34" s="21"/>
      <c r="AD34" s="22"/>
      <c r="AE34" s="21"/>
      <c r="AF34" s="22"/>
      <c r="AG34" s="21"/>
      <c r="AH34" s="22"/>
      <c r="AI34" s="3"/>
      <c r="AJ34" s="19">
        <f t="shared" si="1"/>
        <v>5</v>
      </c>
      <c r="AK34" s="3"/>
      <c r="AL34" s="3">
        <f t="shared" si="2"/>
        <v>4</v>
      </c>
      <c r="AM34" s="3">
        <f t="shared" si="3"/>
        <v>0</v>
      </c>
      <c r="AN34" s="3">
        <f t="shared" si="4"/>
        <v>0</v>
      </c>
      <c r="AO34" s="3">
        <f t="shared" si="5"/>
        <v>0</v>
      </c>
      <c r="AP34" s="3">
        <f t="shared" si="6"/>
        <v>1</v>
      </c>
      <c r="AQ34" s="3">
        <f t="shared" si="7"/>
        <v>0</v>
      </c>
      <c r="AR34" s="10"/>
      <c r="AS34" s="4" t="str">
        <f t="shared" si="8"/>
        <v>○</v>
      </c>
      <c r="AT34" s="6">
        <f>+IF(ISERROR(MATCH($A34,#REF!,0))=TRUE,$A34,INDEX(#REF!,MATCH($A34,#REF!,0)))</f>
        <v>201861</v>
      </c>
      <c r="AU34" s="5" t="str">
        <f>+IF(ISERROR(MATCH(AT34,#REF!,0))=TRUE,"",INDEX(#REF!,MATCH(AT34,#REF!,0)))</f>
        <v/>
      </c>
      <c r="AV34" s="4" t="str">
        <f t="shared" si="9"/>
        <v>×</v>
      </c>
      <c r="AW34" s="5" t="str">
        <f>+IF(AT34&lt;200000,"",IF(ISERROR(MATCH(AT34,#REF!,0))=TRUE,"",INDEX(#REF!,MATCH(AT34,#REF!,0))))</f>
        <v/>
      </c>
      <c r="AX34" s="5" t="str">
        <f>+IF(ISERROR(MATCH(AT34,#REF!,0))=TRUE,"",INDEX(#REF!,MATCH(AT34,#REF!,0)))</f>
        <v/>
      </c>
    </row>
    <row r="35" spans="1:50" x14ac:dyDescent="0.15">
      <c r="A35" s="13">
        <v>201396</v>
      </c>
      <c r="B35" s="20" t="s">
        <v>2989</v>
      </c>
      <c r="C35" s="20" t="s">
        <v>104</v>
      </c>
      <c r="D35" s="3"/>
      <c r="E35" s="21"/>
      <c r="F35" s="22"/>
      <c r="G35" s="21"/>
      <c r="H35" s="22"/>
      <c r="I35" s="21">
        <v>3</v>
      </c>
      <c r="J35" s="22">
        <v>2</v>
      </c>
      <c r="K35" s="21"/>
      <c r="L35" s="22"/>
      <c r="M35" s="21"/>
      <c r="N35" s="22"/>
      <c r="O35" s="21"/>
      <c r="P35" s="22"/>
      <c r="Q35" s="21"/>
      <c r="R35" s="22"/>
      <c r="S35" s="21"/>
      <c r="T35" s="22"/>
      <c r="U35" s="21"/>
      <c r="V35" s="22"/>
      <c r="W35" s="21"/>
      <c r="X35" s="22"/>
      <c r="Y35" s="21"/>
      <c r="Z35" s="22"/>
      <c r="AA35" s="21"/>
      <c r="AB35" s="22"/>
      <c r="AC35" s="21"/>
      <c r="AD35" s="22"/>
      <c r="AE35" s="21"/>
      <c r="AF35" s="22"/>
      <c r="AG35" s="21"/>
      <c r="AH35" s="22"/>
      <c r="AI35" s="3"/>
      <c r="AJ35" s="19">
        <f t="shared" si="1"/>
        <v>5</v>
      </c>
      <c r="AK35" s="3"/>
      <c r="AL35" s="3">
        <f t="shared" si="2"/>
        <v>0</v>
      </c>
      <c r="AM35" s="3">
        <f t="shared" si="3"/>
        <v>5</v>
      </c>
      <c r="AN35" s="3">
        <f t="shared" si="4"/>
        <v>0</v>
      </c>
      <c r="AO35" s="3">
        <f t="shared" si="5"/>
        <v>0</v>
      </c>
      <c r="AP35" s="3">
        <f t="shared" si="6"/>
        <v>0</v>
      </c>
      <c r="AQ35" s="3">
        <f t="shared" si="7"/>
        <v>0</v>
      </c>
      <c r="AR35" s="10"/>
      <c r="AS35" s="4" t="str">
        <f t="shared" si="8"/>
        <v>○</v>
      </c>
      <c r="AT35" s="6">
        <f>+IF(ISERROR(MATCH($A35,#REF!,0))=TRUE,$A35,INDEX(#REF!,MATCH($A35,#REF!,0)))</f>
        <v>201396</v>
      </c>
      <c r="AU35" s="5" t="str">
        <f>+IF(ISERROR(MATCH(AT35,#REF!,0))=TRUE,"",INDEX(#REF!,MATCH(AT35,#REF!,0)))</f>
        <v/>
      </c>
      <c r="AV35" s="4" t="str">
        <f t="shared" si="9"/>
        <v>×</v>
      </c>
      <c r="AW35" s="5" t="str">
        <f>+IF(AT35&lt;200000,"",IF(ISERROR(MATCH(AT35,#REF!,0))=TRUE,"",INDEX(#REF!,MATCH(AT35,#REF!,0))))</f>
        <v/>
      </c>
      <c r="AX35" s="5" t="str">
        <f>+IF(ISERROR(MATCH(AT35,#REF!,0))=TRUE,"",INDEX(#REF!,MATCH(AT35,#REF!,0)))</f>
        <v/>
      </c>
    </row>
    <row r="36" spans="1:50" x14ac:dyDescent="0.15">
      <c r="A36" s="13">
        <v>201402</v>
      </c>
      <c r="B36" s="20" t="s">
        <v>311</v>
      </c>
      <c r="C36" s="20" t="s">
        <v>104</v>
      </c>
      <c r="D36" s="3"/>
      <c r="E36" s="21">
        <v>1</v>
      </c>
      <c r="F36" s="22">
        <v>1</v>
      </c>
      <c r="G36" s="21"/>
      <c r="H36" s="22"/>
      <c r="I36" s="21">
        <v>1</v>
      </c>
      <c r="J36" s="22"/>
      <c r="K36" s="21"/>
      <c r="L36" s="22"/>
      <c r="M36" s="21"/>
      <c r="N36" s="22"/>
      <c r="O36" s="21"/>
      <c r="P36" s="22"/>
      <c r="Q36" s="21"/>
      <c r="R36" s="22"/>
      <c r="S36" s="21"/>
      <c r="T36" s="22"/>
      <c r="U36" s="21"/>
      <c r="V36" s="22"/>
      <c r="W36" s="21"/>
      <c r="X36" s="22"/>
      <c r="Y36" s="21">
        <v>1</v>
      </c>
      <c r="Z36" s="22"/>
      <c r="AA36" s="21"/>
      <c r="AB36" s="22"/>
      <c r="AC36" s="21"/>
      <c r="AD36" s="22"/>
      <c r="AE36" s="21"/>
      <c r="AF36" s="22"/>
      <c r="AG36" s="21"/>
      <c r="AH36" s="22"/>
      <c r="AI36" s="3"/>
      <c r="AJ36" s="19">
        <f t="shared" si="1"/>
        <v>4</v>
      </c>
      <c r="AK36" s="3"/>
      <c r="AL36" s="3">
        <f t="shared" si="2"/>
        <v>2</v>
      </c>
      <c r="AM36" s="3">
        <f t="shared" si="3"/>
        <v>1</v>
      </c>
      <c r="AN36" s="3">
        <f t="shared" si="4"/>
        <v>0</v>
      </c>
      <c r="AO36" s="3">
        <f t="shared" si="5"/>
        <v>0</v>
      </c>
      <c r="AP36" s="3">
        <f t="shared" si="6"/>
        <v>1</v>
      </c>
      <c r="AQ36" s="3">
        <f t="shared" si="7"/>
        <v>0</v>
      </c>
      <c r="AR36" s="10"/>
      <c r="AS36" s="4" t="str">
        <f t="shared" si="8"/>
        <v>○</v>
      </c>
      <c r="AT36" s="6">
        <f>+IF(ISERROR(MATCH($A36,#REF!,0))=TRUE,$A36,INDEX(#REF!,MATCH($A36,#REF!,0)))</f>
        <v>201402</v>
      </c>
      <c r="AU36" s="5" t="str">
        <f>+IF(ISERROR(MATCH(AT36,#REF!,0))=TRUE,"",INDEX(#REF!,MATCH(AT36,#REF!,0)))</f>
        <v/>
      </c>
      <c r="AV36" s="4" t="str">
        <f t="shared" si="9"/>
        <v>×</v>
      </c>
      <c r="AW36" s="5" t="str">
        <f>+IF(AT36&lt;200000,"",IF(ISERROR(MATCH(AT36,#REF!,0))=TRUE,"",INDEX(#REF!,MATCH(AT36,#REF!,0))))</f>
        <v/>
      </c>
      <c r="AX36" s="5" t="str">
        <f>+IF(ISERROR(MATCH(AT36,#REF!,0))=TRUE,"",INDEX(#REF!,MATCH(AT36,#REF!,0)))</f>
        <v/>
      </c>
    </row>
    <row r="37" spans="1:50" x14ac:dyDescent="0.15">
      <c r="A37" s="13">
        <v>201032</v>
      </c>
      <c r="B37" s="20" t="s">
        <v>385</v>
      </c>
      <c r="C37" s="20" t="s">
        <v>104</v>
      </c>
      <c r="D37" s="3"/>
      <c r="E37" s="21">
        <v>1</v>
      </c>
      <c r="F37" s="22"/>
      <c r="G37" s="21"/>
      <c r="H37" s="22"/>
      <c r="I37" s="21"/>
      <c r="J37" s="22"/>
      <c r="K37" s="21"/>
      <c r="L37" s="22"/>
      <c r="M37" s="21"/>
      <c r="N37" s="22"/>
      <c r="O37" s="21"/>
      <c r="P37" s="22"/>
      <c r="Q37" s="21"/>
      <c r="R37" s="22"/>
      <c r="S37" s="21"/>
      <c r="T37" s="22"/>
      <c r="U37" s="21"/>
      <c r="V37" s="22"/>
      <c r="W37" s="21"/>
      <c r="X37" s="22"/>
      <c r="Y37" s="21">
        <v>2</v>
      </c>
      <c r="Z37" s="22"/>
      <c r="AA37" s="21"/>
      <c r="AB37" s="22">
        <v>1</v>
      </c>
      <c r="AC37" s="21"/>
      <c r="AD37" s="22"/>
      <c r="AE37" s="21"/>
      <c r="AF37" s="22"/>
      <c r="AG37" s="21"/>
      <c r="AH37" s="22"/>
      <c r="AI37" s="3"/>
      <c r="AJ37" s="19">
        <f t="shared" si="1"/>
        <v>4</v>
      </c>
      <c r="AK37" s="3"/>
      <c r="AL37" s="3">
        <f t="shared" si="2"/>
        <v>1</v>
      </c>
      <c r="AM37" s="3">
        <f t="shared" si="3"/>
        <v>0</v>
      </c>
      <c r="AN37" s="3">
        <f t="shared" si="4"/>
        <v>0</v>
      </c>
      <c r="AO37" s="3">
        <f t="shared" si="5"/>
        <v>0</v>
      </c>
      <c r="AP37" s="3">
        <f t="shared" si="6"/>
        <v>3</v>
      </c>
      <c r="AQ37" s="3">
        <f t="shared" si="7"/>
        <v>0</v>
      </c>
      <c r="AR37" s="10"/>
      <c r="AS37" s="4" t="str">
        <f t="shared" si="8"/>
        <v>○</v>
      </c>
      <c r="AT37" s="6">
        <f>+IF(ISERROR(MATCH($A37,#REF!,0))=TRUE,$A37,INDEX(#REF!,MATCH($A37,#REF!,0)))</f>
        <v>201032</v>
      </c>
      <c r="AU37" s="5" t="str">
        <f>+IF(ISERROR(MATCH(AT37,#REF!,0))=TRUE,"",INDEX(#REF!,MATCH(AT37,#REF!,0)))</f>
        <v/>
      </c>
      <c r="AV37" s="4" t="str">
        <f t="shared" si="9"/>
        <v>×</v>
      </c>
      <c r="AW37" s="5" t="str">
        <f>+IF(AT37&lt;200000,"",IF(ISERROR(MATCH(AT37,#REF!,0))=TRUE,"",INDEX(#REF!,MATCH(AT37,#REF!,0))))</f>
        <v/>
      </c>
      <c r="AX37" s="5" t="str">
        <f>+IF(ISERROR(MATCH(AT37,#REF!,0))=TRUE,"",INDEX(#REF!,MATCH(AT37,#REF!,0)))</f>
        <v/>
      </c>
    </row>
    <row r="38" spans="1:50" x14ac:dyDescent="0.15">
      <c r="A38" s="13">
        <v>200116</v>
      </c>
      <c r="B38" s="20" t="s">
        <v>2619</v>
      </c>
      <c r="C38" s="20" t="s">
        <v>104</v>
      </c>
      <c r="D38" s="3"/>
      <c r="E38" s="21">
        <v>2</v>
      </c>
      <c r="F38" s="22">
        <v>2</v>
      </c>
      <c r="G38" s="21"/>
      <c r="H38" s="22"/>
      <c r="I38" s="21"/>
      <c r="J38" s="22"/>
      <c r="K38" s="21"/>
      <c r="L38" s="22"/>
      <c r="M38" s="21"/>
      <c r="N38" s="22"/>
      <c r="O38" s="21"/>
      <c r="P38" s="22"/>
      <c r="Q38" s="21"/>
      <c r="R38" s="22"/>
      <c r="S38" s="21"/>
      <c r="T38" s="22"/>
      <c r="U38" s="21"/>
      <c r="V38" s="22"/>
      <c r="W38" s="21"/>
      <c r="X38" s="22"/>
      <c r="Y38" s="21"/>
      <c r="Z38" s="22"/>
      <c r="AA38" s="21"/>
      <c r="AB38" s="22"/>
      <c r="AC38" s="21"/>
      <c r="AD38" s="22"/>
      <c r="AE38" s="21"/>
      <c r="AF38" s="22"/>
      <c r="AG38" s="21"/>
      <c r="AH38" s="22"/>
      <c r="AI38" s="3"/>
      <c r="AJ38" s="19">
        <f t="shared" si="1"/>
        <v>4</v>
      </c>
      <c r="AK38" s="3"/>
      <c r="AL38" s="3">
        <f t="shared" si="2"/>
        <v>4</v>
      </c>
      <c r="AM38" s="3">
        <f t="shared" si="3"/>
        <v>0</v>
      </c>
      <c r="AN38" s="3">
        <f t="shared" si="4"/>
        <v>0</v>
      </c>
      <c r="AO38" s="3">
        <f t="shared" si="5"/>
        <v>0</v>
      </c>
      <c r="AP38" s="3">
        <f t="shared" si="6"/>
        <v>0</v>
      </c>
      <c r="AQ38" s="3">
        <f t="shared" si="7"/>
        <v>0</v>
      </c>
      <c r="AR38" s="10"/>
      <c r="AS38" s="4" t="str">
        <f t="shared" si="8"/>
        <v>○</v>
      </c>
      <c r="AT38" s="6">
        <f>+IF(ISERROR(MATCH($A38,#REF!,0))=TRUE,$A38,INDEX(#REF!,MATCH($A38,#REF!,0)))</f>
        <v>200116</v>
      </c>
      <c r="AU38" s="5" t="str">
        <f>+IF(ISERROR(MATCH(AT38,#REF!,0))=TRUE,"",INDEX(#REF!,MATCH(AT38,#REF!,0)))</f>
        <v/>
      </c>
      <c r="AV38" s="4" t="str">
        <f t="shared" si="9"/>
        <v>×</v>
      </c>
      <c r="AW38" s="5" t="str">
        <f>+IF(AT38&lt;200000,"",IF(ISERROR(MATCH(AT38,#REF!,0))=TRUE,"",INDEX(#REF!,MATCH(AT38,#REF!,0))))</f>
        <v/>
      </c>
      <c r="AX38" s="5" t="str">
        <f>+IF(ISERROR(MATCH(AT38,#REF!,0))=TRUE,"",INDEX(#REF!,MATCH(AT38,#REF!,0)))</f>
        <v/>
      </c>
    </row>
    <row r="39" spans="1:50" x14ac:dyDescent="0.15">
      <c r="A39" s="13">
        <v>202845</v>
      </c>
      <c r="B39" s="20" t="s">
        <v>159</v>
      </c>
      <c r="C39" s="20" t="s">
        <v>104</v>
      </c>
      <c r="D39" s="3"/>
      <c r="E39" s="21"/>
      <c r="F39" s="22"/>
      <c r="G39" s="21"/>
      <c r="H39" s="22"/>
      <c r="I39" s="21"/>
      <c r="J39" s="22"/>
      <c r="K39" s="21"/>
      <c r="L39" s="22"/>
      <c r="M39" s="21"/>
      <c r="N39" s="22"/>
      <c r="O39" s="21"/>
      <c r="P39" s="22"/>
      <c r="Q39" s="21"/>
      <c r="R39" s="22"/>
      <c r="S39" s="21"/>
      <c r="T39" s="22"/>
      <c r="U39" s="21">
        <v>3</v>
      </c>
      <c r="V39" s="22"/>
      <c r="W39" s="21"/>
      <c r="X39" s="22"/>
      <c r="Y39" s="21"/>
      <c r="Z39" s="22"/>
      <c r="AA39" s="21"/>
      <c r="AB39" s="22"/>
      <c r="AC39" s="21"/>
      <c r="AD39" s="22"/>
      <c r="AE39" s="21">
        <v>1</v>
      </c>
      <c r="AF39" s="22"/>
      <c r="AG39" s="21"/>
      <c r="AH39" s="22"/>
      <c r="AI39" s="3"/>
      <c r="AJ39" s="19">
        <f t="shared" si="1"/>
        <v>4</v>
      </c>
      <c r="AK39" s="3"/>
      <c r="AL39" s="3">
        <f t="shared" si="2"/>
        <v>0</v>
      </c>
      <c r="AM39" s="3">
        <f t="shared" si="3"/>
        <v>0</v>
      </c>
      <c r="AN39" s="3">
        <f t="shared" si="4"/>
        <v>0</v>
      </c>
      <c r="AO39" s="3">
        <f t="shared" si="5"/>
        <v>3</v>
      </c>
      <c r="AP39" s="3">
        <f t="shared" si="6"/>
        <v>0</v>
      </c>
      <c r="AQ39" s="3">
        <f t="shared" si="7"/>
        <v>1</v>
      </c>
      <c r="AR39" s="10"/>
      <c r="AS39" s="4" t="str">
        <f t="shared" si="8"/>
        <v>○</v>
      </c>
      <c r="AT39" s="6">
        <f>+IF(ISERROR(MATCH($A39,#REF!,0))=TRUE,$A39,INDEX(#REF!,MATCH($A39,#REF!,0)))</f>
        <v>202845</v>
      </c>
      <c r="AU39" s="5" t="str">
        <f>+IF(ISERROR(MATCH(AT39,#REF!,0))=TRUE,"",INDEX(#REF!,MATCH(AT39,#REF!,0)))</f>
        <v/>
      </c>
      <c r="AV39" s="4" t="str">
        <f t="shared" si="9"/>
        <v>×</v>
      </c>
      <c r="AW39" s="5" t="str">
        <f>+IF(AT39&lt;200000,"",IF(ISERROR(MATCH(AT39,#REF!,0))=TRUE,"",INDEX(#REF!,MATCH(AT39,#REF!,0))))</f>
        <v/>
      </c>
      <c r="AX39" s="5" t="str">
        <f>+IF(ISERROR(MATCH(AT39,#REF!,0))=TRUE,"",INDEX(#REF!,MATCH(AT39,#REF!,0)))</f>
        <v/>
      </c>
    </row>
    <row r="40" spans="1:50" x14ac:dyDescent="0.15">
      <c r="A40" s="13">
        <v>204742</v>
      </c>
      <c r="B40" s="20" t="s">
        <v>775</v>
      </c>
      <c r="C40" s="20" t="s">
        <v>112</v>
      </c>
      <c r="D40" s="3"/>
      <c r="E40" s="21">
        <v>3</v>
      </c>
      <c r="F40" s="22"/>
      <c r="G40" s="21"/>
      <c r="H40" s="22"/>
      <c r="I40" s="21"/>
      <c r="J40" s="22"/>
      <c r="K40" s="21"/>
      <c r="L40" s="22"/>
      <c r="M40" s="21"/>
      <c r="N40" s="22"/>
      <c r="O40" s="21"/>
      <c r="P40" s="22"/>
      <c r="Q40" s="21"/>
      <c r="R40" s="22"/>
      <c r="S40" s="21"/>
      <c r="T40" s="22"/>
      <c r="U40" s="21">
        <v>1</v>
      </c>
      <c r="V40" s="22"/>
      <c r="W40" s="21"/>
      <c r="X40" s="22"/>
      <c r="Y40" s="21"/>
      <c r="Z40" s="22"/>
      <c r="AA40" s="21"/>
      <c r="AB40" s="22"/>
      <c r="AC40" s="21"/>
      <c r="AD40" s="22"/>
      <c r="AE40" s="21"/>
      <c r="AF40" s="22"/>
      <c r="AG40" s="21"/>
      <c r="AH40" s="22"/>
      <c r="AI40" s="3"/>
      <c r="AJ40" s="19">
        <f t="shared" si="1"/>
        <v>4</v>
      </c>
      <c r="AK40" s="3"/>
      <c r="AL40" s="3">
        <f t="shared" si="2"/>
        <v>3</v>
      </c>
      <c r="AM40" s="3">
        <f t="shared" si="3"/>
        <v>0</v>
      </c>
      <c r="AN40" s="3">
        <f t="shared" si="4"/>
        <v>0</v>
      </c>
      <c r="AO40" s="3">
        <f t="shared" si="5"/>
        <v>1</v>
      </c>
      <c r="AP40" s="3">
        <f t="shared" si="6"/>
        <v>0</v>
      </c>
      <c r="AQ40" s="3">
        <f t="shared" si="7"/>
        <v>0</v>
      </c>
      <c r="AR40" s="10"/>
      <c r="AS40" s="4" t="str">
        <f t="shared" si="8"/>
        <v>○</v>
      </c>
      <c r="AT40" s="6">
        <f>+IF(ISERROR(MATCH($A40,#REF!,0))=TRUE,$A40,INDEX(#REF!,MATCH($A40,#REF!,0)))</f>
        <v>204742</v>
      </c>
      <c r="AU40" s="5" t="str">
        <f>+IF(ISERROR(MATCH(AT40,#REF!,0))=TRUE,"",INDEX(#REF!,MATCH(AT40,#REF!,0)))</f>
        <v/>
      </c>
      <c r="AV40" s="4" t="str">
        <f t="shared" si="9"/>
        <v>×</v>
      </c>
      <c r="AW40" s="5" t="str">
        <f>+IF(AT40&lt;200000,"",IF(ISERROR(MATCH(AT40,#REF!,0))=TRUE,"",INDEX(#REF!,MATCH(AT40,#REF!,0))))</f>
        <v/>
      </c>
      <c r="AX40" s="5" t="str">
        <f>+IF(ISERROR(MATCH(AT40,#REF!,0))=TRUE,"",INDEX(#REF!,MATCH(AT40,#REF!,0)))</f>
        <v/>
      </c>
    </row>
    <row r="41" spans="1:50" x14ac:dyDescent="0.15">
      <c r="A41" s="13">
        <v>201194</v>
      </c>
      <c r="B41" s="20" t="s">
        <v>55</v>
      </c>
      <c r="C41" s="20" t="s">
        <v>110</v>
      </c>
      <c r="D41" s="3"/>
      <c r="E41" s="21"/>
      <c r="F41" s="22"/>
      <c r="G41" s="21"/>
      <c r="H41" s="22"/>
      <c r="I41" s="21"/>
      <c r="J41" s="22"/>
      <c r="K41" s="21"/>
      <c r="L41" s="22"/>
      <c r="M41" s="21"/>
      <c r="N41" s="22"/>
      <c r="O41" s="21"/>
      <c r="P41" s="22"/>
      <c r="Q41" s="21"/>
      <c r="R41" s="22"/>
      <c r="S41" s="21"/>
      <c r="T41" s="22"/>
      <c r="U41" s="21">
        <v>3</v>
      </c>
      <c r="V41" s="22"/>
      <c r="W41" s="21"/>
      <c r="X41" s="22"/>
      <c r="Y41" s="21"/>
      <c r="Z41" s="22">
        <v>1</v>
      </c>
      <c r="AA41" s="21"/>
      <c r="AB41" s="22"/>
      <c r="AC41" s="21"/>
      <c r="AD41" s="22"/>
      <c r="AE41" s="21"/>
      <c r="AF41" s="22"/>
      <c r="AG41" s="21"/>
      <c r="AH41" s="22"/>
      <c r="AI41" s="3"/>
      <c r="AJ41" s="19">
        <f t="shared" si="1"/>
        <v>4</v>
      </c>
      <c r="AK41" s="3"/>
      <c r="AL41" s="3">
        <f t="shared" si="2"/>
        <v>0</v>
      </c>
      <c r="AM41" s="3">
        <f t="shared" si="3"/>
        <v>0</v>
      </c>
      <c r="AN41" s="3">
        <f t="shared" si="4"/>
        <v>0</v>
      </c>
      <c r="AO41" s="3">
        <f t="shared" si="5"/>
        <v>3</v>
      </c>
      <c r="AP41" s="3">
        <f t="shared" si="6"/>
        <v>1</v>
      </c>
      <c r="AQ41" s="3">
        <f t="shared" si="7"/>
        <v>0</v>
      </c>
      <c r="AR41" s="10"/>
      <c r="AS41" s="4" t="str">
        <f t="shared" si="8"/>
        <v>○</v>
      </c>
      <c r="AT41" s="6">
        <f>+IF(ISERROR(MATCH($A41,#REF!,0))=TRUE,$A41,INDEX(#REF!,MATCH($A41,#REF!,0)))</f>
        <v>201194</v>
      </c>
      <c r="AU41" s="5" t="str">
        <f>+IF(ISERROR(MATCH(AT41,#REF!,0))=TRUE,"",INDEX(#REF!,MATCH(AT41,#REF!,0)))</f>
        <v/>
      </c>
      <c r="AV41" s="4" t="str">
        <f t="shared" si="9"/>
        <v>×</v>
      </c>
      <c r="AW41" s="5" t="str">
        <f>+IF(AT41&lt;200000,"",IF(ISERROR(MATCH(AT41,#REF!,0))=TRUE,"",INDEX(#REF!,MATCH(AT41,#REF!,0))))</f>
        <v/>
      </c>
      <c r="AX41" s="5" t="str">
        <f>+IF(ISERROR(MATCH(AT41,#REF!,0))=TRUE,"",INDEX(#REF!,MATCH(AT41,#REF!,0)))</f>
        <v/>
      </c>
    </row>
    <row r="42" spans="1:50" x14ac:dyDescent="0.15">
      <c r="A42" s="13">
        <v>202157</v>
      </c>
      <c r="B42" s="20" t="s">
        <v>2990</v>
      </c>
      <c r="C42" s="20" t="s">
        <v>106</v>
      </c>
      <c r="D42" s="3"/>
      <c r="E42" s="21">
        <v>1</v>
      </c>
      <c r="F42" s="22">
        <v>1</v>
      </c>
      <c r="G42" s="21"/>
      <c r="H42" s="22"/>
      <c r="I42" s="21"/>
      <c r="J42" s="22">
        <v>1</v>
      </c>
      <c r="K42" s="21"/>
      <c r="L42" s="22"/>
      <c r="M42" s="21"/>
      <c r="N42" s="22"/>
      <c r="O42" s="21"/>
      <c r="P42" s="22"/>
      <c r="Q42" s="21"/>
      <c r="R42" s="22"/>
      <c r="S42" s="21">
        <v>1</v>
      </c>
      <c r="T42" s="22"/>
      <c r="U42" s="21"/>
      <c r="V42" s="22"/>
      <c r="W42" s="21"/>
      <c r="X42" s="22"/>
      <c r="Y42" s="21"/>
      <c r="Z42" s="22"/>
      <c r="AA42" s="21"/>
      <c r="AB42" s="22"/>
      <c r="AC42" s="21"/>
      <c r="AD42" s="22"/>
      <c r="AE42" s="21"/>
      <c r="AF42" s="22"/>
      <c r="AG42" s="21"/>
      <c r="AH42" s="22"/>
      <c r="AI42" s="3"/>
      <c r="AJ42" s="19">
        <f t="shared" si="1"/>
        <v>4</v>
      </c>
      <c r="AK42" s="3"/>
      <c r="AL42" s="3">
        <f t="shared" si="2"/>
        <v>2</v>
      </c>
      <c r="AM42" s="3">
        <f t="shared" si="3"/>
        <v>1</v>
      </c>
      <c r="AN42" s="3">
        <f t="shared" si="4"/>
        <v>0</v>
      </c>
      <c r="AO42" s="3">
        <f t="shared" si="5"/>
        <v>1</v>
      </c>
      <c r="AP42" s="3">
        <f t="shared" si="6"/>
        <v>0</v>
      </c>
      <c r="AQ42" s="3">
        <f t="shared" si="7"/>
        <v>0</v>
      </c>
      <c r="AR42" s="10"/>
      <c r="AS42" s="4" t="str">
        <f t="shared" si="8"/>
        <v>○</v>
      </c>
      <c r="AT42" s="6">
        <f>+IF(ISERROR(MATCH($A42,#REF!,0))=TRUE,$A42,INDEX(#REF!,MATCH($A42,#REF!,0)))</f>
        <v>202157</v>
      </c>
      <c r="AU42" s="5" t="str">
        <f>+IF(ISERROR(MATCH(AT42,#REF!,0))=TRUE,"",INDEX(#REF!,MATCH(AT42,#REF!,0)))</f>
        <v/>
      </c>
      <c r="AV42" s="4" t="str">
        <f t="shared" si="9"/>
        <v>×</v>
      </c>
      <c r="AW42" s="5" t="str">
        <f>+IF(AT42&lt;200000,"",IF(ISERROR(MATCH(AT42,#REF!,0))=TRUE,"",INDEX(#REF!,MATCH(AT42,#REF!,0))))</f>
        <v/>
      </c>
      <c r="AX42" s="5" t="str">
        <f>+IF(ISERROR(MATCH(AT42,#REF!,0))=TRUE,"",INDEX(#REF!,MATCH(AT42,#REF!,0)))</f>
        <v/>
      </c>
    </row>
    <row r="43" spans="1:50" x14ac:dyDescent="0.15">
      <c r="A43" s="13">
        <v>202704</v>
      </c>
      <c r="B43" s="20" t="s">
        <v>2598</v>
      </c>
      <c r="C43" s="20" t="s">
        <v>106</v>
      </c>
      <c r="D43" s="3"/>
      <c r="E43" s="21">
        <v>1</v>
      </c>
      <c r="F43" s="22"/>
      <c r="G43" s="21"/>
      <c r="H43" s="22"/>
      <c r="I43" s="21"/>
      <c r="J43" s="22">
        <v>3</v>
      </c>
      <c r="K43" s="21"/>
      <c r="L43" s="22"/>
      <c r="M43" s="21"/>
      <c r="N43" s="22"/>
      <c r="O43" s="21"/>
      <c r="P43" s="22"/>
      <c r="Q43" s="21"/>
      <c r="R43" s="22"/>
      <c r="S43" s="21"/>
      <c r="T43" s="22"/>
      <c r="U43" s="21"/>
      <c r="V43" s="22"/>
      <c r="W43" s="21"/>
      <c r="X43" s="22"/>
      <c r="Y43" s="21"/>
      <c r="Z43" s="22"/>
      <c r="AA43" s="21"/>
      <c r="AB43" s="22"/>
      <c r="AC43" s="21"/>
      <c r="AD43" s="22"/>
      <c r="AE43" s="21"/>
      <c r="AF43" s="22"/>
      <c r="AG43" s="21"/>
      <c r="AH43" s="22"/>
      <c r="AI43" s="3"/>
      <c r="AJ43" s="19">
        <f t="shared" si="1"/>
        <v>4</v>
      </c>
      <c r="AK43" s="3"/>
      <c r="AL43" s="3">
        <f t="shared" si="2"/>
        <v>1</v>
      </c>
      <c r="AM43" s="3">
        <f t="shared" si="3"/>
        <v>3</v>
      </c>
      <c r="AN43" s="3">
        <f t="shared" si="4"/>
        <v>0</v>
      </c>
      <c r="AO43" s="3">
        <f t="shared" si="5"/>
        <v>0</v>
      </c>
      <c r="AP43" s="3">
        <f t="shared" si="6"/>
        <v>0</v>
      </c>
      <c r="AQ43" s="3">
        <f t="shared" si="7"/>
        <v>0</v>
      </c>
      <c r="AR43" s="10"/>
      <c r="AS43" s="4" t="str">
        <f t="shared" si="8"/>
        <v>○</v>
      </c>
      <c r="AT43" s="6">
        <f>+IF(ISERROR(MATCH($A43,#REF!,0))=TRUE,$A43,INDEX(#REF!,MATCH($A43,#REF!,0)))</f>
        <v>202704</v>
      </c>
      <c r="AU43" s="5" t="str">
        <f>+IF(ISERROR(MATCH(AT43,#REF!,0))=TRUE,"",INDEX(#REF!,MATCH(AT43,#REF!,0)))</f>
        <v/>
      </c>
      <c r="AV43" s="4" t="str">
        <f t="shared" si="9"/>
        <v>×</v>
      </c>
      <c r="AW43" s="5" t="str">
        <f>+IF(AT43&lt;200000,"",IF(ISERROR(MATCH(AT43,#REF!,0))=TRUE,"",INDEX(#REF!,MATCH(AT43,#REF!,0))))</f>
        <v/>
      </c>
      <c r="AX43" s="5" t="str">
        <f>+IF(ISERROR(MATCH(AT43,#REF!,0))=TRUE,"",INDEX(#REF!,MATCH(AT43,#REF!,0)))</f>
        <v/>
      </c>
    </row>
    <row r="44" spans="1:50" x14ac:dyDescent="0.15">
      <c r="A44" s="13">
        <v>207515</v>
      </c>
      <c r="B44" s="20" t="s">
        <v>2603</v>
      </c>
      <c r="C44" s="20" t="s">
        <v>106</v>
      </c>
      <c r="D44" s="3"/>
      <c r="E44" s="21"/>
      <c r="F44" s="22">
        <v>1</v>
      </c>
      <c r="G44" s="21"/>
      <c r="H44" s="22"/>
      <c r="I44" s="21"/>
      <c r="J44" s="22">
        <v>2</v>
      </c>
      <c r="K44" s="21"/>
      <c r="L44" s="22"/>
      <c r="M44" s="21"/>
      <c r="N44" s="22"/>
      <c r="O44" s="21"/>
      <c r="P44" s="22"/>
      <c r="Q44" s="21"/>
      <c r="R44" s="22"/>
      <c r="S44" s="21"/>
      <c r="T44" s="22"/>
      <c r="U44" s="21"/>
      <c r="V44" s="22"/>
      <c r="W44" s="21"/>
      <c r="X44" s="22"/>
      <c r="Y44" s="21">
        <v>1</v>
      </c>
      <c r="Z44" s="22"/>
      <c r="AA44" s="21"/>
      <c r="AB44" s="22"/>
      <c r="AC44" s="21"/>
      <c r="AD44" s="22"/>
      <c r="AE44" s="21"/>
      <c r="AF44" s="22"/>
      <c r="AG44" s="21"/>
      <c r="AH44" s="22"/>
      <c r="AI44" s="3"/>
      <c r="AJ44" s="19">
        <f t="shared" si="1"/>
        <v>4</v>
      </c>
      <c r="AK44" s="3"/>
      <c r="AL44" s="3">
        <f t="shared" si="2"/>
        <v>1</v>
      </c>
      <c r="AM44" s="3">
        <f t="shared" si="3"/>
        <v>2</v>
      </c>
      <c r="AN44" s="3">
        <f t="shared" si="4"/>
        <v>0</v>
      </c>
      <c r="AO44" s="3">
        <f t="shared" si="5"/>
        <v>0</v>
      </c>
      <c r="AP44" s="3">
        <f t="shared" si="6"/>
        <v>1</v>
      </c>
      <c r="AQ44" s="3">
        <f t="shared" si="7"/>
        <v>0</v>
      </c>
      <c r="AR44" s="10"/>
      <c r="AS44" s="4" t="str">
        <f t="shared" si="8"/>
        <v>○</v>
      </c>
      <c r="AT44" s="6">
        <f>+IF(ISERROR(MATCH($A44,#REF!,0))=TRUE,$A44,INDEX(#REF!,MATCH($A44,#REF!,0)))</f>
        <v>207515</v>
      </c>
      <c r="AU44" s="5" t="str">
        <f>+IF(ISERROR(MATCH(AT44,#REF!,0))=TRUE,"",INDEX(#REF!,MATCH(AT44,#REF!,0)))</f>
        <v/>
      </c>
      <c r="AV44" s="4" t="str">
        <f t="shared" si="9"/>
        <v>×</v>
      </c>
      <c r="AW44" s="5" t="str">
        <f>+IF(AT44&lt;200000,"",IF(ISERROR(MATCH(AT44,#REF!,0))=TRUE,"",INDEX(#REF!,MATCH(AT44,#REF!,0))))</f>
        <v/>
      </c>
      <c r="AX44" s="5" t="str">
        <f>+IF(ISERROR(MATCH(AT44,#REF!,0))=TRUE,"",INDEX(#REF!,MATCH(AT44,#REF!,0)))</f>
        <v/>
      </c>
    </row>
    <row r="45" spans="1:50" x14ac:dyDescent="0.15">
      <c r="A45" s="13">
        <v>202892</v>
      </c>
      <c r="B45" s="20" t="s">
        <v>778</v>
      </c>
      <c r="C45" s="20" t="s">
        <v>106</v>
      </c>
      <c r="D45" s="3"/>
      <c r="E45" s="21"/>
      <c r="F45" s="22"/>
      <c r="G45" s="21"/>
      <c r="H45" s="22"/>
      <c r="I45" s="21"/>
      <c r="J45" s="22"/>
      <c r="K45" s="21"/>
      <c r="L45" s="22"/>
      <c r="M45" s="21"/>
      <c r="N45" s="22"/>
      <c r="O45" s="21"/>
      <c r="P45" s="22"/>
      <c r="Q45" s="21"/>
      <c r="R45" s="22"/>
      <c r="S45" s="21"/>
      <c r="T45" s="22">
        <v>1</v>
      </c>
      <c r="U45" s="21">
        <v>1</v>
      </c>
      <c r="V45" s="22"/>
      <c r="W45" s="21"/>
      <c r="X45" s="22"/>
      <c r="Y45" s="21"/>
      <c r="Z45" s="22"/>
      <c r="AA45" s="21">
        <v>1</v>
      </c>
      <c r="AB45" s="22">
        <v>1</v>
      </c>
      <c r="AC45" s="21"/>
      <c r="AD45" s="22"/>
      <c r="AE45" s="21"/>
      <c r="AF45" s="22"/>
      <c r="AG45" s="21"/>
      <c r="AH45" s="22"/>
      <c r="AI45" s="3"/>
      <c r="AJ45" s="19">
        <f t="shared" si="1"/>
        <v>4</v>
      </c>
      <c r="AK45" s="3"/>
      <c r="AL45" s="3">
        <f t="shared" si="2"/>
        <v>0</v>
      </c>
      <c r="AM45" s="3">
        <f t="shared" si="3"/>
        <v>0</v>
      </c>
      <c r="AN45" s="3">
        <f t="shared" si="4"/>
        <v>0</v>
      </c>
      <c r="AO45" s="3">
        <f t="shared" si="5"/>
        <v>2</v>
      </c>
      <c r="AP45" s="3">
        <f t="shared" si="6"/>
        <v>2</v>
      </c>
      <c r="AQ45" s="3">
        <f t="shared" si="7"/>
        <v>0</v>
      </c>
      <c r="AR45" s="10"/>
      <c r="AS45" s="4" t="str">
        <f t="shared" si="8"/>
        <v>○</v>
      </c>
      <c r="AT45" s="6">
        <f>+IF(ISERROR(MATCH($A45,#REF!,0))=TRUE,$A45,INDEX(#REF!,MATCH($A45,#REF!,0)))</f>
        <v>202892</v>
      </c>
      <c r="AU45" s="5" t="str">
        <f>+IF(ISERROR(MATCH(AT45,#REF!,0))=TRUE,"",INDEX(#REF!,MATCH(AT45,#REF!,0)))</f>
        <v/>
      </c>
      <c r="AV45" s="4" t="str">
        <f t="shared" si="9"/>
        <v>×</v>
      </c>
      <c r="AW45" s="5" t="str">
        <f>+IF(AT45&lt;200000,"",IF(ISERROR(MATCH(AT45,#REF!,0))=TRUE,"",INDEX(#REF!,MATCH(AT45,#REF!,0))))</f>
        <v/>
      </c>
      <c r="AX45" s="5" t="str">
        <f>+IF(ISERROR(MATCH(AT45,#REF!,0))=TRUE,"",INDEX(#REF!,MATCH(AT45,#REF!,0)))</f>
        <v/>
      </c>
    </row>
    <row r="46" spans="1:50" x14ac:dyDescent="0.15">
      <c r="A46" s="13">
        <v>200837</v>
      </c>
      <c r="B46" s="20" t="s">
        <v>539</v>
      </c>
      <c r="C46" s="20" t="s">
        <v>104</v>
      </c>
      <c r="D46" s="3"/>
      <c r="E46" s="21"/>
      <c r="F46" s="22"/>
      <c r="G46" s="21"/>
      <c r="H46" s="22"/>
      <c r="I46" s="21"/>
      <c r="J46" s="22"/>
      <c r="K46" s="21"/>
      <c r="L46" s="22"/>
      <c r="M46" s="21"/>
      <c r="N46" s="22"/>
      <c r="O46" s="21"/>
      <c r="P46" s="22"/>
      <c r="Q46" s="21"/>
      <c r="R46" s="22"/>
      <c r="S46" s="21"/>
      <c r="T46" s="22"/>
      <c r="U46" s="21">
        <v>3</v>
      </c>
      <c r="V46" s="22"/>
      <c r="W46" s="21"/>
      <c r="X46" s="22"/>
      <c r="Y46" s="21"/>
      <c r="Z46" s="22"/>
      <c r="AA46" s="21"/>
      <c r="AB46" s="22">
        <v>1</v>
      </c>
      <c r="AC46" s="21"/>
      <c r="AD46" s="22"/>
      <c r="AE46" s="21"/>
      <c r="AF46" s="22"/>
      <c r="AG46" s="21"/>
      <c r="AH46" s="22"/>
      <c r="AI46" s="3"/>
      <c r="AJ46" s="19">
        <f t="shared" si="1"/>
        <v>4</v>
      </c>
      <c r="AK46" s="3"/>
      <c r="AL46" s="3">
        <f t="shared" si="2"/>
        <v>0</v>
      </c>
      <c r="AM46" s="3">
        <f t="shared" si="3"/>
        <v>0</v>
      </c>
      <c r="AN46" s="3">
        <f t="shared" si="4"/>
        <v>0</v>
      </c>
      <c r="AO46" s="3">
        <f t="shared" si="5"/>
        <v>3</v>
      </c>
      <c r="AP46" s="3">
        <f t="shared" si="6"/>
        <v>1</v>
      </c>
      <c r="AQ46" s="3">
        <f t="shared" si="7"/>
        <v>0</v>
      </c>
      <c r="AR46" s="10"/>
      <c r="AS46" s="4" t="str">
        <f t="shared" si="8"/>
        <v>○</v>
      </c>
      <c r="AT46" s="6">
        <f>+IF(ISERROR(MATCH($A46,#REF!,0))=TRUE,$A46,INDEX(#REF!,MATCH($A46,#REF!,0)))</f>
        <v>200837</v>
      </c>
      <c r="AU46" s="5" t="str">
        <f>+IF(ISERROR(MATCH(AT46,#REF!,0))=TRUE,"",INDEX(#REF!,MATCH(AT46,#REF!,0)))</f>
        <v/>
      </c>
      <c r="AV46" s="4" t="str">
        <f t="shared" si="9"/>
        <v>×</v>
      </c>
      <c r="AW46" s="5" t="str">
        <f>+IF(AT46&lt;200000,"",IF(ISERROR(MATCH(AT46,#REF!,0))=TRUE,"",INDEX(#REF!,MATCH(AT46,#REF!,0))))</f>
        <v/>
      </c>
      <c r="AX46" s="5" t="str">
        <f>+IF(ISERROR(MATCH(AT46,#REF!,0))=TRUE,"",INDEX(#REF!,MATCH(AT46,#REF!,0)))</f>
        <v/>
      </c>
    </row>
    <row r="47" spans="1:50" x14ac:dyDescent="0.15">
      <c r="A47" s="13">
        <v>200018</v>
      </c>
      <c r="B47" s="20" t="s">
        <v>52</v>
      </c>
      <c r="C47" s="20" t="s">
        <v>104</v>
      </c>
      <c r="D47" s="3"/>
      <c r="E47" s="21"/>
      <c r="F47" s="22"/>
      <c r="G47" s="21"/>
      <c r="H47" s="22"/>
      <c r="I47" s="21"/>
      <c r="J47" s="22"/>
      <c r="K47" s="21"/>
      <c r="L47" s="22"/>
      <c r="M47" s="21"/>
      <c r="N47" s="22"/>
      <c r="O47" s="21"/>
      <c r="P47" s="22"/>
      <c r="Q47" s="21"/>
      <c r="R47" s="22"/>
      <c r="S47" s="21"/>
      <c r="T47" s="22"/>
      <c r="U47" s="21">
        <v>3</v>
      </c>
      <c r="V47" s="22">
        <v>1</v>
      </c>
      <c r="W47" s="21"/>
      <c r="X47" s="22"/>
      <c r="Y47" s="21"/>
      <c r="Z47" s="22"/>
      <c r="AA47" s="21"/>
      <c r="AB47" s="22"/>
      <c r="AC47" s="21"/>
      <c r="AD47" s="22"/>
      <c r="AE47" s="21"/>
      <c r="AF47" s="22"/>
      <c r="AG47" s="21"/>
      <c r="AH47" s="22"/>
      <c r="AI47" s="3"/>
      <c r="AJ47" s="19">
        <f t="shared" si="1"/>
        <v>4</v>
      </c>
      <c r="AK47" s="3"/>
      <c r="AL47" s="3">
        <f t="shared" si="2"/>
        <v>0</v>
      </c>
      <c r="AM47" s="3">
        <f t="shared" si="3"/>
        <v>0</v>
      </c>
      <c r="AN47" s="3">
        <f t="shared" si="4"/>
        <v>0</v>
      </c>
      <c r="AO47" s="3">
        <f t="shared" si="5"/>
        <v>4</v>
      </c>
      <c r="AP47" s="3">
        <f t="shared" si="6"/>
        <v>0</v>
      </c>
      <c r="AQ47" s="3">
        <f t="shared" si="7"/>
        <v>0</v>
      </c>
      <c r="AR47" s="10"/>
      <c r="AS47" s="4" t="str">
        <f t="shared" si="8"/>
        <v>○</v>
      </c>
      <c r="AT47" s="6">
        <f>+IF(ISERROR(MATCH($A47,#REF!,0))=TRUE,$A47,INDEX(#REF!,MATCH($A47,#REF!,0)))</f>
        <v>200018</v>
      </c>
      <c r="AU47" s="5" t="str">
        <f>+IF(ISERROR(MATCH(AT47,#REF!,0))=TRUE,"",INDEX(#REF!,MATCH(AT47,#REF!,0)))</f>
        <v/>
      </c>
      <c r="AV47" s="4" t="str">
        <f t="shared" si="9"/>
        <v>×</v>
      </c>
      <c r="AW47" s="5" t="str">
        <f>+IF(AT47&lt;200000,"",IF(ISERROR(MATCH(AT47,#REF!,0))=TRUE,"",INDEX(#REF!,MATCH(AT47,#REF!,0))))</f>
        <v/>
      </c>
      <c r="AX47" s="5" t="str">
        <f>+IF(ISERROR(MATCH(AT47,#REF!,0))=TRUE,"",INDEX(#REF!,MATCH(AT47,#REF!,0)))</f>
        <v/>
      </c>
    </row>
    <row r="48" spans="1:50" x14ac:dyDescent="0.15">
      <c r="A48" s="13">
        <v>203284</v>
      </c>
      <c r="B48" s="20" t="s">
        <v>963</v>
      </c>
      <c r="C48" s="20" t="s">
        <v>112</v>
      </c>
      <c r="D48" s="3"/>
      <c r="E48" s="21"/>
      <c r="F48" s="22"/>
      <c r="G48" s="21"/>
      <c r="H48" s="22"/>
      <c r="I48" s="21"/>
      <c r="J48" s="22"/>
      <c r="K48" s="21"/>
      <c r="L48" s="22"/>
      <c r="M48" s="21"/>
      <c r="N48" s="22"/>
      <c r="O48" s="21"/>
      <c r="P48" s="22"/>
      <c r="Q48" s="21"/>
      <c r="R48" s="22"/>
      <c r="S48" s="21"/>
      <c r="T48" s="22"/>
      <c r="U48" s="21"/>
      <c r="V48" s="22"/>
      <c r="W48" s="21"/>
      <c r="X48" s="22"/>
      <c r="Y48" s="21">
        <v>1</v>
      </c>
      <c r="Z48" s="22">
        <v>2</v>
      </c>
      <c r="AA48" s="21"/>
      <c r="AB48" s="22"/>
      <c r="AC48" s="21"/>
      <c r="AD48" s="22"/>
      <c r="AE48" s="21">
        <v>1</v>
      </c>
      <c r="AF48" s="22"/>
      <c r="AG48" s="21"/>
      <c r="AH48" s="22"/>
      <c r="AI48" s="3"/>
      <c r="AJ48" s="19">
        <f t="shared" si="1"/>
        <v>4</v>
      </c>
      <c r="AK48" s="3"/>
      <c r="AL48" s="3">
        <f t="shared" si="2"/>
        <v>0</v>
      </c>
      <c r="AM48" s="3">
        <f t="shared" si="3"/>
        <v>0</v>
      </c>
      <c r="AN48" s="3">
        <f t="shared" si="4"/>
        <v>0</v>
      </c>
      <c r="AO48" s="3">
        <f t="shared" si="5"/>
        <v>0</v>
      </c>
      <c r="AP48" s="3">
        <f t="shared" si="6"/>
        <v>3</v>
      </c>
      <c r="AQ48" s="3">
        <f t="shared" si="7"/>
        <v>1</v>
      </c>
      <c r="AR48" s="10"/>
      <c r="AS48" s="4" t="str">
        <f t="shared" si="8"/>
        <v>○</v>
      </c>
      <c r="AT48" s="6">
        <f>+IF(ISERROR(MATCH($A48,#REF!,0))=TRUE,$A48,INDEX(#REF!,MATCH($A48,#REF!,0)))</f>
        <v>203284</v>
      </c>
      <c r="AU48" s="5" t="str">
        <f>+IF(ISERROR(MATCH(AT48,#REF!,0))=TRUE,"",INDEX(#REF!,MATCH(AT48,#REF!,0)))</f>
        <v/>
      </c>
      <c r="AV48" s="4" t="str">
        <f t="shared" si="9"/>
        <v>×</v>
      </c>
      <c r="AW48" s="5" t="str">
        <f>+IF(AT48&lt;200000,"",IF(ISERROR(MATCH(AT48,#REF!,0))=TRUE,"",INDEX(#REF!,MATCH(AT48,#REF!,0))))</f>
        <v/>
      </c>
      <c r="AX48" s="5" t="str">
        <f>+IF(ISERROR(MATCH(AT48,#REF!,0))=TRUE,"",INDEX(#REF!,MATCH(AT48,#REF!,0)))</f>
        <v/>
      </c>
    </row>
    <row r="49" spans="1:50" x14ac:dyDescent="0.15">
      <c r="A49" s="13">
        <v>202467</v>
      </c>
      <c r="B49" s="20" t="s">
        <v>594</v>
      </c>
      <c r="C49" s="20" t="s">
        <v>112</v>
      </c>
      <c r="D49" s="3"/>
      <c r="E49" s="21"/>
      <c r="F49" s="22"/>
      <c r="G49" s="21"/>
      <c r="H49" s="22"/>
      <c r="I49" s="21"/>
      <c r="J49" s="22"/>
      <c r="K49" s="21"/>
      <c r="L49" s="22"/>
      <c r="M49" s="21"/>
      <c r="N49" s="22"/>
      <c r="O49" s="21"/>
      <c r="P49" s="22"/>
      <c r="Q49" s="21"/>
      <c r="R49" s="22"/>
      <c r="S49" s="21">
        <v>2</v>
      </c>
      <c r="T49" s="22"/>
      <c r="U49" s="21">
        <v>2</v>
      </c>
      <c r="V49" s="22"/>
      <c r="W49" s="21"/>
      <c r="X49" s="22"/>
      <c r="Y49" s="21"/>
      <c r="Z49" s="22"/>
      <c r="AA49" s="21"/>
      <c r="AB49" s="22"/>
      <c r="AC49" s="21"/>
      <c r="AD49" s="22"/>
      <c r="AE49" s="21"/>
      <c r="AF49" s="22"/>
      <c r="AG49" s="21"/>
      <c r="AH49" s="22"/>
      <c r="AI49" s="3"/>
      <c r="AJ49" s="19">
        <f t="shared" si="1"/>
        <v>4</v>
      </c>
      <c r="AK49" s="3"/>
      <c r="AL49" s="3">
        <f t="shared" si="2"/>
        <v>0</v>
      </c>
      <c r="AM49" s="3">
        <f t="shared" si="3"/>
        <v>0</v>
      </c>
      <c r="AN49" s="3">
        <f t="shared" si="4"/>
        <v>0</v>
      </c>
      <c r="AO49" s="3">
        <f t="shared" si="5"/>
        <v>4</v>
      </c>
      <c r="AP49" s="3">
        <f t="shared" si="6"/>
        <v>0</v>
      </c>
      <c r="AQ49" s="3">
        <f t="shared" si="7"/>
        <v>0</v>
      </c>
      <c r="AR49" s="10"/>
      <c r="AS49" s="4" t="str">
        <f t="shared" si="8"/>
        <v>○</v>
      </c>
      <c r="AT49" s="6">
        <f>+IF(ISERROR(MATCH($A49,#REF!,0))=TRUE,$A49,INDEX(#REF!,MATCH($A49,#REF!,0)))</f>
        <v>202467</v>
      </c>
      <c r="AU49" s="5" t="str">
        <f>+IF(ISERROR(MATCH(AT49,#REF!,0))=TRUE,"",INDEX(#REF!,MATCH(AT49,#REF!,0)))</f>
        <v/>
      </c>
      <c r="AV49" s="4" t="str">
        <f t="shared" si="9"/>
        <v>×</v>
      </c>
      <c r="AW49" s="5" t="str">
        <f>+IF(AT49&lt;200000,"",IF(ISERROR(MATCH(AT49,#REF!,0))=TRUE,"",INDEX(#REF!,MATCH(AT49,#REF!,0))))</f>
        <v/>
      </c>
      <c r="AX49" s="5" t="str">
        <f>+IF(ISERROR(MATCH(AT49,#REF!,0))=TRUE,"",INDEX(#REF!,MATCH(AT49,#REF!,0)))</f>
        <v/>
      </c>
    </row>
    <row r="50" spans="1:50" x14ac:dyDescent="0.15">
      <c r="A50" s="13">
        <v>201296</v>
      </c>
      <c r="B50" s="20" t="s">
        <v>644</v>
      </c>
      <c r="C50" s="20" t="s">
        <v>104</v>
      </c>
      <c r="D50" s="3"/>
      <c r="E50" s="21"/>
      <c r="F50" s="22"/>
      <c r="G50" s="21"/>
      <c r="H50" s="22"/>
      <c r="I50" s="21"/>
      <c r="J50" s="22"/>
      <c r="K50" s="21"/>
      <c r="L50" s="22"/>
      <c r="M50" s="21"/>
      <c r="N50" s="22"/>
      <c r="O50" s="21"/>
      <c r="P50" s="22"/>
      <c r="Q50" s="21"/>
      <c r="R50" s="22"/>
      <c r="S50" s="21">
        <v>1</v>
      </c>
      <c r="T50" s="22"/>
      <c r="U50" s="21">
        <v>3</v>
      </c>
      <c r="V50" s="22"/>
      <c r="W50" s="21"/>
      <c r="X50" s="22"/>
      <c r="Y50" s="21"/>
      <c r="Z50" s="22"/>
      <c r="AA50" s="21"/>
      <c r="AB50" s="22"/>
      <c r="AC50" s="21"/>
      <c r="AD50" s="22"/>
      <c r="AE50" s="21"/>
      <c r="AF50" s="22"/>
      <c r="AG50" s="21"/>
      <c r="AH50" s="22"/>
      <c r="AI50" s="3"/>
      <c r="AJ50" s="19">
        <f t="shared" si="1"/>
        <v>4</v>
      </c>
      <c r="AK50" s="3"/>
      <c r="AL50" s="3">
        <f t="shared" si="2"/>
        <v>0</v>
      </c>
      <c r="AM50" s="3">
        <f t="shared" si="3"/>
        <v>0</v>
      </c>
      <c r="AN50" s="3">
        <f t="shared" si="4"/>
        <v>0</v>
      </c>
      <c r="AO50" s="3">
        <f t="shared" si="5"/>
        <v>4</v>
      </c>
      <c r="AP50" s="3">
        <f t="shared" si="6"/>
        <v>0</v>
      </c>
      <c r="AQ50" s="3">
        <f t="shared" si="7"/>
        <v>0</v>
      </c>
      <c r="AR50" s="10"/>
      <c r="AS50" s="4" t="str">
        <f t="shared" si="8"/>
        <v>○</v>
      </c>
      <c r="AT50" s="6">
        <f>+IF(ISERROR(MATCH($A50,#REF!,0))=TRUE,$A50,INDEX(#REF!,MATCH($A50,#REF!,0)))</f>
        <v>201296</v>
      </c>
      <c r="AU50" s="5" t="str">
        <f>+IF(ISERROR(MATCH(AT50,#REF!,0))=TRUE,"",INDEX(#REF!,MATCH(AT50,#REF!,0)))</f>
        <v/>
      </c>
      <c r="AV50" s="4" t="str">
        <f t="shared" si="9"/>
        <v>×</v>
      </c>
      <c r="AW50" s="5" t="str">
        <f>+IF(AT50&lt;200000,"",IF(ISERROR(MATCH(AT50,#REF!,0))=TRUE,"",INDEX(#REF!,MATCH(AT50,#REF!,0))))</f>
        <v/>
      </c>
      <c r="AX50" s="5" t="str">
        <f>+IF(ISERROR(MATCH(AT50,#REF!,0))=TRUE,"",INDEX(#REF!,MATCH(AT50,#REF!,0)))</f>
        <v/>
      </c>
    </row>
    <row r="51" spans="1:50" x14ac:dyDescent="0.15">
      <c r="A51" s="13">
        <v>203496</v>
      </c>
      <c r="B51" s="20" t="s">
        <v>2637</v>
      </c>
      <c r="C51" s="20" t="s">
        <v>106</v>
      </c>
      <c r="D51" s="3"/>
      <c r="E51" s="21"/>
      <c r="F51" s="22">
        <v>1</v>
      </c>
      <c r="G51" s="21"/>
      <c r="H51" s="22"/>
      <c r="I51" s="21"/>
      <c r="J51" s="22"/>
      <c r="K51" s="21"/>
      <c r="L51" s="22"/>
      <c r="M51" s="21"/>
      <c r="N51" s="22"/>
      <c r="O51" s="21"/>
      <c r="P51" s="22">
        <v>1</v>
      </c>
      <c r="Q51" s="21"/>
      <c r="R51" s="22"/>
      <c r="S51" s="21">
        <v>1</v>
      </c>
      <c r="T51" s="22"/>
      <c r="U51" s="21"/>
      <c r="V51" s="22"/>
      <c r="W51" s="21"/>
      <c r="X51" s="22"/>
      <c r="Y51" s="21"/>
      <c r="Z51" s="22"/>
      <c r="AA51" s="21"/>
      <c r="AB51" s="22"/>
      <c r="AC51" s="21"/>
      <c r="AD51" s="22"/>
      <c r="AE51" s="21"/>
      <c r="AF51" s="22"/>
      <c r="AG51" s="21"/>
      <c r="AH51" s="22"/>
      <c r="AI51" s="3"/>
      <c r="AJ51" s="19">
        <f t="shared" si="1"/>
        <v>3</v>
      </c>
      <c r="AK51" s="3"/>
      <c r="AL51" s="3">
        <f t="shared" si="2"/>
        <v>1</v>
      </c>
      <c r="AM51" s="3">
        <f t="shared" si="3"/>
        <v>0</v>
      </c>
      <c r="AN51" s="3">
        <f t="shared" si="4"/>
        <v>1</v>
      </c>
      <c r="AO51" s="3">
        <f t="shared" si="5"/>
        <v>1</v>
      </c>
      <c r="AP51" s="3">
        <f t="shared" si="6"/>
        <v>0</v>
      </c>
      <c r="AQ51" s="3">
        <f t="shared" si="7"/>
        <v>0</v>
      </c>
      <c r="AR51" s="10"/>
      <c r="AS51" s="4" t="str">
        <f t="shared" si="8"/>
        <v>○</v>
      </c>
      <c r="AT51" s="6">
        <f>+IF(ISERROR(MATCH($A51,#REF!,0))=TRUE,$A51,INDEX(#REF!,MATCH($A51,#REF!,0)))</f>
        <v>203496</v>
      </c>
      <c r="AU51" s="5" t="str">
        <f>+IF(ISERROR(MATCH(AT51,#REF!,0))=TRUE,"",INDEX(#REF!,MATCH(AT51,#REF!,0)))</f>
        <v/>
      </c>
      <c r="AV51" s="4" t="str">
        <f t="shared" si="9"/>
        <v>×</v>
      </c>
      <c r="AW51" s="5" t="str">
        <f>+IF(AT51&lt;200000,"",IF(ISERROR(MATCH(AT51,#REF!,0))=TRUE,"",INDEX(#REF!,MATCH(AT51,#REF!,0))))</f>
        <v/>
      </c>
      <c r="AX51" s="5" t="str">
        <f>+IF(ISERROR(MATCH(AT51,#REF!,0))=TRUE,"",INDEX(#REF!,MATCH(AT51,#REF!,0)))</f>
        <v/>
      </c>
    </row>
    <row r="52" spans="1:50" x14ac:dyDescent="0.15">
      <c r="A52" s="13">
        <v>203759</v>
      </c>
      <c r="B52" s="20" t="s">
        <v>334</v>
      </c>
      <c r="C52" s="20" t="s">
        <v>112</v>
      </c>
      <c r="D52" s="3"/>
      <c r="E52" s="21"/>
      <c r="F52" s="22"/>
      <c r="G52" s="21"/>
      <c r="H52" s="22"/>
      <c r="I52" s="21"/>
      <c r="J52" s="22"/>
      <c r="K52" s="21"/>
      <c r="L52" s="22"/>
      <c r="M52" s="21"/>
      <c r="N52" s="22"/>
      <c r="O52" s="21"/>
      <c r="P52" s="22"/>
      <c r="Q52" s="21"/>
      <c r="R52" s="22"/>
      <c r="S52" s="21">
        <v>1</v>
      </c>
      <c r="T52" s="22"/>
      <c r="U52" s="21">
        <v>1</v>
      </c>
      <c r="V52" s="22">
        <v>1</v>
      </c>
      <c r="W52" s="21"/>
      <c r="X52" s="22"/>
      <c r="Y52" s="21"/>
      <c r="Z52" s="22"/>
      <c r="AA52" s="21"/>
      <c r="AB52" s="22"/>
      <c r="AC52" s="21"/>
      <c r="AD52" s="22"/>
      <c r="AE52" s="21"/>
      <c r="AF52" s="22"/>
      <c r="AG52" s="21"/>
      <c r="AH52" s="22"/>
      <c r="AI52" s="3"/>
      <c r="AJ52" s="19">
        <f t="shared" si="1"/>
        <v>3</v>
      </c>
      <c r="AK52" s="3"/>
      <c r="AL52" s="3">
        <f t="shared" si="2"/>
        <v>0</v>
      </c>
      <c r="AM52" s="3">
        <f t="shared" si="3"/>
        <v>0</v>
      </c>
      <c r="AN52" s="3">
        <f t="shared" si="4"/>
        <v>0</v>
      </c>
      <c r="AO52" s="3">
        <f t="shared" si="5"/>
        <v>3</v>
      </c>
      <c r="AP52" s="3">
        <f t="shared" si="6"/>
        <v>0</v>
      </c>
      <c r="AQ52" s="3">
        <f t="shared" si="7"/>
        <v>0</v>
      </c>
      <c r="AR52" s="10"/>
      <c r="AS52" s="4" t="str">
        <f t="shared" si="8"/>
        <v>○</v>
      </c>
      <c r="AT52" s="6">
        <f>+IF(ISERROR(MATCH($A52,#REF!,0))=TRUE,$A52,INDEX(#REF!,MATCH($A52,#REF!,0)))</f>
        <v>203759</v>
      </c>
      <c r="AU52" s="5" t="str">
        <f>+IF(ISERROR(MATCH(AT52,#REF!,0))=TRUE,"",INDEX(#REF!,MATCH(AT52,#REF!,0)))</f>
        <v/>
      </c>
      <c r="AV52" s="4" t="str">
        <f t="shared" si="9"/>
        <v>×</v>
      </c>
      <c r="AW52" s="5" t="str">
        <f>+IF(AT52&lt;200000,"",IF(ISERROR(MATCH(AT52,#REF!,0))=TRUE,"",INDEX(#REF!,MATCH(AT52,#REF!,0))))</f>
        <v/>
      </c>
      <c r="AX52" s="5" t="str">
        <f>+IF(ISERROR(MATCH(AT52,#REF!,0))=TRUE,"",INDEX(#REF!,MATCH(AT52,#REF!,0)))</f>
        <v/>
      </c>
    </row>
    <row r="53" spans="1:50" x14ac:dyDescent="0.15">
      <c r="A53" s="13">
        <v>200451</v>
      </c>
      <c r="B53" s="20" t="s">
        <v>357</v>
      </c>
      <c r="C53" s="20" t="s">
        <v>112</v>
      </c>
      <c r="D53" s="3"/>
      <c r="E53" s="21"/>
      <c r="F53" s="22"/>
      <c r="G53" s="21"/>
      <c r="H53" s="22"/>
      <c r="I53" s="21"/>
      <c r="J53" s="22"/>
      <c r="K53" s="21"/>
      <c r="L53" s="22"/>
      <c r="M53" s="21"/>
      <c r="N53" s="22"/>
      <c r="O53" s="21"/>
      <c r="P53" s="22"/>
      <c r="Q53" s="21"/>
      <c r="R53" s="22"/>
      <c r="S53" s="21">
        <v>1</v>
      </c>
      <c r="T53" s="22"/>
      <c r="U53" s="21">
        <v>2</v>
      </c>
      <c r="V53" s="22"/>
      <c r="W53" s="21"/>
      <c r="X53" s="22"/>
      <c r="Y53" s="21"/>
      <c r="Z53" s="22"/>
      <c r="AA53" s="21"/>
      <c r="AB53" s="22"/>
      <c r="AC53" s="21"/>
      <c r="AD53" s="22"/>
      <c r="AE53" s="21"/>
      <c r="AF53" s="22"/>
      <c r="AG53" s="21"/>
      <c r="AH53" s="22"/>
      <c r="AI53" s="3"/>
      <c r="AJ53" s="19">
        <f t="shared" si="1"/>
        <v>3</v>
      </c>
      <c r="AK53" s="3"/>
      <c r="AL53" s="3">
        <f t="shared" si="2"/>
        <v>0</v>
      </c>
      <c r="AM53" s="3">
        <f t="shared" si="3"/>
        <v>0</v>
      </c>
      <c r="AN53" s="3">
        <f t="shared" si="4"/>
        <v>0</v>
      </c>
      <c r="AO53" s="3">
        <f t="shared" si="5"/>
        <v>3</v>
      </c>
      <c r="AP53" s="3">
        <f t="shared" si="6"/>
        <v>0</v>
      </c>
      <c r="AQ53" s="3">
        <f t="shared" si="7"/>
        <v>0</v>
      </c>
      <c r="AR53" s="10"/>
      <c r="AS53" s="4" t="str">
        <f t="shared" si="8"/>
        <v>○</v>
      </c>
      <c r="AT53" s="6">
        <f>+IF(ISERROR(MATCH($A53,#REF!,0))=TRUE,$A53,INDEX(#REF!,MATCH($A53,#REF!,0)))</f>
        <v>200451</v>
      </c>
      <c r="AU53" s="5" t="str">
        <f>+IF(ISERROR(MATCH(AT53,#REF!,0))=TRUE,"",INDEX(#REF!,MATCH(AT53,#REF!,0)))</f>
        <v/>
      </c>
      <c r="AV53" s="4" t="str">
        <f t="shared" si="9"/>
        <v>×</v>
      </c>
      <c r="AW53" s="5" t="str">
        <f>+IF(AT53&lt;200000,"",IF(ISERROR(MATCH(AT53,#REF!,0))=TRUE,"",INDEX(#REF!,MATCH(AT53,#REF!,0))))</f>
        <v/>
      </c>
      <c r="AX53" s="5" t="str">
        <f>+IF(ISERROR(MATCH(AT53,#REF!,0))=TRUE,"",INDEX(#REF!,MATCH(AT53,#REF!,0)))</f>
        <v/>
      </c>
    </row>
    <row r="54" spans="1:50" x14ac:dyDescent="0.15">
      <c r="A54" s="13">
        <v>203116</v>
      </c>
      <c r="B54" s="20" t="s">
        <v>381</v>
      </c>
      <c r="C54" s="20" t="s">
        <v>104</v>
      </c>
      <c r="D54" s="3"/>
      <c r="E54" s="21"/>
      <c r="F54" s="22"/>
      <c r="G54" s="21"/>
      <c r="H54" s="22"/>
      <c r="I54" s="21"/>
      <c r="J54" s="22"/>
      <c r="K54" s="21"/>
      <c r="L54" s="22"/>
      <c r="M54" s="21"/>
      <c r="N54" s="22"/>
      <c r="O54" s="21"/>
      <c r="P54" s="22"/>
      <c r="Q54" s="21"/>
      <c r="R54" s="22"/>
      <c r="S54" s="21">
        <v>1</v>
      </c>
      <c r="T54" s="22"/>
      <c r="U54" s="21">
        <v>1</v>
      </c>
      <c r="V54" s="22">
        <v>1</v>
      </c>
      <c r="W54" s="21"/>
      <c r="X54" s="22"/>
      <c r="Y54" s="21"/>
      <c r="Z54" s="22"/>
      <c r="AA54" s="21"/>
      <c r="AB54" s="22"/>
      <c r="AC54" s="21"/>
      <c r="AD54" s="22"/>
      <c r="AE54" s="21"/>
      <c r="AF54" s="22"/>
      <c r="AG54" s="21"/>
      <c r="AH54" s="22"/>
      <c r="AI54" s="3"/>
      <c r="AJ54" s="19">
        <f t="shared" si="1"/>
        <v>3</v>
      </c>
      <c r="AK54" s="3"/>
      <c r="AL54" s="3">
        <f t="shared" si="2"/>
        <v>0</v>
      </c>
      <c r="AM54" s="3">
        <f t="shared" si="3"/>
        <v>0</v>
      </c>
      <c r="AN54" s="3">
        <f t="shared" si="4"/>
        <v>0</v>
      </c>
      <c r="AO54" s="3">
        <f t="shared" si="5"/>
        <v>3</v>
      </c>
      <c r="AP54" s="3">
        <f t="shared" si="6"/>
        <v>0</v>
      </c>
      <c r="AQ54" s="3">
        <f t="shared" si="7"/>
        <v>0</v>
      </c>
      <c r="AR54" s="10"/>
      <c r="AS54" s="4" t="str">
        <f t="shared" si="8"/>
        <v>○</v>
      </c>
      <c r="AT54" s="6">
        <f>+IF(ISERROR(MATCH($A54,#REF!,0))=TRUE,$A54,INDEX(#REF!,MATCH($A54,#REF!,0)))</f>
        <v>203116</v>
      </c>
      <c r="AU54" s="5" t="str">
        <f>+IF(ISERROR(MATCH(AT54,#REF!,0))=TRUE,"",INDEX(#REF!,MATCH(AT54,#REF!,0)))</f>
        <v/>
      </c>
      <c r="AV54" s="4" t="str">
        <f t="shared" si="9"/>
        <v>×</v>
      </c>
      <c r="AW54" s="5" t="str">
        <f>+IF(AT54&lt;200000,"",IF(ISERROR(MATCH(AT54,#REF!,0))=TRUE,"",INDEX(#REF!,MATCH(AT54,#REF!,0))))</f>
        <v/>
      </c>
      <c r="AX54" s="5" t="str">
        <f>+IF(ISERROR(MATCH(AT54,#REF!,0))=TRUE,"",INDEX(#REF!,MATCH(AT54,#REF!,0)))</f>
        <v/>
      </c>
    </row>
    <row r="55" spans="1:50" x14ac:dyDescent="0.15">
      <c r="A55" s="13">
        <v>204561</v>
      </c>
      <c r="B55" s="20" t="s">
        <v>748</v>
      </c>
      <c r="C55" s="20" t="s">
        <v>106</v>
      </c>
      <c r="D55" s="3"/>
      <c r="E55" s="21"/>
      <c r="F55" s="22"/>
      <c r="G55" s="21"/>
      <c r="H55" s="22"/>
      <c r="I55" s="21"/>
      <c r="J55" s="22"/>
      <c r="K55" s="21"/>
      <c r="L55" s="22"/>
      <c r="M55" s="21"/>
      <c r="N55" s="22"/>
      <c r="O55" s="21"/>
      <c r="P55" s="22"/>
      <c r="Q55" s="21"/>
      <c r="R55" s="22"/>
      <c r="S55" s="21"/>
      <c r="T55" s="22"/>
      <c r="U55" s="21"/>
      <c r="V55" s="22"/>
      <c r="W55" s="21"/>
      <c r="X55" s="22"/>
      <c r="Y55" s="21">
        <v>1</v>
      </c>
      <c r="Z55" s="22">
        <v>1</v>
      </c>
      <c r="AA55" s="21"/>
      <c r="AB55" s="22"/>
      <c r="AC55" s="21"/>
      <c r="AD55" s="22"/>
      <c r="AE55" s="21"/>
      <c r="AF55" s="22">
        <v>1</v>
      </c>
      <c r="AG55" s="21"/>
      <c r="AH55" s="22"/>
      <c r="AI55" s="3"/>
      <c r="AJ55" s="19">
        <f t="shared" si="1"/>
        <v>3</v>
      </c>
      <c r="AK55" s="3"/>
      <c r="AL55" s="3">
        <f t="shared" si="2"/>
        <v>0</v>
      </c>
      <c r="AM55" s="3">
        <f t="shared" si="3"/>
        <v>0</v>
      </c>
      <c r="AN55" s="3">
        <f t="shared" si="4"/>
        <v>0</v>
      </c>
      <c r="AO55" s="3">
        <f t="shared" si="5"/>
        <v>0</v>
      </c>
      <c r="AP55" s="3">
        <f t="shared" si="6"/>
        <v>2</v>
      </c>
      <c r="AQ55" s="3">
        <f t="shared" si="7"/>
        <v>1</v>
      </c>
      <c r="AR55" s="10"/>
      <c r="AS55" s="4" t="str">
        <f t="shared" si="8"/>
        <v>○</v>
      </c>
      <c r="AT55" s="6">
        <f>+IF(ISERROR(MATCH($A55,#REF!,0))=TRUE,$A55,INDEX(#REF!,MATCH($A55,#REF!,0)))</f>
        <v>204561</v>
      </c>
      <c r="AU55" s="5" t="str">
        <f>+IF(ISERROR(MATCH(AT55,#REF!,0))=TRUE,"",INDEX(#REF!,MATCH(AT55,#REF!,0)))</f>
        <v/>
      </c>
      <c r="AV55" s="4" t="str">
        <f t="shared" si="9"/>
        <v>×</v>
      </c>
      <c r="AW55" s="5" t="str">
        <f>+IF(AT55&lt;200000,"",IF(ISERROR(MATCH(AT55,#REF!,0))=TRUE,"",INDEX(#REF!,MATCH(AT55,#REF!,0))))</f>
        <v/>
      </c>
      <c r="AX55" s="5" t="str">
        <f>+IF(ISERROR(MATCH(AT55,#REF!,0))=TRUE,"",INDEX(#REF!,MATCH(AT55,#REF!,0)))</f>
        <v/>
      </c>
    </row>
    <row r="56" spans="1:50" x14ac:dyDescent="0.15">
      <c r="A56" s="13">
        <v>201388</v>
      </c>
      <c r="B56" s="20" t="s">
        <v>2090</v>
      </c>
      <c r="C56" s="20" t="s">
        <v>106</v>
      </c>
      <c r="D56" s="3"/>
      <c r="E56" s="21"/>
      <c r="F56" s="22"/>
      <c r="G56" s="21"/>
      <c r="H56" s="22"/>
      <c r="I56" s="21"/>
      <c r="J56" s="22"/>
      <c r="K56" s="21"/>
      <c r="L56" s="22"/>
      <c r="M56" s="21"/>
      <c r="N56" s="22"/>
      <c r="O56" s="21"/>
      <c r="P56" s="22"/>
      <c r="Q56" s="21"/>
      <c r="R56" s="22"/>
      <c r="S56" s="21"/>
      <c r="T56" s="22">
        <v>1</v>
      </c>
      <c r="U56" s="21"/>
      <c r="V56" s="22"/>
      <c r="W56" s="21"/>
      <c r="X56" s="22"/>
      <c r="Y56" s="21"/>
      <c r="Z56" s="22"/>
      <c r="AA56" s="21">
        <v>2</v>
      </c>
      <c r="AB56" s="22"/>
      <c r="AC56" s="21"/>
      <c r="AD56" s="22"/>
      <c r="AE56" s="21"/>
      <c r="AF56" s="22"/>
      <c r="AG56" s="21"/>
      <c r="AH56" s="22"/>
      <c r="AI56" s="3"/>
      <c r="AJ56" s="19">
        <f t="shared" si="1"/>
        <v>3</v>
      </c>
      <c r="AK56" s="3"/>
      <c r="AL56" s="3">
        <f t="shared" si="2"/>
        <v>0</v>
      </c>
      <c r="AM56" s="3">
        <f t="shared" si="3"/>
        <v>0</v>
      </c>
      <c r="AN56" s="3">
        <f t="shared" si="4"/>
        <v>0</v>
      </c>
      <c r="AO56" s="3">
        <f t="shared" si="5"/>
        <v>1</v>
      </c>
      <c r="AP56" s="3">
        <f t="shared" si="6"/>
        <v>2</v>
      </c>
      <c r="AQ56" s="3">
        <f t="shared" si="7"/>
        <v>0</v>
      </c>
      <c r="AR56" s="10"/>
      <c r="AS56" s="4" t="str">
        <f t="shared" si="8"/>
        <v>○</v>
      </c>
      <c r="AT56" s="6">
        <f>+IF(ISERROR(MATCH($A56,#REF!,0))=TRUE,$A56,INDEX(#REF!,MATCH($A56,#REF!,0)))</f>
        <v>201388</v>
      </c>
      <c r="AU56" s="5" t="str">
        <f>+IF(ISERROR(MATCH(AT56,#REF!,0))=TRUE,"",INDEX(#REF!,MATCH(AT56,#REF!,0)))</f>
        <v/>
      </c>
      <c r="AV56" s="4" t="str">
        <f t="shared" si="9"/>
        <v>×</v>
      </c>
      <c r="AW56" s="5" t="str">
        <f>+IF(AT56&lt;200000,"",IF(ISERROR(MATCH(AT56,#REF!,0))=TRUE,"",INDEX(#REF!,MATCH(AT56,#REF!,0))))</f>
        <v/>
      </c>
      <c r="AX56" s="5" t="str">
        <f>+IF(ISERROR(MATCH(AT56,#REF!,0))=TRUE,"",INDEX(#REF!,MATCH(AT56,#REF!,0)))</f>
        <v/>
      </c>
    </row>
    <row r="57" spans="1:50" x14ac:dyDescent="0.15">
      <c r="A57" s="13">
        <v>202659</v>
      </c>
      <c r="B57" s="20" t="s">
        <v>2608</v>
      </c>
      <c r="C57" s="20" t="s">
        <v>104</v>
      </c>
      <c r="D57" s="3"/>
      <c r="E57" s="21">
        <v>1</v>
      </c>
      <c r="F57" s="22">
        <v>1</v>
      </c>
      <c r="G57" s="21"/>
      <c r="H57" s="22"/>
      <c r="I57" s="21">
        <v>1</v>
      </c>
      <c r="J57" s="22"/>
      <c r="K57" s="21"/>
      <c r="L57" s="22"/>
      <c r="M57" s="21"/>
      <c r="N57" s="22"/>
      <c r="O57" s="21"/>
      <c r="P57" s="22"/>
      <c r="Q57" s="21"/>
      <c r="R57" s="22"/>
      <c r="S57" s="21"/>
      <c r="T57" s="22"/>
      <c r="U57" s="21"/>
      <c r="V57" s="22"/>
      <c r="W57" s="21"/>
      <c r="X57" s="22"/>
      <c r="Y57" s="21"/>
      <c r="Z57" s="22"/>
      <c r="AA57" s="21"/>
      <c r="AB57" s="22"/>
      <c r="AC57" s="21"/>
      <c r="AD57" s="22"/>
      <c r="AE57" s="21"/>
      <c r="AF57" s="22"/>
      <c r="AG57" s="21"/>
      <c r="AH57" s="22"/>
      <c r="AI57" s="3"/>
      <c r="AJ57" s="19">
        <f t="shared" si="1"/>
        <v>3</v>
      </c>
      <c r="AK57" s="3"/>
      <c r="AL57" s="3">
        <f t="shared" si="2"/>
        <v>2</v>
      </c>
      <c r="AM57" s="3">
        <f t="shared" si="3"/>
        <v>1</v>
      </c>
      <c r="AN57" s="3">
        <f t="shared" si="4"/>
        <v>0</v>
      </c>
      <c r="AO57" s="3">
        <f t="shared" si="5"/>
        <v>0</v>
      </c>
      <c r="AP57" s="3">
        <f t="shared" si="6"/>
        <v>0</v>
      </c>
      <c r="AQ57" s="3">
        <f t="shared" si="7"/>
        <v>0</v>
      </c>
      <c r="AR57" s="10"/>
      <c r="AS57" s="4" t="str">
        <f t="shared" si="8"/>
        <v>○</v>
      </c>
      <c r="AT57" s="6">
        <f>+IF(ISERROR(MATCH($A57,#REF!,0))=TRUE,$A57,INDEX(#REF!,MATCH($A57,#REF!,0)))</f>
        <v>202659</v>
      </c>
      <c r="AU57" s="5" t="str">
        <f>+IF(ISERROR(MATCH(AT57,#REF!,0))=TRUE,"",INDEX(#REF!,MATCH(AT57,#REF!,0)))</f>
        <v/>
      </c>
      <c r="AV57" s="4" t="str">
        <f t="shared" si="9"/>
        <v>×</v>
      </c>
      <c r="AW57" s="5" t="str">
        <f>+IF(AT57&lt;200000,"",IF(ISERROR(MATCH(AT57,#REF!,0))=TRUE,"",INDEX(#REF!,MATCH(AT57,#REF!,0))))</f>
        <v/>
      </c>
      <c r="AX57" s="5" t="str">
        <f>+IF(ISERROR(MATCH(AT57,#REF!,0))=TRUE,"",INDEX(#REF!,MATCH(AT57,#REF!,0)))</f>
        <v/>
      </c>
    </row>
    <row r="58" spans="1:50" x14ac:dyDescent="0.15">
      <c r="A58" s="13">
        <v>200890</v>
      </c>
      <c r="B58" s="20" t="s">
        <v>2991</v>
      </c>
      <c r="C58" s="20" t="s">
        <v>106</v>
      </c>
      <c r="D58" s="3"/>
      <c r="E58" s="21"/>
      <c r="F58" s="22"/>
      <c r="G58" s="21"/>
      <c r="H58" s="22"/>
      <c r="I58" s="21"/>
      <c r="J58" s="22">
        <v>1</v>
      </c>
      <c r="K58" s="21"/>
      <c r="L58" s="22"/>
      <c r="M58" s="21"/>
      <c r="N58" s="22"/>
      <c r="O58" s="21"/>
      <c r="P58" s="22">
        <v>1</v>
      </c>
      <c r="Q58" s="21">
        <v>1</v>
      </c>
      <c r="R58" s="22"/>
      <c r="S58" s="21"/>
      <c r="T58" s="22"/>
      <c r="U58" s="21"/>
      <c r="V58" s="22"/>
      <c r="W58" s="21"/>
      <c r="X58" s="22"/>
      <c r="Y58" s="21"/>
      <c r="Z58" s="22"/>
      <c r="AA58" s="21"/>
      <c r="AB58" s="22"/>
      <c r="AC58" s="21"/>
      <c r="AD58" s="22"/>
      <c r="AE58" s="21"/>
      <c r="AF58" s="22"/>
      <c r="AG58" s="21"/>
      <c r="AH58" s="22"/>
      <c r="AI58" s="3"/>
      <c r="AJ58" s="19">
        <f t="shared" si="1"/>
        <v>3</v>
      </c>
      <c r="AK58" s="3"/>
      <c r="AL58" s="3">
        <f t="shared" si="2"/>
        <v>0</v>
      </c>
      <c r="AM58" s="3">
        <f t="shared" si="3"/>
        <v>1</v>
      </c>
      <c r="AN58" s="3">
        <f t="shared" si="4"/>
        <v>2</v>
      </c>
      <c r="AO58" s="3">
        <f t="shared" si="5"/>
        <v>0</v>
      </c>
      <c r="AP58" s="3">
        <f t="shared" si="6"/>
        <v>0</v>
      </c>
      <c r="AQ58" s="3">
        <f t="shared" si="7"/>
        <v>0</v>
      </c>
      <c r="AR58" s="10"/>
      <c r="AS58" s="4" t="str">
        <f t="shared" si="8"/>
        <v>○</v>
      </c>
      <c r="AT58" s="6">
        <f>+IF(ISERROR(MATCH($A58,#REF!,0))=TRUE,$A58,INDEX(#REF!,MATCH($A58,#REF!,0)))</f>
        <v>200890</v>
      </c>
      <c r="AU58" s="5" t="str">
        <f>+IF(ISERROR(MATCH(AT58,#REF!,0))=TRUE,"",INDEX(#REF!,MATCH(AT58,#REF!,0)))</f>
        <v/>
      </c>
      <c r="AV58" s="4" t="str">
        <f t="shared" si="9"/>
        <v>×</v>
      </c>
      <c r="AW58" s="5" t="str">
        <f>+IF(AT58&lt;200000,"",IF(ISERROR(MATCH(AT58,#REF!,0))=TRUE,"",INDEX(#REF!,MATCH(AT58,#REF!,0))))</f>
        <v/>
      </c>
      <c r="AX58" s="5" t="str">
        <f>+IF(ISERROR(MATCH(AT58,#REF!,0))=TRUE,"",INDEX(#REF!,MATCH(AT58,#REF!,0)))</f>
        <v/>
      </c>
    </row>
    <row r="59" spans="1:50" x14ac:dyDescent="0.15">
      <c r="A59" s="13">
        <v>201064</v>
      </c>
      <c r="B59" s="20" t="s">
        <v>2121</v>
      </c>
      <c r="C59" s="20" t="s">
        <v>104</v>
      </c>
      <c r="D59" s="3"/>
      <c r="E59" s="21"/>
      <c r="F59" s="22"/>
      <c r="G59" s="21"/>
      <c r="H59" s="22"/>
      <c r="I59" s="21"/>
      <c r="J59" s="22"/>
      <c r="K59" s="21"/>
      <c r="L59" s="22"/>
      <c r="M59" s="21"/>
      <c r="N59" s="22">
        <v>2</v>
      </c>
      <c r="O59" s="21"/>
      <c r="P59" s="22">
        <v>1</v>
      </c>
      <c r="Q59" s="21"/>
      <c r="R59" s="22"/>
      <c r="S59" s="21"/>
      <c r="T59" s="22"/>
      <c r="U59" s="21"/>
      <c r="V59" s="22"/>
      <c r="W59" s="21"/>
      <c r="X59" s="22"/>
      <c r="Y59" s="21"/>
      <c r="Z59" s="22"/>
      <c r="AA59" s="21"/>
      <c r="AB59" s="22"/>
      <c r="AC59" s="21"/>
      <c r="AD59" s="22"/>
      <c r="AE59" s="21"/>
      <c r="AF59" s="22"/>
      <c r="AG59" s="21"/>
      <c r="AH59" s="22"/>
      <c r="AI59" s="3"/>
      <c r="AJ59" s="19">
        <f t="shared" si="1"/>
        <v>3</v>
      </c>
      <c r="AK59" s="3"/>
      <c r="AL59" s="3">
        <f t="shared" si="2"/>
        <v>0</v>
      </c>
      <c r="AM59" s="3">
        <f t="shared" si="3"/>
        <v>0</v>
      </c>
      <c r="AN59" s="3">
        <f t="shared" si="4"/>
        <v>3</v>
      </c>
      <c r="AO59" s="3">
        <f t="shared" si="5"/>
        <v>0</v>
      </c>
      <c r="AP59" s="3">
        <f t="shared" si="6"/>
        <v>0</v>
      </c>
      <c r="AQ59" s="3">
        <f t="shared" si="7"/>
        <v>0</v>
      </c>
      <c r="AR59" s="10"/>
      <c r="AS59" s="4" t="str">
        <f t="shared" si="8"/>
        <v>○</v>
      </c>
      <c r="AT59" s="6">
        <f>+IF(ISERROR(MATCH($A59,#REF!,0))=TRUE,$A59,INDEX(#REF!,MATCH($A59,#REF!,0)))</f>
        <v>201064</v>
      </c>
      <c r="AU59" s="5" t="str">
        <f>+IF(ISERROR(MATCH(AT59,#REF!,0))=TRUE,"",INDEX(#REF!,MATCH(AT59,#REF!,0)))</f>
        <v/>
      </c>
      <c r="AV59" s="4" t="str">
        <f t="shared" si="9"/>
        <v>×</v>
      </c>
      <c r="AW59" s="5" t="str">
        <f>+IF(AT59&lt;200000,"",IF(ISERROR(MATCH(AT59,#REF!,0))=TRUE,"",INDEX(#REF!,MATCH(AT59,#REF!,0))))</f>
        <v/>
      </c>
      <c r="AX59" s="5" t="str">
        <f>+IF(ISERROR(MATCH(AT59,#REF!,0))=TRUE,"",INDEX(#REF!,MATCH(AT59,#REF!,0)))</f>
        <v/>
      </c>
    </row>
    <row r="60" spans="1:50" x14ac:dyDescent="0.15">
      <c r="A60" s="13">
        <v>203176</v>
      </c>
      <c r="B60" s="20" t="s">
        <v>2309</v>
      </c>
      <c r="C60" s="20" t="s">
        <v>104</v>
      </c>
      <c r="D60" s="3"/>
      <c r="E60" s="21"/>
      <c r="F60" s="22"/>
      <c r="G60" s="21"/>
      <c r="H60" s="22"/>
      <c r="I60" s="21"/>
      <c r="J60" s="22"/>
      <c r="K60" s="21"/>
      <c r="L60" s="22"/>
      <c r="M60" s="21"/>
      <c r="N60" s="22"/>
      <c r="O60" s="21"/>
      <c r="P60" s="22"/>
      <c r="Q60" s="21"/>
      <c r="R60" s="22"/>
      <c r="S60" s="21">
        <v>1</v>
      </c>
      <c r="T60" s="22"/>
      <c r="U60" s="21">
        <v>2</v>
      </c>
      <c r="V60" s="22"/>
      <c r="W60" s="21"/>
      <c r="X60" s="22"/>
      <c r="Y60" s="21"/>
      <c r="Z60" s="22"/>
      <c r="AA60" s="21"/>
      <c r="AB60" s="22"/>
      <c r="AC60" s="21"/>
      <c r="AD60" s="22"/>
      <c r="AE60" s="21"/>
      <c r="AF60" s="22"/>
      <c r="AG60" s="21"/>
      <c r="AH60" s="22"/>
      <c r="AI60" s="3"/>
      <c r="AJ60" s="19">
        <f t="shared" si="1"/>
        <v>3</v>
      </c>
      <c r="AK60" s="3"/>
      <c r="AL60" s="3">
        <f t="shared" si="2"/>
        <v>0</v>
      </c>
      <c r="AM60" s="3">
        <f t="shared" si="3"/>
        <v>0</v>
      </c>
      <c r="AN60" s="3">
        <f t="shared" si="4"/>
        <v>0</v>
      </c>
      <c r="AO60" s="3">
        <f t="shared" si="5"/>
        <v>3</v>
      </c>
      <c r="AP60" s="3">
        <f t="shared" si="6"/>
        <v>0</v>
      </c>
      <c r="AQ60" s="3">
        <f t="shared" si="7"/>
        <v>0</v>
      </c>
      <c r="AR60" s="10"/>
      <c r="AS60" s="4" t="str">
        <f t="shared" si="8"/>
        <v>○</v>
      </c>
      <c r="AT60" s="6">
        <f>+IF(ISERROR(MATCH($A60,#REF!,0))=TRUE,$A60,INDEX(#REF!,MATCH($A60,#REF!,0)))</f>
        <v>203176</v>
      </c>
      <c r="AU60" s="5" t="str">
        <f>+IF(ISERROR(MATCH(AT60,#REF!,0))=TRUE,"",INDEX(#REF!,MATCH(AT60,#REF!,0)))</f>
        <v/>
      </c>
      <c r="AV60" s="4" t="str">
        <f t="shared" si="9"/>
        <v>×</v>
      </c>
      <c r="AW60" s="5" t="str">
        <f>+IF(AT60&lt;200000,"",IF(ISERROR(MATCH(AT60,#REF!,0))=TRUE,"",INDEX(#REF!,MATCH(AT60,#REF!,0))))</f>
        <v/>
      </c>
      <c r="AX60" s="5" t="str">
        <f>+IF(ISERROR(MATCH(AT60,#REF!,0))=TRUE,"",INDEX(#REF!,MATCH(AT60,#REF!,0)))</f>
        <v/>
      </c>
    </row>
    <row r="61" spans="1:50" x14ac:dyDescent="0.15">
      <c r="A61" s="13">
        <v>204083</v>
      </c>
      <c r="B61" s="20" t="s">
        <v>2992</v>
      </c>
      <c r="C61" s="20" t="s">
        <v>104</v>
      </c>
      <c r="D61" s="3"/>
      <c r="E61" s="21"/>
      <c r="F61" s="22"/>
      <c r="G61" s="21"/>
      <c r="H61" s="22"/>
      <c r="I61" s="21"/>
      <c r="J61" s="22"/>
      <c r="K61" s="21"/>
      <c r="L61" s="22"/>
      <c r="M61" s="21"/>
      <c r="N61" s="22"/>
      <c r="O61" s="21"/>
      <c r="P61" s="22"/>
      <c r="Q61" s="21"/>
      <c r="R61" s="22"/>
      <c r="S61" s="21">
        <v>1</v>
      </c>
      <c r="T61" s="22">
        <v>1</v>
      </c>
      <c r="U61" s="21"/>
      <c r="V61" s="22"/>
      <c r="W61" s="21"/>
      <c r="X61" s="22"/>
      <c r="Y61" s="21"/>
      <c r="Z61" s="22"/>
      <c r="AA61" s="21"/>
      <c r="AB61" s="22"/>
      <c r="AC61" s="21"/>
      <c r="AD61" s="22"/>
      <c r="AE61" s="21"/>
      <c r="AF61" s="22"/>
      <c r="AG61" s="21">
        <v>1</v>
      </c>
      <c r="AH61" s="22"/>
      <c r="AI61" s="3"/>
      <c r="AJ61" s="19">
        <f t="shared" si="1"/>
        <v>3</v>
      </c>
      <c r="AK61" s="3"/>
      <c r="AL61" s="3">
        <f t="shared" si="2"/>
        <v>0</v>
      </c>
      <c r="AM61" s="3">
        <f t="shared" si="3"/>
        <v>0</v>
      </c>
      <c r="AN61" s="3">
        <f t="shared" si="4"/>
        <v>0</v>
      </c>
      <c r="AO61" s="3">
        <f t="shared" si="5"/>
        <v>2</v>
      </c>
      <c r="AP61" s="3">
        <f t="shared" si="6"/>
        <v>0</v>
      </c>
      <c r="AQ61" s="3">
        <f t="shared" si="7"/>
        <v>1</v>
      </c>
      <c r="AR61" s="10"/>
      <c r="AS61" s="4" t="str">
        <f t="shared" si="8"/>
        <v>○</v>
      </c>
      <c r="AT61" s="6">
        <f>+IF(ISERROR(MATCH($A61,#REF!,0))=TRUE,$A61,INDEX(#REF!,MATCH($A61,#REF!,0)))</f>
        <v>204083</v>
      </c>
      <c r="AU61" s="5" t="str">
        <f>+IF(ISERROR(MATCH(AT61,#REF!,0))=TRUE,"",INDEX(#REF!,MATCH(AT61,#REF!,0)))</f>
        <v/>
      </c>
      <c r="AV61" s="4" t="str">
        <f t="shared" si="9"/>
        <v>×</v>
      </c>
      <c r="AW61" s="5" t="str">
        <f>+IF(AT61&lt;200000,"",IF(ISERROR(MATCH(AT61,#REF!,0))=TRUE,"",INDEX(#REF!,MATCH(AT61,#REF!,0))))</f>
        <v/>
      </c>
      <c r="AX61" s="5" t="str">
        <f>+IF(ISERROR(MATCH(AT61,#REF!,0))=TRUE,"",INDEX(#REF!,MATCH(AT61,#REF!,0)))</f>
        <v/>
      </c>
    </row>
    <row r="62" spans="1:50" x14ac:dyDescent="0.15">
      <c r="A62" s="13">
        <v>200299</v>
      </c>
      <c r="B62" s="20" t="s">
        <v>1556</v>
      </c>
      <c r="C62" s="20" t="s">
        <v>104</v>
      </c>
      <c r="D62" s="3"/>
      <c r="E62" s="21"/>
      <c r="F62" s="22"/>
      <c r="G62" s="21"/>
      <c r="H62" s="22"/>
      <c r="I62" s="21"/>
      <c r="J62" s="22"/>
      <c r="K62" s="21"/>
      <c r="L62" s="22"/>
      <c r="M62" s="21"/>
      <c r="N62" s="22"/>
      <c r="O62" s="21"/>
      <c r="P62" s="22"/>
      <c r="Q62" s="21"/>
      <c r="R62" s="22"/>
      <c r="S62" s="21"/>
      <c r="T62" s="22"/>
      <c r="U62" s="21">
        <v>3</v>
      </c>
      <c r="V62" s="22"/>
      <c r="W62" s="21"/>
      <c r="X62" s="22"/>
      <c r="Y62" s="21"/>
      <c r="Z62" s="22"/>
      <c r="AA62" s="21"/>
      <c r="AB62" s="22"/>
      <c r="AC62" s="21"/>
      <c r="AD62" s="22"/>
      <c r="AE62" s="21"/>
      <c r="AF62" s="22"/>
      <c r="AG62" s="21"/>
      <c r="AH62" s="22"/>
      <c r="AI62" s="3"/>
      <c r="AJ62" s="19">
        <f t="shared" si="1"/>
        <v>3</v>
      </c>
      <c r="AK62" s="3"/>
      <c r="AL62" s="3">
        <f t="shared" si="2"/>
        <v>0</v>
      </c>
      <c r="AM62" s="3">
        <f t="shared" si="3"/>
        <v>0</v>
      </c>
      <c r="AN62" s="3">
        <f t="shared" si="4"/>
        <v>0</v>
      </c>
      <c r="AO62" s="3">
        <f t="shared" si="5"/>
        <v>3</v>
      </c>
      <c r="AP62" s="3">
        <f t="shared" si="6"/>
        <v>0</v>
      </c>
      <c r="AQ62" s="3">
        <f t="shared" si="7"/>
        <v>0</v>
      </c>
      <c r="AR62" s="10"/>
      <c r="AS62" s="4" t="str">
        <f t="shared" si="8"/>
        <v>○</v>
      </c>
      <c r="AT62" s="6">
        <f>+IF(ISERROR(MATCH($A62,#REF!,0))=TRUE,$A62,INDEX(#REF!,MATCH($A62,#REF!,0)))</f>
        <v>200299</v>
      </c>
      <c r="AU62" s="5" t="str">
        <f>+IF(ISERROR(MATCH(AT62,#REF!,0))=TRUE,"",INDEX(#REF!,MATCH(AT62,#REF!,0)))</f>
        <v/>
      </c>
      <c r="AV62" s="4" t="str">
        <f t="shared" si="9"/>
        <v>×</v>
      </c>
      <c r="AW62" s="5" t="str">
        <f>+IF(AT62&lt;200000,"",IF(ISERROR(MATCH(AT62,#REF!,0))=TRUE,"",INDEX(#REF!,MATCH(AT62,#REF!,0))))</f>
        <v/>
      </c>
      <c r="AX62" s="5" t="str">
        <f>+IF(ISERROR(MATCH(AT62,#REF!,0))=TRUE,"",INDEX(#REF!,MATCH(AT62,#REF!,0)))</f>
        <v/>
      </c>
    </row>
    <row r="63" spans="1:50" x14ac:dyDescent="0.15">
      <c r="A63" s="13">
        <v>201186</v>
      </c>
      <c r="B63" s="20" t="s">
        <v>31</v>
      </c>
      <c r="C63" s="20" t="s">
        <v>110</v>
      </c>
      <c r="D63" s="3"/>
      <c r="E63" s="21"/>
      <c r="F63" s="22"/>
      <c r="G63" s="21"/>
      <c r="H63" s="22"/>
      <c r="I63" s="21"/>
      <c r="J63" s="22"/>
      <c r="K63" s="21"/>
      <c r="L63" s="22"/>
      <c r="M63" s="21"/>
      <c r="N63" s="22"/>
      <c r="O63" s="21"/>
      <c r="P63" s="22"/>
      <c r="Q63" s="21"/>
      <c r="R63" s="22"/>
      <c r="S63" s="21">
        <v>1</v>
      </c>
      <c r="T63" s="22"/>
      <c r="U63" s="21"/>
      <c r="V63" s="22"/>
      <c r="W63" s="21"/>
      <c r="X63" s="22"/>
      <c r="Y63" s="21"/>
      <c r="Z63" s="22">
        <v>2</v>
      </c>
      <c r="AA63" s="21"/>
      <c r="AB63" s="22"/>
      <c r="AC63" s="21"/>
      <c r="AD63" s="22"/>
      <c r="AE63" s="21"/>
      <c r="AF63" s="22"/>
      <c r="AG63" s="21"/>
      <c r="AH63" s="22"/>
      <c r="AI63" s="3"/>
      <c r="AJ63" s="19">
        <f t="shared" si="1"/>
        <v>3</v>
      </c>
      <c r="AK63" s="3"/>
      <c r="AL63" s="3">
        <f t="shared" si="2"/>
        <v>0</v>
      </c>
      <c r="AM63" s="3">
        <f t="shared" si="3"/>
        <v>0</v>
      </c>
      <c r="AN63" s="3">
        <f t="shared" si="4"/>
        <v>0</v>
      </c>
      <c r="AO63" s="3">
        <f t="shared" si="5"/>
        <v>1</v>
      </c>
      <c r="AP63" s="3">
        <f t="shared" si="6"/>
        <v>2</v>
      </c>
      <c r="AQ63" s="3">
        <f t="shared" si="7"/>
        <v>0</v>
      </c>
      <c r="AR63" s="10"/>
      <c r="AS63" s="4" t="str">
        <f t="shared" si="8"/>
        <v>○</v>
      </c>
      <c r="AT63" s="6">
        <f>+IF(ISERROR(MATCH($A63,#REF!,0))=TRUE,$A63,INDEX(#REF!,MATCH($A63,#REF!,0)))</f>
        <v>201186</v>
      </c>
      <c r="AU63" s="5" t="str">
        <f>+IF(ISERROR(MATCH(AT63,#REF!,0))=TRUE,"",INDEX(#REF!,MATCH(AT63,#REF!,0)))</f>
        <v/>
      </c>
      <c r="AV63" s="4" t="str">
        <f t="shared" si="9"/>
        <v>×</v>
      </c>
      <c r="AW63" s="5" t="str">
        <f>+IF(AT63&lt;200000,"",IF(ISERROR(MATCH(AT63,#REF!,0))=TRUE,"",INDEX(#REF!,MATCH(AT63,#REF!,0))))</f>
        <v/>
      </c>
      <c r="AX63" s="5" t="str">
        <f>+IF(ISERROR(MATCH(AT63,#REF!,0))=TRUE,"",INDEX(#REF!,MATCH(AT63,#REF!,0)))</f>
        <v/>
      </c>
    </row>
    <row r="64" spans="1:50" x14ac:dyDescent="0.15">
      <c r="A64" s="13">
        <v>200688</v>
      </c>
      <c r="B64" s="20" t="s">
        <v>243</v>
      </c>
      <c r="C64" s="20" t="s">
        <v>110</v>
      </c>
      <c r="D64" s="3"/>
      <c r="E64" s="21"/>
      <c r="F64" s="22"/>
      <c r="G64" s="21"/>
      <c r="H64" s="22"/>
      <c r="I64" s="21"/>
      <c r="J64" s="22"/>
      <c r="K64" s="21"/>
      <c r="L64" s="22"/>
      <c r="M64" s="21"/>
      <c r="N64" s="22"/>
      <c r="O64" s="21"/>
      <c r="P64" s="22"/>
      <c r="Q64" s="21"/>
      <c r="R64" s="22"/>
      <c r="S64" s="21">
        <v>1</v>
      </c>
      <c r="T64" s="22">
        <v>1</v>
      </c>
      <c r="U64" s="21">
        <v>1</v>
      </c>
      <c r="V64" s="22"/>
      <c r="W64" s="21"/>
      <c r="X64" s="22"/>
      <c r="Y64" s="21"/>
      <c r="Z64" s="22"/>
      <c r="AA64" s="21"/>
      <c r="AB64" s="22"/>
      <c r="AC64" s="21"/>
      <c r="AD64" s="22"/>
      <c r="AE64" s="21"/>
      <c r="AF64" s="22"/>
      <c r="AG64" s="21"/>
      <c r="AH64" s="22"/>
      <c r="AI64" s="3"/>
      <c r="AJ64" s="19">
        <f t="shared" si="1"/>
        <v>3</v>
      </c>
      <c r="AK64" s="3"/>
      <c r="AL64" s="3">
        <f t="shared" si="2"/>
        <v>0</v>
      </c>
      <c r="AM64" s="3">
        <f t="shared" si="3"/>
        <v>0</v>
      </c>
      <c r="AN64" s="3">
        <f t="shared" si="4"/>
        <v>0</v>
      </c>
      <c r="AO64" s="3">
        <f t="shared" si="5"/>
        <v>3</v>
      </c>
      <c r="AP64" s="3">
        <f t="shared" si="6"/>
        <v>0</v>
      </c>
      <c r="AQ64" s="3">
        <f t="shared" si="7"/>
        <v>0</v>
      </c>
      <c r="AR64" s="10"/>
      <c r="AS64" s="4" t="str">
        <f t="shared" si="8"/>
        <v>○</v>
      </c>
      <c r="AT64" s="6">
        <f>+IF(ISERROR(MATCH($A64,#REF!,0))=TRUE,$A64,INDEX(#REF!,MATCH($A64,#REF!,0)))</f>
        <v>200688</v>
      </c>
      <c r="AU64" s="5" t="str">
        <f>+IF(ISERROR(MATCH(AT64,#REF!,0))=TRUE,"",INDEX(#REF!,MATCH(AT64,#REF!,0)))</f>
        <v/>
      </c>
      <c r="AV64" s="4" t="str">
        <f t="shared" si="9"/>
        <v>×</v>
      </c>
      <c r="AW64" s="5" t="str">
        <f>+IF(AT64&lt;200000,"",IF(ISERROR(MATCH(AT64,#REF!,0))=TRUE,"",INDEX(#REF!,MATCH(AT64,#REF!,0))))</f>
        <v/>
      </c>
      <c r="AX64" s="5" t="str">
        <f>+IF(ISERROR(MATCH(AT64,#REF!,0))=TRUE,"",INDEX(#REF!,MATCH(AT64,#REF!,0)))</f>
        <v/>
      </c>
    </row>
    <row r="65" spans="1:50" x14ac:dyDescent="0.15">
      <c r="A65" s="13">
        <v>200704</v>
      </c>
      <c r="B65" s="20" t="s">
        <v>257</v>
      </c>
      <c r="C65" s="20" t="s">
        <v>112</v>
      </c>
      <c r="D65" s="3"/>
      <c r="E65" s="21"/>
      <c r="F65" s="22"/>
      <c r="G65" s="21"/>
      <c r="H65" s="22"/>
      <c r="I65" s="21"/>
      <c r="J65" s="22"/>
      <c r="K65" s="21"/>
      <c r="L65" s="22"/>
      <c r="M65" s="21"/>
      <c r="N65" s="22"/>
      <c r="O65" s="21"/>
      <c r="P65" s="22"/>
      <c r="Q65" s="21"/>
      <c r="R65" s="22"/>
      <c r="S65" s="21"/>
      <c r="T65" s="22"/>
      <c r="U65" s="21">
        <v>3</v>
      </c>
      <c r="V65" s="22"/>
      <c r="W65" s="21"/>
      <c r="X65" s="22"/>
      <c r="Y65" s="21"/>
      <c r="Z65" s="22"/>
      <c r="AA65" s="21"/>
      <c r="AB65" s="22"/>
      <c r="AC65" s="21"/>
      <c r="AD65" s="22"/>
      <c r="AE65" s="21"/>
      <c r="AF65" s="22"/>
      <c r="AG65" s="21"/>
      <c r="AH65" s="22"/>
      <c r="AI65" s="3"/>
      <c r="AJ65" s="19">
        <f t="shared" si="1"/>
        <v>3</v>
      </c>
      <c r="AK65" s="3"/>
      <c r="AL65" s="3">
        <f t="shared" si="2"/>
        <v>0</v>
      </c>
      <c r="AM65" s="3">
        <f t="shared" si="3"/>
        <v>0</v>
      </c>
      <c r="AN65" s="3">
        <f t="shared" si="4"/>
        <v>0</v>
      </c>
      <c r="AO65" s="3">
        <f t="shared" si="5"/>
        <v>3</v>
      </c>
      <c r="AP65" s="3">
        <f t="shared" si="6"/>
        <v>0</v>
      </c>
      <c r="AQ65" s="3">
        <f t="shared" si="7"/>
        <v>0</v>
      </c>
      <c r="AR65" s="10"/>
      <c r="AS65" s="4" t="str">
        <f t="shared" si="8"/>
        <v>○</v>
      </c>
      <c r="AT65" s="6">
        <f>+IF(ISERROR(MATCH($A65,#REF!,0))=TRUE,$A65,INDEX(#REF!,MATCH($A65,#REF!,0)))</f>
        <v>200704</v>
      </c>
      <c r="AU65" s="5" t="str">
        <f>+IF(ISERROR(MATCH(AT65,#REF!,0))=TRUE,"",INDEX(#REF!,MATCH(AT65,#REF!,0)))</f>
        <v/>
      </c>
      <c r="AV65" s="4" t="str">
        <f t="shared" si="9"/>
        <v>×</v>
      </c>
      <c r="AW65" s="5" t="str">
        <f>+IF(AT65&lt;200000,"",IF(ISERROR(MATCH(AT65,#REF!,0))=TRUE,"",INDEX(#REF!,MATCH(AT65,#REF!,0))))</f>
        <v/>
      </c>
      <c r="AX65" s="5" t="str">
        <f>+IF(ISERROR(MATCH(AT65,#REF!,0))=TRUE,"",INDEX(#REF!,MATCH(AT65,#REF!,0)))</f>
        <v/>
      </c>
    </row>
    <row r="66" spans="1:50" x14ac:dyDescent="0.15">
      <c r="A66" s="13">
        <v>203638</v>
      </c>
      <c r="B66" s="20" t="s">
        <v>263</v>
      </c>
      <c r="C66" s="20" t="s">
        <v>104</v>
      </c>
      <c r="D66" s="3"/>
      <c r="E66" s="21"/>
      <c r="F66" s="22"/>
      <c r="G66" s="21"/>
      <c r="H66" s="22"/>
      <c r="I66" s="21"/>
      <c r="J66" s="22"/>
      <c r="K66" s="21"/>
      <c r="L66" s="22"/>
      <c r="M66" s="21"/>
      <c r="N66" s="22"/>
      <c r="O66" s="21"/>
      <c r="P66" s="22"/>
      <c r="Q66" s="21"/>
      <c r="R66" s="22"/>
      <c r="S66" s="21"/>
      <c r="T66" s="22"/>
      <c r="U66" s="21">
        <v>3</v>
      </c>
      <c r="V66" s="22"/>
      <c r="W66" s="21"/>
      <c r="X66" s="22"/>
      <c r="Y66" s="21"/>
      <c r="Z66" s="22"/>
      <c r="AA66" s="21"/>
      <c r="AB66" s="22"/>
      <c r="AC66" s="21"/>
      <c r="AD66" s="22"/>
      <c r="AE66" s="21"/>
      <c r="AF66" s="22"/>
      <c r="AG66" s="21"/>
      <c r="AH66" s="22"/>
      <c r="AI66" s="3"/>
      <c r="AJ66" s="19">
        <f t="shared" si="1"/>
        <v>3</v>
      </c>
      <c r="AK66" s="3"/>
      <c r="AL66" s="3">
        <f t="shared" si="2"/>
        <v>0</v>
      </c>
      <c r="AM66" s="3">
        <f t="shared" si="3"/>
        <v>0</v>
      </c>
      <c r="AN66" s="3">
        <f t="shared" si="4"/>
        <v>0</v>
      </c>
      <c r="AO66" s="3">
        <f t="shared" si="5"/>
        <v>3</v>
      </c>
      <c r="AP66" s="3">
        <f t="shared" si="6"/>
        <v>0</v>
      </c>
      <c r="AQ66" s="3">
        <f t="shared" si="7"/>
        <v>0</v>
      </c>
      <c r="AR66" s="10"/>
      <c r="AS66" s="4" t="str">
        <f t="shared" si="8"/>
        <v>○</v>
      </c>
      <c r="AT66" s="6">
        <f>+IF(ISERROR(MATCH($A66,#REF!,0))=TRUE,$A66,INDEX(#REF!,MATCH($A66,#REF!,0)))</f>
        <v>203638</v>
      </c>
      <c r="AU66" s="5" t="str">
        <f>+IF(ISERROR(MATCH(AT66,#REF!,0))=TRUE,"",INDEX(#REF!,MATCH(AT66,#REF!,0)))</f>
        <v/>
      </c>
      <c r="AV66" s="4" t="str">
        <f t="shared" si="9"/>
        <v>×</v>
      </c>
      <c r="AW66" s="5" t="str">
        <f>+IF(AT66&lt;200000,"",IF(ISERROR(MATCH(AT66,#REF!,0))=TRUE,"",INDEX(#REF!,MATCH(AT66,#REF!,0))))</f>
        <v/>
      </c>
      <c r="AX66" s="5" t="str">
        <f>+IF(ISERROR(MATCH(AT66,#REF!,0))=TRUE,"",INDEX(#REF!,MATCH(AT66,#REF!,0)))</f>
        <v/>
      </c>
    </row>
    <row r="67" spans="1:50" x14ac:dyDescent="0.15">
      <c r="A67" s="13">
        <v>203218</v>
      </c>
      <c r="B67" s="20" t="s">
        <v>1819</v>
      </c>
      <c r="C67" s="20" t="s">
        <v>106</v>
      </c>
      <c r="D67" s="3"/>
      <c r="E67" s="21">
        <v>2</v>
      </c>
      <c r="F67" s="22">
        <v>1</v>
      </c>
      <c r="G67" s="21"/>
      <c r="H67" s="22"/>
      <c r="I67" s="21"/>
      <c r="J67" s="22"/>
      <c r="K67" s="21"/>
      <c r="L67" s="22"/>
      <c r="M67" s="21"/>
      <c r="N67" s="22"/>
      <c r="O67" s="21"/>
      <c r="P67" s="22"/>
      <c r="Q67" s="21"/>
      <c r="R67" s="22"/>
      <c r="S67" s="21"/>
      <c r="T67" s="22"/>
      <c r="U67" s="21"/>
      <c r="V67" s="22"/>
      <c r="W67" s="21"/>
      <c r="X67" s="22"/>
      <c r="Y67" s="21"/>
      <c r="Z67" s="22"/>
      <c r="AA67" s="21"/>
      <c r="AB67" s="22"/>
      <c r="AC67" s="21"/>
      <c r="AD67" s="22"/>
      <c r="AE67" s="21"/>
      <c r="AF67" s="22"/>
      <c r="AG67" s="21"/>
      <c r="AH67" s="22"/>
      <c r="AI67" s="3"/>
      <c r="AJ67" s="19">
        <f t="shared" si="1"/>
        <v>3</v>
      </c>
      <c r="AK67" s="3"/>
      <c r="AL67" s="3">
        <f t="shared" si="2"/>
        <v>3</v>
      </c>
      <c r="AM67" s="3">
        <f t="shared" si="3"/>
        <v>0</v>
      </c>
      <c r="AN67" s="3">
        <f t="shared" si="4"/>
        <v>0</v>
      </c>
      <c r="AO67" s="3">
        <f t="shared" si="5"/>
        <v>0</v>
      </c>
      <c r="AP67" s="3">
        <f t="shared" si="6"/>
        <v>0</v>
      </c>
      <c r="AQ67" s="3">
        <f t="shared" si="7"/>
        <v>0</v>
      </c>
      <c r="AR67" s="10"/>
      <c r="AS67" s="4" t="str">
        <f t="shared" si="8"/>
        <v>○</v>
      </c>
      <c r="AT67" s="6">
        <f>+IF(ISERROR(MATCH($A67,#REF!,0))=TRUE,$A67,INDEX(#REF!,MATCH($A67,#REF!,0)))</f>
        <v>203218</v>
      </c>
      <c r="AU67" s="5" t="str">
        <f>+IF(ISERROR(MATCH(AT67,#REF!,0))=TRUE,"",INDEX(#REF!,MATCH(AT67,#REF!,0)))</f>
        <v/>
      </c>
      <c r="AV67" s="4" t="str">
        <f t="shared" si="9"/>
        <v>×</v>
      </c>
      <c r="AW67" s="5" t="str">
        <f>+IF(AT67&lt;200000,"",IF(ISERROR(MATCH(AT67,#REF!,0))=TRUE,"",INDEX(#REF!,MATCH(AT67,#REF!,0))))</f>
        <v/>
      </c>
      <c r="AX67" s="5" t="str">
        <f>+IF(ISERROR(MATCH(AT67,#REF!,0))=TRUE,"",INDEX(#REF!,MATCH(AT67,#REF!,0)))</f>
        <v/>
      </c>
    </row>
    <row r="68" spans="1:50" x14ac:dyDescent="0.15">
      <c r="A68" s="13">
        <v>203229</v>
      </c>
      <c r="B68" s="20" t="s">
        <v>466</v>
      </c>
      <c r="C68" s="20" t="s">
        <v>112</v>
      </c>
      <c r="D68" s="3"/>
      <c r="E68" s="21"/>
      <c r="F68" s="22"/>
      <c r="G68" s="21"/>
      <c r="H68" s="22"/>
      <c r="I68" s="21"/>
      <c r="J68" s="22"/>
      <c r="K68" s="21"/>
      <c r="L68" s="22"/>
      <c r="M68" s="21"/>
      <c r="N68" s="22"/>
      <c r="O68" s="21"/>
      <c r="P68" s="22"/>
      <c r="Q68" s="21"/>
      <c r="R68" s="22"/>
      <c r="S68" s="21">
        <v>1</v>
      </c>
      <c r="T68" s="22"/>
      <c r="U68" s="21">
        <v>1</v>
      </c>
      <c r="V68" s="22"/>
      <c r="W68" s="21"/>
      <c r="X68" s="22"/>
      <c r="Y68" s="21"/>
      <c r="Z68" s="22"/>
      <c r="AA68" s="21"/>
      <c r="AB68" s="22"/>
      <c r="AC68" s="21">
        <v>1</v>
      </c>
      <c r="AD68" s="22"/>
      <c r="AE68" s="21"/>
      <c r="AF68" s="22"/>
      <c r="AG68" s="21"/>
      <c r="AH68" s="22"/>
      <c r="AI68" s="3"/>
      <c r="AJ68" s="19">
        <f t="shared" si="1"/>
        <v>3</v>
      </c>
      <c r="AK68" s="3"/>
      <c r="AL68" s="3">
        <f t="shared" si="2"/>
        <v>0</v>
      </c>
      <c r="AM68" s="3">
        <f t="shared" si="3"/>
        <v>0</v>
      </c>
      <c r="AN68" s="3">
        <f t="shared" si="4"/>
        <v>0</v>
      </c>
      <c r="AO68" s="3">
        <f t="shared" si="5"/>
        <v>2</v>
      </c>
      <c r="AP68" s="3">
        <f t="shared" si="6"/>
        <v>1</v>
      </c>
      <c r="AQ68" s="3">
        <f t="shared" si="7"/>
        <v>0</v>
      </c>
      <c r="AR68" s="10"/>
      <c r="AS68" s="4" t="str">
        <f t="shared" si="8"/>
        <v>○</v>
      </c>
      <c r="AT68" s="6">
        <f>+IF(ISERROR(MATCH($A68,#REF!,0))=TRUE,$A68,INDEX(#REF!,MATCH($A68,#REF!,0)))</f>
        <v>203229</v>
      </c>
      <c r="AU68" s="5" t="str">
        <f>+IF(ISERROR(MATCH(AT68,#REF!,0))=TRUE,"",INDEX(#REF!,MATCH(AT68,#REF!,0)))</f>
        <v/>
      </c>
      <c r="AV68" s="4" t="str">
        <f t="shared" si="9"/>
        <v>×</v>
      </c>
      <c r="AW68" s="5" t="str">
        <f>+IF(AT68&lt;200000,"",IF(ISERROR(MATCH(AT68,#REF!,0))=TRUE,"",INDEX(#REF!,MATCH(AT68,#REF!,0))))</f>
        <v/>
      </c>
      <c r="AX68" s="5" t="str">
        <f>+IF(ISERROR(MATCH(AT68,#REF!,0))=TRUE,"",INDEX(#REF!,MATCH(AT68,#REF!,0)))</f>
        <v/>
      </c>
    </row>
    <row r="69" spans="1:50" x14ac:dyDescent="0.15">
      <c r="A69" s="13">
        <v>202285</v>
      </c>
      <c r="B69" s="20" t="s">
        <v>2475</v>
      </c>
      <c r="C69" s="20" t="s">
        <v>110</v>
      </c>
      <c r="D69" s="3"/>
      <c r="E69" s="21"/>
      <c r="F69" s="22"/>
      <c r="G69" s="21"/>
      <c r="H69" s="22"/>
      <c r="I69" s="21"/>
      <c r="J69" s="22"/>
      <c r="K69" s="21"/>
      <c r="L69" s="22"/>
      <c r="M69" s="21"/>
      <c r="N69" s="22"/>
      <c r="O69" s="21"/>
      <c r="P69" s="22"/>
      <c r="Q69" s="21"/>
      <c r="R69" s="22"/>
      <c r="S69" s="21">
        <v>1</v>
      </c>
      <c r="T69" s="22"/>
      <c r="U69" s="21"/>
      <c r="V69" s="22"/>
      <c r="W69" s="21"/>
      <c r="X69" s="22"/>
      <c r="Y69" s="21">
        <v>2</v>
      </c>
      <c r="Z69" s="22"/>
      <c r="AA69" s="21"/>
      <c r="AB69" s="22"/>
      <c r="AC69" s="21"/>
      <c r="AD69" s="22"/>
      <c r="AE69" s="21"/>
      <c r="AF69" s="22"/>
      <c r="AG69" s="21"/>
      <c r="AH69" s="22"/>
      <c r="AI69" s="3"/>
      <c r="AJ69" s="19">
        <f t="shared" si="1"/>
        <v>3</v>
      </c>
      <c r="AK69" s="3"/>
      <c r="AL69" s="3">
        <f t="shared" si="2"/>
        <v>0</v>
      </c>
      <c r="AM69" s="3">
        <f t="shared" si="3"/>
        <v>0</v>
      </c>
      <c r="AN69" s="3">
        <f t="shared" si="4"/>
        <v>0</v>
      </c>
      <c r="AO69" s="3">
        <f t="shared" si="5"/>
        <v>1</v>
      </c>
      <c r="AP69" s="3">
        <f t="shared" si="6"/>
        <v>2</v>
      </c>
      <c r="AQ69" s="3">
        <f t="shared" si="7"/>
        <v>0</v>
      </c>
      <c r="AR69" s="10"/>
      <c r="AS69" s="4" t="str">
        <f t="shared" si="8"/>
        <v>○</v>
      </c>
      <c r="AT69" s="6">
        <f>+IF(ISERROR(MATCH($A69,#REF!,0))=TRUE,$A69,INDEX(#REF!,MATCH($A69,#REF!,0)))</f>
        <v>202285</v>
      </c>
      <c r="AU69" s="5" t="str">
        <f>+IF(ISERROR(MATCH(AT69,#REF!,0))=TRUE,"",INDEX(#REF!,MATCH(AT69,#REF!,0)))</f>
        <v/>
      </c>
      <c r="AV69" s="4" t="str">
        <f t="shared" si="9"/>
        <v>×</v>
      </c>
      <c r="AW69" s="5" t="str">
        <f>+IF(AT69&lt;200000,"",IF(ISERROR(MATCH(AT69,#REF!,0))=TRUE,"",INDEX(#REF!,MATCH(AT69,#REF!,0))))</f>
        <v/>
      </c>
      <c r="AX69" s="5" t="str">
        <f>+IF(ISERROR(MATCH(AT69,#REF!,0))=TRUE,"",INDEX(#REF!,MATCH(AT69,#REF!,0)))</f>
        <v/>
      </c>
    </row>
    <row r="70" spans="1:50" x14ac:dyDescent="0.15">
      <c r="A70" s="13">
        <v>201250</v>
      </c>
      <c r="B70" s="20" t="s">
        <v>532</v>
      </c>
      <c r="C70" s="20" t="s">
        <v>104</v>
      </c>
      <c r="D70" s="3"/>
      <c r="E70" s="21"/>
      <c r="F70" s="22"/>
      <c r="G70" s="21"/>
      <c r="H70" s="22"/>
      <c r="I70" s="21"/>
      <c r="J70" s="22"/>
      <c r="K70" s="21"/>
      <c r="L70" s="22"/>
      <c r="M70" s="21"/>
      <c r="N70" s="22"/>
      <c r="O70" s="21"/>
      <c r="P70" s="22"/>
      <c r="Q70" s="21"/>
      <c r="R70" s="22"/>
      <c r="S70" s="21">
        <v>2</v>
      </c>
      <c r="T70" s="22"/>
      <c r="U70" s="21">
        <v>1</v>
      </c>
      <c r="V70" s="22"/>
      <c r="W70" s="21"/>
      <c r="X70" s="22"/>
      <c r="Y70" s="21"/>
      <c r="Z70" s="22"/>
      <c r="AA70" s="21"/>
      <c r="AB70" s="22"/>
      <c r="AC70" s="21"/>
      <c r="AD70" s="22"/>
      <c r="AE70" s="21"/>
      <c r="AF70" s="22"/>
      <c r="AG70" s="21"/>
      <c r="AH70" s="22"/>
      <c r="AI70" s="3"/>
      <c r="AJ70" s="19">
        <f t="shared" ref="AJ70:AJ133" si="10">+SUM(D70:AI70)</f>
        <v>3</v>
      </c>
      <c r="AK70" s="3"/>
      <c r="AL70" s="3">
        <f t="shared" ref="AL70:AL133" si="11">+SUM(E70:H70)</f>
        <v>0</v>
      </c>
      <c r="AM70" s="3">
        <f t="shared" ref="AM70:AM133" si="12">+SUM(I70:L70)</f>
        <v>0</v>
      </c>
      <c r="AN70" s="3">
        <f t="shared" ref="AN70:AN133" si="13">+SUM(M70:R70)</f>
        <v>0</v>
      </c>
      <c r="AO70" s="3">
        <f t="shared" ref="AO70:AO133" si="14">+SUM(S70:X70)</f>
        <v>3</v>
      </c>
      <c r="AP70" s="3">
        <f t="shared" ref="AP70:AP133" si="15">+SUM(Y70:AD70)</f>
        <v>0</v>
      </c>
      <c r="AQ70" s="3">
        <f t="shared" ref="AQ70:AQ133" si="16">+SUM(AE70:AH70)</f>
        <v>0</v>
      </c>
      <c r="AR70" s="10"/>
      <c r="AS70" s="4" t="str">
        <f t="shared" ref="AS70:AS133" si="17">+IF(AJ70=SUM(AK70:AR70),"○","×")</f>
        <v>○</v>
      </c>
      <c r="AT70" s="6">
        <f>+IF(ISERROR(MATCH($A70,#REF!,0))=TRUE,$A70,INDEX(#REF!,MATCH($A70,#REF!,0)))</f>
        <v>201250</v>
      </c>
      <c r="AU70" s="5" t="str">
        <f>+IF(ISERROR(MATCH(AT70,#REF!,0))=TRUE,"",INDEX(#REF!,MATCH(AT70,#REF!,0)))</f>
        <v/>
      </c>
      <c r="AV70" s="4" t="str">
        <f t="shared" ref="AV70:AV133" si="18">+IF($C70=AU70,"○","×")</f>
        <v>×</v>
      </c>
      <c r="AW70" s="5" t="str">
        <f>+IF(AT70&lt;200000,"",IF(ISERROR(MATCH(AT70,#REF!,0))=TRUE,"",INDEX(#REF!,MATCH(AT70,#REF!,0))))</f>
        <v/>
      </c>
      <c r="AX70" s="5" t="str">
        <f>+IF(ISERROR(MATCH(AT70,#REF!,0))=TRUE,"",INDEX(#REF!,MATCH(AT70,#REF!,0)))</f>
        <v/>
      </c>
    </row>
    <row r="71" spans="1:50" x14ac:dyDescent="0.15">
      <c r="A71" s="13">
        <v>201257</v>
      </c>
      <c r="B71" s="20" t="s">
        <v>2788</v>
      </c>
      <c r="C71" s="20" t="s">
        <v>106</v>
      </c>
      <c r="D71" s="3"/>
      <c r="E71" s="21"/>
      <c r="F71" s="22"/>
      <c r="G71" s="21"/>
      <c r="H71" s="22"/>
      <c r="I71" s="21">
        <v>1</v>
      </c>
      <c r="J71" s="22">
        <v>1</v>
      </c>
      <c r="K71" s="21"/>
      <c r="L71" s="22">
        <v>1</v>
      </c>
      <c r="M71" s="21"/>
      <c r="N71" s="22"/>
      <c r="O71" s="21"/>
      <c r="P71" s="22"/>
      <c r="Q71" s="21"/>
      <c r="R71" s="22"/>
      <c r="S71" s="21"/>
      <c r="T71" s="22"/>
      <c r="U71" s="21"/>
      <c r="V71" s="22"/>
      <c r="W71" s="21"/>
      <c r="X71" s="22"/>
      <c r="Y71" s="21"/>
      <c r="Z71" s="22"/>
      <c r="AA71" s="21"/>
      <c r="AB71" s="22"/>
      <c r="AC71" s="21"/>
      <c r="AD71" s="22"/>
      <c r="AE71" s="21"/>
      <c r="AF71" s="22"/>
      <c r="AG71" s="21"/>
      <c r="AH71" s="22"/>
      <c r="AI71" s="3"/>
      <c r="AJ71" s="19">
        <f t="shared" si="10"/>
        <v>3</v>
      </c>
      <c r="AK71" s="3"/>
      <c r="AL71" s="3">
        <f t="shared" si="11"/>
        <v>0</v>
      </c>
      <c r="AM71" s="3">
        <f t="shared" si="12"/>
        <v>3</v>
      </c>
      <c r="AN71" s="3">
        <f t="shared" si="13"/>
        <v>0</v>
      </c>
      <c r="AO71" s="3">
        <f t="shared" si="14"/>
        <v>0</v>
      </c>
      <c r="AP71" s="3">
        <f t="shared" si="15"/>
        <v>0</v>
      </c>
      <c r="AQ71" s="3">
        <f t="shared" si="16"/>
        <v>0</v>
      </c>
      <c r="AR71" s="10"/>
      <c r="AS71" s="4" t="str">
        <f t="shared" si="17"/>
        <v>○</v>
      </c>
      <c r="AT71" s="6">
        <f>+IF(ISERROR(MATCH($A71,#REF!,0))=TRUE,$A71,INDEX(#REF!,MATCH($A71,#REF!,0)))</f>
        <v>201257</v>
      </c>
      <c r="AU71" s="5" t="str">
        <f>+IF(ISERROR(MATCH(AT71,#REF!,0))=TRUE,"",INDEX(#REF!,MATCH(AT71,#REF!,0)))</f>
        <v/>
      </c>
      <c r="AV71" s="4" t="str">
        <f t="shared" si="18"/>
        <v>×</v>
      </c>
      <c r="AW71" s="5" t="str">
        <f>+IF(AT71&lt;200000,"",IF(ISERROR(MATCH(AT71,#REF!,0))=TRUE,"",INDEX(#REF!,MATCH(AT71,#REF!,0))))</f>
        <v/>
      </c>
      <c r="AX71" s="5" t="str">
        <f>+IF(ISERROR(MATCH(AT71,#REF!,0))=TRUE,"",INDEX(#REF!,MATCH(AT71,#REF!,0)))</f>
        <v/>
      </c>
    </row>
    <row r="72" spans="1:50" x14ac:dyDescent="0.15">
      <c r="A72" s="13">
        <v>202616</v>
      </c>
      <c r="B72" s="20" t="s">
        <v>2993</v>
      </c>
      <c r="C72" s="20" t="s">
        <v>112</v>
      </c>
      <c r="D72" s="3"/>
      <c r="E72" s="21"/>
      <c r="F72" s="22"/>
      <c r="G72" s="21"/>
      <c r="H72" s="22"/>
      <c r="I72" s="21"/>
      <c r="J72" s="22">
        <v>2</v>
      </c>
      <c r="K72" s="21"/>
      <c r="L72" s="22"/>
      <c r="M72" s="21"/>
      <c r="N72" s="22"/>
      <c r="O72" s="21"/>
      <c r="P72" s="22"/>
      <c r="Q72" s="21"/>
      <c r="R72" s="22"/>
      <c r="S72" s="21"/>
      <c r="T72" s="22"/>
      <c r="U72" s="21"/>
      <c r="V72" s="22"/>
      <c r="W72" s="21"/>
      <c r="X72" s="22"/>
      <c r="Y72" s="21">
        <v>1</v>
      </c>
      <c r="Z72" s="22"/>
      <c r="AA72" s="21"/>
      <c r="AB72" s="22"/>
      <c r="AC72" s="21"/>
      <c r="AD72" s="22"/>
      <c r="AE72" s="21"/>
      <c r="AF72" s="22"/>
      <c r="AG72" s="21"/>
      <c r="AH72" s="22"/>
      <c r="AI72" s="3"/>
      <c r="AJ72" s="19">
        <f t="shared" si="10"/>
        <v>3</v>
      </c>
      <c r="AK72" s="3"/>
      <c r="AL72" s="3">
        <f t="shared" si="11"/>
        <v>0</v>
      </c>
      <c r="AM72" s="3">
        <f t="shared" si="12"/>
        <v>2</v>
      </c>
      <c r="AN72" s="3">
        <f t="shared" si="13"/>
        <v>0</v>
      </c>
      <c r="AO72" s="3">
        <f t="shared" si="14"/>
        <v>0</v>
      </c>
      <c r="AP72" s="3">
        <f t="shared" si="15"/>
        <v>1</v>
      </c>
      <c r="AQ72" s="3">
        <f t="shared" si="16"/>
        <v>0</v>
      </c>
      <c r="AR72" s="10"/>
      <c r="AS72" s="4" t="str">
        <f t="shared" si="17"/>
        <v>○</v>
      </c>
      <c r="AT72" s="6">
        <f>+IF(ISERROR(MATCH($A72,#REF!,0))=TRUE,$A72,INDEX(#REF!,MATCH($A72,#REF!,0)))</f>
        <v>202616</v>
      </c>
      <c r="AU72" s="5" t="str">
        <f>+IF(ISERROR(MATCH(AT72,#REF!,0))=TRUE,"",INDEX(#REF!,MATCH(AT72,#REF!,0)))</f>
        <v/>
      </c>
      <c r="AV72" s="4" t="str">
        <f t="shared" si="18"/>
        <v>×</v>
      </c>
      <c r="AW72" s="5" t="str">
        <f>+IF(AT72&lt;200000,"",IF(ISERROR(MATCH(AT72,#REF!,0))=TRUE,"",INDEX(#REF!,MATCH(AT72,#REF!,0))))</f>
        <v/>
      </c>
      <c r="AX72" s="5" t="str">
        <f>+IF(ISERROR(MATCH(AT72,#REF!,0))=TRUE,"",INDEX(#REF!,MATCH(AT72,#REF!,0)))</f>
        <v/>
      </c>
    </row>
    <row r="73" spans="1:50" x14ac:dyDescent="0.15">
      <c r="A73" s="13">
        <v>202914</v>
      </c>
      <c r="B73" s="20" t="s">
        <v>737</v>
      </c>
      <c r="C73" s="20" t="s">
        <v>104</v>
      </c>
      <c r="D73" s="3"/>
      <c r="E73" s="21"/>
      <c r="F73" s="22">
        <v>1</v>
      </c>
      <c r="G73" s="21"/>
      <c r="H73" s="22"/>
      <c r="I73" s="21"/>
      <c r="J73" s="22"/>
      <c r="K73" s="21"/>
      <c r="L73" s="22"/>
      <c r="M73" s="21"/>
      <c r="N73" s="22"/>
      <c r="O73" s="21"/>
      <c r="P73" s="22"/>
      <c r="Q73" s="21"/>
      <c r="R73" s="22"/>
      <c r="S73" s="21"/>
      <c r="T73" s="22"/>
      <c r="U73" s="21">
        <v>1</v>
      </c>
      <c r="V73" s="22"/>
      <c r="W73" s="21"/>
      <c r="X73" s="22"/>
      <c r="Y73" s="21"/>
      <c r="Z73" s="22"/>
      <c r="AA73" s="21">
        <v>1</v>
      </c>
      <c r="AB73" s="22"/>
      <c r="AC73" s="21"/>
      <c r="AD73" s="22"/>
      <c r="AE73" s="21"/>
      <c r="AF73" s="22"/>
      <c r="AG73" s="21"/>
      <c r="AH73" s="22"/>
      <c r="AI73" s="3"/>
      <c r="AJ73" s="19">
        <f t="shared" si="10"/>
        <v>3</v>
      </c>
      <c r="AK73" s="3"/>
      <c r="AL73" s="3">
        <f t="shared" si="11"/>
        <v>1</v>
      </c>
      <c r="AM73" s="3">
        <f t="shared" si="12"/>
        <v>0</v>
      </c>
      <c r="AN73" s="3">
        <f t="shared" si="13"/>
        <v>0</v>
      </c>
      <c r="AO73" s="3">
        <f t="shared" si="14"/>
        <v>1</v>
      </c>
      <c r="AP73" s="3">
        <f t="shared" si="15"/>
        <v>1</v>
      </c>
      <c r="AQ73" s="3">
        <f t="shared" si="16"/>
        <v>0</v>
      </c>
      <c r="AR73" s="10"/>
      <c r="AS73" s="4" t="str">
        <f t="shared" si="17"/>
        <v>○</v>
      </c>
      <c r="AT73" s="6">
        <f>+IF(ISERROR(MATCH($A73,#REF!,0))=TRUE,$A73,INDEX(#REF!,MATCH($A73,#REF!,0)))</f>
        <v>202914</v>
      </c>
      <c r="AU73" s="5" t="str">
        <f>+IF(ISERROR(MATCH(AT73,#REF!,0))=TRUE,"",INDEX(#REF!,MATCH(AT73,#REF!,0)))</f>
        <v/>
      </c>
      <c r="AV73" s="4" t="str">
        <f t="shared" si="18"/>
        <v>×</v>
      </c>
      <c r="AW73" s="5" t="str">
        <f>+IF(AT73&lt;200000,"",IF(ISERROR(MATCH(AT73,#REF!,0))=TRUE,"",INDEX(#REF!,MATCH(AT73,#REF!,0))))</f>
        <v/>
      </c>
      <c r="AX73" s="5" t="str">
        <f>+IF(ISERROR(MATCH(AT73,#REF!,0))=TRUE,"",INDEX(#REF!,MATCH(AT73,#REF!,0)))</f>
        <v/>
      </c>
    </row>
    <row r="74" spans="1:50" x14ac:dyDescent="0.15">
      <c r="A74" s="13">
        <v>200783</v>
      </c>
      <c r="B74" s="20" t="s">
        <v>573</v>
      </c>
      <c r="C74" s="20" t="s">
        <v>104</v>
      </c>
      <c r="D74" s="3"/>
      <c r="E74" s="21"/>
      <c r="F74" s="22"/>
      <c r="G74" s="21"/>
      <c r="H74" s="22"/>
      <c r="I74" s="21"/>
      <c r="J74" s="22"/>
      <c r="K74" s="21"/>
      <c r="L74" s="22"/>
      <c r="M74" s="21"/>
      <c r="N74" s="22"/>
      <c r="O74" s="21"/>
      <c r="P74" s="22"/>
      <c r="Q74" s="21"/>
      <c r="R74" s="22"/>
      <c r="S74" s="21">
        <v>1</v>
      </c>
      <c r="T74" s="22"/>
      <c r="U74" s="21">
        <v>2</v>
      </c>
      <c r="V74" s="22"/>
      <c r="W74" s="21"/>
      <c r="X74" s="22"/>
      <c r="Y74" s="21"/>
      <c r="Z74" s="22"/>
      <c r="AA74" s="21"/>
      <c r="AB74" s="22"/>
      <c r="AC74" s="21"/>
      <c r="AD74" s="22"/>
      <c r="AE74" s="21"/>
      <c r="AF74" s="22"/>
      <c r="AG74" s="21"/>
      <c r="AH74" s="22"/>
      <c r="AI74" s="3"/>
      <c r="AJ74" s="19">
        <f t="shared" si="10"/>
        <v>3</v>
      </c>
      <c r="AK74" s="3"/>
      <c r="AL74" s="3">
        <f t="shared" si="11"/>
        <v>0</v>
      </c>
      <c r="AM74" s="3">
        <f t="shared" si="12"/>
        <v>0</v>
      </c>
      <c r="AN74" s="3">
        <f t="shared" si="13"/>
        <v>0</v>
      </c>
      <c r="AO74" s="3">
        <f t="shared" si="14"/>
        <v>3</v>
      </c>
      <c r="AP74" s="3">
        <f t="shared" si="15"/>
        <v>0</v>
      </c>
      <c r="AQ74" s="3">
        <f t="shared" si="16"/>
        <v>0</v>
      </c>
      <c r="AR74" s="10"/>
      <c r="AS74" s="4" t="str">
        <f t="shared" si="17"/>
        <v>○</v>
      </c>
      <c r="AT74" s="6">
        <f>+IF(ISERROR(MATCH($A74,#REF!,0))=TRUE,$A74,INDEX(#REF!,MATCH($A74,#REF!,0)))</f>
        <v>200783</v>
      </c>
      <c r="AU74" s="5" t="str">
        <f>+IF(ISERROR(MATCH(AT74,#REF!,0))=TRUE,"",INDEX(#REF!,MATCH(AT74,#REF!,0)))</f>
        <v/>
      </c>
      <c r="AV74" s="4" t="str">
        <f t="shared" si="18"/>
        <v>×</v>
      </c>
      <c r="AW74" s="5" t="str">
        <f>+IF(AT74&lt;200000,"",IF(ISERROR(MATCH(AT74,#REF!,0))=TRUE,"",INDEX(#REF!,MATCH(AT74,#REF!,0))))</f>
        <v/>
      </c>
      <c r="AX74" s="5" t="str">
        <f>+IF(ISERROR(MATCH(AT74,#REF!,0))=TRUE,"",INDEX(#REF!,MATCH(AT74,#REF!,0)))</f>
        <v/>
      </c>
    </row>
    <row r="75" spans="1:50" x14ac:dyDescent="0.15">
      <c r="A75" s="13">
        <v>204031</v>
      </c>
      <c r="B75" s="20" t="s">
        <v>2994</v>
      </c>
      <c r="C75" s="20" t="s">
        <v>104</v>
      </c>
      <c r="D75" s="3"/>
      <c r="E75" s="21">
        <v>1</v>
      </c>
      <c r="F75" s="22"/>
      <c r="G75" s="21"/>
      <c r="H75" s="22"/>
      <c r="I75" s="21"/>
      <c r="J75" s="22"/>
      <c r="K75" s="21"/>
      <c r="L75" s="22"/>
      <c r="M75" s="21"/>
      <c r="N75" s="22"/>
      <c r="O75" s="21"/>
      <c r="P75" s="22"/>
      <c r="Q75" s="21"/>
      <c r="R75" s="22"/>
      <c r="S75" s="21"/>
      <c r="T75" s="22"/>
      <c r="U75" s="21">
        <v>2</v>
      </c>
      <c r="V75" s="22"/>
      <c r="W75" s="21"/>
      <c r="X75" s="22"/>
      <c r="Y75" s="21"/>
      <c r="Z75" s="22"/>
      <c r="AA75" s="21"/>
      <c r="AB75" s="22"/>
      <c r="AC75" s="21"/>
      <c r="AD75" s="22"/>
      <c r="AE75" s="21"/>
      <c r="AF75" s="22"/>
      <c r="AG75" s="21"/>
      <c r="AH75" s="22"/>
      <c r="AI75" s="3"/>
      <c r="AJ75" s="19">
        <f t="shared" si="10"/>
        <v>3</v>
      </c>
      <c r="AK75" s="3"/>
      <c r="AL75" s="3">
        <f t="shared" si="11"/>
        <v>1</v>
      </c>
      <c r="AM75" s="3">
        <f t="shared" si="12"/>
        <v>0</v>
      </c>
      <c r="AN75" s="3">
        <f t="shared" si="13"/>
        <v>0</v>
      </c>
      <c r="AO75" s="3">
        <f t="shared" si="14"/>
        <v>2</v>
      </c>
      <c r="AP75" s="3">
        <f t="shared" si="15"/>
        <v>0</v>
      </c>
      <c r="AQ75" s="3">
        <f t="shared" si="16"/>
        <v>0</v>
      </c>
      <c r="AR75" s="10"/>
      <c r="AS75" s="4" t="str">
        <f t="shared" si="17"/>
        <v>○</v>
      </c>
      <c r="AT75" s="6">
        <f>+IF(ISERROR(MATCH($A75,#REF!,0))=TRUE,$A75,INDEX(#REF!,MATCH($A75,#REF!,0)))</f>
        <v>204031</v>
      </c>
      <c r="AU75" s="5" t="str">
        <f>+IF(ISERROR(MATCH(AT75,#REF!,0))=TRUE,"",INDEX(#REF!,MATCH(AT75,#REF!,0)))</f>
        <v/>
      </c>
      <c r="AV75" s="4" t="str">
        <f t="shared" si="18"/>
        <v>×</v>
      </c>
      <c r="AW75" s="5" t="str">
        <f>+IF(AT75&lt;200000,"",IF(ISERROR(MATCH(AT75,#REF!,0))=TRUE,"",INDEX(#REF!,MATCH(AT75,#REF!,0))))</f>
        <v/>
      </c>
      <c r="AX75" s="5" t="str">
        <f>+IF(ISERROR(MATCH(AT75,#REF!,0))=TRUE,"",INDEX(#REF!,MATCH(AT75,#REF!,0)))</f>
        <v/>
      </c>
    </row>
    <row r="76" spans="1:50" x14ac:dyDescent="0.15">
      <c r="A76" s="13">
        <v>206252</v>
      </c>
      <c r="B76" s="20" t="s">
        <v>1741</v>
      </c>
      <c r="C76" s="20" t="s">
        <v>106</v>
      </c>
      <c r="D76" s="3"/>
      <c r="E76" s="21"/>
      <c r="F76" s="22"/>
      <c r="G76" s="21"/>
      <c r="H76" s="22"/>
      <c r="I76" s="21"/>
      <c r="J76" s="22"/>
      <c r="K76" s="21"/>
      <c r="L76" s="22"/>
      <c r="M76" s="21"/>
      <c r="N76" s="22">
        <v>2</v>
      </c>
      <c r="O76" s="21"/>
      <c r="P76" s="22"/>
      <c r="Q76" s="21">
        <v>1</v>
      </c>
      <c r="R76" s="22"/>
      <c r="S76" s="21"/>
      <c r="T76" s="22"/>
      <c r="U76" s="21"/>
      <c r="V76" s="22"/>
      <c r="W76" s="21"/>
      <c r="X76" s="22"/>
      <c r="Y76" s="21"/>
      <c r="Z76" s="22"/>
      <c r="AA76" s="21"/>
      <c r="AB76" s="22"/>
      <c r="AC76" s="21"/>
      <c r="AD76" s="22"/>
      <c r="AE76" s="21"/>
      <c r="AF76" s="22"/>
      <c r="AG76" s="21"/>
      <c r="AH76" s="22"/>
      <c r="AI76" s="3"/>
      <c r="AJ76" s="19">
        <f t="shared" si="10"/>
        <v>3</v>
      </c>
      <c r="AK76" s="3"/>
      <c r="AL76" s="3">
        <f t="shared" si="11"/>
        <v>0</v>
      </c>
      <c r="AM76" s="3">
        <f t="shared" si="12"/>
        <v>0</v>
      </c>
      <c r="AN76" s="3">
        <f t="shared" si="13"/>
        <v>3</v>
      </c>
      <c r="AO76" s="3">
        <f t="shared" si="14"/>
        <v>0</v>
      </c>
      <c r="AP76" s="3">
        <f t="shared" si="15"/>
        <v>0</v>
      </c>
      <c r="AQ76" s="3">
        <f t="shared" si="16"/>
        <v>0</v>
      </c>
      <c r="AR76" s="10"/>
      <c r="AS76" s="4" t="str">
        <f t="shared" si="17"/>
        <v>○</v>
      </c>
      <c r="AT76" s="6">
        <f>+IF(ISERROR(MATCH($A76,#REF!,0))=TRUE,$A76,INDEX(#REF!,MATCH($A76,#REF!,0)))</f>
        <v>206252</v>
      </c>
      <c r="AU76" s="5" t="str">
        <f>+IF(ISERROR(MATCH(AT76,#REF!,0))=TRUE,"",INDEX(#REF!,MATCH(AT76,#REF!,0)))</f>
        <v/>
      </c>
      <c r="AV76" s="4" t="str">
        <f t="shared" si="18"/>
        <v>×</v>
      </c>
      <c r="AW76" s="5" t="str">
        <f>+IF(AT76&lt;200000,"",IF(ISERROR(MATCH(AT76,#REF!,0))=TRUE,"",INDEX(#REF!,MATCH(AT76,#REF!,0))))</f>
        <v/>
      </c>
      <c r="AX76" s="5" t="str">
        <f>+IF(ISERROR(MATCH(AT76,#REF!,0))=TRUE,"",INDEX(#REF!,MATCH(AT76,#REF!,0)))</f>
        <v/>
      </c>
    </row>
    <row r="77" spans="1:50" x14ac:dyDescent="0.15">
      <c r="A77" s="13">
        <v>200443</v>
      </c>
      <c r="B77" s="20" t="s">
        <v>1766</v>
      </c>
      <c r="C77" s="20" t="s">
        <v>104</v>
      </c>
      <c r="D77" s="3"/>
      <c r="E77" s="21"/>
      <c r="F77" s="22"/>
      <c r="G77" s="21"/>
      <c r="H77" s="22"/>
      <c r="I77" s="21"/>
      <c r="J77" s="22"/>
      <c r="K77" s="21"/>
      <c r="L77" s="22"/>
      <c r="M77" s="21"/>
      <c r="N77" s="22">
        <v>1</v>
      </c>
      <c r="O77" s="21"/>
      <c r="P77" s="22"/>
      <c r="Q77" s="21"/>
      <c r="R77" s="22">
        <v>1</v>
      </c>
      <c r="S77" s="21"/>
      <c r="T77" s="22"/>
      <c r="U77" s="21"/>
      <c r="V77" s="22"/>
      <c r="W77" s="21"/>
      <c r="X77" s="22"/>
      <c r="Y77" s="21"/>
      <c r="Z77" s="22"/>
      <c r="AA77" s="21"/>
      <c r="AB77" s="22"/>
      <c r="AC77" s="21"/>
      <c r="AD77" s="22"/>
      <c r="AE77" s="21"/>
      <c r="AF77" s="22"/>
      <c r="AG77" s="21"/>
      <c r="AH77" s="22"/>
      <c r="AI77" s="3"/>
      <c r="AJ77" s="19">
        <f t="shared" si="10"/>
        <v>2</v>
      </c>
      <c r="AK77" s="3"/>
      <c r="AL77" s="3">
        <f t="shared" si="11"/>
        <v>0</v>
      </c>
      <c r="AM77" s="3">
        <f t="shared" si="12"/>
        <v>0</v>
      </c>
      <c r="AN77" s="3">
        <f t="shared" si="13"/>
        <v>2</v>
      </c>
      <c r="AO77" s="3">
        <f t="shared" si="14"/>
        <v>0</v>
      </c>
      <c r="AP77" s="3">
        <f t="shared" si="15"/>
        <v>0</v>
      </c>
      <c r="AQ77" s="3">
        <f t="shared" si="16"/>
        <v>0</v>
      </c>
      <c r="AR77" s="10"/>
      <c r="AS77" s="4" t="str">
        <f t="shared" si="17"/>
        <v>○</v>
      </c>
      <c r="AT77" s="6">
        <f>+IF(ISERROR(MATCH($A77,#REF!,0))=TRUE,$A77,INDEX(#REF!,MATCH($A77,#REF!,0)))</f>
        <v>200443</v>
      </c>
      <c r="AU77" s="5" t="str">
        <f>+IF(ISERROR(MATCH(AT77,#REF!,0))=TRUE,"",INDEX(#REF!,MATCH(AT77,#REF!,0)))</f>
        <v/>
      </c>
      <c r="AV77" s="4" t="str">
        <f t="shared" si="18"/>
        <v>×</v>
      </c>
      <c r="AW77" s="5" t="str">
        <f>+IF(AT77&lt;200000,"",IF(ISERROR(MATCH(AT77,#REF!,0))=TRUE,"",INDEX(#REF!,MATCH(AT77,#REF!,0))))</f>
        <v/>
      </c>
      <c r="AX77" s="5" t="str">
        <f>+IF(ISERROR(MATCH(AT77,#REF!,0))=TRUE,"",INDEX(#REF!,MATCH(AT77,#REF!,0)))</f>
        <v/>
      </c>
    </row>
    <row r="78" spans="1:50" x14ac:dyDescent="0.15">
      <c r="A78" s="13">
        <v>206913</v>
      </c>
      <c r="B78" s="20" t="s">
        <v>2995</v>
      </c>
      <c r="C78" s="20" t="s">
        <v>112</v>
      </c>
      <c r="D78" s="3"/>
      <c r="E78" s="21">
        <v>1</v>
      </c>
      <c r="F78" s="22"/>
      <c r="G78" s="21"/>
      <c r="H78" s="22"/>
      <c r="I78" s="21"/>
      <c r="J78" s="22"/>
      <c r="K78" s="21"/>
      <c r="L78" s="22"/>
      <c r="M78" s="21"/>
      <c r="N78" s="22"/>
      <c r="O78" s="21"/>
      <c r="P78" s="22"/>
      <c r="Q78" s="21"/>
      <c r="R78" s="22"/>
      <c r="S78" s="21"/>
      <c r="T78" s="22">
        <v>1</v>
      </c>
      <c r="U78" s="21"/>
      <c r="V78" s="22"/>
      <c r="W78" s="21"/>
      <c r="X78" s="22"/>
      <c r="Y78" s="21"/>
      <c r="Z78" s="22"/>
      <c r="AA78" s="21"/>
      <c r="AB78" s="22"/>
      <c r="AC78" s="21"/>
      <c r="AD78" s="22"/>
      <c r="AE78" s="21"/>
      <c r="AF78" s="22"/>
      <c r="AG78" s="21"/>
      <c r="AH78" s="22"/>
      <c r="AI78" s="3"/>
      <c r="AJ78" s="19">
        <f t="shared" si="10"/>
        <v>2</v>
      </c>
      <c r="AK78" s="3"/>
      <c r="AL78" s="3">
        <f t="shared" si="11"/>
        <v>1</v>
      </c>
      <c r="AM78" s="3">
        <f t="shared" si="12"/>
        <v>0</v>
      </c>
      <c r="AN78" s="3">
        <f t="shared" si="13"/>
        <v>0</v>
      </c>
      <c r="AO78" s="3">
        <f t="shared" si="14"/>
        <v>1</v>
      </c>
      <c r="AP78" s="3">
        <f t="shared" si="15"/>
        <v>0</v>
      </c>
      <c r="AQ78" s="3">
        <f t="shared" si="16"/>
        <v>0</v>
      </c>
      <c r="AR78" s="10"/>
      <c r="AS78" s="4" t="str">
        <f t="shared" si="17"/>
        <v>○</v>
      </c>
      <c r="AT78" s="6">
        <f>+IF(ISERROR(MATCH($A78,#REF!,0))=TRUE,$A78,INDEX(#REF!,MATCH($A78,#REF!,0)))</f>
        <v>206913</v>
      </c>
      <c r="AU78" s="5" t="str">
        <f>+IF(ISERROR(MATCH(AT78,#REF!,0))=TRUE,"",INDEX(#REF!,MATCH(AT78,#REF!,0)))</f>
        <v/>
      </c>
      <c r="AV78" s="4" t="str">
        <f t="shared" si="18"/>
        <v>×</v>
      </c>
      <c r="AW78" s="5" t="str">
        <f>+IF(AT78&lt;200000,"",IF(ISERROR(MATCH(AT78,#REF!,0))=TRUE,"",INDEX(#REF!,MATCH(AT78,#REF!,0))))</f>
        <v/>
      </c>
      <c r="AX78" s="5" t="str">
        <f>+IF(ISERROR(MATCH(AT78,#REF!,0))=TRUE,"",INDEX(#REF!,MATCH(AT78,#REF!,0)))</f>
        <v/>
      </c>
    </row>
    <row r="79" spans="1:50" x14ac:dyDescent="0.15">
      <c r="A79" s="13">
        <v>204021</v>
      </c>
      <c r="B79" s="20" t="s">
        <v>1118</v>
      </c>
      <c r="C79" s="20" t="s">
        <v>104</v>
      </c>
      <c r="D79" s="3"/>
      <c r="E79" s="21"/>
      <c r="F79" s="22"/>
      <c r="G79" s="21"/>
      <c r="H79" s="22"/>
      <c r="I79" s="21"/>
      <c r="J79" s="22"/>
      <c r="K79" s="21"/>
      <c r="L79" s="22"/>
      <c r="M79" s="21"/>
      <c r="N79" s="22"/>
      <c r="O79" s="21"/>
      <c r="P79" s="22"/>
      <c r="Q79" s="21"/>
      <c r="R79" s="22"/>
      <c r="S79" s="21"/>
      <c r="T79" s="22"/>
      <c r="U79" s="21"/>
      <c r="V79" s="22"/>
      <c r="W79" s="21"/>
      <c r="X79" s="22"/>
      <c r="Y79" s="21"/>
      <c r="Z79" s="22"/>
      <c r="AA79" s="21">
        <v>2</v>
      </c>
      <c r="AB79" s="22"/>
      <c r="AC79" s="21"/>
      <c r="AD79" s="22"/>
      <c r="AE79" s="21"/>
      <c r="AF79" s="22"/>
      <c r="AG79" s="21"/>
      <c r="AH79" s="22"/>
      <c r="AI79" s="3"/>
      <c r="AJ79" s="19">
        <f t="shared" si="10"/>
        <v>2</v>
      </c>
      <c r="AK79" s="3"/>
      <c r="AL79" s="3">
        <f t="shared" si="11"/>
        <v>0</v>
      </c>
      <c r="AM79" s="3">
        <f t="shared" si="12"/>
        <v>0</v>
      </c>
      <c r="AN79" s="3">
        <f t="shared" si="13"/>
        <v>0</v>
      </c>
      <c r="AO79" s="3">
        <f t="shared" si="14"/>
        <v>0</v>
      </c>
      <c r="AP79" s="3">
        <f t="shared" si="15"/>
        <v>2</v>
      </c>
      <c r="AQ79" s="3">
        <f t="shared" si="16"/>
        <v>0</v>
      </c>
      <c r="AR79" s="10"/>
      <c r="AS79" s="4" t="str">
        <f t="shared" si="17"/>
        <v>○</v>
      </c>
      <c r="AT79" s="6">
        <f>+IF(ISERROR(MATCH($A79,#REF!,0))=TRUE,$A79,INDEX(#REF!,MATCH($A79,#REF!,0)))</f>
        <v>204021</v>
      </c>
      <c r="AU79" s="5" t="str">
        <f>+IF(ISERROR(MATCH(AT79,#REF!,0))=TRUE,"",INDEX(#REF!,MATCH(AT79,#REF!,0)))</f>
        <v/>
      </c>
      <c r="AV79" s="4" t="str">
        <f t="shared" si="18"/>
        <v>×</v>
      </c>
      <c r="AW79" s="5" t="str">
        <f>+IF(AT79&lt;200000,"",IF(ISERROR(MATCH(AT79,#REF!,0))=TRUE,"",INDEX(#REF!,MATCH(AT79,#REF!,0))))</f>
        <v/>
      </c>
      <c r="AX79" s="5" t="str">
        <f>+IF(ISERROR(MATCH(AT79,#REF!,0))=TRUE,"",INDEX(#REF!,MATCH(AT79,#REF!,0)))</f>
        <v/>
      </c>
    </row>
    <row r="80" spans="1:50" x14ac:dyDescent="0.15">
      <c r="A80" s="13">
        <v>205009</v>
      </c>
      <c r="B80" s="20" t="s">
        <v>296</v>
      </c>
      <c r="C80" s="20" t="s">
        <v>110</v>
      </c>
      <c r="D80" s="3"/>
      <c r="E80" s="21"/>
      <c r="F80" s="22"/>
      <c r="G80" s="21"/>
      <c r="H80" s="22"/>
      <c r="I80" s="21"/>
      <c r="J80" s="22"/>
      <c r="K80" s="21"/>
      <c r="L80" s="22"/>
      <c r="M80" s="21"/>
      <c r="N80" s="22"/>
      <c r="O80" s="21"/>
      <c r="P80" s="22"/>
      <c r="Q80" s="21"/>
      <c r="R80" s="22"/>
      <c r="S80" s="21"/>
      <c r="T80" s="22"/>
      <c r="U80" s="21">
        <v>2</v>
      </c>
      <c r="V80" s="22"/>
      <c r="W80" s="21"/>
      <c r="X80" s="22"/>
      <c r="Y80" s="21"/>
      <c r="Z80" s="22"/>
      <c r="AA80" s="21"/>
      <c r="AB80" s="22"/>
      <c r="AC80" s="21"/>
      <c r="AD80" s="22"/>
      <c r="AE80" s="21"/>
      <c r="AF80" s="22"/>
      <c r="AG80" s="21"/>
      <c r="AH80" s="22"/>
      <c r="AI80" s="3"/>
      <c r="AJ80" s="19">
        <f t="shared" si="10"/>
        <v>2</v>
      </c>
      <c r="AK80" s="3"/>
      <c r="AL80" s="3">
        <f t="shared" si="11"/>
        <v>0</v>
      </c>
      <c r="AM80" s="3">
        <f t="shared" si="12"/>
        <v>0</v>
      </c>
      <c r="AN80" s="3">
        <f t="shared" si="13"/>
        <v>0</v>
      </c>
      <c r="AO80" s="3">
        <f t="shared" si="14"/>
        <v>2</v>
      </c>
      <c r="AP80" s="3">
        <f t="shared" si="15"/>
        <v>0</v>
      </c>
      <c r="AQ80" s="3">
        <f t="shared" si="16"/>
        <v>0</v>
      </c>
      <c r="AR80" s="10"/>
      <c r="AS80" s="4" t="str">
        <f t="shared" si="17"/>
        <v>○</v>
      </c>
      <c r="AT80" s="6">
        <f>+IF(ISERROR(MATCH($A80,#REF!,0))=TRUE,$A80,INDEX(#REF!,MATCH($A80,#REF!,0)))</f>
        <v>205009</v>
      </c>
      <c r="AU80" s="5" t="str">
        <f>+IF(ISERROR(MATCH(AT80,#REF!,0))=TRUE,"",INDEX(#REF!,MATCH(AT80,#REF!,0)))</f>
        <v/>
      </c>
      <c r="AV80" s="4" t="str">
        <f t="shared" si="18"/>
        <v>×</v>
      </c>
      <c r="AW80" s="5" t="str">
        <f>+IF(AT80&lt;200000,"",IF(ISERROR(MATCH(AT80,#REF!,0))=TRUE,"",INDEX(#REF!,MATCH(AT80,#REF!,0))))</f>
        <v/>
      </c>
      <c r="AX80" s="5" t="str">
        <f>+IF(ISERROR(MATCH(AT80,#REF!,0))=TRUE,"",INDEX(#REF!,MATCH(AT80,#REF!,0)))</f>
        <v/>
      </c>
    </row>
    <row r="81" spans="1:50" x14ac:dyDescent="0.15">
      <c r="A81" s="13">
        <v>201854</v>
      </c>
      <c r="B81" s="20" t="s">
        <v>2996</v>
      </c>
      <c r="C81" s="20" t="s">
        <v>104</v>
      </c>
      <c r="D81" s="3"/>
      <c r="E81" s="21"/>
      <c r="F81" s="22">
        <v>1</v>
      </c>
      <c r="G81" s="21"/>
      <c r="H81" s="22"/>
      <c r="I81" s="21"/>
      <c r="J81" s="22"/>
      <c r="K81" s="21"/>
      <c r="L81" s="22"/>
      <c r="M81" s="21"/>
      <c r="N81" s="22"/>
      <c r="O81" s="21"/>
      <c r="P81" s="22"/>
      <c r="Q81" s="21"/>
      <c r="R81" s="22"/>
      <c r="S81" s="21"/>
      <c r="T81" s="22"/>
      <c r="U81" s="21">
        <v>1</v>
      </c>
      <c r="V81" s="22"/>
      <c r="W81" s="21"/>
      <c r="X81" s="22"/>
      <c r="Y81" s="21"/>
      <c r="Z81" s="22"/>
      <c r="AA81" s="21"/>
      <c r="AB81" s="22"/>
      <c r="AC81" s="21"/>
      <c r="AD81" s="22"/>
      <c r="AE81" s="21"/>
      <c r="AF81" s="22"/>
      <c r="AG81" s="21"/>
      <c r="AH81" s="22"/>
      <c r="AI81" s="3"/>
      <c r="AJ81" s="19">
        <f t="shared" si="10"/>
        <v>2</v>
      </c>
      <c r="AK81" s="3"/>
      <c r="AL81" s="3">
        <f t="shared" si="11"/>
        <v>1</v>
      </c>
      <c r="AM81" s="3">
        <f t="shared" si="12"/>
        <v>0</v>
      </c>
      <c r="AN81" s="3">
        <f t="shared" si="13"/>
        <v>0</v>
      </c>
      <c r="AO81" s="3">
        <f t="shared" si="14"/>
        <v>1</v>
      </c>
      <c r="AP81" s="3">
        <f t="shared" si="15"/>
        <v>0</v>
      </c>
      <c r="AQ81" s="3">
        <f t="shared" si="16"/>
        <v>0</v>
      </c>
      <c r="AR81" s="10"/>
      <c r="AS81" s="4" t="str">
        <f t="shared" si="17"/>
        <v>○</v>
      </c>
      <c r="AT81" s="6">
        <f>+IF(ISERROR(MATCH($A81,#REF!,0))=TRUE,$A81,INDEX(#REF!,MATCH($A81,#REF!,0)))</f>
        <v>201854</v>
      </c>
      <c r="AU81" s="5" t="str">
        <f>+IF(ISERROR(MATCH(AT81,#REF!,0))=TRUE,"",INDEX(#REF!,MATCH(AT81,#REF!,0)))</f>
        <v/>
      </c>
      <c r="AV81" s="4" t="str">
        <f t="shared" si="18"/>
        <v>×</v>
      </c>
      <c r="AW81" s="5" t="str">
        <f>+IF(AT81&lt;200000,"",IF(ISERROR(MATCH(AT81,#REF!,0))=TRUE,"",INDEX(#REF!,MATCH(AT81,#REF!,0))))</f>
        <v/>
      </c>
      <c r="AX81" s="5" t="str">
        <f>+IF(ISERROR(MATCH(AT81,#REF!,0))=TRUE,"",INDEX(#REF!,MATCH(AT81,#REF!,0)))</f>
        <v/>
      </c>
    </row>
    <row r="82" spans="1:50" x14ac:dyDescent="0.15">
      <c r="A82" s="13">
        <v>203290</v>
      </c>
      <c r="B82" s="20" t="s">
        <v>758</v>
      </c>
      <c r="C82" s="20" t="s">
        <v>112</v>
      </c>
      <c r="D82" s="3"/>
      <c r="E82" s="21">
        <v>1</v>
      </c>
      <c r="F82" s="22"/>
      <c r="G82" s="21"/>
      <c r="H82" s="22"/>
      <c r="I82" s="21"/>
      <c r="J82" s="22"/>
      <c r="K82" s="21"/>
      <c r="L82" s="22"/>
      <c r="M82" s="21"/>
      <c r="N82" s="22"/>
      <c r="O82" s="21"/>
      <c r="P82" s="22"/>
      <c r="Q82" s="21"/>
      <c r="R82" s="22"/>
      <c r="S82" s="21"/>
      <c r="T82" s="22"/>
      <c r="U82" s="21">
        <v>1</v>
      </c>
      <c r="V82" s="22"/>
      <c r="W82" s="21"/>
      <c r="X82" s="22"/>
      <c r="Y82" s="21"/>
      <c r="Z82" s="22"/>
      <c r="AA82" s="21"/>
      <c r="AB82" s="22"/>
      <c r="AC82" s="21"/>
      <c r="AD82" s="22"/>
      <c r="AE82" s="21"/>
      <c r="AF82" s="22"/>
      <c r="AG82" s="21"/>
      <c r="AH82" s="22"/>
      <c r="AI82" s="3"/>
      <c r="AJ82" s="19">
        <f t="shared" si="10"/>
        <v>2</v>
      </c>
      <c r="AK82" s="3"/>
      <c r="AL82" s="3">
        <f t="shared" si="11"/>
        <v>1</v>
      </c>
      <c r="AM82" s="3">
        <f t="shared" si="12"/>
        <v>0</v>
      </c>
      <c r="AN82" s="3">
        <f t="shared" si="13"/>
        <v>0</v>
      </c>
      <c r="AO82" s="3">
        <f t="shared" si="14"/>
        <v>1</v>
      </c>
      <c r="AP82" s="3">
        <f t="shared" si="15"/>
        <v>0</v>
      </c>
      <c r="AQ82" s="3">
        <f t="shared" si="16"/>
        <v>0</v>
      </c>
      <c r="AR82" s="10"/>
      <c r="AS82" s="4" t="str">
        <f t="shared" si="17"/>
        <v>○</v>
      </c>
      <c r="AT82" s="6">
        <f>+IF(ISERROR(MATCH($A82,#REF!,0))=TRUE,$A82,INDEX(#REF!,MATCH($A82,#REF!,0)))</f>
        <v>203290</v>
      </c>
      <c r="AU82" s="5" t="str">
        <f>+IF(ISERROR(MATCH(AT82,#REF!,0))=TRUE,"",INDEX(#REF!,MATCH(AT82,#REF!,0)))</f>
        <v/>
      </c>
      <c r="AV82" s="4" t="str">
        <f t="shared" si="18"/>
        <v>×</v>
      </c>
      <c r="AW82" s="5" t="str">
        <f>+IF(AT82&lt;200000,"",IF(ISERROR(MATCH(AT82,#REF!,0))=TRUE,"",INDEX(#REF!,MATCH(AT82,#REF!,0))))</f>
        <v/>
      </c>
      <c r="AX82" s="5" t="str">
        <f>+IF(ISERROR(MATCH(AT82,#REF!,0))=TRUE,"",INDEX(#REF!,MATCH(AT82,#REF!,0)))</f>
        <v/>
      </c>
    </row>
    <row r="83" spans="1:50" s="14" customFormat="1" x14ac:dyDescent="0.15">
      <c r="A83" s="13">
        <v>206347</v>
      </c>
      <c r="B83" s="20" t="s">
        <v>2997</v>
      </c>
      <c r="C83" s="20" t="s">
        <v>112</v>
      </c>
      <c r="D83" s="3"/>
      <c r="E83" s="21"/>
      <c r="F83" s="22"/>
      <c r="G83" s="21"/>
      <c r="H83" s="22"/>
      <c r="I83" s="21"/>
      <c r="J83" s="22"/>
      <c r="K83" s="21"/>
      <c r="L83" s="22"/>
      <c r="M83" s="21"/>
      <c r="N83" s="22"/>
      <c r="O83" s="21"/>
      <c r="P83" s="22"/>
      <c r="Q83" s="21"/>
      <c r="R83" s="22"/>
      <c r="S83" s="21"/>
      <c r="T83" s="22"/>
      <c r="U83" s="21"/>
      <c r="V83" s="22"/>
      <c r="W83" s="21"/>
      <c r="X83" s="22"/>
      <c r="Y83" s="21"/>
      <c r="Z83" s="22"/>
      <c r="AA83" s="21">
        <v>2</v>
      </c>
      <c r="AB83" s="22"/>
      <c r="AC83" s="21"/>
      <c r="AD83" s="22"/>
      <c r="AE83" s="21"/>
      <c r="AF83" s="22"/>
      <c r="AG83" s="21"/>
      <c r="AH83" s="22"/>
      <c r="AI83" s="3"/>
      <c r="AJ83" s="19">
        <f t="shared" si="10"/>
        <v>2</v>
      </c>
      <c r="AK83" s="3"/>
      <c r="AL83" s="3">
        <f t="shared" si="11"/>
        <v>0</v>
      </c>
      <c r="AM83" s="3">
        <f t="shared" si="12"/>
        <v>0</v>
      </c>
      <c r="AN83" s="3">
        <f t="shared" si="13"/>
        <v>0</v>
      </c>
      <c r="AO83" s="3">
        <f t="shared" si="14"/>
        <v>0</v>
      </c>
      <c r="AP83" s="3">
        <f t="shared" si="15"/>
        <v>2</v>
      </c>
      <c r="AQ83" s="3">
        <f t="shared" si="16"/>
        <v>0</v>
      </c>
      <c r="AR83" s="10"/>
      <c r="AS83" s="4" t="str">
        <f t="shared" si="17"/>
        <v>○</v>
      </c>
      <c r="AT83" s="6">
        <f>+IF(ISERROR(MATCH($A83,#REF!,0))=TRUE,$A83,INDEX(#REF!,MATCH($A83,#REF!,0)))</f>
        <v>206347</v>
      </c>
      <c r="AU83" s="5" t="str">
        <f>+IF(ISERROR(MATCH(AT83,#REF!,0))=TRUE,"",INDEX(#REF!,MATCH(AT83,#REF!,0)))</f>
        <v/>
      </c>
      <c r="AV83" s="4" t="str">
        <f t="shared" si="18"/>
        <v>×</v>
      </c>
      <c r="AW83" s="5" t="str">
        <f>+IF(AT83&lt;200000,"",IF(ISERROR(MATCH(AT83,#REF!,0))=TRUE,"",INDEX(#REF!,MATCH(AT83,#REF!,0))))</f>
        <v/>
      </c>
      <c r="AX83" s="5" t="str">
        <f>+IF(ISERROR(MATCH(AT83,#REF!,0))=TRUE,"",INDEX(#REF!,MATCH(AT83,#REF!,0)))</f>
        <v/>
      </c>
    </row>
    <row r="84" spans="1:50" x14ac:dyDescent="0.15">
      <c r="A84" s="13">
        <v>201020</v>
      </c>
      <c r="B84" s="20" t="s">
        <v>702</v>
      </c>
      <c r="C84" s="20" t="s">
        <v>114</v>
      </c>
      <c r="D84" s="3"/>
      <c r="E84" s="21"/>
      <c r="F84" s="22"/>
      <c r="G84" s="21"/>
      <c r="H84" s="22"/>
      <c r="I84" s="21"/>
      <c r="J84" s="22"/>
      <c r="K84" s="21"/>
      <c r="L84" s="22"/>
      <c r="M84" s="21"/>
      <c r="N84" s="22"/>
      <c r="O84" s="21"/>
      <c r="P84" s="22"/>
      <c r="Q84" s="21"/>
      <c r="R84" s="22"/>
      <c r="S84" s="21"/>
      <c r="T84" s="22"/>
      <c r="U84" s="21"/>
      <c r="V84" s="22"/>
      <c r="W84" s="21"/>
      <c r="X84" s="22"/>
      <c r="Y84" s="21">
        <v>1</v>
      </c>
      <c r="Z84" s="22"/>
      <c r="AA84" s="21">
        <v>1</v>
      </c>
      <c r="AB84" s="22"/>
      <c r="AC84" s="21"/>
      <c r="AD84" s="22"/>
      <c r="AE84" s="21"/>
      <c r="AF84" s="22"/>
      <c r="AG84" s="21"/>
      <c r="AH84" s="22"/>
      <c r="AI84" s="3"/>
      <c r="AJ84" s="19">
        <f t="shared" si="10"/>
        <v>2</v>
      </c>
      <c r="AK84" s="3"/>
      <c r="AL84" s="3">
        <f t="shared" si="11"/>
        <v>0</v>
      </c>
      <c r="AM84" s="3">
        <f t="shared" si="12"/>
        <v>0</v>
      </c>
      <c r="AN84" s="3">
        <f t="shared" si="13"/>
        <v>0</v>
      </c>
      <c r="AO84" s="3">
        <f t="shared" si="14"/>
        <v>0</v>
      </c>
      <c r="AP84" s="3">
        <f t="shared" si="15"/>
        <v>2</v>
      </c>
      <c r="AQ84" s="3">
        <f t="shared" si="16"/>
        <v>0</v>
      </c>
      <c r="AR84" s="10"/>
      <c r="AS84" s="4" t="str">
        <f t="shared" si="17"/>
        <v>○</v>
      </c>
      <c r="AT84" s="6">
        <f>+IF(ISERROR(MATCH($A84,#REF!,0))=TRUE,$A84,INDEX(#REF!,MATCH($A84,#REF!,0)))</f>
        <v>201020</v>
      </c>
      <c r="AU84" s="5" t="str">
        <f>+IF(ISERROR(MATCH(AT84,#REF!,0))=TRUE,"",INDEX(#REF!,MATCH(AT84,#REF!,0)))</f>
        <v/>
      </c>
      <c r="AV84" s="4" t="str">
        <f t="shared" si="18"/>
        <v>×</v>
      </c>
      <c r="AW84" s="5" t="str">
        <f>+IF(AT84&lt;200000,"",IF(ISERROR(MATCH(AT84,#REF!,0))=TRUE,"",INDEX(#REF!,MATCH(AT84,#REF!,0))))</f>
        <v/>
      </c>
      <c r="AX84" s="5" t="str">
        <f>+IF(ISERROR(MATCH(AT84,#REF!,0))=TRUE,"",INDEX(#REF!,MATCH(AT84,#REF!,0)))</f>
        <v/>
      </c>
    </row>
    <row r="85" spans="1:50" x14ac:dyDescent="0.15">
      <c r="A85" s="13">
        <v>201024</v>
      </c>
      <c r="B85" s="20" t="s">
        <v>2223</v>
      </c>
      <c r="C85" s="20" t="s">
        <v>112</v>
      </c>
      <c r="D85" s="3"/>
      <c r="E85" s="21"/>
      <c r="F85" s="22"/>
      <c r="G85" s="21"/>
      <c r="H85" s="22"/>
      <c r="I85" s="21"/>
      <c r="J85" s="22"/>
      <c r="K85" s="21"/>
      <c r="L85" s="22"/>
      <c r="M85" s="21"/>
      <c r="N85" s="22"/>
      <c r="O85" s="21"/>
      <c r="P85" s="22"/>
      <c r="Q85" s="21"/>
      <c r="R85" s="22"/>
      <c r="S85" s="21"/>
      <c r="T85" s="22"/>
      <c r="U85" s="21">
        <v>1</v>
      </c>
      <c r="V85" s="22"/>
      <c r="W85" s="21"/>
      <c r="X85" s="22"/>
      <c r="Y85" s="21"/>
      <c r="Z85" s="22"/>
      <c r="AA85" s="21"/>
      <c r="AB85" s="22"/>
      <c r="AC85" s="21"/>
      <c r="AD85" s="22"/>
      <c r="AE85" s="21">
        <v>1</v>
      </c>
      <c r="AF85" s="22"/>
      <c r="AG85" s="21"/>
      <c r="AH85" s="22"/>
      <c r="AI85" s="3"/>
      <c r="AJ85" s="19">
        <f t="shared" si="10"/>
        <v>2</v>
      </c>
      <c r="AK85" s="3"/>
      <c r="AL85" s="3">
        <f t="shared" si="11"/>
        <v>0</v>
      </c>
      <c r="AM85" s="3">
        <f t="shared" si="12"/>
        <v>0</v>
      </c>
      <c r="AN85" s="3">
        <f t="shared" si="13"/>
        <v>0</v>
      </c>
      <c r="AO85" s="3">
        <f t="shared" si="14"/>
        <v>1</v>
      </c>
      <c r="AP85" s="3">
        <f t="shared" si="15"/>
        <v>0</v>
      </c>
      <c r="AQ85" s="3">
        <f t="shared" si="16"/>
        <v>1</v>
      </c>
      <c r="AR85" s="10"/>
      <c r="AS85" s="4" t="str">
        <f t="shared" si="17"/>
        <v>○</v>
      </c>
      <c r="AT85" s="6">
        <f>+IF(ISERROR(MATCH($A85,#REF!,0))=TRUE,$A85,INDEX(#REF!,MATCH($A85,#REF!,0)))</f>
        <v>201024</v>
      </c>
      <c r="AU85" s="5" t="str">
        <f>+IF(ISERROR(MATCH(AT85,#REF!,0))=TRUE,"",INDEX(#REF!,MATCH(AT85,#REF!,0)))</f>
        <v/>
      </c>
      <c r="AV85" s="4" t="str">
        <f t="shared" si="18"/>
        <v>×</v>
      </c>
      <c r="AW85" s="5" t="str">
        <f>+IF(AT85&lt;200000,"",IF(ISERROR(MATCH(AT85,#REF!,0))=TRUE,"",INDEX(#REF!,MATCH(AT85,#REF!,0))))</f>
        <v/>
      </c>
      <c r="AX85" s="5" t="str">
        <f>+IF(ISERROR(MATCH(AT85,#REF!,0))=TRUE,"",INDEX(#REF!,MATCH(AT85,#REF!,0)))</f>
        <v/>
      </c>
    </row>
    <row r="86" spans="1:50" x14ac:dyDescent="0.15">
      <c r="A86" s="13">
        <v>201398</v>
      </c>
      <c r="B86" s="20" t="s">
        <v>970</v>
      </c>
      <c r="C86" s="20" t="s">
        <v>106</v>
      </c>
      <c r="D86" s="3"/>
      <c r="E86" s="21">
        <v>2</v>
      </c>
      <c r="F86" s="22"/>
      <c r="G86" s="21"/>
      <c r="H86" s="22"/>
      <c r="I86" s="21"/>
      <c r="J86" s="22"/>
      <c r="K86" s="21"/>
      <c r="L86" s="22"/>
      <c r="M86" s="21"/>
      <c r="N86" s="22"/>
      <c r="O86" s="21"/>
      <c r="P86" s="22"/>
      <c r="Q86" s="21"/>
      <c r="R86" s="22"/>
      <c r="S86" s="21"/>
      <c r="T86" s="22"/>
      <c r="U86" s="21"/>
      <c r="V86" s="22"/>
      <c r="W86" s="21"/>
      <c r="X86" s="22"/>
      <c r="Y86" s="21"/>
      <c r="Z86" s="22"/>
      <c r="AA86" s="21"/>
      <c r="AB86" s="22"/>
      <c r="AC86" s="21"/>
      <c r="AD86" s="22"/>
      <c r="AE86" s="21"/>
      <c r="AF86" s="22"/>
      <c r="AG86" s="21"/>
      <c r="AH86" s="22"/>
      <c r="AI86" s="3"/>
      <c r="AJ86" s="19">
        <f t="shared" si="10"/>
        <v>2</v>
      </c>
      <c r="AK86" s="3"/>
      <c r="AL86" s="3">
        <f t="shared" si="11"/>
        <v>2</v>
      </c>
      <c r="AM86" s="3">
        <f t="shared" si="12"/>
        <v>0</v>
      </c>
      <c r="AN86" s="3">
        <f t="shared" si="13"/>
        <v>0</v>
      </c>
      <c r="AO86" s="3">
        <f t="shared" si="14"/>
        <v>0</v>
      </c>
      <c r="AP86" s="3">
        <f t="shared" si="15"/>
        <v>0</v>
      </c>
      <c r="AQ86" s="3">
        <f t="shared" si="16"/>
        <v>0</v>
      </c>
      <c r="AR86" s="10"/>
      <c r="AS86" s="4" t="str">
        <f t="shared" si="17"/>
        <v>○</v>
      </c>
      <c r="AT86" s="6">
        <f>+IF(ISERROR(MATCH($A86,#REF!,0))=TRUE,$A86,INDEX(#REF!,MATCH($A86,#REF!,0)))</f>
        <v>201398</v>
      </c>
      <c r="AU86" s="5" t="str">
        <f>+IF(ISERROR(MATCH(AT86,#REF!,0))=TRUE,"",INDEX(#REF!,MATCH(AT86,#REF!,0)))</f>
        <v/>
      </c>
      <c r="AV86" s="4" t="str">
        <f t="shared" si="18"/>
        <v>×</v>
      </c>
      <c r="AW86" s="5" t="str">
        <f>+IF(AT86&lt;200000,"",IF(ISERROR(MATCH(AT86,#REF!,0))=TRUE,"",INDEX(#REF!,MATCH(AT86,#REF!,0))))</f>
        <v/>
      </c>
      <c r="AX86" s="5" t="str">
        <f>+IF(ISERROR(MATCH(AT86,#REF!,0))=TRUE,"",INDEX(#REF!,MATCH(AT86,#REF!,0)))</f>
        <v/>
      </c>
    </row>
    <row r="87" spans="1:50" x14ac:dyDescent="0.15">
      <c r="A87" s="13">
        <v>203203</v>
      </c>
      <c r="B87" s="20" t="s">
        <v>1076</v>
      </c>
      <c r="C87" s="20" t="s">
        <v>154</v>
      </c>
      <c r="D87" s="3"/>
      <c r="E87" s="21"/>
      <c r="F87" s="22"/>
      <c r="G87" s="21"/>
      <c r="H87" s="22"/>
      <c r="I87" s="21"/>
      <c r="J87" s="22"/>
      <c r="K87" s="21"/>
      <c r="L87" s="22"/>
      <c r="M87" s="21"/>
      <c r="N87" s="22"/>
      <c r="O87" s="21"/>
      <c r="P87" s="22"/>
      <c r="Q87" s="21"/>
      <c r="R87" s="22"/>
      <c r="S87" s="21"/>
      <c r="T87" s="22"/>
      <c r="U87" s="21">
        <v>1</v>
      </c>
      <c r="V87" s="22"/>
      <c r="W87" s="21"/>
      <c r="X87" s="22"/>
      <c r="Y87" s="21"/>
      <c r="Z87" s="22"/>
      <c r="AA87" s="21">
        <v>1</v>
      </c>
      <c r="AB87" s="22"/>
      <c r="AC87" s="21"/>
      <c r="AD87" s="22"/>
      <c r="AE87" s="21"/>
      <c r="AF87" s="22"/>
      <c r="AG87" s="21"/>
      <c r="AH87" s="22"/>
      <c r="AI87" s="3"/>
      <c r="AJ87" s="19">
        <f t="shared" si="10"/>
        <v>2</v>
      </c>
      <c r="AK87" s="3"/>
      <c r="AL87" s="3">
        <f t="shared" si="11"/>
        <v>0</v>
      </c>
      <c r="AM87" s="3">
        <f t="shared" si="12"/>
        <v>0</v>
      </c>
      <c r="AN87" s="3">
        <f t="shared" si="13"/>
        <v>0</v>
      </c>
      <c r="AO87" s="3">
        <f t="shared" si="14"/>
        <v>1</v>
      </c>
      <c r="AP87" s="3">
        <f t="shared" si="15"/>
        <v>1</v>
      </c>
      <c r="AQ87" s="3">
        <f t="shared" si="16"/>
        <v>0</v>
      </c>
      <c r="AR87" s="10"/>
      <c r="AS87" s="4" t="str">
        <f t="shared" si="17"/>
        <v>○</v>
      </c>
      <c r="AT87" s="6">
        <f>+IF(ISERROR(MATCH($A87,#REF!,0))=TRUE,$A87,INDEX(#REF!,MATCH($A87,#REF!,0)))</f>
        <v>203203</v>
      </c>
      <c r="AU87" s="5" t="str">
        <f>+IF(ISERROR(MATCH(AT87,#REF!,0))=TRUE,"",INDEX(#REF!,MATCH(AT87,#REF!,0)))</f>
        <v/>
      </c>
      <c r="AV87" s="4" t="str">
        <f t="shared" si="18"/>
        <v>×</v>
      </c>
      <c r="AW87" s="5" t="str">
        <f>+IF(AT87&lt;200000,"",IF(ISERROR(MATCH(AT87,#REF!,0))=TRUE,"",INDEX(#REF!,MATCH(AT87,#REF!,0))))</f>
        <v/>
      </c>
      <c r="AX87" s="5" t="str">
        <f>+IF(ISERROR(MATCH(AT87,#REF!,0))=TRUE,"",INDEX(#REF!,MATCH(AT87,#REF!,0)))</f>
        <v/>
      </c>
    </row>
    <row r="88" spans="1:50" x14ac:dyDescent="0.15">
      <c r="A88" s="13">
        <v>203453</v>
      </c>
      <c r="B88" s="20" t="s">
        <v>1643</v>
      </c>
      <c r="C88" s="20" t="s">
        <v>112</v>
      </c>
      <c r="D88" s="3"/>
      <c r="E88" s="21"/>
      <c r="F88" s="22"/>
      <c r="G88" s="21"/>
      <c r="H88" s="22"/>
      <c r="I88" s="21"/>
      <c r="J88" s="22"/>
      <c r="K88" s="21"/>
      <c r="L88" s="22"/>
      <c r="M88" s="21"/>
      <c r="N88" s="22"/>
      <c r="O88" s="21"/>
      <c r="P88" s="22"/>
      <c r="Q88" s="21"/>
      <c r="R88" s="22"/>
      <c r="S88" s="21"/>
      <c r="T88" s="22"/>
      <c r="U88" s="21">
        <v>1</v>
      </c>
      <c r="V88" s="22"/>
      <c r="W88" s="21">
        <v>1</v>
      </c>
      <c r="X88" s="22"/>
      <c r="Y88" s="21"/>
      <c r="Z88" s="22"/>
      <c r="AA88" s="21"/>
      <c r="AB88" s="22"/>
      <c r="AC88" s="21"/>
      <c r="AD88" s="22"/>
      <c r="AE88" s="21"/>
      <c r="AF88" s="22"/>
      <c r="AG88" s="21"/>
      <c r="AH88" s="22"/>
      <c r="AI88" s="3"/>
      <c r="AJ88" s="19">
        <f t="shared" si="10"/>
        <v>2</v>
      </c>
      <c r="AK88" s="3"/>
      <c r="AL88" s="3">
        <f t="shared" si="11"/>
        <v>0</v>
      </c>
      <c r="AM88" s="3">
        <f t="shared" si="12"/>
        <v>0</v>
      </c>
      <c r="AN88" s="3">
        <f t="shared" si="13"/>
        <v>0</v>
      </c>
      <c r="AO88" s="3">
        <f t="shared" si="14"/>
        <v>2</v>
      </c>
      <c r="AP88" s="3">
        <f t="shared" si="15"/>
        <v>0</v>
      </c>
      <c r="AQ88" s="3">
        <f t="shared" si="16"/>
        <v>0</v>
      </c>
      <c r="AR88" s="10"/>
      <c r="AS88" s="4" t="str">
        <f t="shared" si="17"/>
        <v>○</v>
      </c>
      <c r="AT88" s="6">
        <f>+IF(ISERROR(MATCH($A88,#REF!,0))=TRUE,$A88,INDEX(#REF!,MATCH($A88,#REF!,0)))</f>
        <v>203453</v>
      </c>
      <c r="AU88" s="5" t="str">
        <f>+IF(ISERROR(MATCH(AT88,#REF!,0))=TRUE,"",INDEX(#REF!,MATCH(AT88,#REF!,0)))</f>
        <v/>
      </c>
      <c r="AV88" s="4" t="str">
        <f t="shared" si="18"/>
        <v>×</v>
      </c>
      <c r="AW88" s="5" t="str">
        <f>+IF(AT88&lt;200000,"",IF(ISERROR(MATCH(AT88,#REF!,0))=TRUE,"",INDEX(#REF!,MATCH(AT88,#REF!,0))))</f>
        <v/>
      </c>
      <c r="AX88" s="5" t="str">
        <f>+IF(ISERROR(MATCH(AT88,#REF!,0))=TRUE,"",INDEX(#REF!,MATCH(AT88,#REF!,0)))</f>
        <v/>
      </c>
    </row>
    <row r="89" spans="1:50" x14ac:dyDescent="0.15">
      <c r="A89" s="13">
        <v>200101</v>
      </c>
      <c r="B89" s="20" t="s">
        <v>348</v>
      </c>
      <c r="C89" s="20" t="s">
        <v>104</v>
      </c>
      <c r="D89" s="3"/>
      <c r="E89" s="21"/>
      <c r="F89" s="22"/>
      <c r="G89" s="21"/>
      <c r="H89" s="22"/>
      <c r="I89" s="21"/>
      <c r="J89" s="22"/>
      <c r="K89" s="21"/>
      <c r="L89" s="22"/>
      <c r="M89" s="21"/>
      <c r="N89" s="22"/>
      <c r="O89" s="21"/>
      <c r="P89" s="22"/>
      <c r="Q89" s="21"/>
      <c r="R89" s="22"/>
      <c r="S89" s="21">
        <v>2</v>
      </c>
      <c r="T89" s="22"/>
      <c r="U89" s="21"/>
      <c r="V89" s="22"/>
      <c r="W89" s="21"/>
      <c r="X89" s="22"/>
      <c r="Y89" s="21"/>
      <c r="Z89" s="22"/>
      <c r="AA89" s="21"/>
      <c r="AB89" s="22"/>
      <c r="AC89" s="21"/>
      <c r="AD89" s="22"/>
      <c r="AE89" s="21"/>
      <c r="AF89" s="22"/>
      <c r="AG89" s="21"/>
      <c r="AH89" s="22"/>
      <c r="AI89" s="3"/>
      <c r="AJ89" s="19">
        <f t="shared" si="10"/>
        <v>2</v>
      </c>
      <c r="AK89" s="3"/>
      <c r="AL89" s="3">
        <f t="shared" si="11"/>
        <v>0</v>
      </c>
      <c r="AM89" s="3">
        <f t="shared" si="12"/>
        <v>0</v>
      </c>
      <c r="AN89" s="3">
        <f t="shared" si="13"/>
        <v>0</v>
      </c>
      <c r="AO89" s="3">
        <f t="shared" si="14"/>
        <v>2</v>
      </c>
      <c r="AP89" s="3">
        <f t="shared" si="15"/>
        <v>0</v>
      </c>
      <c r="AQ89" s="3">
        <f t="shared" si="16"/>
        <v>0</v>
      </c>
      <c r="AR89" s="10"/>
      <c r="AS89" s="4" t="str">
        <f t="shared" si="17"/>
        <v>○</v>
      </c>
      <c r="AT89" s="6">
        <f>+IF(ISERROR(MATCH($A89,#REF!,0))=TRUE,$A89,INDEX(#REF!,MATCH($A89,#REF!,0)))</f>
        <v>200101</v>
      </c>
      <c r="AU89" s="5" t="str">
        <f>+IF(ISERROR(MATCH(AT89,#REF!,0))=TRUE,"",INDEX(#REF!,MATCH(AT89,#REF!,0)))</f>
        <v/>
      </c>
      <c r="AV89" s="4" t="str">
        <f t="shared" si="18"/>
        <v>×</v>
      </c>
      <c r="AW89" s="5" t="str">
        <f>+IF(AT89&lt;200000,"",IF(ISERROR(MATCH(AT89,#REF!,0))=TRUE,"",INDEX(#REF!,MATCH(AT89,#REF!,0))))</f>
        <v/>
      </c>
      <c r="AX89" s="5" t="str">
        <f>+IF(ISERROR(MATCH(AT89,#REF!,0))=TRUE,"",INDEX(#REF!,MATCH(AT89,#REF!,0)))</f>
        <v/>
      </c>
    </row>
    <row r="90" spans="1:50" x14ac:dyDescent="0.15">
      <c r="A90" s="13">
        <v>203908</v>
      </c>
      <c r="B90" s="20" t="s">
        <v>2616</v>
      </c>
      <c r="C90" s="20" t="s">
        <v>106</v>
      </c>
      <c r="D90" s="3"/>
      <c r="E90" s="21"/>
      <c r="F90" s="22"/>
      <c r="G90" s="21"/>
      <c r="H90" s="22"/>
      <c r="I90" s="21"/>
      <c r="J90" s="22"/>
      <c r="K90" s="21"/>
      <c r="L90" s="22"/>
      <c r="M90" s="21"/>
      <c r="N90" s="22"/>
      <c r="O90" s="21"/>
      <c r="P90" s="22"/>
      <c r="Q90" s="21"/>
      <c r="R90" s="22"/>
      <c r="S90" s="21">
        <v>2</v>
      </c>
      <c r="T90" s="22"/>
      <c r="U90" s="21"/>
      <c r="V90" s="22"/>
      <c r="W90" s="21"/>
      <c r="X90" s="22"/>
      <c r="Y90" s="21"/>
      <c r="Z90" s="22"/>
      <c r="AA90" s="21"/>
      <c r="AB90" s="22"/>
      <c r="AC90" s="21"/>
      <c r="AD90" s="22"/>
      <c r="AE90" s="21"/>
      <c r="AF90" s="22"/>
      <c r="AG90" s="21"/>
      <c r="AH90" s="22"/>
      <c r="AI90" s="3"/>
      <c r="AJ90" s="19">
        <f t="shared" si="10"/>
        <v>2</v>
      </c>
      <c r="AK90" s="3"/>
      <c r="AL90" s="3">
        <f t="shared" si="11"/>
        <v>0</v>
      </c>
      <c r="AM90" s="3">
        <f t="shared" si="12"/>
        <v>0</v>
      </c>
      <c r="AN90" s="3">
        <f t="shared" si="13"/>
        <v>0</v>
      </c>
      <c r="AO90" s="3">
        <f t="shared" si="14"/>
        <v>2</v>
      </c>
      <c r="AP90" s="3">
        <f t="shared" si="15"/>
        <v>0</v>
      </c>
      <c r="AQ90" s="3">
        <f t="shared" si="16"/>
        <v>0</v>
      </c>
      <c r="AR90" s="10"/>
      <c r="AS90" s="4" t="str">
        <f t="shared" si="17"/>
        <v>○</v>
      </c>
      <c r="AT90" s="6">
        <f>+IF(ISERROR(MATCH($A90,#REF!,0))=TRUE,$A90,INDEX(#REF!,MATCH($A90,#REF!,0)))</f>
        <v>203908</v>
      </c>
      <c r="AU90" s="5" t="str">
        <f>+IF(ISERROR(MATCH(AT90,#REF!,0))=TRUE,"",INDEX(#REF!,MATCH(AT90,#REF!,0)))</f>
        <v/>
      </c>
      <c r="AV90" s="4" t="str">
        <f t="shared" si="18"/>
        <v>×</v>
      </c>
      <c r="AW90" s="5" t="str">
        <f>+IF(AT90&lt;200000,"",IF(ISERROR(MATCH(AT90,#REF!,0))=TRUE,"",INDEX(#REF!,MATCH(AT90,#REF!,0))))</f>
        <v/>
      </c>
      <c r="AX90" s="5" t="str">
        <f>+IF(ISERROR(MATCH(AT90,#REF!,0))=TRUE,"",INDEX(#REF!,MATCH(AT90,#REF!,0)))</f>
        <v/>
      </c>
    </row>
    <row r="91" spans="1:50" x14ac:dyDescent="0.15">
      <c r="A91" s="13">
        <v>200553</v>
      </c>
      <c r="B91" s="20" t="s">
        <v>2998</v>
      </c>
      <c r="C91" s="20" t="s">
        <v>112</v>
      </c>
      <c r="D91" s="3"/>
      <c r="E91" s="21"/>
      <c r="F91" s="22"/>
      <c r="G91" s="21"/>
      <c r="H91" s="22"/>
      <c r="I91" s="21"/>
      <c r="J91" s="22"/>
      <c r="K91" s="21"/>
      <c r="L91" s="22"/>
      <c r="M91" s="21"/>
      <c r="N91" s="22"/>
      <c r="O91" s="21"/>
      <c r="P91" s="22"/>
      <c r="Q91" s="21"/>
      <c r="R91" s="22"/>
      <c r="S91" s="21"/>
      <c r="T91" s="22">
        <v>1</v>
      </c>
      <c r="U91" s="21">
        <v>1</v>
      </c>
      <c r="V91" s="22"/>
      <c r="W91" s="21"/>
      <c r="X91" s="22"/>
      <c r="Y91" s="21"/>
      <c r="Z91" s="22"/>
      <c r="AA91" s="21"/>
      <c r="AB91" s="22"/>
      <c r="AC91" s="21"/>
      <c r="AD91" s="22"/>
      <c r="AE91" s="21"/>
      <c r="AF91" s="22"/>
      <c r="AG91" s="21"/>
      <c r="AH91" s="22"/>
      <c r="AI91" s="3"/>
      <c r="AJ91" s="19">
        <f t="shared" si="10"/>
        <v>2</v>
      </c>
      <c r="AK91" s="3"/>
      <c r="AL91" s="3">
        <f t="shared" si="11"/>
        <v>0</v>
      </c>
      <c r="AM91" s="3">
        <f t="shared" si="12"/>
        <v>0</v>
      </c>
      <c r="AN91" s="3">
        <f t="shared" si="13"/>
        <v>0</v>
      </c>
      <c r="AO91" s="3">
        <f t="shared" si="14"/>
        <v>2</v>
      </c>
      <c r="AP91" s="3">
        <f t="shared" si="15"/>
        <v>0</v>
      </c>
      <c r="AQ91" s="3">
        <f t="shared" si="16"/>
        <v>0</v>
      </c>
      <c r="AR91" s="10"/>
      <c r="AS91" s="4" t="str">
        <f t="shared" si="17"/>
        <v>○</v>
      </c>
      <c r="AT91" s="6">
        <f>+IF(ISERROR(MATCH($A91,#REF!,0))=TRUE,$A91,INDEX(#REF!,MATCH($A91,#REF!,0)))</f>
        <v>200553</v>
      </c>
      <c r="AU91" s="5" t="str">
        <f>+IF(ISERROR(MATCH(AT91,#REF!,0))=TRUE,"",INDEX(#REF!,MATCH(AT91,#REF!,0)))</f>
        <v/>
      </c>
      <c r="AV91" s="4" t="str">
        <f t="shared" si="18"/>
        <v>×</v>
      </c>
      <c r="AW91" s="5" t="str">
        <f>+IF(AT91&lt;200000,"",IF(ISERROR(MATCH(AT91,#REF!,0))=TRUE,"",INDEX(#REF!,MATCH(AT91,#REF!,0))))</f>
        <v/>
      </c>
      <c r="AX91" s="5" t="str">
        <f>+IF(ISERROR(MATCH(AT91,#REF!,0))=TRUE,"",INDEX(#REF!,MATCH(AT91,#REF!,0)))</f>
        <v/>
      </c>
    </row>
    <row r="92" spans="1:50" x14ac:dyDescent="0.15">
      <c r="A92" s="13">
        <v>204535</v>
      </c>
      <c r="B92" s="20" t="s">
        <v>733</v>
      </c>
      <c r="C92" s="20" t="s">
        <v>106</v>
      </c>
      <c r="D92" s="3"/>
      <c r="E92" s="21"/>
      <c r="F92" s="22"/>
      <c r="G92" s="21"/>
      <c r="H92" s="22"/>
      <c r="I92" s="21"/>
      <c r="J92" s="22"/>
      <c r="K92" s="21"/>
      <c r="L92" s="22"/>
      <c r="M92" s="21"/>
      <c r="N92" s="22"/>
      <c r="O92" s="21"/>
      <c r="P92" s="22"/>
      <c r="Q92" s="21"/>
      <c r="R92" s="22"/>
      <c r="S92" s="21"/>
      <c r="T92" s="22"/>
      <c r="U92" s="21"/>
      <c r="V92" s="22"/>
      <c r="W92" s="21"/>
      <c r="X92" s="22"/>
      <c r="Y92" s="21"/>
      <c r="Z92" s="22">
        <v>2</v>
      </c>
      <c r="AA92" s="21"/>
      <c r="AB92" s="22"/>
      <c r="AC92" s="21"/>
      <c r="AD92" s="22"/>
      <c r="AE92" s="21"/>
      <c r="AF92" s="22"/>
      <c r="AG92" s="21"/>
      <c r="AH92" s="22"/>
      <c r="AI92" s="3"/>
      <c r="AJ92" s="19">
        <f t="shared" si="10"/>
        <v>2</v>
      </c>
      <c r="AK92" s="3"/>
      <c r="AL92" s="3">
        <f t="shared" si="11"/>
        <v>0</v>
      </c>
      <c r="AM92" s="3">
        <f t="shared" si="12"/>
        <v>0</v>
      </c>
      <c r="AN92" s="3">
        <f t="shared" si="13"/>
        <v>0</v>
      </c>
      <c r="AO92" s="3">
        <f t="shared" si="14"/>
        <v>0</v>
      </c>
      <c r="AP92" s="3">
        <f t="shared" si="15"/>
        <v>2</v>
      </c>
      <c r="AQ92" s="3">
        <f t="shared" si="16"/>
        <v>0</v>
      </c>
      <c r="AR92" s="10"/>
      <c r="AS92" s="4" t="str">
        <f t="shared" si="17"/>
        <v>○</v>
      </c>
      <c r="AT92" s="6">
        <f>+IF(ISERROR(MATCH($A92,#REF!,0))=TRUE,$A92,INDEX(#REF!,MATCH($A92,#REF!,0)))</f>
        <v>204535</v>
      </c>
      <c r="AU92" s="5" t="str">
        <f>+IF(ISERROR(MATCH(AT92,#REF!,0))=TRUE,"",INDEX(#REF!,MATCH(AT92,#REF!,0)))</f>
        <v/>
      </c>
      <c r="AV92" s="4" t="str">
        <f t="shared" si="18"/>
        <v>×</v>
      </c>
      <c r="AW92" s="5" t="str">
        <f>+IF(AT92&lt;200000,"",IF(ISERROR(MATCH(AT92,#REF!,0))=TRUE,"",INDEX(#REF!,MATCH(AT92,#REF!,0))))</f>
        <v/>
      </c>
      <c r="AX92" s="5" t="str">
        <f>+IF(ISERROR(MATCH(AT92,#REF!,0))=TRUE,"",INDEX(#REF!,MATCH(AT92,#REF!,0)))</f>
        <v/>
      </c>
    </row>
    <row r="93" spans="1:50" x14ac:dyDescent="0.15">
      <c r="A93" s="14">
        <v>203331</v>
      </c>
      <c r="B93" s="23" t="s">
        <v>2638</v>
      </c>
      <c r="C93" s="23" t="s">
        <v>104</v>
      </c>
      <c r="D93" s="3"/>
      <c r="E93" s="24"/>
      <c r="F93" s="25"/>
      <c r="G93" s="24"/>
      <c r="H93" s="25"/>
      <c r="I93" s="24"/>
      <c r="J93" s="25">
        <v>2</v>
      </c>
      <c r="K93" s="24"/>
      <c r="L93" s="25"/>
      <c r="M93" s="24"/>
      <c r="N93" s="25"/>
      <c r="O93" s="24"/>
      <c r="P93" s="25"/>
      <c r="Q93" s="24"/>
      <c r="R93" s="25"/>
      <c r="S93" s="24"/>
      <c r="T93" s="25"/>
      <c r="U93" s="24"/>
      <c r="V93" s="25"/>
      <c r="W93" s="24"/>
      <c r="X93" s="25"/>
      <c r="Y93" s="24"/>
      <c r="Z93" s="25"/>
      <c r="AA93" s="24"/>
      <c r="AB93" s="25"/>
      <c r="AC93" s="24"/>
      <c r="AD93" s="25"/>
      <c r="AE93" s="24"/>
      <c r="AF93" s="25"/>
      <c r="AG93" s="24"/>
      <c r="AH93" s="25"/>
      <c r="AI93" s="3"/>
      <c r="AJ93" s="19">
        <f t="shared" si="10"/>
        <v>2</v>
      </c>
      <c r="AK93" s="3"/>
      <c r="AL93" s="3">
        <f t="shared" si="11"/>
        <v>0</v>
      </c>
      <c r="AM93" s="3">
        <f t="shared" si="12"/>
        <v>2</v>
      </c>
      <c r="AN93" s="3">
        <f t="shared" si="13"/>
        <v>0</v>
      </c>
      <c r="AO93" s="3">
        <f t="shared" si="14"/>
        <v>0</v>
      </c>
      <c r="AP93" s="3">
        <f t="shared" si="15"/>
        <v>0</v>
      </c>
      <c r="AQ93" s="3">
        <f t="shared" si="16"/>
        <v>0</v>
      </c>
      <c r="AR93" s="10"/>
      <c r="AS93" s="4" t="str">
        <f t="shared" si="17"/>
        <v>○</v>
      </c>
      <c r="AT93" s="6">
        <f>+IF(ISERROR(MATCH($A93,#REF!,0))=TRUE,$A93,INDEX(#REF!,MATCH($A93,#REF!,0)))</f>
        <v>203331</v>
      </c>
      <c r="AU93" s="5" t="str">
        <f>+IF(ISERROR(MATCH(AT93,#REF!,0))=TRUE,"",INDEX(#REF!,MATCH(AT93,#REF!,0)))</f>
        <v/>
      </c>
      <c r="AV93" s="4" t="str">
        <f t="shared" si="18"/>
        <v>×</v>
      </c>
      <c r="AW93" s="5" t="str">
        <f>+IF(AT93&lt;200000,"",IF(ISERROR(MATCH(AT93,#REF!,0))=TRUE,"",INDEX(#REF!,MATCH(AT93,#REF!,0))))</f>
        <v/>
      </c>
      <c r="AX93" s="5" t="str">
        <f>+IF(ISERROR(MATCH(AT93,#REF!,0))=TRUE,"",INDEX(#REF!,MATCH(AT93,#REF!,0)))</f>
        <v/>
      </c>
    </row>
    <row r="94" spans="1:50" x14ac:dyDescent="0.15">
      <c r="A94" s="13">
        <v>205202</v>
      </c>
      <c r="B94" s="20" t="s">
        <v>813</v>
      </c>
      <c r="C94" s="20" t="s">
        <v>104</v>
      </c>
      <c r="D94" s="3"/>
      <c r="E94" s="21"/>
      <c r="F94" s="22"/>
      <c r="G94" s="21"/>
      <c r="H94" s="22"/>
      <c r="I94" s="21"/>
      <c r="J94" s="22"/>
      <c r="K94" s="21"/>
      <c r="L94" s="22"/>
      <c r="M94" s="21"/>
      <c r="N94" s="22">
        <v>2</v>
      </c>
      <c r="O94" s="21"/>
      <c r="P94" s="22"/>
      <c r="Q94" s="21"/>
      <c r="R94" s="22"/>
      <c r="S94" s="21"/>
      <c r="T94" s="22"/>
      <c r="U94" s="21"/>
      <c r="V94" s="22"/>
      <c r="W94" s="21"/>
      <c r="X94" s="22"/>
      <c r="Y94" s="21"/>
      <c r="Z94" s="22"/>
      <c r="AA94" s="21"/>
      <c r="AB94" s="22"/>
      <c r="AC94" s="21"/>
      <c r="AD94" s="22"/>
      <c r="AE94" s="21"/>
      <c r="AF94" s="22"/>
      <c r="AG94" s="21"/>
      <c r="AH94" s="22"/>
      <c r="AI94" s="3"/>
      <c r="AJ94" s="19">
        <f t="shared" si="10"/>
        <v>2</v>
      </c>
      <c r="AK94" s="3"/>
      <c r="AL94" s="3">
        <f t="shared" si="11"/>
        <v>0</v>
      </c>
      <c r="AM94" s="3">
        <f t="shared" si="12"/>
        <v>0</v>
      </c>
      <c r="AN94" s="3">
        <f t="shared" si="13"/>
        <v>2</v>
      </c>
      <c r="AO94" s="3">
        <f t="shared" si="14"/>
        <v>0</v>
      </c>
      <c r="AP94" s="3">
        <f t="shared" si="15"/>
        <v>0</v>
      </c>
      <c r="AQ94" s="3">
        <f t="shared" si="16"/>
        <v>0</v>
      </c>
      <c r="AR94" s="10"/>
      <c r="AS94" s="4" t="str">
        <f t="shared" si="17"/>
        <v>○</v>
      </c>
      <c r="AT94" s="6">
        <f>+IF(ISERROR(MATCH($A94,#REF!,0))=TRUE,$A94,INDEX(#REF!,MATCH($A94,#REF!,0)))</f>
        <v>205202</v>
      </c>
      <c r="AU94" s="5" t="str">
        <f>+IF(ISERROR(MATCH(AT94,#REF!,0))=TRUE,"",INDEX(#REF!,MATCH(AT94,#REF!,0)))</f>
        <v/>
      </c>
      <c r="AV94" s="4" t="str">
        <f t="shared" si="18"/>
        <v>×</v>
      </c>
      <c r="AW94" s="5" t="str">
        <f>+IF(AT94&lt;200000,"",IF(ISERROR(MATCH(AT94,#REF!,0))=TRUE,"",INDEX(#REF!,MATCH(AT94,#REF!,0))))</f>
        <v/>
      </c>
      <c r="AX94" s="5" t="str">
        <f>+IF(ISERROR(MATCH(AT94,#REF!,0))=TRUE,"",INDEX(#REF!,MATCH(AT94,#REF!,0)))</f>
        <v/>
      </c>
    </row>
    <row r="95" spans="1:50" x14ac:dyDescent="0.15">
      <c r="A95" s="13">
        <v>200994</v>
      </c>
      <c r="B95" s="40" t="s">
        <v>2999</v>
      </c>
      <c r="C95" s="20" t="s">
        <v>104</v>
      </c>
      <c r="D95" s="3"/>
      <c r="E95" s="21"/>
      <c r="F95" s="22"/>
      <c r="G95" s="21"/>
      <c r="H95" s="22"/>
      <c r="I95" s="21"/>
      <c r="J95" s="22"/>
      <c r="K95" s="21"/>
      <c r="L95" s="22"/>
      <c r="M95" s="21">
        <v>1</v>
      </c>
      <c r="N95" s="22">
        <v>1</v>
      </c>
      <c r="O95" s="21"/>
      <c r="P95" s="22"/>
      <c r="Q95" s="21"/>
      <c r="R95" s="22"/>
      <c r="S95" s="21"/>
      <c r="T95" s="22"/>
      <c r="U95" s="21"/>
      <c r="V95" s="22"/>
      <c r="W95" s="21"/>
      <c r="X95" s="22"/>
      <c r="Y95" s="21"/>
      <c r="Z95" s="22"/>
      <c r="AA95" s="21"/>
      <c r="AB95" s="22"/>
      <c r="AC95" s="21"/>
      <c r="AD95" s="22"/>
      <c r="AE95" s="21"/>
      <c r="AF95" s="22"/>
      <c r="AG95" s="21"/>
      <c r="AH95" s="22"/>
      <c r="AI95" s="3"/>
      <c r="AJ95" s="19">
        <f t="shared" si="10"/>
        <v>2</v>
      </c>
      <c r="AK95" s="3"/>
      <c r="AL95" s="3">
        <f t="shared" si="11"/>
        <v>0</v>
      </c>
      <c r="AM95" s="3">
        <f t="shared" si="12"/>
        <v>0</v>
      </c>
      <c r="AN95" s="3">
        <f t="shared" si="13"/>
        <v>2</v>
      </c>
      <c r="AO95" s="3">
        <f t="shared" si="14"/>
        <v>0</v>
      </c>
      <c r="AP95" s="3">
        <f t="shared" si="15"/>
        <v>0</v>
      </c>
      <c r="AQ95" s="3">
        <f t="shared" si="16"/>
        <v>0</v>
      </c>
      <c r="AR95" s="10"/>
      <c r="AS95" s="4" t="str">
        <f t="shared" si="17"/>
        <v>○</v>
      </c>
      <c r="AT95" s="6">
        <f>+IF(ISERROR(MATCH($A95,#REF!,0))=TRUE,$A95,INDEX(#REF!,MATCH($A95,#REF!,0)))</f>
        <v>200994</v>
      </c>
      <c r="AU95" s="5" t="str">
        <f>+IF(ISERROR(MATCH(AT95,#REF!,0))=TRUE,"",INDEX(#REF!,MATCH(AT95,#REF!,0)))</f>
        <v/>
      </c>
      <c r="AV95" s="4" t="str">
        <f t="shared" si="18"/>
        <v>×</v>
      </c>
      <c r="AW95" s="5" t="str">
        <f>+IF(AT95&lt;200000,"",IF(ISERROR(MATCH(AT95,#REF!,0))=TRUE,"",INDEX(#REF!,MATCH(AT95,#REF!,0))))</f>
        <v/>
      </c>
      <c r="AX95" s="5" t="str">
        <f>+IF(ISERROR(MATCH(AT95,#REF!,0))=TRUE,"",INDEX(#REF!,MATCH(AT95,#REF!,0)))</f>
        <v/>
      </c>
    </row>
    <row r="96" spans="1:50" x14ac:dyDescent="0.15">
      <c r="A96" s="13">
        <v>200557</v>
      </c>
      <c r="B96" s="20" t="s">
        <v>2786</v>
      </c>
      <c r="C96" s="20" t="s">
        <v>106</v>
      </c>
      <c r="D96" s="3"/>
      <c r="E96" s="21"/>
      <c r="F96" s="22"/>
      <c r="G96" s="21"/>
      <c r="H96" s="22"/>
      <c r="I96" s="21"/>
      <c r="J96" s="22"/>
      <c r="K96" s="21"/>
      <c r="L96" s="22"/>
      <c r="M96" s="21"/>
      <c r="N96" s="22">
        <v>2</v>
      </c>
      <c r="O96" s="21"/>
      <c r="P96" s="22"/>
      <c r="Q96" s="21"/>
      <c r="R96" s="22"/>
      <c r="S96" s="21"/>
      <c r="T96" s="22"/>
      <c r="U96" s="21"/>
      <c r="V96" s="22"/>
      <c r="W96" s="21"/>
      <c r="X96" s="22"/>
      <c r="Y96" s="21"/>
      <c r="Z96" s="22"/>
      <c r="AA96" s="21"/>
      <c r="AB96" s="22"/>
      <c r="AC96" s="21"/>
      <c r="AD96" s="22"/>
      <c r="AE96" s="21"/>
      <c r="AF96" s="22"/>
      <c r="AG96" s="21"/>
      <c r="AH96" s="22"/>
      <c r="AI96" s="3"/>
      <c r="AJ96" s="19">
        <f t="shared" si="10"/>
        <v>2</v>
      </c>
      <c r="AK96" s="3"/>
      <c r="AL96" s="3">
        <f t="shared" si="11"/>
        <v>0</v>
      </c>
      <c r="AM96" s="3">
        <f t="shared" si="12"/>
        <v>0</v>
      </c>
      <c r="AN96" s="3">
        <f t="shared" si="13"/>
        <v>2</v>
      </c>
      <c r="AO96" s="3">
        <f t="shared" si="14"/>
        <v>0</v>
      </c>
      <c r="AP96" s="3">
        <f t="shared" si="15"/>
        <v>0</v>
      </c>
      <c r="AQ96" s="3">
        <f t="shared" si="16"/>
        <v>0</v>
      </c>
      <c r="AR96" s="10"/>
      <c r="AS96" s="4" t="str">
        <f t="shared" si="17"/>
        <v>○</v>
      </c>
      <c r="AT96" s="6">
        <f>+IF(ISERROR(MATCH($A96,#REF!,0))=TRUE,$A96,INDEX(#REF!,MATCH($A96,#REF!,0)))</f>
        <v>200557</v>
      </c>
      <c r="AU96" s="5" t="str">
        <f>+IF(ISERROR(MATCH(AT96,#REF!,0))=TRUE,"",INDEX(#REF!,MATCH(AT96,#REF!,0)))</f>
        <v/>
      </c>
      <c r="AV96" s="4" t="str">
        <f t="shared" si="18"/>
        <v>×</v>
      </c>
      <c r="AW96" s="5" t="str">
        <f>+IF(AT96&lt;200000,"",IF(ISERROR(MATCH(AT96,#REF!,0))=TRUE,"",INDEX(#REF!,MATCH(AT96,#REF!,0))))</f>
        <v/>
      </c>
      <c r="AX96" s="5" t="str">
        <f>+IF(ISERROR(MATCH(AT96,#REF!,0))=TRUE,"",INDEX(#REF!,MATCH(AT96,#REF!,0)))</f>
        <v/>
      </c>
    </row>
    <row r="97" spans="1:50" x14ac:dyDescent="0.15">
      <c r="A97" s="13">
        <v>203399</v>
      </c>
      <c r="B97" s="20" t="s">
        <v>3000</v>
      </c>
      <c r="C97" s="20" t="s">
        <v>112</v>
      </c>
      <c r="D97" s="3"/>
      <c r="E97" s="21">
        <v>2</v>
      </c>
      <c r="F97" s="22"/>
      <c r="G97" s="21"/>
      <c r="H97" s="22"/>
      <c r="I97" s="21"/>
      <c r="J97" s="22"/>
      <c r="K97" s="21"/>
      <c r="L97" s="22"/>
      <c r="M97" s="21"/>
      <c r="N97" s="22"/>
      <c r="O97" s="21"/>
      <c r="P97" s="22"/>
      <c r="Q97" s="21"/>
      <c r="R97" s="22"/>
      <c r="S97" s="21"/>
      <c r="T97" s="22"/>
      <c r="U97" s="21"/>
      <c r="V97" s="22"/>
      <c r="W97" s="21"/>
      <c r="X97" s="22"/>
      <c r="Y97" s="21"/>
      <c r="Z97" s="22"/>
      <c r="AA97" s="21"/>
      <c r="AB97" s="22"/>
      <c r="AC97" s="21"/>
      <c r="AD97" s="22"/>
      <c r="AE97" s="21"/>
      <c r="AF97" s="22"/>
      <c r="AG97" s="21"/>
      <c r="AH97" s="22"/>
      <c r="AI97" s="3"/>
      <c r="AJ97" s="19">
        <f t="shared" si="10"/>
        <v>2</v>
      </c>
      <c r="AK97" s="3"/>
      <c r="AL97" s="3">
        <f t="shared" si="11"/>
        <v>2</v>
      </c>
      <c r="AM97" s="3">
        <f t="shared" si="12"/>
        <v>0</v>
      </c>
      <c r="AN97" s="3">
        <f t="shared" si="13"/>
        <v>0</v>
      </c>
      <c r="AO97" s="3">
        <f t="shared" si="14"/>
        <v>0</v>
      </c>
      <c r="AP97" s="3">
        <f t="shared" si="15"/>
        <v>0</v>
      </c>
      <c r="AQ97" s="3">
        <f t="shared" si="16"/>
        <v>0</v>
      </c>
      <c r="AR97" s="10"/>
      <c r="AS97" s="4" t="str">
        <f t="shared" si="17"/>
        <v>○</v>
      </c>
      <c r="AT97" s="6">
        <f>+IF(ISERROR(MATCH($A97,#REF!,0))=TRUE,$A97,INDEX(#REF!,MATCH($A97,#REF!,0)))</f>
        <v>203399</v>
      </c>
      <c r="AU97" s="5" t="str">
        <f>+IF(ISERROR(MATCH(AT97,#REF!,0))=TRUE,"",INDEX(#REF!,MATCH(AT97,#REF!,0)))</f>
        <v/>
      </c>
      <c r="AV97" s="4" t="str">
        <f t="shared" si="18"/>
        <v>×</v>
      </c>
      <c r="AW97" s="5" t="str">
        <f>+IF(AT97&lt;200000,"",IF(ISERROR(MATCH(AT97,#REF!,0))=TRUE,"",INDEX(#REF!,MATCH(AT97,#REF!,0))))</f>
        <v/>
      </c>
      <c r="AX97" s="5" t="str">
        <f>+IF(ISERROR(MATCH(AT97,#REF!,0))=TRUE,"",INDEX(#REF!,MATCH(AT97,#REF!,0)))</f>
        <v/>
      </c>
    </row>
    <row r="98" spans="1:50" x14ac:dyDescent="0.15">
      <c r="A98" s="13">
        <v>200699</v>
      </c>
      <c r="B98" s="20" t="s">
        <v>3001</v>
      </c>
      <c r="C98" s="20" t="s">
        <v>106</v>
      </c>
      <c r="D98" s="3"/>
      <c r="E98" s="21"/>
      <c r="F98" s="22"/>
      <c r="G98" s="21"/>
      <c r="H98" s="22"/>
      <c r="I98" s="21"/>
      <c r="J98" s="22">
        <v>1</v>
      </c>
      <c r="K98" s="21"/>
      <c r="L98" s="22"/>
      <c r="M98" s="21"/>
      <c r="N98" s="22"/>
      <c r="O98" s="21"/>
      <c r="P98" s="22"/>
      <c r="Q98" s="21"/>
      <c r="R98" s="22"/>
      <c r="S98" s="21">
        <v>1</v>
      </c>
      <c r="T98" s="22"/>
      <c r="U98" s="21"/>
      <c r="V98" s="22"/>
      <c r="W98" s="21"/>
      <c r="X98" s="22"/>
      <c r="Y98" s="21"/>
      <c r="Z98" s="22"/>
      <c r="AA98" s="21"/>
      <c r="AB98" s="22"/>
      <c r="AC98" s="21"/>
      <c r="AD98" s="22"/>
      <c r="AE98" s="21"/>
      <c r="AF98" s="22"/>
      <c r="AG98" s="21"/>
      <c r="AH98" s="22"/>
      <c r="AI98" s="3"/>
      <c r="AJ98" s="19">
        <f t="shared" si="10"/>
        <v>2</v>
      </c>
      <c r="AK98" s="3"/>
      <c r="AL98" s="3">
        <f t="shared" si="11"/>
        <v>0</v>
      </c>
      <c r="AM98" s="3">
        <f t="shared" si="12"/>
        <v>1</v>
      </c>
      <c r="AN98" s="3">
        <f t="shared" si="13"/>
        <v>0</v>
      </c>
      <c r="AO98" s="3">
        <f t="shared" si="14"/>
        <v>1</v>
      </c>
      <c r="AP98" s="3">
        <f t="shared" si="15"/>
        <v>0</v>
      </c>
      <c r="AQ98" s="3">
        <f t="shared" si="16"/>
        <v>0</v>
      </c>
      <c r="AR98" s="10"/>
      <c r="AS98" s="4" t="str">
        <f t="shared" si="17"/>
        <v>○</v>
      </c>
      <c r="AT98" s="6">
        <f>+IF(ISERROR(MATCH($A98,#REF!,0))=TRUE,$A98,INDEX(#REF!,MATCH($A98,#REF!,0)))</f>
        <v>200699</v>
      </c>
      <c r="AU98" s="5" t="str">
        <f>+IF(ISERROR(MATCH(AT98,#REF!,0))=TRUE,"",INDEX(#REF!,MATCH(AT98,#REF!,0)))</f>
        <v/>
      </c>
      <c r="AV98" s="4" t="str">
        <f t="shared" si="18"/>
        <v>×</v>
      </c>
      <c r="AW98" s="5" t="str">
        <f>+IF(AT98&lt;200000,"",IF(ISERROR(MATCH(AT98,#REF!,0))=TRUE,"",INDEX(#REF!,MATCH(AT98,#REF!,0))))</f>
        <v/>
      </c>
      <c r="AX98" s="5" t="str">
        <f>+IF(ISERROR(MATCH(AT98,#REF!,0))=TRUE,"",INDEX(#REF!,MATCH(AT98,#REF!,0)))</f>
        <v/>
      </c>
    </row>
    <row r="99" spans="1:50" x14ac:dyDescent="0.15">
      <c r="A99" s="13">
        <v>203663</v>
      </c>
      <c r="B99" s="20" t="s">
        <v>885</v>
      </c>
      <c r="C99" s="20" t="s">
        <v>112</v>
      </c>
      <c r="D99" s="3"/>
      <c r="E99" s="21"/>
      <c r="F99" s="22">
        <v>1</v>
      </c>
      <c r="G99" s="21"/>
      <c r="H99" s="22"/>
      <c r="I99" s="21"/>
      <c r="J99" s="22"/>
      <c r="K99" s="21"/>
      <c r="L99" s="22"/>
      <c r="M99" s="21"/>
      <c r="N99" s="22"/>
      <c r="O99" s="21"/>
      <c r="P99" s="22"/>
      <c r="Q99" s="21"/>
      <c r="R99" s="22"/>
      <c r="S99" s="21"/>
      <c r="T99" s="22"/>
      <c r="U99" s="21"/>
      <c r="V99" s="22"/>
      <c r="W99" s="21"/>
      <c r="X99" s="22"/>
      <c r="Y99" s="21">
        <v>1</v>
      </c>
      <c r="Z99" s="22"/>
      <c r="AA99" s="21"/>
      <c r="AB99" s="22"/>
      <c r="AC99" s="21"/>
      <c r="AD99" s="22"/>
      <c r="AE99" s="21"/>
      <c r="AF99" s="22"/>
      <c r="AG99" s="21"/>
      <c r="AH99" s="22"/>
      <c r="AI99" s="3"/>
      <c r="AJ99" s="19">
        <f t="shared" si="10"/>
        <v>2</v>
      </c>
      <c r="AK99" s="3"/>
      <c r="AL99" s="3">
        <f t="shared" si="11"/>
        <v>1</v>
      </c>
      <c r="AM99" s="3">
        <f t="shared" si="12"/>
        <v>0</v>
      </c>
      <c r="AN99" s="3">
        <f t="shared" si="13"/>
        <v>0</v>
      </c>
      <c r="AO99" s="3">
        <f t="shared" si="14"/>
        <v>0</v>
      </c>
      <c r="AP99" s="3">
        <f t="shared" si="15"/>
        <v>1</v>
      </c>
      <c r="AQ99" s="3">
        <f t="shared" si="16"/>
        <v>0</v>
      </c>
      <c r="AR99" s="10"/>
      <c r="AS99" s="4" t="str">
        <f t="shared" si="17"/>
        <v>○</v>
      </c>
      <c r="AT99" s="6">
        <f>+IF(ISERROR(MATCH($A99,#REF!,0))=TRUE,$A99,INDEX(#REF!,MATCH($A99,#REF!,0)))</f>
        <v>203663</v>
      </c>
      <c r="AU99" s="5" t="str">
        <f>+IF(ISERROR(MATCH(AT99,#REF!,0))=TRUE,"",INDEX(#REF!,MATCH(AT99,#REF!,0)))</f>
        <v/>
      </c>
      <c r="AV99" s="4" t="str">
        <f t="shared" si="18"/>
        <v>×</v>
      </c>
      <c r="AW99" s="5" t="str">
        <f>+IF(AT99&lt;200000,"",IF(ISERROR(MATCH(AT99,#REF!,0))=TRUE,"",INDEX(#REF!,MATCH(AT99,#REF!,0))))</f>
        <v/>
      </c>
      <c r="AX99" s="5" t="str">
        <f>+IF(ISERROR(MATCH(AT99,#REF!,0))=TRUE,"",INDEX(#REF!,MATCH(AT99,#REF!,0)))</f>
        <v/>
      </c>
    </row>
    <row r="100" spans="1:50" x14ac:dyDescent="0.15">
      <c r="A100" s="13">
        <v>201567</v>
      </c>
      <c r="B100" s="20" t="s">
        <v>1120</v>
      </c>
      <c r="C100" s="20" t="s">
        <v>104</v>
      </c>
      <c r="D100" s="3"/>
      <c r="E100" s="21"/>
      <c r="F100" s="22">
        <v>1</v>
      </c>
      <c r="G100" s="21"/>
      <c r="H100" s="22"/>
      <c r="I100" s="21"/>
      <c r="J100" s="22"/>
      <c r="K100" s="21"/>
      <c r="L100" s="22"/>
      <c r="M100" s="21"/>
      <c r="N100" s="22"/>
      <c r="O100" s="21"/>
      <c r="P100" s="22"/>
      <c r="Q100" s="21"/>
      <c r="R100" s="22"/>
      <c r="S100" s="21">
        <v>1</v>
      </c>
      <c r="T100" s="22"/>
      <c r="U100" s="21"/>
      <c r="V100" s="22"/>
      <c r="W100" s="21"/>
      <c r="X100" s="22"/>
      <c r="Y100" s="21"/>
      <c r="Z100" s="22"/>
      <c r="AA100" s="21"/>
      <c r="AB100" s="22"/>
      <c r="AC100" s="21"/>
      <c r="AD100" s="22"/>
      <c r="AE100" s="21"/>
      <c r="AF100" s="22"/>
      <c r="AG100" s="21"/>
      <c r="AH100" s="22"/>
      <c r="AI100" s="3"/>
      <c r="AJ100" s="19">
        <f t="shared" si="10"/>
        <v>2</v>
      </c>
      <c r="AK100" s="3"/>
      <c r="AL100" s="3">
        <f t="shared" si="11"/>
        <v>1</v>
      </c>
      <c r="AM100" s="3">
        <f t="shared" si="12"/>
        <v>0</v>
      </c>
      <c r="AN100" s="3">
        <f t="shared" si="13"/>
        <v>0</v>
      </c>
      <c r="AO100" s="3">
        <f t="shared" si="14"/>
        <v>1</v>
      </c>
      <c r="AP100" s="3">
        <f t="shared" si="15"/>
        <v>0</v>
      </c>
      <c r="AQ100" s="3">
        <f t="shared" si="16"/>
        <v>0</v>
      </c>
      <c r="AR100" s="10"/>
      <c r="AS100" s="4" t="str">
        <f t="shared" si="17"/>
        <v>○</v>
      </c>
      <c r="AT100" s="6">
        <f>+IF(ISERROR(MATCH($A100,#REF!,0))=TRUE,$A100,INDEX(#REF!,MATCH($A100,#REF!,0)))</f>
        <v>201567</v>
      </c>
      <c r="AU100" s="5" t="str">
        <f>+IF(ISERROR(MATCH(AT100,#REF!,0))=TRUE,"",INDEX(#REF!,MATCH(AT100,#REF!,0)))</f>
        <v/>
      </c>
      <c r="AV100" s="4" t="str">
        <f t="shared" si="18"/>
        <v>×</v>
      </c>
      <c r="AW100" s="5" t="str">
        <f>+IF(AT100&lt;200000,"",IF(ISERROR(MATCH(AT100,#REF!,0))=TRUE,"",INDEX(#REF!,MATCH(AT100,#REF!,0))))</f>
        <v/>
      </c>
      <c r="AX100" s="5" t="str">
        <f>+IF(ISERROR(MATCH(AT100,#REF!,0))=TRUE,"",INDEX(#REF!,MATCH(AT100,#REF!,0)))</f>
        <v/>
      </c>
    </row>
    <row r="101" spans="1:50" x14ac:dyDescent="0.15">
      <c r="A101" s="13">
        <v>201635</v>
      </c>
      <c r="B101" s="20" t="s">
        <v>3002</v>
      </c>
      <c r="C101" s="20" t="s">
        <v>106</v>
      </c>
      <c r="D101" s="3"/>
      <c r="E101" s="21"/>
      <c r="F101" s="22"/>
      <c r="G101" s="21"/>
      <c r="H101" s="22"/>
      <c r="I101" s="21"/>
      <c r="J101" s="22">
        <v>2</v>
      </c>
      <c r="K101" s="21"/>
      <c r="L101" s="22"/>
      <c r="M101" s="21"/>
      <c r="N101" s="22"/>
      <c r="O101" s="21"/>
      <c r="P101" s="22"/>
      <c r="Q101" s="21"/>
      <c r="R101" s="22"/>
      <c r="S101" s="21"/>
      <c r="T101" s="22"/>
      <c r="U101" s="21"/>
      <c r="V101" s="22"/>
      <c r="W101" s="21"/>
      <c r="X101" s="22"/>
      <c r="Y101" s="21"/>
      <c r="Z101" s="22"/>
      <c r="AA101" s="21"/>
      <c r="AB101" s="22"/>
      <c r="AC101" s="21"/>
      <c r="AD101" s="22"/>
      <c r="AE101" s="21"/>
      <c r="AF101" s="22"/>
      <c r="AG101" s="21"/>
      <c r="AH101" s="22"/>
      <c r="AI101" s="3"/>
      <c r="AJ101" s="19">
        <f t="shared" si="10"/>
        <v>2</v>
      </c>
      <c r="AK101" s="3"/>
      <c r="AL101" s="3">
        <f t="shared" si="11"/>
        <v>0</v>
      </c>
      <c r="AM101" s="3">
        <f t="shared" si="12"/>
        <v>2</v>
      </c>
      <c r="AN101" s="3">
        <f t="shared" si="13"/>
        <v>0</v>
      </c>
      <c r="AO101" s="3">
        <f t="shared" si="14"/>
        <v>0</v>
      </c>
      <c r="AP101" s="3">
        <f t="shared" si="15"/>
        <v>0</v>
      </c>
      <c r="AQ101" s="3">
        <f t="shared" si="16"/>
        <v>0</v>
      </c>
      <c r="AR101" s="10"/>
      <c r="AS101" s="4" t="str">
        <f t="shared" si="17"/>
        <v>○</v>
      </c>
      <c r="AT101" s="6">
        <f>+IF(ISERROR(MATCH($A101,#REF!,0))=TRUE,$A101,INDEX(#REF!,MATCH($A101,#REF!,0)))</f>
        <v>201635</v>
      </c>
      <c r="AU101" s="5" t="str">
        <f>+IF(ISERROR(MATCH(AT101,#REF!,0))=TRUE,"",INDEX(#REF!,MATCH(AT101,#REF!,0)))</f>
        <v/>
      </c>
      <c r="AV101" s="4" t="str">
        <f t="shared" si="18"/>
        <v>×</v>
      </c>
      <c r="AW101" s="5" t="str">
        <f>+IF(AT101&lt;200000,"",IF(ISERROR(MATCH(AT101,#REF!,0))=TRUE,"",INDEX(#REF!,MATCH(AT101,#REF!,0))))</f>
        <v/>
      </c>
      <c r="AX101" s="5" t="str">
        <f>+IF(ISERROR(MATCH(AT101,#REF!,0))=TRUE,"",INDEX(#REF!,MATCH(AT101,#REF!,0)))</f>
        <v/>
      </c>
    </row>
    <row r="102" spans="1:50" x14ac:dyDescent="0.15">
      <c r="A102" s="13">
        <v>200230</v>
      </c>
      <c r="B102" s="20" t="s">
        <v>3003</v>
      </c>
      <c r="C102" s="20" t="s">
        <v>106</v>
      </c>
      <c r="D102" s="3"/>
      <c r="E102" s="21"/>
      <c r="F102" s="22">
        <v>2</v>
      </c>
      <c r="G102" s="21"/>
      <c r="H102" s="22"/>
      <c r="I102" s="21"/>
      <c r="J102" s="22"/>
      <c r="K102" s="21"/>
      <c r="L102" s="22"/>
      <c r="M102" s="21"/>
      <c r="N102" s="22"/>
      <c r="O102" s="21"/>
      <c r="P102" s="22"/>
      <c r="Q102" s="21"/>
      <c r="R102" s="22"/>
      <c r="S102" s="21"/>
      <c r="T102" s="22"/>
      <c r="U102" s="21"/>
      <c r="V102" s="22"/>
      <c r="W102" s="21"/>
      <c r="X102" s="22"/>
      <c r="Y102" s="21"/>
      <c r="Z102" s="22"/>
      <c r="AA102" s="21"/>
      <c r="AB102" s="22"/>
      <c r="AC102" s="21"/>
      <c r="AD102" s="22"/>
      <c r="AE102" s="21"/>
      <c r="AF102" s="22"/>
      <c r="AG102" s="21"/>
      <c r="AH102" s="22"/>
      <c r="AI102" s="3"/>
      <c r="AJ102" s="19">
        <f t="shared" si="10"/>
        <v>2</v>
      </c>
      <c r="AK102" s="3"/>
      <c r="AL102" s="3">
        <f t="shared" si="11"/>
        <v>2</v>
      </c>
      <c r="AM102" s="3">
        <f t="shared" si="12"/>
        <v>0</v>
      </c>
      <c r="AN102" s="3">
        <f t="shared" si="13"/>
        <v>0</v>
      </c>
      <c r="AO102" s="3">
        <f t="shared" si="14"/>
        <v>0</v>
      </c>
      <c r="AP102" s="3">
        <f t="shared" si="15"/>
        <v>0</v>
      </c>
      <c r="AQ102" s="3">
        <f t="shared" si="16"/>
        <v>0</v>
      </c>
      <c r="AR102" s="10"/>
      <c r="AS102" s="4" t="str">
        <f t="shared" si="17"/>
        <v>○</v>
      </c>
      <c r="AT102" s="6">
        <f>+IF(ISERROR(MATCH($A102,#REF!,0))=TRUE,$A102,INDEX(#REF!,MATCH($A102,#REF!,0)))</f>
        <v>200230</v>
      </c>
      <c r="AU102" s="5" t="str">
        <f>+IF(ISERROR(MATCH(AT102,#REF!,0))=TRUE,"",INDEX(#REF!,MATCH(AT102,#REF!,0)))</f>
        <v/>
      </c>
      <c r="AV102" s="4" t="str">
        <f t="shared" si="18"/>
        <v>×</v>
      </c>
      <c r="AW102" s="5" t="str">
        <f>+IF(AT102&lt;200000,"",IF(ISERROR(MATCH(AT102,#REF!,0))=TRUE,"",INDEX(#REF!,MATCH(AT102,#REF!,0))))</f>
        <v/>
      </c>
      <c r="AX102" s="5" t="str">
        <f>+IF(ISERROR(MATCH(AT102,#REF!,0))=TRUE,"",INDEX(#REF!,MATCH(AT102,#REF!,0)))</f>
        <v/>
      </c>
    </row>
    <row r="103" spans="1:50" x14ac:dyDescent="0.15">
      <c r="A103" s="13">
        <v>200590</v>
      </c>
      <c r="B103" s="20" t="s">
        <v>987</v>
      </c>
      <c r="C103" s="20" t="s">
        <v>112</v>
      </c>
      <c r="D103" s="3"/>
      <c r="E103" s="21"/>
      <c r="F103" s="22"/>
      <c r="G103" s="21"/>
      <c r="H103" s="22"/>
      <c r="I103" s="21"/>
      <c r="J103" s="22">
        <v>1</v>
      </c>
      <c r="K103" s="21"/>
      <c r="L103" s="22"/>
      <c r="M103" s="21"/>
      <c r="N103" s="22"/>
      <c r="O103" s="21"/>
      <c r="P103" s="22"/>
      <c r="Q103" s="21"/>
      <c r="R103" s="22"/>
      <c r="S103" s="21"/>
      <c r="T103" s="22"/>
      <c r="U103" s="21"/>
      <c r="V103" s="22"/>
      <c r="W103" s="21"/>
      <c r="X103" s="22"/>
      <c r="Y103" s="21">
        <v>1</v>
      </c>
      <c r="Z103" s="22"/>
      <c r="AA103" s="21"/>
      <c r="AB103" s="22"/>
      <c r="AC103" s="21"/>
      <c r="AD103" s="22"/>
      <c r="AE103" s="21"/>
      <c r="AF103" s="22"/>
      <c r="AG103" s="21"/>
      <c r="AH103" s="22"/>
      <c r="AI103" s="3"/>
      <c r="AJ103" s="19">
        <f t="shared" si="10"/>
        <v>2</v>
      </c>
      <c r="AK103" s="3"/>
      <c r="AL103" s="3">
        <f t="shared" si="11"/>
        <v>0</v>
      </c>
      <c r="AM103" s="3">
        <f t="shared" si="12"/>
        <v>1</v>
      </c>
      <c r="AN103" s="3">
        <f t="shared" si="13"/>
        <v>0</v>
      </c>
      <c r="AO103" s="3">
        <f t="shared" si="14"/>
        <v>0</v>
      </c>
      <c r="AP103" s="3">
        <f t="shared" si="15"/>
        <v>1</v>
      </c>
      <c r="AQ103" s="3">
        <f t="shared" si="16"/>
        <v>0</v>
      </c>
      <c r="AR103" s="10"/>
      <c r="AS103" s="4" t="str">
        <f t="shared" si="17"/>
        <v>○</v>
      </c>
      <c r="AT103" s="6">
        <f>+IF(ISERROR(MATCH($A103,#REF!,0))=TRUE,$A103,INDEX(#REF!,MATCH($A103,#REF!,0)))</f>
        <v>200590</v>
      </c>
      <c r="AU103" s="5" t="str">
        <f>+IF(ISERROR(MATCH(AT103,#REF!,0))=TRUE,"",INDEX(#REF!,MATCH(AT103,#REF!,0)))</f>
        <v/>
      </c>
      <c r="AV103" s="4" t="str">
        <f t="shared" si="18"/>
        <v>×</v>
      </c>
      <c r="AW103" s="5" t="str">
        <f>+IF(AT103&lt;200000,"",IF(ISERROR(MATCH(AT103,#REF!,0))=TRUE,"",INDEX(#REF!,MATCH(AT103,#REF!,0))))</f>
        <v/>
      </c>
      <c r="AX103" s="5" t="str">
        <f>+IF(ISERROR(MATCH(AT103,#REF!,0))=TRUE,"",INDEX(#REF!,MATCH(AT103,#REF!,0)))</f>
        <v/>
      </c>
    </row>
    <row r="104" spans="1:50" x14ac:dyDescent="0.15">
      <c r="A104" s="13">
        <v>203314</v>
      </c>
      <c r="B104" s="20" t="s">
        <v>54</v>
      </c>
      <c r="C104" s="20" t="s">
        <v>106</v>
      </c>
      <c r="D104" s="3"/>
      <c r="E104" s="21"/>
      <c r="F104" s="22"/>
      <c r="G104" s="21"/>
      <c r="H104" s="22"/>
      <c r="I104" s="21"/>
      <c r="J104" s="22"/>
      <c r="K104" s="21"/>
      <c r="L104" s="22"/>
      <c r="M104" s="21"/>
      <c r="N104" s="22"/>
      <c r="O104" s="21"/>
      <c r="P104" s="22"/>
      <c r="Q104" s="21"/>
      <c r="R104" s="22"/>
      <c r="S104" s="21"/>
      <c r="T104" s="22"/>
      <c r="U104" s="21"/>
      <c r="V104" s="22"/>
      <c r="W104" s="21"/>
      <c r="X104" s="22"/>
      <c r="Y104" s="21">
        <v>1</v>
      </c>
      <c r="Z104" s="22"/>
      <c r="AA104" s="21"/>
      <c r="AB104" s="22"/>
      <c r="AC104" s="21"/>
      <c r="AD104" s="22"/>
      <c r="AE104" s="21">
        <v>1</v>
      </c>
      <c r="AF104" s="22"/>
      <c r="AG104" s="21"/>
      <c r="AH104" s="22"/>
      <c r="AI104" s="3"/>
      <c r="AJ104" s="19">
        <f t="shared" si="10"/>
        <v>2</v>
      </c>
      <c r="AK104" s="3"/>
      <c r="AL104" s="3">
        <f t="shared" si="11"/>
        <v>0</v>
      </c>
      <c r="AM104" s="3">
        <f t="shared" si="12"/>
        <v>0</v>
      </c>
      <c r="AN104" s="3">
        <f t="shared" si="13"/>
        <v>0</v>
      </c>
      <c r="AO104" s="3">
        <f t="shared" si="14"/>
        <v>0</v>
      </c>
      <c r="AP104" s="3">
        <f t="shared" si="15"/>
        <v>1</v>
      </c>
      <c r="AQ104" s="3">
        <f t="shared" si="16"/>
        <v>1</v>
      </c>
      <c r="AR104" s="10"/>
      <c r="AS104" s="4" t="str">
        <f t="shared" si="17"/>
        <v>○</v>
      </c>
      <c r="AT104" s="6">
        <f>+IF(ISERROR(MATCH($A104,#REF!,0))=TRUE,$A104,INDEX(#REF!,MATCH($A104,#REF!,0)))</f>
        <v>203314</v>
      </c>
      <c r="AU104" s="5" t="str">
        <f>+IF(ISERROR(MATCH(AT104,#REF!,0))=TRUE,"",INDEX(#REF!,MATCH(AT104,#REF!,0)))</f>
        <v/>
      </c>
      <c r="AV104" s="4" t="str">
        <f t="shared" si="18"/>
        <v>×</v>
      </c>
      <c r="AW104" s="5" t="str">
        <f>+IF(AT104&lt;200000,"",IF(ISERROR(MATCH(AT104,#REF!,0))=TRUE,"",INDEX(#REF!,MATCH(AT104,#REF!,0))))</f>
        <v/>
      </c>
      <c r="AX104" s="5" t="str">
        <f>+IF(ISERROR(MATCH(AT104,#REF!,0))=TRUE,"",INDEX(#REF!,MATCH(AT104,#REF!,0)))</f>
        <v/>
      </c>
    </row>
    <row r="105" spans="1:50" x14ac:dyDescent="0.15">
      <c r="A105" s="13">
        <v>203369</v>
      </c>
      <c r="B105" s="20" t="s">
        <v>190</v>
      </c>
      <c r="C105" s="20" t="s">
        <v>104</v>
      </c>
      <c r="D105" s="3"/>
      <c r="E105" s="21"/>
      <c r="F105" s="22">
        <v>1</v>
      </c>
      <c r="G105" s="21"/>
      <c r="H105" s="22"/>
      <c r="I105" s="21"/>
      <c r="J105" s="22"/>
      <c r="K105" s="21"/>
      <c r="L105" s="22"/>
      <c r="M105" s="21"/>
      <c r="N105" s="22"/>
      <c r="O105" s="21"/>
      <c r="P105" s="22"/>
      <c r="Q105" s="21"/>
      <c r="R105" s="22"/>
      <c r="S105" s="21"/>
      <c r="T105" s="22"/>
      <c r="U105" s="21">
        <v>1</v>
      </c>
      <c r="V105" s="22"/>
      <c r="W105" s="21"/>
      <c r="X105" s="22"/>
      <c r="Y105" s="21"/>
      <c r="Z105" s="22"/>
      <c r="AA105" s="21"/>
      <c r="AB105" s="22"/>
      <c r="AC105" s="21"/>
      <c r="AD105" s="22"/>
      <c r="AE105" s="21"/>
      <c r="AF105" s="22"/>
      <c r="AG105" s="21"/>
      <c r="AH105" s="22"/>
      <c r="AI105" s="3"/>
      <c r="AJ105" s="19">
        <f t="shared" si="10"/>
        <v>2</v>
      </c>
      <c r="AK105" s="3"/>
      <c r="AL105" s="3">
        <f t="shared" si="11"/>
        <v>1</v>
      </c>
      <c r="AM105" s="3">
        <f t="shared" si="12"/>
        <v>0</v>
      </c>
      <c r="AN105" s="3">
        <f t="shared" si="13"/>
        <v>0</v>
      </c>
      <c r="AO105" s="3">
        <f t="shared" si="14"/>
        <v>1</v>
      </c>
      <c r="AP105" s="3">
        <f t="shared" si="15"/>
        <v>0</v>
      </c>
      <c r="AQ105" s="3">
        <f t="shared" si="16"/>
        <v>0</v>
      </c>
      <c r="AR105" s="10"/>
      <c r="AS105" s="4" t="str">
        <f t="shared" si="17"/>
        <v>○</v>
      </c>
      <c r="AT105" s="6">
        <f>+IF(ISERROR(MATCH($A105,#REF!,0))=TRUE,$A105,INDEX(#REF!,MATCH($A105,#REF!,0)))</f>
        <v>203369</v>
      </c>
      <c r="AU105" s="5" t="str">
        <f>+IF(ISERROR(MATCH(AT105,#REF!,0))=TRUE,"",INDEX(#REF!,MATCH(AT105,#REF!,0)))</f>
        <v/>
      </c>
      <c r="AV105" s="4" t="str">
        <f t="shared" si="18"/>
        <v>×</v>
      </c>
      <c r="AW105" s="5" t="str">
        <f>+IF(AT105&lt;200000,"",IF(ISERROR(MATCH(AT105,#REF!,0))=TRUE,"",INDEX(#REF!,MATCH(AT105,#REF!,0))))</f>
        <v/>
      </c>
      <c r="AX105" s="5" t="str">
        <f>+IF(ISERROR(MATCH(AT105,#REF!,0))=TRUE,"",INDEX(#REF!,MATCH(AT105,#REF!,0)))</f>
        <v/>
      </c>
    </row>
    <row r="106" spans="1:50" x14ac:dyDescent="0.15">
      <c r="A106" s="13">
        <v>200618</v>
      </c>
      <c r="B106" s="20" t="s">
        <v>2348</v>
      </c>
      <c r="C106" s="20" t="s">
        <v>104</v>
      </c>
      <c r="D106" s="3"/>
      <c r="E106" s="21"/>
      <c r="F106" s="22"/>
      <c r="G106" s="21"/>
      <c r="H106" s="22"/>
      <c r="I106" s="21"/>
      <c r="J106" s="22"/>
      <c r="K106" s="21"/>
      <c r="L106" s="22"/>
      <c r="M106" s="21"/>
      <c r="N106" s="22"/>
      <c r="O106" s="21"/>
      <c r="P106" s="22"/>
      <c r="Q106" s="21"/>
      <c r="R106" s="22"/>
      <c r="S106" s="21">
        <v>2</v>
      </c>
      <c r="T106" s="22"/>
      <c r="U106" s="21"/>
      <c r="V106" s="22"/>
      <c r="W106" s="21"/>
      <c r="X106" s="22"/>
      <c r="Y106" s="21"/>
      <c r="Z106" s="22"/>
      <c r="AA106" s="21"/>
      <c r="AB106" s="22"/>
      <c r="AC106" s="21"/>
      <c r="AD106" s="22"/>
      <c r="AE106" s="21"/>
      <c r="AF106" s="22"/>
      <c r="AG106" s="21"/>
      <c r="AH106" s="22"/>
      <c r="AI106" s="3"/>
      <c r="AJ106" s="19">
        <f t="shared" si="10"/>
        <v>2</v>
      </c>
      <c r="AK106" s="3"/>
      <c r="AL106" s="3">
        <f t="shared" si="11"/>
        <v>0</v>
      </c>
      <c r="AM106" s="3">
        <f t="shared" si="12"/>
        <v>0</v>
      </c>
      <c r="AN106" s="3">
        <f t="shared" si="13"/>
        <v>0</v>
      </c>
      <c r="AO106" s="3">
        <f t="shared" si="14"/>
        <v>2</v>
      </c>
      <c r="AP106" s="3">
        <f t="shared" si="15"/>
        <v>0</v>
      </c>
      <c r="AQ106" s="3">
        <f t="shared" si="16"/>
        <v>0</v>
      </c>
      <c r="AR106" s="10"/>
      <c r="AS106" s="4" t="str">
        <f t="shared" si="17"/>
        <v>○</v>
      </c>
      <c r="AT106" s="6">
        <f>+IF(ISERROR(MATCH($A106,#REF!,0))=TRUE,$A106,INDEX(#REF!,MATCH($A106,#REF!,0)))</f>
        <v>200618</v>
      </c>
      <c r="AU106" s="5" t="str">
        <f>+IF(ISERROR(MATCH(AT106,#REF!,0))=TRUE,"",INDEX(#REF!,MATCH(AT106,#REF!,0)))</f>
        <v/>
      </c>
      <c r="AV106" s="4" t="str">
        <f t="shared" si="18"/>
        <v>×</v>
      </c>
      <c r="AW106" s="5" t="str">
        <f>+IF(AT106&lt;200000,"",IF(ISERROR(MATCH(AT106,#REF!,0))=TRUE,"",INDEX(#REF!,MATCH(AT106,#REF!,0))))</f>
        <v/>
      </c>
      <c r="AX106" s="5" t="str">
        <f>+IF(ISERROR(MATCH(AT106,#REF!,0))=TRUE,"",INDEX(#REF!,MATCH(AT106,#REF!,0)))</f>
        <v/>
      </c>
    </row>
    <row r="107" spans="1:50" x14ac:dyDescent="0.15">
      <c r="A107" s="13">
        <v>201989</v>
      </c>
      <c r="B107" s="20" t="s">
        <v>3004</v>
      </c>
      <c r="C107" s="20" t="s">
        <v>112</v>
      </c>
      <c r="D107" s="3"/>
      <c r="E107" s="21"/>
      <c r="F107" s="22"/>
      <c r="G107" s="21"/>
      <c r="H107" s="22"/>
      <c r="I107" s="21"/>
      <c r="J107" s="22"/>
      <c r="K107" s="21"/>
      <c r="L107" s="22"/>
      <c r="M107" s="21"/>
      <c r="N107" s="22"/>
      <c r="O107" s="21"/>
      <c r="P107" s="22"/>
      <c r="Q107" s="21"/>
      <c r="R107" s="22"/>
      <c r="S107" s="21"/>
      <c r="T107" s="22"/>
      <c r="U107" s="21"/>
      <c r="V107" s="22"/>
      <c r="W107" s="21"/>
      <c r="X107" s="22"/>
      <c r="Y107" s="21"/>
      <c r="Z107" s="22">
        <v>1</v>
      </c>
      <c r="AA107" s="21">
        <v>1</v>
      </c>
      <c r="AB107" s="22"/>
      <c r="AC107" s="21"/>
      <c r="AD107" s="22"/>
      <c r="AE107" s="21"/>
      <c r="AF107" s="22"/>
      <c r="AG107" s="21"/>
      <c r="AH107" s="22"/>
      <c r="AI107" s="3"/>
      <c r="AJ107" s="19">
        <f t="shared" si="10"/>
        <v>2</v>
      </c>
      <c r="AK107" s="3"/>
      <c r="AL107" s="3">
        <f t="shared" si="11"/>
        <v>0</v>
      </c>
      <c r="AM107" s="3">
        <f t="shared" si="12"/>
        <v>0</v>
      </c>
      <c r="AN107" s="3">
        <f t="shared" si="13"/>
        <v>0</v>
      </c>
      <c r="AO107" s="3">
        <f t="shared" si="14"/>
        <v>0</v>
      </c>
      <c r="AP107" s="3">
        <f t="shared" si="15"/>
        <v>2</v>
      </c>
      <c r="AQ107" s="3">
        <f t="shared" si="16"/>
        <v>0</v>
      </c>
      <c r="AR107" s="10"/>
      <c r="AS107" s="4" t="str">
        <f t="shared" si="17"/>
        <v>○</v>
      </c>
      <c r="AT107" s="6">
        <f>+IF(ISERROR(MATCH($A107,#REF!,0))=TRUE,$A107,INDEX(#REF!,MATCH($A107,#REF!,0)))</f>
        <v>201989</v>
      </c>
      <c r="AU107" s="5" t="str">
        <f>+IF(ISERROR(MATCH(AT107,#REF!,0))=TRUE,"",INDEX(#REF!,MATCH(AT107,#REF!,0)))</f>
        <v/>
      </c>
      <c r="AV107" s="4" t="str">
        <f t="shared" si="18"/>
        <v>×</v>
      </c>
      <c r="AW107" s="5" t="str">
        <f>+IF(AT107&lt;200000,"",IF(ISERROR(MATCH(AT107,#REF!,0))=TRUE,"",INDEX(#REF!,MATCH(AT107,#REF!,0))))</f>
        <v/>
      </c>
      <c r="AX107" s="5" t="str">
        <f>+IF(ISERROR(MATCH(AT107,#REF!,0))=TRUE,"",INDEX(#REF!,MATCH(AT107,#REF!,0)))</f>
        <v/>
      </c>
    </row>
    <row r="108" spans="1:50" x14ac:dyDescent="0.15">
      <c r="A108" s="13">
        <v>202808</v>
      </c>
      <c r="B108" s="20" t="s">
        <v>1390</v>
      </c>
      <c r="C108" s="20" t="s">
        <v>163</v>
      </c>
      <c r="D108" s="3"/>
      <c r="E108" s="21"/>
      <c r="F108" s="22"/>
      <c r="G108" s="21"/>
      <c r="H108" s="22"/>
      <c r="I108" s="21"/>
      <c r="J108" s="22">
        <v>1</v>
      </c>
      <c r="K108" s="21"/>
      <c r="L108" s="22"/>
      <c r="M108" s="21"/>
      <c r="N108" s="22"/>
      <c r="O108" s="21"/>
      <c r="P108" s="22"/>
      <c r="Q108" s="21"/>
      <c r="R108" s="22"/>
      <c r="S108" s="21"/>
      <c r="T108" s="22"/>
      <c r="U108" s="21">
        <v>1</v>
      </c>
      <c r="V108" s="22"/>
      <c r="W108" s="21"/>
      <c r="X108" s="22"/>
      <c r="Y108" s="21"/>
      <c r="Z108" s="22"/>
      <c r="AA108" s="21"/>
      <c r="AB108" s="22"/>
      <c r="AC108" s="21"/>
      <c r="AD108" s="22"/>
      <c r="AE108" s="21"/>
      <c r="AF108" s="22"/>
      <c r="AG108" s="21"/>
      <c r="AH108" s="22"/>
      <c r="AI108" s="3"/>
      <c r="AJ108" s="19">
        <f t="shared" si="10"/>
        <v>2</v>
      </c>
      <c r="AK108" s="3"/>
      <c r="AL108" s="3">
        <f t="shared" si="11"/>
        <v>0</v>
      </c>
      <c r="AM108" s="3">
        <f t="shared" si="12"/>
        <v>1</v>
      </c>
      <c r="AN108" s="3">
        <f t="shared" si="13"/>
        <v>0</v>
      </c>
      <c r="AO108" s="3">
        <f t="shared" si="14"/>
        <v>1</v>
      </c>
      <c r="AP108" s="3">
        <f t="shared" si="15"/>
        <v>0</v>
      </c>
      <c r="AQ108" s="3">
        <f t="shared" si="16"/>
        <v>0</v>
      </c>
      <c r="AR108" s="10"/>
      <c r="AS108" s="4" t="str">
        <f t="shared" si="17"/>
        <v>○</v>
      </c>
      <c r="AT108" s="6">
        <f>+IF(ISERROR(MATCH($A108,#REF!,0))=TRUE,$A108,INDEX(#REF!,MATCH($A108,#REF!,0)))</f>
        <v>202808</v>
      </c>
      <c r="AU108" s="5" t="str">
        <f>+IF(ISERROR(MATCH(AT108,#REF!,0))=TRUE,"",INDEX(#REF!,MATCH(AT108,#REF!,0)))</f>
        <v/>
      </c>
      <c r="AV108" s="4" t="str">
        <f t="shared" si="18"/>
        <v>×</v>
      </c>
      <c r="AW108" s="5" t="str">
        <f>+IF(AT108&lt;200000,"",IF(ISERROR(MATCH(AT108,#REF!,0))=TRUE,"",INDEX(#REF!,MATCH(AT108,#REF!,0))))</f>
        <v/>
      </c>
      <c r="AX108" s="5" t="str">
        <f>+IF(ISERROR(MATCH(AT108,#REF!,0))=TRUE,"",INDEX(#REF!,MATCH(AT108,#REF!,0)))</f>
        <v/>
      </c>
    </row>
    <row r="109" spans="1:50" x14ac:dyDescent="0.15">
      <c r="A109" s="13">
        <v>203522</v>
      </c>
      <c r="B109" s="20" t="s">
        <v>1074</v>
      </c>
      <c r="C109" s="20" t="s">
        <v>104</v>
      </c>
      <c r="D109" s="3"/>
      <c r="E109" s="21"/>
      <c r="F109" s="22"/>
      <c r="G109" s="21"/>
      <c r="H109" s="22"/>
      <c r="I109" s="21"/>
      <c r="J109" s="22"/>
      <c r="K109" s="21"/>
      <c r="L109" s="22"/>
      <c r="M109" s="21"/>
      <c r="N109" s="22"/>
      <c r="O109" s="21"/>
      <c r="P109" s="22"/>
      <c r="Q109" s="21"/>
      <c r="R109" s="22"/>
      <c r="S109" s="21"/>
      <c r="T109" s="22"/>
      <c r="U109" s="21">
        <v>1</v>
      </c>
      <c r="V109" s="22">
        <v>1</v>
      </c>
      <c r="W109" s="21"/>
      <c r="X109" s="22"/>
      <c r="Y109" s="21"/>
      <c r="Z109" s="22"/>
      <c r="AA109" s="21"/>
      <c r="AB109" s="22"/>
      <c r="AC109" s="21"/>
      <c r="AD109" s="22"/>
      <c r="AE109" s="21"/>
      <c r="AF109" s="22"/>
      <c r="AG109" s="21"/>
      <c r="AH109" s="22"/>
      <c r="AI109" s="3"/>
      <c r="AJ109" s="19">
        <f t="shared" si="10"/>
        <v>2</v>
      </c>
      <c r="AK109" s="3"/>
      <c r="AL109" s="3">
        <f t="shared" si="11"/>
        <v>0</v>
      </c>
      <c r="AM109" s="3">
        <f t="shared" si="12"/>
        <v>0</v>
      </c>
      <c r="AN109" s="3">
        <f t="shared" si="13"/>
        <v>0</v>
      </c>
      <c r="AO109" s="3">
        <f t="shared" si="14"/>
        <v>2</v>
      </c>
      <c r="AP109" s="3">
        <f t="shared" si="15"/>
        <v>0</v>
      </c>
      <c r="AQ109" s="3">
        <f t="shared" si="16"/>
        <v>0</v>
      </c>
      <c r="AR109" s="10"/>
      <c r="AS109" s="4" t="str">
        <f t="shared" si="17"/>
        <v>○</v>
      </c>
      <c r="AT109" s="6">
        <f>+IF(ISERROR(MATCH($A109,#REF!,0))=TRUE,$A109,INDEX(#REF!,MATCH($A109,#REF!,0)))</f>
        <v>203522</v>
      </c>
      <c r="AU109" s="5" t="str">
        <f>+IF(ISERROR(MATCH(AT109,#REF!,0))=TRUE,"",INDEX(#REF!,MATCH(AT109,#REF!,0)))</f>
        <v/>
      </c>
      <c r="AV109" s="4" t="str">
        <f t="shared" si="18"/>
        <v>×</v>
      </c>
      <c r="AW109" s="5" t="str">
        <f>+IF(AT109&lt;200000,"",IF(ISERROR(MATCH(AT109,#REF!,0))=TRUE,"",INDEX(#REF!,MATCH(AT109,#REF!,0))))</f>
        <v/>
      </c>
      <c r="AX109" s="5" t="str">
        <f>+IF(ISERROR(MATCH(AT109,#REF!,0))=TRUE,"",INDEX(#REF!,MATCH(AT109,#REF!,0)))</f>
        <v/>
      </c>
    </row>
    <row r="110" spans="1:50" x14ac:dyDescent="0.15">
      <c r="A110" s="13">
        <v>206233</v>
      </c>
      <c r="B110" s="20" t="s">
        <v>3005</v>
      </c>
      <c r="C110" s="20" t="s">
        <v>114</v>
      </c>
      <c r="D110" s="3"/>
      <c r="E110" s="21"/>
      <c r="F110" s="22"/>
      <c r="G110" s="21"/>
      <c r="H110" s="22"/>
      <c r="I110" s="21"/>
      <c r="J110" s="22">
        <v>1</v>
      </c>
      <c r="K110" s="21"/>
      <c r="L110" s="22"/>
      <c r="M110" s="21"/>
      <c r="N110" s="22"/>
      <c r="O110" s="21"/>
      <c r="P110" s="22"/>
      <c r="Q110" s="21"/>
      <c r="R110" s="22"/>
      <c r="S110" s="21"/>
      <c r="T110" s="22"/>
      <c r="U110" s="21"/>
      <c r="V110" s="22"/>
      <c r="W110" s="21"/>
      <c r="X110" s="22"/>
      <c r="Y110" s="21">
        <v>1</v>
      </c>
      <c r="Z110" s="22"/>
      <c r="AA110" s="21"/>
      <c r="AB110" s="22"/>
      <c r="AC110" s="21"/>
      <c r="AD110" s="22"/>
      <c r="AE110" s="21"/>
      <c r="AF110" s="22"/>
      <c r="AG110" s="21"/>
      <c r="AH110" s="22"/>
      <c r="AI110" s="3"/>
      <c r="AJ110" s="19">
        <f t="shared" si="10"/>
        <v>2</v>
      </c>
      <c r="AK110" s="3"/>
      <c r="AL110" s="3">
        <f t="shared" si="11"/>
        <v>0</v>
      </c>
      <c r="AM110" s="3">
        <f t="shared" si="12"/>
        <v>1</v>
      </c>
      <c r="AN110" s="3">
        <f t="shared" si="13"/>
        <v>0</v>
      </c>
      <c r="AO110" s="3">
        <f t="shared" si="14"/>
        <v>0</v>
      </c>
      <c r="AP110" s="3">
        <f t="shared" si="15"/>
        <v>1</v>
      </c>
      <c r="AQ110" s="3">
        <f t="shared" si="16"/>
        <v>0</v>
      </c>
      <c r="AR110" s="10"/>
      <c r="AS110" s="4" t="str">
        <f t="shared" si="17"/>
        <v>○</v>
      </c>
      <c r="AT110" s="6">
        <f>+IF(ISERROR(MATCH($A110,#REF!,0))=TRUE,$A110,INDEX(#REF!,MATCH($A110,#REF!,0)))</f>
        <v>206233</v>
      </c>
      <c r="AU110" s="5" t="str">
        <f>+IF(ISERROR(MATCH(AT110,#REF!,0))=TRUE,"",INDEX(#REF!,MATCH(AT110,#REF!,0)))</f>
        <v/>
      </c>
      <c r="AV110" s="4" t="str">
        <f t="shared" si="18"/>
        <v>×</v>
      </c>
      <c r="AW110" s="5" t="str">
        <f>+IF(AT110&lt;200000,"",IF(ISERROR(MATCH(AT110,#REF!,0))=TRUE,"",INDEX(#REF!,MATCH(AT110,#REF!,0))))</f>
        <v/>
      </c>
      <c r="AX110" s="5" t="str">
        <f>+IF(ISERROR(MATCH(AT110,#REF!,0))=TRUE,"",INDEX(#REF!,MATCH(AT110,#REF!,0)))</f>
        <v/>
      </c>
    </row>
    <row r="111" spans="1:50" x14ac:dyDescent="0.15">
      <c r="A111" s="13">
        <v>202022</v>
      </c>
      <c r="B111" s="20" t="s">
        <v>3006</v>
      </c>
      <c r="C111" s="20" t="s">
        <v>114</v>
      </c>
      <c r="D111" s="3"/>
      <c r="E111" s="21">
        <v>1</v>
      </c>
      <c r="F111" s="22">
        <v>1</v>
      </c>
      <c r="G111" s="21"/>
      <c r="H111" s="22"/>
      <c r="I111" s="21"/>
      <c r="J111" s="22"/>
      <c r="K111" s="21"/>
      <c r="L111" s="22"/>
      <c r="M111" s="21"/>
      <c r="N111" s="22"/>
      <c r="O111" s="21"/>
      <c r="P111" s="22"/>
      <c r="Q111" s="21"/>
      <c r="R111" s="22"/>
      <c r="S111" s="21"/>
      <c r="T111" s="22"/>
      <c r="U111" s="21"/>
      <c r="V111" s="22"/>
      <c r="W111" s="21"/>
      <c r="X111" s="22"/>
      <c r="Y111" s="21"/>
      <c r="Z111" s="22"/>
      <c r="AA111" s="21"/>
      <c r="AB111" s="22"/>
      <c r="AC111" s="21"/>
      <c r="AD111" s="22"/>
      <c r="AE111" s="21"/>
      <c r="AF111" s="22"/>
      <c r="AG111" s="21"/>
      <c r="AH111" s="22"/>
      <c r="AI111" s="3"/>
      <c r="AJ111" s="19">
        <f t="shared" si="10"/>
        <v>2</v>
      </c>
      <c r="AK111" s="3"/>
      <c r="AL111" s="3">
        <f t="shared" si="11"/>
        <v>2</v>
      </c>
      <c r="AM111" s="3">
        <f t="shared" si="12"/>
        <v>0</v>
      </c>
      <c r="AN111" s="3">
        <f t="shared" si="13"/>
        <v>0</v>
      </c>
      <c r="AO111" s="3">
        <f t="shared" si="14"/>
        <v>0</v>
      </c>
      <c r="AP111" s="3">
        <f t="shared" si="15"/>
        <v>0</v>
      </c>
      <c r="AQ111" s="3">
        <f t="shared" si="16"/>
        <v>0</v>
      </c>
      <c r="AR111" s="10"/>
      <c r="AS111" s="4" t="str">
        <f t="shared" si="17"/>
        <v>○</v>
      </c>
      <c r="AT111" s="6">
        <f>+IF(ISERROR(MATCH($A111,#REF!,0))=TRUE,$A111,INDEX(#REF!,MATCH($A111,#REF!,0)))</f>
        <v>202022</v>
      </c>
      <c r="AU111" s="5" t="str">
        <f>+IF(ISERROR(MATCH(AT111,#REF!,0))=TRUE,"",INDEX(#REF!,MATCH(AT111,#REF!,0)))</f>
        <v/>
      </c>
      <c r="AV111" s="4" t="str">
        <f t="shared" si="18"/>
        <v>×</v>
      </c>
      <c r="AW111" s="5" t="str">
        <f>+IF(AT111&lt;200000,"",IF(ISERROR(MATCH(AT111,#REF!,0))=TRUE,"",INDEX(#REF!,MATCH(AT111,#REF!,0))))</f>
        <v/>
      </c>
      <c r="AX111" s="5" t="str">
        <f>+IF(ISERROR(MATCH(AT111,#REF!,0))=TRUE,"",INDEX(#REF!,MATCH(AT111,#REF!,0)))</f>
        <v/>
      </c>
    </row>
    <row r="112" spans="1:50" x14ac:dyDescent="0.15">
      <c r="A112" s="13">
        <v>204588</v>
      </c>
      <c r="B112" s="20" t="s">
        <v>130</v>
      </c>
      <c r="C112" s="20" t="s">
        <v>106</v>
      </c>
      <c r="D112" s="3"/>
      <c r="E112" s="21"/>
      <c r="F112" s="22"/>
      <c r="G112" s="21"/>
      <c r="H112" s="22"/>
      <c r="I112" s="21"/>
      <c r="J112" s="22"/>
      <c r="K112" s="21"/>
      <c r="L112" s="22"/>
      <c r="M112" s="21"/>
      <c r="N112" s="22"/>
      <c r="O112" s="21"/>
      <c r="P112" s="22"/>
      <c r="Q112" s="21"/>
      <c r="R112" s="22"/>
      <c r="S112" s="21">
        <v>2</v>
      </c>
      <c r="T112" s="22"/>
      <c r="U112" s="21"/>
      <c r="V112" s="22"/>
      <c r="W112" s="21"/>
      <c r="X112" s="22"/>
      <c r="Y112" s="21"/>
      <c r="Z112" s="22"/>
      <c r="AA112" s="21"/>
      <c r="AB112" s="22"/>
      <c r="AC112" s="21"/>
      <c r="AD112" s="22"/>
      <c r="AE112" s="21"/>
      <c r="AF112" s="22"/>
      <c r="AG112" s="21"/>
      <c r="AH112" s="22"/>
      <c r="AI112" s="3"/>
      <c r="AJ112" s="19">
        <f t="shared" si="10"/>
        <v>2</v>
      </c>
      <c r="AK112" s="3"/>
      <c r="AL112" s="3">
        <f t="shared" si="11"/>
        <v>0</v>
      </c>
      <c r="AM112" s="3">
        <f t="shared" si="12"/>
        <v>0</v>
      </c>
      <c r="AN112" s="3">
        <f t="shared" si="13"/>
        <v>0</v>
      </c>
      <c r="AO112" s="3">
        <f t="shared" si="14"/>
        <v>2</v>
      </c>
      <c r="AP112" s="3">
        <f t="shared" si="15"/>
        <v>0</v>
      </c>
      <c r="AQ112" s="3">
        <f t="shared" si="16"/>
        <v>0</v>
      </c>
      <c r="AR112" s="10"/>
      <c r="AS112" s="4" t="str">
        <f t="shared" si="17"/>
        <v>○</v>
      </c>
      <c r="AT112" s="6">
        <f>+IF(ISERROR(MATCH($A112,#REF!,0))=TRUE,$A112,INDEX(#REF!,MATCH($A112,#REF!,0)))</f>
        <v>204588</v>
      </c>
      <c r="AU112" s="5" t="str">
        <f>+IF(ISERROR(MATCH(AT112,#REF!,0))=TRUE,"",INDEX(#REF!,MATCH(AT112,#REF!,0)))</f>
        <v/>
      </c>
      <c r="AV112" s="4" t="str">
        <f t="shared" si="18"/>
        <v>×</v>
      </c>
      <c r="AW112" s="5" t="str">
        <f>+IF(AT112&lt;200000,"",IF(ISERROR(MATCH(AT112,#REF!,0))=TRUE,"",INDEX(#REF!,MATCH(AT112,#REF!,0))))</f>
        <v/>
      </c>
      <c r="AX112" s="5" t="str">
        <f>+IF(ISERROR(MATCH(AT112,#REF!,0))=TRUE,"",INDEX(#REF!,MATCH(AT112,#REF!,0)))</f>
        <v/>
      </c>
    </row>
    <row r="113" spans="1:50" x14ac:dyDescent="0.15">
      <c r="A113" s="13">
        <v>200898</v>
      </c>
      <c r="B113" s="20" t="s">
        <v>97</v>
      </c>
      <c r="C113" s="20" t="s">
        <v>106</v>
      </c>
      <c r="D113" s="3"/>
      <c r="E113" s="21"/>
      <c r="F113" s="22"/>
      <c r="G113" s="21"/>
      <c r="H113" s="22"/>
      <c r="I113" s="21"/>
      <c r="J113" s="22"/>
      <c r="K113" s="21"/>
      <c r="L113" s="22"/>
      <c r="M113" s="21"/>
      <c r="N113" s="22"/>
      <c r="O113" s="21"/>
      <c r="P113" s="22"/>
      <c r="Q113" s="21"/>
      <c r="R113" s="22"/>
      <c r="S113" s="21"/>
      <c r="T113" s="22"/>
      <c r="U113" s="21">
        <v>2</v>
      </c>
      <c r="V113" s="22"/>
      <c r="W113" s="21"/>
      <c r="X113" s="22"/>
      <c r="Y113" s="21"/>
      <c r="Z113" s="22"/>
      <c r="AA113" s="21"/>
      <c r="AB113" s="22"/>
      <c r="AC113" s="21"/>
      <c r="AD113" s="22"/>
      <c r="AE113" s="21"/>
      <c r="AF113" s="22"/>
      <c r="AG113" s="21"/>
      <c r="AH113" s="22"/>
      <c r="AI113" s="3"/>
      <c r="AJ113" s="19">
        <f t="shared" si="10"/>
        <v>2</v>
      </c>
      <c r="AK113" s="3"/>
      <c r="AL113" s="3">
        <f t="shared" si="11"/>
        <v>0</v>
      </c>
      <c r="AM113" s="3">
        <f t="shared" si="12"/>
        <v>0</v>
      </c>
      <c r="AN113" s="3">
        <f t="shared" si="13"/>
        <v>0</v>
      </c>
      <c r="AO113" s="3">
        <f t="shared" si="14"/>
        <v>2</v>
      </c>
      <c r="AP113" s="3">
        <f t="shared" si="15"/>
        <v>0</v>
      </c>
      <c r="AQ113" s="3">
        <f t="shared" si="16"/>
        <v>0</v>
      </c>
      <c r="AR113" s="10"/>
      <c r="AS113" s="4" t="str">
        <f t="shared" si="17"/>
        <v>○</v>
      </c>
      <c r="AT113" s="6">
        <f>+IF(ISERROR(MATCH($A113,#REF!,0))=TRUE,$A113,INDEX(#REF!,MATCH($A113,#REF!,0)))</f>
        <v>200898</v>
      </c>
      <c r="AU113" s="5" t="str">
        <f>+IF(ISERROR(MATCH(AT113,#REF!,0))=TRUE,"",INDEX(#REF!,MATCH(AT113,#REF!,0)))</f>
        <v/>
      </c>
      <c r="AV113" s="4" t="str">
        <f t="shared" si="18"/>
        <v>×</v>
      </c>
      <c r="AW113" s="5" t="str">
        <f>+IF(AT113&lt;200000,"",IF(ISERROR(MATCH(AT113,#REF!,0))=TRUE,"",INDEX(#REF!,MATCH(AT113,#REF!,0))))</f>
        <v/>
      </c>
      <c r="AX113" s="5" t="str">
        <f>+IF(ISERROR(MATCH(AT113,#REF!,0))=TRUE,"",INDEX(#REF!,MATCH(AT113,#REF!,0)))</f>
        <v/>
      </c>
    </row>
    <row r="114" spans="1:50" x14ac:dyDescent="0.15">
      <c r="A114" s="13">
        <v>204914</v>
      </c>
      <c r="B114" s="20" t="s">
        <v>1032</v>
      </c>
      <c r="C114" s="20" t="s">
        <v>162</v>
      </c>
      <c r="D114" s="3"/>
      <c r="E114" s="21"/>
      <c r="F114" s="22"/>
      <c r="G114" s="21"/>
      <c r="H114" s="22"/>
      <c r="I114" s="21"/>
      <c r="J114" s="22"/>
      <c r="K114" s="21"/>
      <c r="L114" s="22"/>
      <c r="M114" s="21"/>
      <c r="N114" s="22"/>
      <c r="O114" s="21"/>
      <c r="P114" s="22"/>
      <c r="Q114" s="21"/>
      <c r="R114" s="22"/>
      <c r="S114" s="21"/>
      <c r="T114" s="22"/>
      <c r="U114" s="21">
        <v>2</v>
      </c>
      <c r="V114" s="22"/>
      <c r="W114" s="21"/>
      <c r="X114" s="22"/>
      <c r="Y114" s="21"/>
      <c r="Z114" s="22"/>
      <c r="AA114" s="21"/>
      <c r="AB114" s="22"/>
      <c r="AC114" s="21"/>
      <c r="AD114" s="22"/>
      <c r="AE114" s="21"/>
      <c r="AF114" s="22"/>
      <c r="AG114" s="21"/>
      <c r="AH114" s="22"/>
      <c r="AI114" s="3"/>
      <c r="AJ114" s="19">
        <f t="shared" si="10"/>
        <v>2</v>
      </c>
      <c r="AK114" s="3"/>
      <c r="AL114" s="3">
        <f t="shared" si="11"/>
        <v>0</v>
      </c>
      <c r="AM114" s="3">
        <f t="shared" si="12"/>
        <v>0</v>
      </c>
      <c r="AN114" s="3">
        <f t="shared" si="13"/>
        <v>0</v>
      </c>
      <c r="AO114" s="3">
        <f t="shared" si="14"/>
        <v>2</v>
      </c>
      <c r="AP114" s="3">
        <f t="shared" si="15"/>
        <v>0</v>
      </c>
      <c r="AQ114" s="3">
        <f t="shared" si="16"/>
        <v>0</v>
      </c>
      <c r="AR114" s="10"/>
      <c r="AS114" s="4" t="str">
        <f t="shared" si="17"/>
        <v>○</v>
      </c>
      <c r="AT114" s="6">
        <f>+IF(ISERROR(MATCH($A114,#REF!,0))=TRUE,$A114,INDEX(#REF!,MATCH($A114,#REF!,0)))</f>
        <v>204914</v>
      </c>
      <c r="AU114" s="5" t="str">
        <f>+IF(ISERROR(MATCH(AT114,#REF!,0))=TRUE,"",INDEX(#REF!,MATCH(AT114,#REF!,0)))</f>
        <v/>
      </c>
      <c r="AV114" s="4" t="str">
        <f t="shared" si="18"/>
        <v>×</v>
      </c>
      <c r="AW114" s="5" t="str">
        <f>+IF(AT114&lt;200000,"",IF(ISERROR(MATCH(AT114,#REF!,0))=TRUE,"",INDEX(#REF!,MATCH(AT114,#REF!,0))))</f>
        <v/>
      </c>
      <c r="AX114" s="5" t="str">
        <f>+IF(ISERROR(MATCH(AT114,#REF!,0))=TRUE,"",INDEX(#REF!,MATCH(AT114,#REF!,0)))</f>
        <v/>
      </c>
    </row>
    <row r="115" spans="1:50" x14ac:dyDescent="0.15">
      <c r="A115" s="13">
        <v>203137</v>
      </c>
      <c r="B115" s="20" t="s">
        <v>933</v>
      </c>
      <c r="C115" s="20" t="s">
        <v>106</v>
      </c>
      <c r="D115" s="3"/>
      <c r="E115" s="21"/>
      <c r="F115" s="22"/>
      <c r="G115" s="21"/>
      <c r="H115" s="22"/>
      <c r="I115" s="21"/>
      <c r="J115" s="22"/>
      <c r="K115" s="21"/>
      <c r="L115" s="22"/>
      <c r="M115" s="21"/>
      <c r="N115" s="22"/>
      <c r="O115" s="21"/>
      <c r="P115" s="22"/>
      <c r="Q115" s="21"/>
      <c r="R115" s="22"/>
      <c r="S115" s="21">
        <v>1</v>
      </c>
      <c r="T115" s="22"/>
      <c r="U115" s="21"/>
      <c r="V115" s="22"/>
      <c r="W115" s="21"/>
      <c r="X115" s="22"/>
      <c r="Y115" s="21"/>
      <c r="Z115" s="22"/>
      <c r="AA115" s="21"/>
      <c r="AB115" s="22">
        <v>1</v>
      </c>
      <c r="AC115" s="21"/>
      <c r="AD115" s="22"/>
      <c r="AE115" s="21"/>
      <c r="AF115" s="22"/>
      <c r="AG115" s="21"/>
      <c r="AH115" s="22"/>
      <c r="AI115" s="3"/>
      <c r="AJ115" s="19">
        <f t="shared" si="10"/>
        <v>2</v>
      </c>
      <c r="AK115" s="3"/>
      <c r="AL115" s="3">
        <f t="shared" si="11"/>
        <v>0</v>
      </c>
      <c r="AM115" s="3">
        <f t="shared" si="12"/>
        <v>0</v>
      </c>
      <c r="AN115" s="3">
        <f t="shared" si="13"/>
        <v>0</v>
      </c>
      <c r="AO115" s="3">
        <f t="shared" si="14"/>
        <v>1</v>
      </c>
      <c r="AP115" s="3">
        <f t="shared" si="15"/>
        <v>1</v>
      </c>
      <c r="AQ115" s="3">
        <f t="shared" si="16"/>
        <v>0</v>
      </c>
      <c r="AR115" s="10"/>
      <c r="AS115" s="4" t="str">
        <f t="shared" si="17"/>
        <v>○</v>
      </c>
      <c r="AT115" s="6">
        <f>+IF(ISERROR(MATCH($A115,#REF!,0))=TRUE,$A115,INDEX(#REF!,MATCH($A115,#REF!,0)))</f>
        <v>203137</v>
      </c>
      <c r="AU115" s="5" t="str">
        <f>+IF(ISERROR(MATCH(AT115,#REF!,0))=TRUE,"",INDEX(#REF!,MATCH(AT115,#REF!,0)))</f>
        <v/>
      </c>
      <c r="AV115" s="4" t="str">
        <f t="shared" si="18"/>
        <v>×</v>
      </c>
      <c r="AW115" s="5" t="str">
        <f>+IF(AT115&lt;200000,"",IF(ISERROR(MATCH(AT115,#REF!,0))=TRUE,"",INDEX(#REF!,MATCH(AT115,#REF!,0))))</f>
        <v/>
      </c>
      <c r="AX115" s="5" t="str">
        <f>+IF(ISERROR(MATCH(AT115,#REF!,0))=TRUE,"",INDEX(#REF!,MATCH(AT115,#REF!,0)))</f>
        <v/>
      </c>
    </row>
    <row r="116" spans="1:50" x14ac:dyDescent="0.15">
      <c r="A116" s="13">
        <v>206445</v>
      </c>
      <c r="B116" s="20" t="s">
        <v>2392</v>
      </c>
      <c r="C116" s="20" t="s">
        <v>112</v>
      </c>
      <c r="D116" s="3"/>
      <c r="E116" s="21"/>
      <c r="F116" s="22"/>
      <c r="G116" s="21"/>
      <c r="H116" s="22"/>
      <c r="I116" s="21"/>
      <c r="J116" s="22"/>
      <c r="K116" s="21"/>
      <c r="L116" s="22"/>
      <c r="M116" s="21"/>
      <c r="N116" s="22"/>
      <c r="O116" s="21"/>
      <c r="P116" s="22"/>
      <c r="Q116" s="21"/>
      <c r="R116" s="22"/>
      <c r="S116" s="21"/>
      <c r="T116" s="22"/>
      <c r="U116" s="21">
        <v>2</v>
      </c>
      <c r="V116" s="22"/>
      <c r="W116" s="21"/>
      <c r="X116" s="22"/>
      <c r="Y116" s="21"/>
      <c r="Z116" s="22"/>
      <c r="AA116" s="21"/>
      <c r="AB116" s="22"/>
      <c r="AC116" s="21"/>
      <c r="AD116" s="22"/>
      <c r="AE116" s="21"/>
      <c r="AF116" s="22"/>
      <c r="AG116" s="21"/>
      <c r="AH116" s="22"/>
      <c r="AI116" s="3"/>
      <c r="AJ116" s="19">
        <f t="shared" si="10"/>
        <v>2</v>
      </c>
      <c r="AK116" s="3"/>
      <c r="AL116" s="3">
        <f t="shared" si="11"/>
        <v>0</v>
      </c>
      <c r="AM116" s="3">
        <f t="shared" si="12"/>
        <v>0</v>
      </c>
      <c r="AN116" s="3">
        <f t="shared" si="13"/>
        <v>0</v>
      </c>
      <c r="AO116" s="3">
        <f t="shared" si="14"/>
        <v>2</v>
      </c>
      <c r="AP116" s="3">
        <f t="shared" si="15"/>
        <v>0</v>
      </c>
      <c r="AQ116" s="3">
        <f t="shared" si="16"/>
        <v>0</v>
      </c>
      <c r="AR116" s="10"/>
      <c r="AS116" s="4" t="str">
        <f t="shared" si="17"/>
        <v>○</v>
      </c>
      <c r="AT116" s="6">
        <f>+IF(ISERROR(MATCH($A116,#REF!,0))=TRUE,$A116,INDEX(#REF!,MATCH($A116,#REF!,0)))</f>
        <v>206445</v>
      </c>
      <c r="AU116" s="5" t="str">
        <f>+IF(ISERROR(MATCH(AT116,#REF!,0))=TRUE,"",INDEX(#REF!,MATCH(AT116,#REF!,0)))</f>
        <v/>
      </c>
      <c r="AV116" s="4" t="str">
        <f t="shared" si="18"/>
        <v>×</v>
      </c>
      <c r="AW116" s="5" t="str">
        <f>+IF(AT116&lt;200000,"",IF(ISERROR(MATCH(AT116,#REF!,0))=TRUE,"",INDEX(#REF!,MATCH(AT116,#REF!,0))))</f>
        <v/>
      </c>
      <c r="AX116" s="5" t="str">
        <f>+IF(ISERROR(MATCH(AT116,#REF!,0))=TRUE,"",INDEX(#REF!,MATCH(AT116,#REF!,0)))</f>
        <v/>
      </c>
    </row>
    <row r="117" spans="1:50" x14ac:dyDescent="0.15">
      <c r="A117" s="13">
        <v>204387</v>
      </c>
      <c r="B117" s="20" t="s">
        <v>1830</v>
      </c>
      <c r="C117" s="20" t="s">
        <v>112</v>
      </c>
      <c r="D117" s="3"/>
      <c r="E117" s="21"/>
      <c r="F117" s="22"/>
      <c r="G117" s="21"/>
      <c r="H117" s="22"/>
      <c r="I117" s="21"/>
      <c r="J117" s="22"/>
      <c r="K117" s="21"/>
      <c r="L117" s="22"/>
      <c r="M117" s="21"/>
      <c r="N117" s="22"/>
      <c r="O117" s="21"/>
      <c r="P117" s="22"/>
      <c r="Q117" s="21"/>
      <c r="R117" s="22"/>
      <c r="S117" s="21">
        <v>1</v>
      </c>
      <c r="T117" s="22"/>
      <c r="U117" s="21">
        <v>1</v>
      </c>
      <c r="V117" s="22"/>
      <c r="W117" s="21"/>
      <c r="X117" s="22"/>
      <c r="Y117" s="21"/>
      <c r="Z117" s="22"/>
      <c r="AA117" s="21"/>
      <c r="AB117" s="22"/>
      <c r="AC117" s="21"/>
      <c r="AD117" s="22"/>
      <c r="AE117" s="21"/>
      <c r="AF117" s="22"/>
      <c r="AG117" s="21"/>
      <c r="AH117" s="22"/>
      <c r="AI117" s="3"/>
      <c r="AJ117" s="19">
        <f t="shared" si="10"/>
        <v>2</v>
      </c>
      <c r="AK117" s="3"/>
      <c r="AL117" s="3">
        <f t="shared" si="11"/>
        <v>0</v>
      </c>
      <c r="AM117" s="3">
        <f t="shared" si="12"/>
        <v>0</v>
      </c>
      <c r="AN117" s="3">
        <f t="shared" si="13"/>
        <v>0</v>
      </c>
      <c r="AO117" s="3">
        <f t="shared" si="14"/>
        <v>2</v>
      </c>
      <c r="AP117" s="3">
        <f t="shared" si="15"/>
        <v>0</v>
      </c>
      <c r="AQ117" s="3">
        <f t="shared" si="16"/>
        <v>0</v>
      </c>
      <c r="AR117" s="10"/>
      <c r="AS117" s="4" t="str">
        <f t="shared" si="17"/>
        <v>○</v>
      </c>
      <c r="AT117" s="6">
        <f>+IF(ISERROR(MATCH($A117,#REF!,0))=TRUE,$A117,INDEX(#REF!,MATCH($A117,#REF!,0)))</f>
        <v>204387</v>
      </c>
      <c r="AU117" s="5" t="str">
        <f>+IF(ISERROR(MATCH(AT117,#REF!,0))=TRUE,"",INDEX(#REF!,MATCH(AT117,#REF!,0)))</f>
        <v/>
      </c>
      <c r="AV117" s="4" t="str">
        <f t="shared" si="18"/>
        <v>×</v>
      </c>
      <c r="AW117" s="5" t="str">
        <f>+IF(AT117&lt;200000,"",IF(ISERROR(MATCH(AT117,#REF!,0))=TRUE,"",INDEX(#REF!,MATCH(AT117,#REF!,0))))</f>
        <v/>
      </c>
      <c r="AX117" s="5" t="str">
        <f>+IF(ISERROR(MATCH(AT117,#REF!,0))=TRUE,"",INDEX(#REF!,MATCH(AT117,#REF!,0)))</f>
        <v/>
      </c>
    </row>
    <row r="118" spans="1:50" x14ac:dyDescent="0.15">
      <c r="A118" s="13">
        <v>203395</v>
      </c>
      <c r="B118" s="20" t="s">
        <v>989</v>
      </c>
      <c r="C118" s="20" t="s">
        <v>104</v>
      </c>
      <c r="D118" s="3"/>
      <c r="E118" s="21"/>
      <c r="F118" s="22">
        <v>1</v>
      </c>
      <c r="G118" s="21"/>
      <c r="H118" s="22"/>
      <c r="I118" s="21"/>
      <c r="J118" s="22"/>
      <c r="K118" s="21"/>
      <c r="L118" s="22"/>
      <c r="M118" s="21"/>
      <c r="N118" s="22"/>
      <c r="O118" s="21"/>
      <c r="P118" s="22"/>
      <c r="Q118" s="21"/>
      <c r="R118" s="22"/>
      <c r="S118" s="21"/>
      <c r="T118" s="22"/>
      <c r="U118" s="21"/>
      <c r="V118" s="22"/>
      <c r="W118" s="21"/>
      <c r="X118" s="22"/>
      <c r="Y118" s="21"/>
      <c r="Z118" s="22"/>
      <c r="AA118" s="21"/>
      <c r="AB118" s="22">
        <v>1</v>
      </c>
      <c r="AC118" s="21"/>
      <c r="AD118" s="22"/>
      <c r="AE118" s="21"/>
      <c r="AF118" s="22"/>
      <c r="AG118" s="21"/>
      <c r="AH118" s="22"/>
      <c r="AI118" s="3"/>
      <c r="AJ118" s="19">
        <f t="shared" si="10"/>
        <v>2</v>
      </c>
      <c r="AK118" s="3"/>
      <c r="AL118" s="3">
        <f t="shared" si="11"/>
        <v>1</v>
      </c>
      <c r="AM118" s="3">
        <f t="shared" si="12"/>
        <v>0</v>
      </c>
      <c r="AN118" s="3">
        <f t="shared" si="13"/>
        <v>0</v>
      </c>
      <c r="AO118" s="3">
        <f t="shared" si="14"/>
        <v>0</v>
      </c>
      <c r="AP118" s="3">
        <f t="shared" si="15"/>
        <v>1</v>
      </c>
      <c r="AQ118" s="3">
        <f t="shared" si="16"/>
        <v>0</v>
      </c>
      <c r="AR118" s="10"/>
      <c r="AS118" s="4" t="str">
        <f t="shared" si="17"/>
        <v>○</v>
      </c>
      <c r="AT118" s="6">
        <f>+IF(ISERROR(MATCH($A118,#REF!,0))=TRUE,$A118,INDEX(#REF!,MATCH($A118,#REF!,0)))</f>
        <v>203395</v>
      </c>
      <c r="AU118" s="5" t="str">
        <f>+IF(ISERROR(MATCH(AT118,#REF!,0))=TRUE,"",INDEX(#REF!,MATCH(AT118,#REF!,0)))</f>
        <v/>
      </c>
      <c r="AV118" s="4" t="str">
        <f t="shared" si="18"/>
        <v>×</v>
      </c>
      <c r="AW118" s="5" t="str">
        <f>+IF(AT118&lt;200000,"",IF(ISERROR(MATCH(AT118,#REF!,0))=TRUE,"",INDEX(#REF!,MATCH(AT118,#REF!,0))))</f>
        <v/>
      </c>
      <c r="AX118" s="5" t="str">
        <f>+IF(ISERROR(MATCH(AT118,#REF!,0))=TRUE,"",INDEX(#REF!,MATCH(AT118,#REF!,0)))</f>
        <v/>
      </c>
    </row>
    <row r="119" spans="1:50" x14ac:dyDescent="0.15">
      <c r="A119" s="13">
        <v>202144</v>
      </c>
      <c r="B119" s="20" t="s">
        <v>1910</v>
      </c>
      <c r="C119" s="20" t="s">
        <v>104</v>
      </c>
      <c r="D119" s="3"/>
      <c r="E119" s="21">
        <v>1</v>
      </c>
      <c r="F119" s="22">
        <v>1</v>
      </c>
      <c r="G119" s="21"/>
      <c r="H119" s="22"/>
      <c r="I119" s="21"/>
      <c r="J119" s="22"/>
      <c r="K119" s="21"/>
      <c r="L119" s="22"/>
      <c r="M119" s="21"/>
      <c r="N119" s="22"/>
      <c r="O119" s="21"/>
      <c r="P119" s="22"/>
      <c r="Q119" s="21"/>
      <c r="R119" s="22"/>
      <c r="S119" s="21"/>
      <c r="T119" s="22"/>
      <c r="U119" s="21"/>
      <c r="V119" s="22"/>
      <c r="W119" s="21"/>
      <c r="X119" s="22"/>
      <c r="Y119" s="21"/>
      <c r="Z119" s="22"/>
      <c r="AA119" s="21"/>
      <c r="AB119" s="22"/>
      <c r="AC119" s="21"/>
      <c r="AD119" s="22"/>
      <c r="AE119" s="21"/>
      <c r="AF119" s="22"/>
      <c r="AG119" s="21"/>
      <c r="AH119" s="22"/>
      <c r="AI119" s="3"/>
      <c r="AJ119" s="19">
        <f t="shared" si="10"/>
        <v>2</v>
      </c>
      <c r="AK119" s="3"/>
      <c r="AL119" s="3">
        <f t="shared" si="11"/>
        <v>2</v>
      </c>
      <c r="AM119" s="3">
        <f t="shared" si="12"/>
        <v>0</v>
      </c>
      <c r="AN119" s="3">
        <f t="shared" si="13"/>
        <v>0</v>
      </c>
      <c r="AO119" s="3">
        <f t="shared" si="14"/>
        <v>0</v>
      </c>
      <c r="AP119" s="3">
        <f t="shared" si="15"/>
        <v>0</v>
      </c>
      <c r="AQ119" s="3">
        <f t="shared" si="16"/>
        <v>0</v>
      </c>
      <c r="AR119" s="10"/>
      <c r="AS119" s="4" t="str">
        <f t="shared" si="17"/>
        <v>○</v>
      </c>
      <c r="AT119" s="6">
        <f>+IF(ISERROR(MATCH($A119,#REF!,0))=TRUE,$A119,INDEX(#REF!,MATCH($A119,#REF!,0)))</f>
        <v>202144</v>
      </c>
      <c r="AU119" s="5" t="str">
        <f>+IF(ISERROR(MATCH(AT119,#REF!,0))=TRUE,"",INDEX(#REF!,MATCH(AT119,#REF!,0)))</f>
        <v/>
      </c>
      <c r="AV119" s="4" t="str">
        <f t="shared" si="18"/>
        <v>×</v>
      </c>
      <c r="AW119" s="5" t="str">
        <f>+IF(AT119&lt;200000,"",IF(ISERROR(MATCH(AT119,#REF!,0))=TRUE,"",INDEX(#REF!,MATCH(AT119,#REF!,0))))</f>
        <v/>
      </c>
      <c r="AX119" s="5" t="str">
        <f>+IF(ISERROR(MATCH(AT119,#REF!,0))=TRUE,"",INDEX(#REF!,MATCH(AT119,#REF!,0)))</f>
        <v/>
      </c>
    </row>
    <row r="120" spans="1:50" x14ac:dyDescent="0.15">
      <c r="A120" s="13">
        <v>203462</v>
      </c>
      <c r="B120" s="20" t="s">
        <v>2597</v>
      </c>
      <c r="C120" s="20" t="s">
        <v>114</v>
      </c>
      <c r="D120" s="3"/>
      <c r="E120" s="21"/>
      <c r="F120" s="22">
        <v>1</v>
      </c>
      <c r="G120" s="21"/>
      <c r="H120" s="22"/>
      <c r="I120" s="21"/>
      <c r="J120" s="22"/>
      <c r="K120" s="21"/>
      <c r="L120" s="22"/>
      <c r="M120" s="21"/>
      <c r="N120" s="22"/>
      <c r="O120" s="21"/>
      <c r="P120" s="22"/>
      <c r="Q120" s="21"/>
      <c r="R120" s="22"/>
      <c r="S120" s="21"/>
      <c r="T120" s="22"/>
      <c r="U120" s="21"/>
      <c r="V120" s="22"/>
      <c r="W120" s="21"/>
      <c r="X120" s="22"/>
      <c r="Y120" s="21"/>
      <c r="Z120" s="22"/>
      <c r="AA120" s="21">
        <v>1</v>
      </c>
      <c r="AB120" s="22"/>
      <c r="AC120" s="21"/>
      <c r="AD120" s="22"/>
      <c r="AE120" s="21"/>
      <c r="AF120" s="22"/>
      <c r="AG120" s="21"/>
      <c r="AH120" s="22"/>
      <c r="AI120" s="3"/>
      <c r="AJ120" s="19">
        <f t="shared" si="10"/>
        <v>2</v>
      </c>
      <c r="AK120" s="3"/>
      <c r="AL120" s="3">
        <f t="shared" si="11"/>
        <v>1</v>
      </c>
      <c r="AM120" s="3">
        <f t="shared" si="12"/>
        <v>0</v>
      </c>
      <c r="AN120" s="3">
        <f t="shared" si="13"/>
        <v>0</v>
      </c>
      <c r="AO120" s="3">
        <f t="shared" si="14"/>
        <v>0</v>
      </c>
      <c r="AP120" s="3">
        <f t="shared" si="15"/>
        <v>1</v>
      </c>
      <c r="AQ120" s="3">
        <f t="shared" si="16"/>
        <v>0</v>
      </c>
      <c r="AR120" s="10"/>
      <c r="AS120" s="4" t="str">
        <f t="shared" si="17"/>
        <v>○</v>
      </c>
      <c r="AT120" s="6">
        <f>+IF(ISERROR(MATCH($A120,#REF!,0))=TRUE,$A120,INDEX(#REF!,MATCH($A120,#REF!,0)))</f>
        <v>203462</v>
      </c>
      <c r="AU120" s="5" t="str">
        <f>+IF(ISERROR(MATCH(AT120,#REF!,0))=TRUE,"",INDEX(#REF!,MATCH(AT120,#REF!,0)))</f>
        <v/>
      </c>
      <c r="AV120" s="4" t="str">
        <f t="shared" si="18"/>
        <v>×</v>
      </c>
      <c r="AW120" s="5" t="str">
        <f>+IF(AT120&lt;200000,"",IF(ISERROR(MATCH(AT120,#REF!,0))=TRUE,"",INDEX(#REF!,MATCH(AT120,#REF!,0))))</f>
        <v/>
      </c>
      <c r="AX120" s="5" t="str">
        <f>+IF(ISERROR(MATCH(AT120,#REF!,0))=TRUE,"",INDEX(#REF!,MATCH(AT120,#REF!,0)))</f>
        <v/>
      </c>
    </row>
    <row r="121" spans="1:50" x14ac:dyDescent="0.15">
      <c r="A121" s="13">
        <v>203785</v>
      </c>
      <c r="B121" s="20" t="s">
        <v>60</v>
      </c>
      <c r="C121" s="20" t="s">
        <v>162</v>
      </c>
      <c r="D121" s="3"/>
      <c r="E121" s="21"/>
      <c r="F121" s="22">
        <v>1</v>
      </c>
      <c r="G121" s="21"/>
      <c r="H121" s="22"/>
      <c r="I121" s="21"/>
      <c r="J121" s="22"/>
      <c r="K121" s="21"/>
      <c r="L121" s="22"/>
      <c r="M121" s="21"/>
      <c r="N121" s="22"/>
      <c r="O121" s="21"/>
      <c r="P121" s="22"/>
      <c r="Q121" s="21"/>
      <c r="R121" s="22"/>
      <c r="S121" s="21"/>
      <c r="T121" s="22"/>
      <c r="U121" s="21">
        <v>1</v>
      </c>
      <c r="V121" s="22"/>
      <c r="W121" s="21"/>
      <c r="X121" s="22"/>
      <c r="Y121" s="21"/>
      <c r="Z121" s="22"/>
      <c r="AA121" s="21"/>
      <c r="AB121" s="22"/>
      <c r="AC121" s="21"/>
      <c r="AD121" s="22"/>
      <c r="AE121" s="21"/>
      <c r="AF121" s="22"/>
      <c r="AG121" s="21"/>
      <c r="AH121" s="22"/>
      <c r="AI121" s="3"/>
      <c r="AJ121" s="19">
        <f t="shared" si="10"/>
        <v>2</v>
      </c>
      <c r="AK121" s="3"/>
      <c r="AL121" s="3">
        <f t="shared" si="11"/>
        <v>1</v>
      </c>
      <c r="AM121" s="3">
        <f t="shared" si="12"/>
        <v>0</v>
      </c>
      <c r="AN121" s="3">
        <f t="shared" si="13"/>
        <v>0</v>
      </c>
      <c r="AO121" s="3">
        <f t="shared" si="14"/>
        <v>1</v>
      </c>
      <c r="AP121" s="3">
        <f t="shared" si="15"/>
        <v>0</v>
      </c>
      <c r="AQ121" s="3">
        <f t="shared" si="16"/>
        <v>0</v>
      </c>
      <c r="AR121" s="10"/>
      <c r="AS121" s="4" t="str">
        <f t="shared" si="17"/>
        <v>○</v>
      </c>
      <c r="AT121" s="6">
        <f>+IF(ISERROR(MATCH($A121,#REF!,0))=TRUE,$A121,INDEX(#REF!,MATCH($A121,#REF!,0)))</f>
        <v>203785</v>
      </c>
      <c r="AU121" s="5" t="str">
        <f>+IF(ISERROR(MATCH(AT121,#REF!,0))=TRUE,"",INDEX(#REF!,MATCH(AT121,#REF!,0)))</f>
        <v/>
      </c>
      <c r="AV121" s="4" t="str">
        <f t="shared" si="18"/>
        <v>×</v>
      </c>
      <c r="AW121" s="5" t="str">
        <f>+IF(AT121&lt;200000,"",IF(ISERROR(MATCH(AT121,#REF!,0))=TRUE,"",INDEX(#REF!,MATCH(AT121,#REF!,0))))</f>
        <v/>
      </c>
      <c r="AX121" s="5" t="str">
        <f>+IF(ISERROR(MATCH(AT121,#REF!,0))=TRUE,"",INDEX(#REF!,MATCH(AT121,#REF!,0)))</f>
        <v/>
      </c>
    </row>
    <row r="122" spans="1:50" x14ac:dyDescent="0.15">
      <c r="A122" s="13">
        <v>201245</v>
      </c>
      <c r="B122" s="20" t="s">
        <v>432</v>
      </c>
      <c r="C122" s="20" t="s">
        <v>106</v>
      </c>
      <c r="D122" s="3"/>
      <c r="E122" s="21"/>
      <c r="F122" s="22"/>
      <c r="G122" s="21"/>
      <c r="H122" s="22"/>
      <c r="I122" s="21"/>
      <c r="J122" s="22"/>
      <c r="K122" s="21"/>
      <c r="L122" s="22"/>
      <c r="M122" s="21"/>
      <c r="N122" s="22"/>
      <c r="O122" s="21"/>
      <c r="P122" s="22"/>
      <c r="Q122" s="21"/>
      <c r="R122" s="22"/>
      <c r="S122" s="21"/>
      <c r="T122" s="22"/>
      <c r="U122" s="21"/>
      <c r="V122" s="22">
        <v>1</v>
      </c>
      <c r="W122" s="21"/>
      <c r="X122" s="22"/>
      <c r="Y122" s="21"/>
      <c r="Z122" s="22"/>
      <c r="AA122" s="21">
        <v>1</v>
      </c>
      <c r="AB122" s="22"/>
      <c r="AC122" s="21"/>
      <c r="AD122" s="22"/>
      <c r="AE122" s="21"/>
      <c r="AF122" s="22"/>
      <c r="AG122" s="21"/>
      <c r="AH122" s="22"/>
      <c r="AI122" s="3"/>
      <c r="AJ122" s="19">
        <f t="shared" si="10"/>
        <v>2</v>
      </c>
      <c r="AK122" s="3"/>
      <c r="AL122" s="3">
        <f t="shared" si="11"/>
        <v>0</v>
      </c>
      <c r="AM122" s="3">
        <f t="shared" si="12"/>
        <v>0</v>
      </c>
      <c r="AN122" s="3">
        <f t="shared" si="13"/>
        <v>0</v>
      </c>
      <c r="AO122" s="3">
        <f t="shared" si="14"/>
        <v>1</v>
      </c>
      <c r="AP122" s="3">
        <f t="shared" si="15"/>
        <v>1</v>
      </c>
      <c r="AQ122" s="3">
        <f t="shared" si="16"/>
        <v>0</v>
      </c>
      <c r="AR122" s="10"/>
      <c r="AS122" s="4" t="str">
        <f t="shared" si="17"/>
        <v>○</v>
      </c>
      <c r="AT122" s="6">
        <f>+IF(ISERROR(MATCH($A122,#REF!,0))=TRUE,$A122,INDEX(#REF!,MATCH($A122,#REF!,0)))</f>
        <v>201245</v>
      </c>
      <c r="AU122" s="5" t="str">
        <f>+IF(ISERROR(MATCH(AT122,#REF!,0))=TRUE,"",INDEX(#REF!,MATCH(AT122,#REF!,0)))</f>
        <v/>
      </c>
      <c r="AV122" s="4" t="str">
        <f t="shared" si="18"/>
        <v>×</v>
      </c>
      <c r="AW122" s="5" t="str">
        <f>+IF(AT122&lt;200000,"",IF(ISERROR(MATCH(AT122,#REF!,0))=TRUE,"",INDEX(#REF!,MATCH(AT122,#REF!,0))))</f>
        <v/>
      </c>
      <c r="AX122" s="5" t="str">
        <f>+IF(ISERROR(MATCH(AT122,#REF!,0))=TRUE,"",INDEX(#REF!,MATCH(AT122,#REF!,0)))</f>
        <v/>
      </c>
    </row>
    <row r="123" spans="1:50" x14ac:dyDescent="0.15">
      <c r="A123" s="13">
        <v>203503</v>
      </c>
      <c r="B123" s="20" t="s">
        <v>3007</v>
      </c>
      <c r="C123" s="20" t="s">
        <v>106</v>
      </c>
      <c r="D123" s="3"/>
      <c r="E123" s="21"/>
      <c r="F123" s="22"/>
      <c r="G123" s="21"/>
      <c r="H123" s="22"/>
      <c r="I123" s="21"/>
      <c r="J123" s="22"/>
      <c r="K123" s="21"/>
      <c r="L123" s="22"/>
      <c r="M123" s="21"/>
      <c r="N123" s="22"/>
      <c r="O123" s="21"/>
      <c r="P123" s="22"/>
      <c r="Q123" s="21"/>
      <c r="R123" s="22"/>
      <c r="S123" s="21"/>
      <c r="T123" s="22"/>
      <c r="U123" s="21"/>
      <c r="V123" s="22"/>
      <c r="W123" s="21"/>
      <c r="X123" s="22"/>
      <c r="Y123" s="21"/>
      <c r="Z123" s="22"/>
      <c r="AA123" s="21">
        <v>1</v>
      </c>
      <c r="AB123" s="22"/>
      <c r="AC123" s="21">
        <v>1</v>
      </c>
      <c r="AD123" s="22"/>
      <c r="AE123" s="21"/>
      <c r="AF123" s="22"/>
      <c r="AG123" s="21"/>
      <c r="AH123" s="22"/>
      <c r="AI123" s="3"/>
      <c r="AJ123" s="19">
        <f t="shared" si="10"/>
        <v>2</v>
      </c>
      <c r="AK123" s="3"/>
      <c r="AL123" s="3">
        <f t="shared" si="11"/>
        <v>0</v>
      </c>
      <c r="AM123" s="3">
        <f t="shared" si="12"/>
        <v>0</v>
      </c>
      <c r="AN123" s="3">
        <f t="shared" si="13"/>
        <v>0</v>
      </c>
      <c r="AO123" s="3">
        <f t="shared" si="14"/>
        <v>0</v>
      </c>
      <c r="AP123" s="3">
        <f t="shared" si="15"/>
        <v>2</v>
      </c>
      <c r="AQ123" s="3">
        <f t="shared" si="16"/>
        <v>0</v>
      </c>
      <c r="AR123" s="10"/>
      <c r="AS123" s="4" t="str">
        <f t="shared" si="17"/>
        <v>○</v>
      </c>
      <c r="AT123" s="6">
        <f>+IF(ISERROR(MATCH($A123,#REF!,0))=TRUE,$A123,INDEX(#REF!,MATCH($A123,#REF!,0)))</f>
        <v>203503</v>
      </c>
      <c r="AU123" s="5" t="str">
        <f>+IF(ISERROR(MATCH(AT123,#REF!,0))=TRUE,"",INDEX(#REF!,MATCH(AT123,#REF!,0)))</f>
        <v/>
      </c>
      <c r="AV123" s="4" t="str">
        <f t="shared" si="18"/>
        <v>×</v>
      </c>
      <c r="AW123" s="5" t="str">
        <f>+IF(AT123&lt;200000,"",IF(ISERROR(MATCH(AT123,#REF!,0))=TRUE,"",INDEX(#REF!,MATCH(AT123,#REF!,0))))</f>
        <v/>
      </c>
      <c r="AX123" s="5" t="str">
        <f>+IF(ISERROR(MATCH(AT123,#REF!,0))=TRUE,"",INDEX(#REF!,MATCH(AT123,#REF!,0)))</f>
        <v/>
      </c>
    </row>
    <row r="124" spans="1:50" x14ac:dyDescent="0.15">
      <c r="A124" s="13">
        <v>207543</v>
      </c>
      <c r="B124" s="20" t="s">
        <v>2423</v>
      </c>
      <c r="C124" s="20" t="s">
        <v>110</v>
      </c>
      <c r="D124" s="3"/>
      <c r="E124" s="21"/>
      <c r="F124" s="22"/>
      <c r="G124" s="21"/>
      <c r="H124" s="22"/>
      <c r="I124" s="21"/>
      <c r="J124" s="22"/>
      <c r="K124" s="21"/>
      <c r="L124" s="22"/>
      <c r="M124" s="21"/>
      <c r="N124" s="22">
        <v>2</v>
      </c>
      <c r="O124" s="21"/>
      <c r="P124" s="22"/>
      <c r="Q124" s="21"/>
      <c r="R124" s="22"/>
      <c r="S124" s="21"/>
      <c r="T124" s="22"/>
      <c r="U124" s="21"/>
      <c r="V124" s="22"/>
      <c r="W124" s="21"/>
      <c r="X124" s="22"/>
      <c r="Y124" s="21"/>
      <c r="Z124" s="22"/>
      <c r="AA124" s="21"/>
      <c r="AB124" s="22"/>
      <c r="AC124" s="21"/>
      <c r="AD124" s="22"/>
      <c r="AE124" s="21"/>
      <c r="AF124" s="22"/>
      <c r="AG124" s="21"/>
      <c r="AH124" s="22"/>
      <c r="AI124" s="3"/>
      <c r="AJ124" s="19">
        <f t="shared" si="10"/>
        <v>2</v>
      </c>
      <c r="AK124" s="3"/>
      <c r="AL124" s="3">
        <f t="shared" si="11"/>
        <v>0</v>
      </c>
      <c r="AM124" s="3">
        <f t="shared" si="12"/>
        <v>0</v>
      </c>
      <c r="AN124" s="3">
        <f t="shared" si="13"/>
        <v>2</v>
      </c>
      <c r="AO124" s="3">
        <f t="shared" si="14"/>
        <v>0</v>
      </c>
      <c r="AP124" s="3">
        <f t="shared" si="15"/>
        <v>0</v>
      </c>
      <c r="AQ124" s="3">
        <f t="shared" si="16"/>
        <v>0</v>
      </c>
      <c r="AR124" s="10"/>
      <c r="AS124" s="4" t="str">
        <f t="shared" si="17"/>
        <v>○</v>
      </c>
      <c r="AT124" s="6">
        <f>+IF(ISERROR(MATCH($A124,#REF!,0))=TRUE,$A124,INDEX(#REF!,MATCH($A124,#REF!,0)))</f>
        <v>207543</v>
      </c>
      <c r="AU124" s="5" t="str">
        <f>+IF(ISERROR(MATCH(AT124,#REF!,0))=TRUE,"",INDEX(#REF!,MATCH(AT124,#REF!,0)))</f>
        <v/>
      </c>
      <c r="AV124" s="4" t="str">
        <f t="shared" si="18"/>
        <v>×</v>
      </c>
      <c r="AW124" s="5" t="str">
        <f>+IF(AT124&lt;200000,"",IF(ISERROR(MATCH(AT124,#REF!,0))=TRUE,"",INDEX(#REF!,MATCH(AT124,#REF!,0))))</f>
        <v/>
      </c>
      <c r="AX124" s="5" t="str">
        <f>+IF(ISERROR(MATCH(AT124,#REF!,0))=TRUE,"",INDEX(#REF!,MATCH(AT124,#REF!,0)))</f>
        <v/>
      </c>
    </row>
    <row r="125" spans="1:50" x14ac:dyDescent="0.15">
      <c r="A125" s="13">
        <v>207563</v>
      </c>
      <c r="B125" s="20" t="s">
        <v>3008</v>
      </c>
      <c r="C125" s="20" t="s">
        <v>104</v>
      </c>
      <c r="D125" s="3"/>
      <c r="E125" s="21">
        <v>2</v>
      </c>
      <c r="F125" s="22"/>
      <c r="G125" s="21"/>
      <c r="H125" s="22"/>
      <c r="I125" s="21"/>
      <c r="J125" s="22"/>
      <c r="K125" s="21"/>
      <c r="L125" s="22"/>
      <c r="M125" s="21"/>
      <c r="N125" s="22"/>
      <c r="O125" s="21"/>
      <c r="P125" s="22"/>
      <c r="Q125" s="21"/>
      <c r="R125" s="22"/>
      <c r="S125" s="21"/>
      <c r="T125" s="22"/>
      <c r="U125" s="21"/>
      <c r="V125" s="22"/>
      <c r="W125" s="21"/>
      <c r="X125" s="22"/>
      <c r="Y125" s="21"/>
      <c r="Z125" s="22"/>
      <c r="AA125" s="21"/>
      <c r="AB125" s="22"/>
      <c r="AC125" s="21"/>
      <c r="AD125" s="22"/>
      <c r="AE125" s="21"/>
      <c r="AF125" s="22"/>
      <c r="AG125" s="21"/>
      <c r="AH125" s="22"/>
      <c r="AI125" s="3"/>
      <c r="AJ125" s="19">
        <f t="shared" si="10"/>
        <v>2</v>
      </c>
      <c r="AK125" s="3"/>
      <c r="AL125" s="3">
        <f t="shared" si="11"/>
        <v>2</v>
      </c>
      <c r="AM125" s="3">
        <f t="shared" si="12"/>
        <v>0</v>
      </c>
      <c r="AN125" s="3">
        <f t="shared" si="13"/>
        <v>0</v>
      </c>
      <c r="AO125" s="3">
        <f t="shared" si="14"/>
        <v>0</v>
      </c>
      <c r="AP125" s="3">
        <f t="shared" si="15"/>
        <v>0</v>
      </c>
      <c r="AQ125" s="3">
        <f t="shared" si="16"/>
        <v>0</v>
      </c>
      <c r="AR125" s="10"/>
      <c r="AS125" s="4" t="str">
        <f t="shared" si="17"/>
        <v>○</v>
      </c>
      <c r="AT125" s="6">
        <f>+IF(ISERROR(MATCH($A125,#REF!,0))=TRUE,$A125,INDEX(#REF!,MATCH($A125,#REF!,0)))</f>
        <v>207563</v>
      </c>
      <c r="AU125" s="5" t="str">
        <f>+IF(ISERROR(MATCH(AT125,#REF!,0))=TRUE,"",INDEX(#REF!,MATCH(AT125,#REF!,0)))</f>
        <v/>
      </c>
      <c r="AV125" s="4" t="str">
        <f t="shared" si="18"/>
        <v>×</v>
      </c>
      <c r="AW125" s="5" t="str">
        <f>+IF(AT125&lt;200000,"",IF(ISERROR(MATCH(AT125,#REF!,0))=TRUE,"",INDEX(#REF!,MATCH(AT125,#REF!,0))))</f>
        <v/>
      </c>
      <c r="AX125" s="5" t="str">
        <f>+IF(ISERROR(MATCH(AT125,#REF!,0))=TRUE,"",INDEX(#REF!,MATCH(AT125,#REF!,0)))</f>
        <v/>
      </c>
    </row>
    <row r="126" spans="1:50" x14ac:dyDescent="0.15">
      <c r="A126" s="13">
        <v>203305</v>
      </c>
      <c r="B126" s="20" t="s">
        <v>2728</v>
      </c>
      <c r="C126" s="20" t="s">
        <v>104</v>
      </c>
      <c r="D126" s="3"/>
      <c r="E126" s="21">
        <v>2</v>
      </c>
      <c r="F126" s="22"/>
      <c r="G126" s="21"/>
      <c r="H126" s="22"/>
      <c r="I126" s="21"/>
      <c r="J126" s="22"/>
      <c r="K126" s="21"/>
      <c r="L126" s="22"/>
      <c r="M126" s="21"/>
      <c r="N126" s="22"/>
      <c r="O126" s="21"/>
      <c r="P126" s="22"/>
      <c r="Q126" s="21"/>
      <c r="R126" s="22"/>
      <c r="S126" s="21"/>
      <c r="T126" s="22"/>
      <c r="U126" s="21"/>
      <c r="V126" s="22"/>
      <c r="W126" s="21"/>
      <c r="X126" s="22"/>
      <c r="Y126" s="21"/>
      <c r="Z126" s="22"/>
      <c r="AA126" s="21"/>
      <c r="AB126" s="22"/>
      <c r="AC126" s="21"/>
      <c r="AD126" s="22"/>
      <c r="AE126" s="21"/>
      <c r="AF126" s="22"/>
      <c r="AG126" s="21"/>
      <c r="AH126" s="22"/>
      <c r="AI126" s="3"/>
      <c r="AJ126" s="19">
        <f t="shared" si="10"/>
        <v>2</v>
      </c>
      <c r="AK126" s="3"/>
      <c r="AL126" s="3">
        <f t="shared" si="11"/>
        <v>2</v>
      </c>
      <c r="AM126" s="3">
        <f t="shared" si="12"/>
        <v>0</v>
      </c>
      <c r="AN126" s="3">
        <f t="shared" si="13"/>
        <v>0</v>
      </c>
      <c r="AO126" s="3">
        <f t="shared" si="14"/>
        <v>0</v>
      </c>
      <c r="AP126" s="3">
        <f t="shared" si="15"/>
        <v>0</v>
      </c>
      <c r="AQ126" s="3">
        <f t="shared" si="16"/>
        <v>0</v>
      </c>
      <c r="AR126" s="10"/>
      <c r="AS126" s="4" t="str">
        <f t="shared" si="17"/>
        <v>○</v>
      </c>
      <c r="AT126" s="6">
        <f>+IF(ISERROR(MATCH($A126,#REF!,0))=TRUE,$A126,INDEX(#REF!,MATCH($A126,#REF!,0)))</f>
        <v>203305</v>
      </c>
      <c r="AU126" s="5" t="str">
        <f>+IF(ISERROR(MATCH(AT126,#REF!,0))=TRUE,"",INDEX(#REF!,MATCH(AT126,#REF!,0)))</f>
        <v/>
      </c>
      <c r="AV126" s="4" t="str">
        <f t="shared" si="18"/>
        <v>×</v>
      </c>
      <c r="AW126" s="5" t="str">
        <f>+IF(AT126&lt;200000,"",IF(ISERROR(MATCH(AT126,#REF!,0))=TRUE,"",INDEX(#REF!,MATCH(AT126,#REF!,0))))</f>
        <v/>
      </c>
      <c r="AX126" s="5" t="str">
        <f>+IF(ISERROR(MATCH(AT126,#REF!,0))=TRUE,"",INDEX(#REF!,MATCH(AT126,#REF!,0)))</f>
        <v/>
      </c>
    </row>
    <row r="127" spans="1:50" x14ac:dyDescent="0.15">
      <c r="A127" s="13">
        <v>200752</v>
      </c>
      <c r="B127" s="20" t="s">
        <v>3009</v>
      </c>
      <c r="C127" s="20" t="s">
        <v>106</v>
      </c>
      <c r="D127" s="3"/>
      <c r="E127" s="21">
        <v>1</v>
      </c>
      <c r="F127" s="22">
        <v>1</v>
      </c>
      <c r="G127" s="21"/>
      <c r="H127" s="22"/>
      <c r="I127" s="21"/>
      <c r="J127" s="22"/>
      <c r="K127" s="21"/>
      <c r="L127" s="22"/>
      <c r="M127" s="21"/>
      <c r="N127" s="22"/>
      <c r="O127" s="21"/>
      <c r="P127" s="22"/>
      <c r="Q127" s="21"/>
      <c r="R127" s="22"/>
      <c r="S127" s="21"/>
      <c r="T127" s="22"/>
      <c r="U127" s="21"/>
      <c r="V127" s="22"/>
      <c r="W127" s="21"/>
      <c r="X127" s="22"/>
      <c r="Y127" s="21"/>
      <c r="Z127" s="22"/>
      <c r="AA127" s="21"/>
      <c r="AB127" s="22"/>
      <c r="AC127" s="21"/>
      <c r="AD127" s="22"/>
      <c r="AE127" s="21"/>
      <c r="AF127" s="22"/>
      <c r="AG127" s="21"/>
      <c r="AH127" s="22"/>
      <c r="AI127" s="3"/>
      <c r="AJ127" s="19">
        <f t="shared" si="10"/>
        <v>2</v>
      </c>
      <c r="AK127" s="3"/>
      <c r="AL127" s="3">
        <f t="shared" si="11"/>
        <v>2</v>
      </c>
      <c r="AM127" s="3">
        <f t="shared" si="12"/>
        <v>0</v>
      </c>
      <c r="AN127" s="3">
        <f t="shared" si="13"/>
        <v>0</v>
      </c>
      <c r="AO127" s="3">
        <f t="shared" si="14"/>
        <v>0</v>
      </c>
      <c r="AP127" s="3">
        <f t="shared" si="15"/>
        <v>0</v>
      </c>
      <c r="AQ127" s="3">
        <f t="shared" si="16"/>
        <v>0</v>
      </c>
      <c r="AR127" s="10"/>
      <c r="AS127" s="4" t="str">
        <f t="shared" si="17"/>
        <v>○</v>
      </c>
      <c r="AT127" s="6">
        <f>+IF(ISERROR(MATCH($A127,#REF!,0))=TRUE,$A127,INDEX(#REF!,MATCH($A127,#REF!,0)))</f>
        <v>200752</v>
      </c>
      <c r="AU127" s="5" t="str">
        <f>+IF(ISERROR(MATCH(AT127,#REF!,0))=TRUE,"",INDEX(#REF!,MATCH(AT127,#REF!,0)))</f>
        <v/>
      </c>
      <c r="AV127" s="4" t="str">
        <f t="shared" si="18"/>
        <v>×</v>
      </c>
      <c r="AW127" s="5" t="str">
        <f>+IF(AT127&lt;200000,"",IF(ISERROR(MATCH(AT127,#REF!,0))=TRUE,"",INDEX(#REF!,MATCH(AT127,#REF!,0))))</f>
        <v/>
      </c>
      <c r="AX127" s="5" t="str">
        <f>+IF(ISERROR(MATCH(AT127,#REF!,0))=TRUE,"",INDEX(#REF!,MATCH(AT127,#REF!,0)))</f>
        <v/>
      </c>
    </row>
    <row r="128" spans="1:50" x14ac:dyDescent="0.15">
      <c r="A128" s="13">
        <v>200016</v>
      </c>
      <c r="B128" s="20" t="s">
        <v>2438</v>
      </c>
      <c r="C128" s="20" t="s">
        <v>106</v>
      </c>
      <c r="D128" s="3"/>
      <c r="E128" s="21"/>
      <c r="F128" s="22"/>
      <c r="G128" s="21"/>
      <c r="H128" s="22"/>
      <c r="I128" s="21"/>
      <c r="J128" s="22">
        <v>1</v>
      </c>
      <c r="K128" s="21"/>
      <c r="L128" s="22"/>
      <c r="M128" s="21"/>
      <c r="N128" s="22"/>
      <c r="O128" s="21"/>
      <c r="P128" s="22"/>
      <c r="Q128" s="21"/>
      <c r="R128" s="22"/>
      <c r="S128" s="21"/>
      <c r="T128" s="22"/>
      <c r="U128" s="21"/>
      <c r="V128" s="22"/>
      <c r="W128" s="21"/>
      <c r="X128" s="22"/>
      <c r="Y128" s="21"/>
      <c r="Z128" s="22">
        <v>1</v>
      </c>
      <c r="AA128" s="21"/>
      <c r="AB128" s="22"/>
      <c r="AC128" s="21"/>
      <c r="AD128" s="22"/>
      <c r="AE128" s="21"/>
      <c r="AF128" s="22"/>
      <c r="AG128" s="21"/>
      <c r="AH128" s="22"/>
      <c r="AI128" s="3"/>
      <c r="AJ128" s="19">
        <f t="shared" si="10"/>
        <v>2</v>
      </c>
      <c r="AK128" s="3"/>
      <c r="AL128" s="3">
        <f t="shared" si="11"/>
        <v>0</v>
      </c>
      <c r="AM128" s="3">
        <f t="shared" si="12"/>
        <v>1</v>
      </c>
      <c r="AN128" s="3">
        <f t="shared" si="13"/>
        <v>0</v>
      </c>
      <c r="AO128" s="3">
        <f t="shared" si="14"/>
        <v>0</v>
      </c>
      <c r="AP128" s="3">
        <f t="shared" si="15"/>
        <v>1</v>
      </c>
      <c r="AQ128" s="3">
        <f t="shared" si="16"/>
        <v>0</v>
      </c>
      <c r="AR128" s="10"/>
      <c r="AS128" s="4" t="str">
        <f t="shared" si="17"/>
        <v>○</v>
      </c>
      <c r="AT128" s="6">
        <f>+IF(ISERROR(MATCH($A128,#REF!,0))=TRUE,$A128,INDEX(#REF!,MATCH($A128,#REF!,0)))</f>
        <v>200016</v>
      </c>
      <c r="AU128" s="5" t="str">
        <f>+IF(ISERROR(MATCH(AT128,#REF!,0))=TRUE,"",INDEX(#REF!,MATCH(AT128,#REF!,0)))</f>
        <v/>
      </c>
      <c r="AV128" s="4" t="str">
        <f t="shared" si="18"/>
        <v>×</v>
      </c>
      <c r="AW128" s="5" t="str">
        <f>+IF(AT128&lt;200000,"",IF(ISERROR(MATCH(AT128,#REF!,0))=TRUE,"",INDEX(#REF!,MATCH(AT128,#REF!,0))))</f>
        <v/>
      </c>
      <c r="AX128" s="5" t="str">
        <f>+IF(ISERROR(MATCH(AT128,#REF!,0))=TRUE,"",INDEX(#REF!,MATCH(AT128,#REF!,0)))</f>
        <v/>
      </c>
    </row>
    <row r="129" spans="1:50" x14ac:dyDescent="0.15">
      <c r="A129" s="13">
        <v>202585</v>
      </c>
      <c r="B129" s="20" t="s">
        <v>961</v>
      </c>
      <c r="C129" s="20" t="s">
        <v>106</v>
      </c>
      <c r="D129" s="3"/>
      <c r="E129" s="21"/>
      <c r="F129" s="22"/>
      <c r="G129" s="21"/>
      <c r="H129" s="22"/>
      <c r="I129" s="21"/>
      <c r="J129" s="22"/>
      <c r="K129" s="21"/>
      <c r="L129" s="22"/>
      <c r="M129" s="21"/>
      <c r="N129" s="22"/>
      <c r="O129" s="21"/>
      <c r="P129" s="22"/>
      <c r="Q129" s="21">
        <v>2</v>
      </c>
      <c r="R129" s="22"/>
      <c r="S129" s="21"/>
      <c r="T129" s="22"/>
      <c r="U129" s="21"/>
      <c r="V129" s="22"/>
      <c r="W129" s="21"/>
      <c r="X129" s="22"/>
      <c r="Y129" s="21"/>
      <c r="Z129" s="22"/>
      <c r="AA129" s="21"/>
      <c r="AB129" s="22"/>
      <c r="AC129" s="21"/>
      <c r="AD129" s="22"/>
      <c r="AE129" s="21"/>
      <c r="AF129" s="22"/>
      <c r="AG129" s="21"/>
      <c r="AH129" s="22"/>
      <c r="AI129" s="3"/>
      <c r="AJ129" s="19">
        <f t="shared" si="10"/>
        <v>2</v>
      </c>
      <c r="AK129" s="3"/>
      <c r="AL129" s="3">
        <f t="shared" si="11"/>
        <v>0</v>
      </c>
      <c r="AM129" s="3">
        <f t="shared" si="12"/>
        <v>0</v>
      </c>
      <c r="AN129" s="3">
        <f t="shared" si="13"/>
        <v>2</v>
      </c>
      <c r="AO129" s="3">
        <f t="shared" si="14"/>
        <v>0</v>
      </c>
      <c r="AP129" s="3">
        <f t="shared" si="15"/>
        <v>0</v>
      </c>
      <c r="AQ129" s="3">
        <f t="shared" si="16"/>
        <v>0</v>
      </c>
      <c r="AR129" s="10"/>
      <c r="AS129" s="4" t="str">
        <f t="shared" si="17"/>
        <v>○</v>
      </c>
      <c r="AT129" s="6">
        <f>+IF(ISERROR(MATCH($A129,#REF!,0))=TRUE,$A129,INDEX(#REF!,MATCH($A129,#REF!,0)))</f>
        <v>202585</v>
      </c>
      <c r="AU129" s="5" t="str">
        <f>+IF(ISERROR(MATCH(AT129,#REF!,0))=TRUE,"",INDEX(#REF!,MATCH(AT129,#REF!,0)))</f>
        <v/>
      </c>
      <c r="AV129" s="4" t="str">
        <f t="shared" si="18"/>
        <v>×</v>
      </c>
      <c r="AW129" s="5" t="str">
        <f>+IF(AT129&lt;200000,"",IF(ISERROR(MATCH(AT129,#REF!,0))=TRUE,"",INDEX(#REF!,MATCH(AT129,#REF!,0))))</f>
        <v/>
      </c>
      <c r="AX129" s="5" t="str">
        <f>+IF(ISERROR(MATCH(AT129,#REF!,0))=TRUE,"",INDEX(#REF!,MATCH(AT129,#REF!,0)))</f>
        <v/>
      </c>
    </row>
    <row r="130" spans="1:50" x14ac:dyDescent="0.15">
      <c r="A130" s="13">
        <v>202973</v>
      </c>
      <c r="B130" s="20" t="s">
        <v>460</v>
      </c>
      <c r="C130" s="20" t="s">
        <v>106</v>
      </c>
      <c r="D130" s="3"/>
      <c r="E130" s="21">
        <v>2</v>
      </c>
      <c r="F130" s="22"/>
      <c r="G130" s="21"/>
      <c r="H130" s="22"/>
      <c r="I130" s="21"/>
      <c r="J130" s="22"/>
      <c r="K130" s="21"/>
      <c r="L130" s="22"/>
      <c r="M130" s="21"/>
      <c r="N130" s="22"/>
      <c r="O130" s="21"/>
      <c r="P130" s="22"/>
      <c r="Q130" s="21"/>
      <c r="R130" s="22"/>
      <c r="S130" s="21"/>
      <c r="T130" s="22"/>
      <c r="U130" s="21"/>
      <c r="V130" s="22"/>
      <c r="W130" s="21"/>
      <c r="X130" s="22"/>
      <c r="Y130" s="21"/>
      <c r="Z130" s="22"/>
      <c r="AA130" s="21"/>
      <c r="AB130" s="22"/>
      <c r="AC130" s="21"/>
      <c r="AD130" s="22"/>
      <c r="AE130" s="21"/>
      <c r="AF130" s="22"/>
      <c r="AG130" s="21"/>
      <c r="AH130" s="22"/>
      <c r="AI130" s="3"/>
      <c r="AJ130" s="19">
        <f t="shared" si="10"/>
        <v>2</v>
      </c>
      <c r="AK130" s="3"/>
      <c r="AL130" s="3">
        <f t="shared" si="11"/>
        <v>2</v>
      </c>
      <c r="AM130" s="3">
        <f t="shared" si="12"/>
        <v>0</v>
      </c>
      <c r="AN130" s="3">
        <f t="shared" si="13"/>
        <v>0</v>
      </c>
      <c r="AO130" s="3">
        <f t="shared" si="14"/>
        <v>0</v>
      </c>
      <c r="AP130" s="3">
        <f t="shared" si="15"/>
        <v>0</v>
      </c>
      <c r="AQ130" s="3">
        <f t="shared" si="16"/>
        <v>0</v>
      </c>
      <c r="AR130" s="10"/>
      <c r="AS130" s="4" t="str">
        <f t="shared" si="17"/>
        <v>○</v>
      </c>
      <c r="AT130" s="6">
        <f>+IF(ISERROR(MATCH($A130,#REF!,0))=TRUE,$A130,INDEX(#REF!,MATCH($A130,#REF!,0)))</f>
        <v>202973</v>
      </c>
      <c r="AU130" s="5" t="str">
        <f>+IF(ISERROR(MATCH(AT130,#REF!,0))=TRUE,"",INDEX(#REF!,MATCH(AT130,#REF!,0)))</f>
        <v/>
      </c>
      <c r="AV130" s="4" t="str">
        <f t="shared" si="18"/>
        <v>×</v>
      </c>
      <c r="AW130" s="5" t="str">
        <f>+IF(AT130&lt;200000,"",IF(ISERROR(MATCH(AT130,#REF!,0))=TRUE,"",INDEX(#REF!,MATCH(AT130,#REF!,0))))</f>
        <v/>
      </c>
      <c r="AX130" s="5" t="str">
        <f>+IF(ISERROR(MATCH(AT130,#REF!,0))=TRUE,"",INDEX(#REF!,MATCH(AT130,#REF!,0)))</f>
        <v/>
      </c>
    </row>
    <row r="131" spans="1:50" x14ac:dyDescent="0.15">
      <c r="A131" s="13">
        <v>202612</v>
      </c>
      <c r="B131" s="20" t="s">
        <v>3010</v>
      </c>
      <c r="C131" s="20" t="s">
        <v>106</v>
      </c>
      <c r="D131" s="3"/>
      <c r="E131" s="21"/>
      <c r="F131" s="22"/>
      <c r="G131" s="21"/>
      <c r="H131" s="22"/>
      <c r="I131" s="21"/>
      <c r="J131" s="22"/>
      <c r="K131" s="21"/>
      <c r="L131" s="22"/>
      <c r="M131" s="21"/>
      <c r="N131" s="22"/>
      <c r="O131" s="21"/>
      <c r="P131" s="22"/>
      <c r="Q131" s="21"/>
      <c r="R131" s="22">
        <v>2</v>
      </c>
      <c r="S131" s="21"/>
      <c r="T131" s="22"/>
      <c r="U131" s="21"/>
      <c r="V131" s="22"/>
      <c r="W131" s="21"/>
      <c r="X131" s="22"/>
      <c r="Y131" s="21"/>
      <c r="Z131" s="22"/>
      <c r="AA131" s="21"/>
      <c r="AB131" s="22"/>
      <c r="AC131" s="21"/>
      <c r="AD131" s="22"/>
      <c r="AE131" s="21"/>
      <c r="AF131" s="22"/>
      <c r="AG131" s="21"/>
      <c r="AH131" s="22"/>
      <c r="AI131" s="3"/>
      <c r="AJ131" s="19">
        <f t="shared" si="10"/>
        <v>2</v>
      </c>
      <c r="AK131" s="3"/>
      <c r="AL131" s="3">
        <f t="shared" si="11"/>
        <v>0</v>
      </c>
      <c r="AM131" s="3">
        <f t="shared" si="12"/>
        <v>0</v>
      </c>
      <c r="AN131" s="3">
        <f t="shared" si="13"/>
        <v>2</v>
      </c>
      <c r="AO131" s="3">
        <f t="shared" si="14"/>
        <v>0</v>
      </c>
      <c r="AP131" s="3">
        <f t="shared" si="15"/>
        <v>0</v>
      </c>
      <c r="AQ131" s="3">
        <f t="shared" si="16"/>
        <v>0</v>
      </c>
      <c r="AR131" s="10"/>
      <c r="AS131" s="4" t="str">
        <f t="shared" si="17"/>
        <v>○</v>
      </c>
      <c r="AT131" s="6">
        <f>+IF(ISERROR(MATCH($A131,#REF!,0))=TRUE,$A131,INDEX(#REF!,MATCH($A131,#REF!,0)))</f>
        <v>202612</v>
      </c>
      <c r="AU131" s="5" t="str">
        <f>+IF(ISERROR(MATCH(AT131,#REF!,0))=TRUE,"",INDEX(#REF!,MATCH(AT131,#REF!,0)))</f>
        <v/>
      </c>
      <c r="AV131" s="4" t="str">
        <f t="shared" si="18"/>
        <v>×</v>
      </c>
      <c r="AW131" s="5" t="str">
        <f>+IF(AT131&lt;200000,"",IF(ISERROR(MATCH(AT131,#REF!,0))=TRUE,"",INDEX(#REF!,MATCH(AT131,#REF!,0))))</f>
        <v/>
      </c>
      <c r="AX131" s="5" t="str">
        <f>+IF(ISERROR(MATCH(AT131,#REF!,0))=TRUE,"",INDEX(#REF!,MATCH(AT131,#REF!,0)))</f>
        <v/>
      </c>
    </row>
    <row r="132" spans="1:50" x14ac:dyDescent="0.15">
      <c r="A132" s="13">
        <v>203523</v>
      </c>
      <c r="B132" s="20" t="s">
        <v>477</v>
      </c>
      <c r="C132" s="20" t="s">
        <v>112</v>
      </c>
      <c r="D132" s="3"/>
      <c r="E132" s="21"/>
      <c r="F132" s="22"/>
      <c r="G132" s="21"/>
      <c r="H132" s="22"/>
      <c r="I132" s="21"/>
      <c r="J132" s="22"/>
      <c r="K132" s="21"/>
      <c r="L132" s="22"/>
      <c r="M132" s="21"/>
      <c r="N132" s="22"/>
      <c r="O132" s="21"/>
      <c r="P132" s="22"/>
      <c r="Q132" s="21"/>
      <c r="R132" s="22"/>
      <c r="S132" s="21"/>
      <c r="T132" s="22"/>
      <c r="U132" s="21"/>
      <c r="V132" s="22"/>
      <c r="W132" s="21"/>
      <c r="X132" s="22"/>
      <c r="Y132" s="21"/>
      <c r="Z132" s="22">
        <v>2</v>
      </c>
      <c r="AA132" s="21"/>
      <c r="AB132" s="22"/>
      <c r="AC132" s="21"/>
      <c r="AD132" s="22"/>
      <c r="AE132" s="21"/>
      <c r="AF132" s="22"/>
      <c r="AG132" s="21"/>
      <c r="AH132" s="22"/>
      <c r="AI132" s="3"/>
      <c r="AJ132" s="19">
        <f t="shared" si="10"/>
        <v>2</v>
      </c>
      <c r="AK132" s="3"/>
      <c r="AL132" s="3">
        <f t="shared" si="11"/>
        <v>0</v>
      </c>
      <c r="AM132" s="3">
        <f t="shared" si="12"/>
        <v>0</v>
      </c>
      <c r="AN132" s="3">
        <f t="shared" si="13"/>
        <v>0</v>
      </c>
      <c r="AO132" s="3">
        <f t="shared" si="14"/>
        <v>0</v>
      </c>
      <c r="AP132" s="3">
        <f t="shared" si="15"/>
        <v>2</v>
      </c>
      <c r="AQ132" s="3">
        <f t="shared" si="16"/>
        <v>0</v>
      </c>
      <c r="AR132" s="10"/>
      <c r="AS132" s="4" t="str">
        <f t="shared" si="17"/>
        <v>○</v>
      </c>
      <c r="AT132" s="6">
        <f>+IF(ISERROR(MATCH($A132,#REF!,0))=TRUE,$A132,INDEX(#REF!,MATCH($A132,#REF!,0)))</f>
        <v>203523</v>
      </c>
      <c r="AU132" s="5" t="str">
        <f>+IF(ISERROR(MATCH(AT132,#REF!,0))=TRUE,"",INDEX(#REF!,MATCH(AT132,#REF!,0)))</f>
        <v/>
      </c>
      <c r="AV132" s="4" t="str">
        <f t="shared" si="18"/>
        <v>×</v>
      </c>
      <c r="AW132" s="5" t="str">
        <f>+IF(AT132&lt;200000,"",IF(ISERROR(MATCH(AT132,#REF!,0))=TRUE,"",INDEX(#REF!,MATCH(AT132,#REF!,0))))</f>
        <v/>
      </c>
      <c r="AX132" s="5" t="str">
        <f>+IF(ISERROR(MATCH(AT132,#REF!,0))=TRUE,"",INDEX(#REF!,MATCH(AT132,#REF!,0)))</f>
        <v/>
      </c>
    </row>
    <row r="133" spans="1:50" x14ac:dyDescent="0.15">
      <c r="A133" s="13">
        <v>207610</v>
      </c>
      <c r="B133" s="20" t="s">
        <v>81</v>
      </c>
      <c r="C133" s="20" t="s">
        <v>106</v>
      </c>
      <c r="D133" s="3"/>
      <c r="E133" s="21"/>
      <c r="F133" s="22"/>
      <c r="G133" s="21"/>
      <c r="H133" s="22"/>
      <c r="I133" s="21"/>
      <c r="J133" s="22"/>
      <c r="K133" s="21"/>
      <c r="L133" s="22"/>
      <c r="M133" s="21"/>
      <c r="N133" s="22">
        <v>1</v>
      </c>
      <c r="O133" s="21"/>
      <c r="P133" s="22"/>
      <c r="Q133" s="21">
        <v>1</v>
      </c>
      <c r="R133" s="22"/>
      <c r="S133" s="21"/>
      <c r="T133" s="22"/>
      <c r="U133" s="21"/>
      <c r="V133" s="22"/>
      <c r="W133" s="21"/>
      <c r="X133" s="22"/>
      <c r="Y133" s="21"/>
      <c r="Z133" s="22"/>
      <c r="AA133" s="21"/>
      <c r="AB133" s="22"/>
      <c r="AC133" s="21"/>
      <c r="AD133" s="22"/>
      <c r="AE133" s="21"/>
      <c r="AF133" s="22"/>
      <c r="AG133" s="21"/>
      <c r="AH133" s="22"/>
      <c r="AI133" s="3"/>
      <c r="AJ133" s="19">
        <f t="shared" si="10"/>
        <v>2</v>
      </c>
      <c r="AK133" s="3"/>
      <c r="AL133" s="3">
        <f t="shared" si="11"/>
        <v>0</v>
      </c>
      <c r="AM133" s="3">
        <f t="shared" si="12"/>
        <v>0</v>
      </c>
      <c r="AN133" s="3">
        <f t="shared" si="13"/>
        <v>2</v>
      </c>
      <c r="AO133" s="3">
        <f t="shared" si="14"/>
        <v>0</v>
      </c>
      <c r="AP133" s="3">
        <f t="shared" si="15"/>
        <v>0</v>
      </c>
      <c r="AQ133" s="3">
        <f t="shared" si="16"/>
        <v>0</v>
      </c>
      <c r="AR133" s="10"/>
      <c r="AS133" s="4" t="str">
        <f t="shared" si="17"/>
        <v>○</v>
      </c>
      <c r="AT133" s="6">
        <f>+IF(ISERROR(MATCH($A133,#REF!,0))=TRUE,$A133,INDEX(#REF!,MATCH($A133,#REF!,0)))</f>
        <v>207610</v>
      </c>
      <c r="AU133" s="5" t="str">
        <f>+IF(ISERROR(MATCH(AT133,#REF!,0))=TRUE,"",INDEX(#REF!,MATCH(AT133,#REF!,0)))</f>
        <v/>
      </c>
      <c r="AV133" s="4" t="str">
        <f t="shared" si="18"/>
        <v>×</v>
      </c>
      <c r="AW133" s="5" t="str">
        <f>+IF(AT133&lt;200000,"",IF(ISERROR(MATCH(AT133,#REF!,0))=TRUE,"",INDEX(#REF!,MATCH(AT133,#REF!,0))))</f>
        <v/>
      </c>
      <c r="AX133" s="5" t="str">
        <f>+IF(ISERROR(MATCH(AT133,#REF!,0))=TRUE,"",INDEX(#REF!,MATCH(AT133,#REF!,0)))</f>
        <v/>
      </c>
    </row>
    <row r="134" spans="1:50" x14ac:dyDescent="0.15">
      <c r="A134" s="13">
        <v>207802</v>
      </c>
      <c r="B134" s="20" t="s">
        <v>15</v>
      </c>
      <c r="C134" s="20" t="s">
        <v>112</v>
      </c>
      <c r="D134" s="3"/>
      <c r="E134" s="21"/>
      <c r="F134" s="22"/>
      <c r="G134" s="21"/>
      <c r="H134" s="22"/>
      <c r="I134" s="21"/>
      <c r="J134" s="22"/>
      <c r="K134" s="21"/>
      <c r="L134" s="22"/>
      <c r="M134" s="21"/>
      <c r="N134" s="22"/>
      <c r="O134" s="21"/>
      <c r="P134" s="22"/>
      <c r="Q134" s="21"/>
      <c r="R134" s="22"/>
      <c r="S134" s="21"/>
      <c r="T134" s="22"/>
      <c r="U134" s="21">
        <v>1</v>
      </c>
      <c r="V134" s="22"/>
      <c r="W134" s="21"/>
      <c r="X134" s="22"/>
      <c r="Y134" s="21">
        <v>1</v>
      </c>
      <c r="Z134" s="22"/>
      <c r="AA134" s="21"/>
      <c r="AB134" s="22"/>
      <c r="AC134" s="21"/>
      <c r="AD134" s="22"/>
      <c r="AE134" s="21"/>
      <c r="AF134" s="22"/>
      <c r="AG134" s="21"/>
      <c r="AH134" s="22"/>
      <c r="AI134" s="3"/>
      <c r="AJ134" s="19">
        <f t="shared" ref="AJ134:AJ197" si="19">+SUM(D134:AI134)</f>
        <v>2</v>
      </c>
      <c r="AK134" s="3"/>
      <c r="AL134" s="3">
        <f t="shared" ref="AL134:AL197" si="20">+SUM(E134:H134)</f>
        <v>0</v>
      </c>
      <c r="AM134" s="3">
        <f t="shared" ref="AM134:AM197" si="21">+SUM(I134:L134)</f>
        <v>0</v>
      </c>
      <c r="AN134" s="3">
        <f t="shared" ref="AN134:AN197" si="22">+SUM(M134:R134)</f>
        <v>0</v>
      </c>
      <c r="AO134" s="3">
        <f t="shared" ref="AO134:AO197" si="23">+SUM(S134:X134)</f>
        <v>1</v>
      </c>
      <c r="AP134" s="3">
        <f t="shared" ref="AP134:AP197" si="24">+SUM(Y134:AD134)</f>
        <v>1</v>
      </c>
      <c r="AQ134" s="3">
        <f t="shared" ref="AQ134:AQ197" si="25">+SUM(AE134:AH134)</f>
        <v>0</v>
      </c>
      <c r="AR134" s="10"/>
      <c r="AS134" s="4" t="str">
        <f t="shared" ref="AS134:AS197" si="26">+IF(AJ134=SUM(AK134:AR134),"○","×")</f>
        <v>○</v>
      </c>
      <c r="AT134" s="6">
        <f>+IF(ISERROR(MATCH($A134,#REF!,0))=TRUE,$A134,INDEX(#REF!,MATCH($A134,#REF!,0)))</f>
        <v>207802</v>
      </c>
      <c r="AU134" s="5" t="str">
        <f>+IF(ISERROR(MATCH(AT134,#REF!,0))=TRUE,"",INDEX(#REF!,MATCH(AT134,#REF!,0)))</f>
        <v/>
      </c>
      <c r="AV134" s="4" t="str">
        <f t="shared" ref="AV134:AV197" si="27">+IF($C134=AU134,"○","×")</f>
        <v>×</v>
      </c>
      <c r="AW134" s="5" t="str">
        <f>+IF(AT134&lt;200000,"",IF(ISERROR(MATCH(AT134,#REF!,0))=TRUE,"",INDEX(#REF!,MATCH(AT134,#REF!,0))))</f>
        <v/>
      </c>
      <c r="AX134" s="5" t="str">
        <f>+IF(ISERROR(MATCH(AT134,#REF!,0))=TRUE,"",INDEX(#REF!,MATCH(AT134,#REF!,0)))</f>
        <v/>
      </c>
    </row>
    <row r="135" spans="1:50" x14ac:dyDescent="0.15">
      <c r="A135" s="13">
        <v>207487</v>
      </c>
      <c r="B135" s="20" t="s">
        <v>1847</v>
      </c>
      <c r="C135" s="20" t="s">
        <v>106</v>
      </c>
      <c r="D135" s="3"/>
      <c r="E135" s="21"/>
      <c r="F135" s="22"/>
      <c r="G135" s="21"/>
      <c r="H135" s="22"/>
      <c r="I135" s="21"/>
      <c r="J135" s="22"/>
      <c r="K135" s="21"/>
      <c r="L135" s="22"/>
      <c r="M135" s="21"/>
      <c r="N135" s="22"/>
      <c r="O135" s="21"/>
      <c r="P135" s="22">
        <v>1</v>
      </c>
      <c r="Q135" s="21"/>
      <c r="R135" s="22">
        <v>1</v>
      </c>
      <c r="S135" s="21"/>
      <c r="T135" s="22"/>
      <c r="U135" s="21"/>
      <c r="V135" s="22"/>
      <c r="W135" s="21"/>
      <c r="X135" s="22"/>
      <c r="Y135" s="21"/>
      <c r="Z135" s="22"/>
      <c r="AA135" s="21"/>
      <c r="AB135" s="22"/>
      <c r="AC135" s="21"/>
      <c r="AD135" s="22"/>
      <c r="AE135" s="21"/>
      <c r="AF135" s="22"/>
      <c r="AG135" s="21"/>
      <c r="AH135" s="22"/>
      <c r="AI135" s="3"/>
      <c r="AJ135" s="19">
        <f t="shared" si="19"/>
        <v>2</v>
      </c>
      <c r="AK135" s="3"/>
      <c r="AL135" s="3">
        <f t="shared" si="20"/>
        <v>0</v>
      </c>
      <c r="AM135" s="3">
        <f t="shared" si="21"/>
        <v>0</v>
      </c>
      <c r="AN135" s="3">
        <f t="shared" si="22"/>
        <v>2</v>
      </c>
      <c r="AO135" s="3">
        <f t="shared" si="23"/>
        <v>0</v>
      </c>
      <c r="AP135" s="3">
        <f t="shared" si="24"/>
        <v>0</v>
      </c>
      <c r="AQ135" s="3">
        <f t="shared" si="25"/>
        <v>0</v>
      </c>
      <c r="AR135" s="10"/>
      <c r="AS135" s="4" t="str">
        <f t="shared" si="26"/>
        <v>○</v>
      </c>
      <c r="AT135" s="6">
        <f>+IF(ISERROR(MATCH($A135,#REF!,0))=TRUE,$A135,INDEX(#REF!,MATCH($A135,#REF!,0)))</f>
        <v>207487</v>
      </c>
      <c r="AU135" s="5" t="str">
        <f>+IF(ISERROR(MATCH(AT135,#REF!,0))=TRUE,"",INDEX(#REF!,MATCH(AT135,#REF!,0)))</f>
        <v/>
      </c>
      <c r="AV135" s="4" t="str">
        <f t="shared" si="27"/>
        <v>×</v>
      </c>
      <c r="AW135" s="5" t="str">
        <f>+IF(AT135&lt;200000,"",IF(ISERROR(MATCH(AT135,#REF!,0))=TRUE,"",INDEX(#REF!,MATCH(AT135,#REF!,0))))</f>
        <v/>
      </c>
      <c r="AX135" s="5" t="str">
        <f>+IF(ISERROR(MATCH(AT135,#REF!,0))=TRUE,"",INDEX(#REF!,MATCH(AT135,#REF!,0)))</f>
        <v/>
      </c>
    </row>
    <row r="136" spans="1:50" x14ac:dyDescent="0.15">
      <c r="A136" s="13">
        <v>202058</v>
      </c>
      <c r="B136" s="20" t="s">
        <v>1223</v>
      </c>
      <c r="C136" s="20" t="s">
        <v>110</v>
      </c>
      <c r="D136" s="3"/>
      <c r="E136" s="21"/>
      <c r="F136" s="22"/>
      <c r="G136" s="21"/>
      <c r="H136" s="22"/>
      <c r="I136" s="21"/>
      <c r="J136" s="22"/>
      <c r="K136" s="21"/>
      <c r="L136" s="22"/>
      <c r="M136" s="21"/>
      <c r="N136" s="22"/>
      <c r="O136" s="21"/>
      <c r="P136" s="22"/>
      <c r="Q136" s="21"/>
      <c r="R136" s="22"/>
      <c r="S136" s="21"/>
      <c r="T136" s="22"/>
      <c r="U136" s="21">
        <v>2</v>
      </c>
      <c r="V136" s="22"/>
      <c r="W136" s="21"/>
      <c r="X136" s="22"/>
      <c r="Y136" s="21"/>
      <c r="Z136" s="22"/>
      <c r="AA136" s="21"/>
      <c r="AB136" s="22"/>
      <c r="AC136" s="21"/>
      <c r="AD136" s="22"/>
      <c r="AE136" s="21"/>
      <c r="AF136" s="22"/>
      <c r="AG136" s="21"/>
      <c r="AH136" s="22"/>
      <c r="AI136" s="3"/>
      <c r="AJ136" s="19">
        <f t="shared" si="19"/>
        <v>2</v>
      </c>
      <c r="AK136" s="3"/>
      <c r="AL136" s="3">
        <f t="shared" si="20"/>
        <v>0</v>
      </c>
      <c r="AM136" s="3">
        <f t="shared" si="21"/>
        <v>0</v>
      </c>
      <c r="AN136" s="3">
        <f t="shared" si="22"/>
        <v>0</v>
      </c>
      <c r="AO136" s="3">
        <f t="shared" si="23"/>
        <v>2</v>
      </c>
      <c r="AP136" s="3">
        <f t="shared" si="24"/>
        <v>0</v>
      </c>
      <c r="AQ136" s="3">
        <f t="shared" si="25"/>
        <v>0</v>
      </c>
      <c r="AR136" s="10"/>
      <c r="AS136" s="4" t="str">
        <f t="shared" si="26"/>
        <v>○</v>
      </c>
      <c r="AT136" s="6">
        <f>+IF(ISERROR(MATCH($A136,#REF!,0))=TRUE,$A136,INDEX(#REF!,MATCH($A136,#REF!,0)))</f>
        <v>202058</v>
      </c>
      <c r="AU136" s="5" t="str">
        <f>+IF(ISERROR(MATCH(AT136,#REF!,0))=TRUE,"",INDEX(#REF!,MATCH(AT136,#REF!,0)))</f>
        <v/>
      </c>
      <c r="AV136" s="4" t="str">
        <f t="shared" si="27"/>
        <v>×</v>
      </c>
      <c r="AW136" s="5" t="str">
        <f>+IF(AT136&lt;200000,"",IF(ISERROR(MATCH(AT136,#REF!,0))=TRUE,"",INDEX(#REF!,MATCH(AT136,#REF!,0))))</f>
        <v/>
      </c>
      <c r="AX136" s="5" t="str">
        <f>+IF(ISERROR(MATCH(AT136,#REF!,0))=TRUE,"",INDEX(#REF!,MATCH(AT136,#REF!,0)))</f>
        <v/>
      </c>
    </row>
    <row r="137" spans="1:50" x14ac:dyDescent="0.15">
      <c r="A137" s="13">
        <v>200667</v>
      </c>
      <c r="B137" s="20" t="s">
        <v>869</v>
      </c>
      <c r="C137" s="20" t="s">
        <v>106</v>
      </c>
      <c r="D137" s="3"/>
      <c r="E137" s="21"/>
      <c r="F137" s="22"/>
      <c r="G137" s="21"/>
      <c r="H137" s="22"/>
      <c r="I137" s="21"/>
      <c r="J137" s="22"/>
      <c r="K137" s="21"/>
      <c r="L137" s="22"/>
      <c r="M137" s="21"/>
      <c r="N137" s="22">
        <v>1</v>
      </c>
      <c r="O137" s="21"/>
      <c r="P137" s="22">
        <v>1</v>
      </c>
      <c r="Q137" s="21"/>
      <c r="R137" s="22"/>
      <c r="S137" s="21"/>
      <c r="T137" s="22"/>
      <c r="U137" s="21"/>
      <c r="V137" s="22"/>
      <c r="W137" s="21"/>
      <c r="X137" s="22"/>
      <c r="Y137" s="21"/>
      <c r="Z137" s="22"/>
      <c r="AA137" s="21"/>
      <c r="AB137" s="22"/>
      <c r="AC137" s="21"/>
      <c r="AD137" s="22"/>
      <c r="AE137" s="21"/>
      <c r="AF137" s="22"/>
      <c r="AG137" s="21"/>
      <c r="AH137" s="22"/>
      <c r="AI137" s="3"/>
      <c r="AJ137" s="19">
        <f t="shared" si="19"/>
        <v>2</v>
      </c>
      <c r="AK137" s="3"/>
      <c r="AL137" s="3">
        <f t="shared" si="20"/>
        <v>0</v>
      </c>
      <c r="AM137" s="3">
        <f t="shared" si="21"/>
        <v>0</v>
      </c>
      <c r="AN137" s="3">
        <f t="shared" si="22"/>
        <v>2</v>
      </c>
      <c r="AO137" s="3">
        <f t="shared" si="23"/>
        <v>0</v>
      </c>
      <c r="AP137" s="3">
        <f t="shared" si="24"/>
        <v>0</v>
      </c>
      <c r="AQ137" s="3">
        <f t="shared" si="25"/>
        <v>0</v>
      </c>
      <c r="AR137" s="10"/>
      <c r="AS137" s="4" t="str">
        <f t="shared" si="26"/>
        <v>○</v>
      </c>
      <c r="AT137" s="6">
        <f>+IF(ISERROR(MATCH($A137,#REF!,0))=TRUE,$A137,INDEX(#REF!,MATCH($A137,#REF!,0)))</f>
        <v>200667</v>
      </c>
      <c r="AU137" s="5" t="str">
        <f>+IF(ISERROR(MATCH(AT137,#REF!,0))=TRUE,"",INDEX(#REF!,MATCH(AT137,#REF!,0)))</f>
        <v/>
      </c>
      <c r="AV137" s="4" t="str">
        <f t="shared" si="27"/>
        <v>×</v>
      </c>
      <c r="AW137" s="5" t="str">
        <f>+IF(AT137&lt;200000,"",IF(ISERROR(MATCH(AT137,#REF!,0))=TRUE,"",INDEX(#REF!,MATCH(AT137,#REF!,0))))</f>
        <v/>
      </c>
      <c r="AX137" s="5" t="str">
        <f>+IF(ISERROR(MATCH(AT137,#REF!,0))=TRUE,"",INDEX(#REF!,MATCH(AT137,#REF!,0)))</f>
        <v/>
      </c>
    </row>
    <row r="138" spans="1:50" x14ac:dyDescent="0.15">
      <c r="A138" s="13">
        <v>207626</v>
      </c>
      <c r="B138" s="20" t="s">
        <v>3011</v>
      </c>
      <c r="C138" s="20" t="s">
        <v>104</v>
      </c>
      <c r="D138" s="3"/>
      <c r="E138" s="21">
        <v>1</v>
      </c>
      <c r="F138" s="22">
        <v>1</v>
      </c>
      <c r="G138" s="21"/>
      <c r="H138" s="22"/>
      <c r="I138" s="21"/>
      <c r="J138" s="22"/>
      <c r="K138" s="21"/>
      <c r="L138" s="22"/>
      <c r="M138" s="21"/>
      <c r="N138" s="22"/>
      <c r="O138" s="21"/>
      <c r="P138" s="22"/>
      <c r="Q138" s="21"/>
      <c r="R138" s="22"/>
      <c r="S138" s="21"/>
      <c r="T138" s="22"/>
      <c r="U138" s="21"/>
      <c r="V138" s="22"/>
      <c r="W138" s="21"/>
      <c r="X138" s="22"/>
      <c r="Y138" s="21"/>
      <c r="Z138" s="22"/>
      <c r="AA138" s="21"/>
      <c r="AB138" s="22"/>
      <c r="AC138" s="21"/>
      <c r="AD138" s="22"/>
      <c r="AE138" s="21"/>
      <c r="AF138" s="22"/>
      <c r="AG138" s="21"/>
      <c r="AH138" s="22"/>
      <c r="AI138" s="3"/>
      <c r="AJ138" s="19">
        <f t="shared" si="19"/>
        <v>2</v>
      </c>
      <c r="AK138" s="3"/>
      <c r="AL138" s="3">
        <f t="shared" si="20"/>
        <v>2</v>
      </c>
      <c r="AM138" s="3">
        <f t="shared" si="21"/>
        <v>0</v>
      </c>
      <c r="AN138" s="3">
        <f t="shared" si="22"/>
        <v>0</v>
      </c>
      <c r="AO138" s="3">
        <f t="shared" si="23"/>
        <v>0</v>
      </c>
      <c r="AP138" s="3">
        <f t="shared" si="24"/>
        <v>0</v>
      </c>
      <c r="AQ138" s="3">
        <f t="shared" si="25"/>
        <v>0</v>
      </c>
      <c r="AR138" s="10"/>
      <c r="AS138" s="4" t="str">
        <f t="shared" si="26"/>
        <v>○</v>
      </c>
      <c r="AT138" s="6">
        <f>+IF(ISERROR(MATCH($A138,#REF!,0))=TRUE,$A138,INDEX(#REF!,MATCH($A138,#REF!,0)))</f>
        <v>207626</v>
      </c>
      <c r="AU138" s="5" t="str">
        <f>+IF(ISERROR(MATCH(AT138,#REF!,0))=TRUE,"",INDEX(#REF!,MATCH(AT138,#REF!,0)))</f>
        <v/>
      </c>
      <c r="AV138" s="4" t="str">
        <f t="shared" si="27"/>
        <v>×</v>
      </c>
      <c r="AW138" s="5" t="str">
        <f>+IF(AT138&lt;200000,"",IF(ISERROR(MATCH(AT138,#REF!,0))=TRUE,"",INDEX(#REF!,MATCH(AT138,#REF!,0))))</f>
        <v/>
      </c>
      <c r="AX138" s="5" t="str">
        <f>+IF(ISERROR(MATCH(AT138,#REF!,0))=TRUE,"",INDEX(#REF!,MATCH(AT138,#REF!,0)))</f>
        <v/>
      </c>
    </row>
    <row r="139" spans="1:50" x14ac:dyDescent="0.15">
      <c r="A139" s="13">
        <v>206146</v>
      </c>
      <c r="B139" s="20" t="s">
        <v>512</v>
      </c>
      <c r="C139" s="20" t="s">
        <v>110</v>
      </c>
      <c r="D139" s="3"/>
      <c r="E139" s="21"/>
      <c r="F139" s="22">
        <v>1</v>
      </c>
      <c r="G139" s="21"/>
      <c r="H139" s="22"/>
      <c r="I139" s="21"/>
      <c r="J139" s="22"/>
      <c r="K139" s="21"/>
      <c r="L139" s="22"/>
      <c r="M139" s="21"/>
      <c r="N139" s="22"/>
      <c r="O139" s="21"/>
      <c r="P139" s="22"/>
      <c r="Q139" s="21"/>
      <c r="R139" s="22"/>
      <c r="S139" s="21">
        <v>1</v>
      </c>
      <c r="T139" s="22"/>
      <c r="U139" s="21"/>
      <c r="V139" s="22"/>
      <c r="W139" s="21"/>
      <c r="X139" s="22"/>
      <c r="Y139" s="21"/>
      <c r="Z139" s="22"/>
      <c r="AA139" s="21"/>
      <c r="AB139" s="22"/>
      <c r="AC139" s="21"/>
      <c r="AD139" s="22"/>
      <c r="AE139" s="21"/>
      <c r="AF139" s="22"/>
      <c r="AG139" s="21"/>
      <c r="AH139" s="22"/>
      <c r="AI139" s="3"/>
      <c r="AJ139" s="19">
        <f t="shared" si="19"/>
        <v>2</v>
      </c>
      <c r="AK139" s="3"/>
      <c r="AL139" s="3">
        <f t="shared" si="20"/>
        <v>1</v>
      </c>
      <c r="AM139" s="3">
        <f t="shared" si="21"/>
        <v>0</v>
      </c>
      <c r="AN139" s="3">
        <f t="shared" si="22"/>
        <v>0</v>
      </c>
      <c r="AO139" s="3">
        <f t="shared" si="23"/>
        <v>1</v>
      </c>
      <c r="AP139" s="3">
        <f t="shared" si="24"/>
        <v>0</v>
      </c>
      <c r="AQ139" s="3">
        <f t="shared" si="25"/>
        <v>0</v>
      </c>
      <c r="AR139" s="10"/>
      <c r="AS139" s="4" t="str">
        <f t="shared" si="26"/>
        <v>○</v>
      </c>
      <c r="AT139" s="6">
        <f>+IF(ISERROR(MATCH($A139,#REF!,0))=TRUE,$A139,INDEX(#REF!,MATCH($A139,#REF!,0)))</f>
        <v>206146</v>
      </c>
      <c r="AU139" s="5" t="str">
        <f>+IF(ISERROR(MATCH(AT139,#REF!,0))=TRUE,"",INDEX(#REF!,MATCH(AT139,#REF!,0)))</f>
        <v/>
      </c>
      <c r="AV139" s="4" t="str">
        <f t="shared" si="27"/>
        <v>×</v>
      </c>
      <c r="AW139" s="5" t="str">
        <f>+IF(AT139&lt;200000,"",IF(ISERROR(MATCH(AT139,#REF!,0))=TRUE,"",INDEX(#REF!,MATCH(AT139,#REF!,0))))</f>
        <v/>
      </c>
      <c r="AX139" s="5" t="str">
        <f>+IF(ISERROR(MATCH(AT139,#REF!,0))=TRUE,"",INDEX(#REF!,MATCH(AT139,#REF!,0)))</f>
        <v/>
      </c>
    </row>
    <row r="140" spans="1:50" x14ac:dyDescent="0.15">
      <c r="A140" s="13">
        <v>200402</v>
      </c>
      <c r="B140" s="20" t="s">
        <v>62</v>
      </c>
      <c r="C140" s="20" t="s">
        <v>112</v>
      </c>
      <c r="D140" s="3"/>
      <c r="E140" s="21"/>
      <c r="F140" s="22"/>
      <c r="G140" s="21"/>
      <c r="H140" s="22"/>
      <c r="I140" s="21"/>
      <c r="J140" s="22"/>
      <c r="K140" s="21"/>
      <c r="L140" s="22"/>
      <c r="M140" s="21"/>
      <c r="N140" s="22"/>
      <c r="O140" s="21"/>
      <c r="P140" s="22"/>
      <c r="Q140" s="21"/>
      <c r="R140" s="22"/>
      <c r="S140" s="21"/>
      <c r="T140" s="22"/>
      <c r="U140" s="21">
        <v>2</v>
      </c>
      <c r="V140" s="22"/>
      <c r="W140" s="21"/>
      <c r="X140" s="22"/>
      <c r="Y140" s="21"/>
      <c r="Z140" s="22"/>
      <c r="AA140" s="21"/>
      <c r="AB140" s="22"/>
      <c r="AC140" s="21"/>
      <c r="AD140" s="22"/>
      <c r="AE140" s="21"/>
      <c r="AF140" s="22"/>
      <c r="AG140" s="21"/>
      <c r="AH140" s="22"/>
      <c r="AI140" s="3"/>
      <c r="AJ140" s="19">
        <f t="shared" si="19"/>
        <v>2</v>
      </c>
      <c r="AK140" s="3"/>
      <c r="AL140" s="3">
        <f t="shared" si="20"/>
        <v>0</v>
      </c>
      <c r="AM140" s="3">
        <f t="shared" si="21"/>
        <v>0</v>
      </c>
      <c r="AN140" s="3">
        <f t="shared" si="22"/>
        <v>0</v>
      </c>
      <c r="AO140" s="3">
        <f t="shared" si="23"/>
        <v>2</v>
      </c>
      <c r="AP140" s="3">
        <f t="shared" si="24"/>
        <v>0</v>
      </c>
      <c r="AQ140" s="3">
        <f t="shared" si="25"/>
        <v>0</v>
      </c>
      <c r="AR140" s="10"/>
      <c r="AS140" s="4" t="str">
        <f t="shared" si="26"/>
        <v>○</v>
      </c>
      <c r="AT140" s="6">
        <f>+IF(ISERROR(MATCH($A140,#REF!,0))=TRUE,$A140,INDEX(#REF!,MATCH($A140,#REF!,0)))</f>
        <v>200402</v>
      </c>
      <c r="AU140" s="5" t="str">
        <f>+IF(ISERROR(MATCH(AT140,#REF!,0))=TRUE,"",INDEX(#REF!,MATCH(AT140,#REF!,0)))</f>
        <v/>
      </c>
      <c r="AV140" s="4" t="str">
        <f t="shared" si="27"/>
        <v>×</v>
      </c>
      <c r="AW140" s="5" t="str">
        <f>+IF(AT140&lt;200000,"",IF(ISERROR(MATCH(AT140,#REF!,0))=TRUE,"",INDEX(#REF!,MATCH(AT140,#REF!,0))))</f>
        <v/>
      </c>
      <c r="AX140" s="5" t="str">
        <f>+IF(ISERROR(MATCH(AT140,#REF!,0))=TRUE,"",INDEX(#REF!,MATCH(AT140,#REF!,0)))</f>
        <v/>
      </c>
    </row>
    <row r="141" spans="1:50" x14ac:dyDescent="0.15">
      <c r="A141" s="13">
        <v>201286</v>
      </c>
      <c r="B141" s="20" t="s">
        <v>3012</v>
      </c>
      <c r="C141" s="20" t="s">
        <v>112</v>
      </c>
      <c r="D141" s="3"/>
      <c r="E141" s="21"/>
      <c r="F141" s="22">
        <v>1</v>
      </c>
      <c r="G141" s="21"/>
      <c r="H141" s="22"/>
      <c r="I141" s="21"/>
      <c r="J141" s="22">
        <v>1</v>
      </c>
      <c r="K141" s="21"/>
      <c r="L141" s="22"/>
      <c r="M141" s="21"/>
      <c r="N141" s="22"/>
      <c r="O141" s="21"/>
      <c r="P141" s="22"/>
      <c r="Q141" s="21"/>
      <c r="R141" s="22"/>
      <c r="S141" s="21"/>
      <c r="T141" s="22"/>
      <c r="U141" s="21"/>
      <c r="V141" s="22"/>
      <c r="W141" s="21"/>
      <c r="X141" s="22"/>
      <c r="Y141" s="21"/>
      <c r="Z141" s="22"/>
      <c r="AA141" s="21"/>
      <c r="AB141" s="22"/>
      <c r="AC141" s="21"/>
      <c r="AD141" s="22"/>
      <c r="AE141" s="21"/>
      <c r="AF141" s="22"/>
      <c r="AG141" s="21"/>
      <c r="AH141" s="22"/>
      <c r="AI141" s="3"/>
      <c r="AJ141" s="19">
        <f t="shared" si="19"/>
        <v>2</v>
      </c>
      <c r="AK141" s="3"/>
      <c r="AL141" s="3">
        <f t="shared" si="20"/>
        <v>1</v>
      </c>
      <c r="AM141" s="3">
        <f t="shared" si="21"/>
        <v>1</v>
      </c>
      <c r="AN141" s="3">
        <f t="shared" si="22"/>
        <v>0</v>
      </c>
      <c r="AO141" s="3">
        <f t="shared" si="23"/>
        <v>0</v>
      </c>
      <c r="AP141" s="3">
        <f t="shared" si="24"/>
        <v>0</v>
      </c>
      <c r="AQ141" s="3">
        <f t="shared" si="25"/>
        <v>0</v>
      </c>
      <c r="AR141" s="10"/>
      <c r="AS141" s="4" t="str">
        <f t="shared" si="26"/>
        <v>○</v>
      </c>
      <c r="AT141" s="6">
        <f>+IF(ISERROR(MATCH($A141,#REF!,0))=TRUE,$A141,INDEX(#REF!,MATCH($A141,#REF!,0)))</f>
        <v>201286</v>
      </c>
      <c r="AU141" s="5" t="str">
        <f>+IF(ISERROR(MATCH(AT141,#REF!,0))=TRUE,"",INDEX(#REF!,MATCH(AT141,#REF!,0)))</f>
        <v/>
      </c>
      <c r="AV141" s="4" t="str">
        <f t="shared" si="27"/>
        <v>×</v>
      </c>
      <c r="AW141" s="5" t="str">
        <f>+IF(AT141&lt;200000,"",IF(ISERROR(MATCH(AT141,#REF!,0))=TRUE,"",INDEX(#REF!,MATCH(AT141,#REF!,0))))</f>
        <v/>
      </c>
      <c r="AX141" s="5" t="str">
        <f>+IF(ISERROR(MATCH(AT141,#REF!,0))=TRUE,"",INDEX(#REF!,MATCH(AT141,#REF!,0)))</f>
        <v/>
      </c>
    </row>
    <row r="142" spans="1:50" x14ac:dyDescent="0.15">
      <c r="A142" s="13">
        <v>202755</v>
      </c>
      <c r="B142" s="20" t="s">
        <v>3013</v>
      </c>
      <c r="C142" s="20" t="s">
        <v>110</v>
      </c>
      <c r="D142" s="3"/>
      <c r="E142" s="21"/>
      <c r="F142" s="22"/>
      <c r="G142" s="21"/>
      <c r="H142" s="22"/>
      <c r="I142" s="21">
        <v>1</v>
      </c>
      <c r="J142" s="22">
        <v>1</v>
      </c>
      <c r="K142" s="21"/>
      <c r="L142" s="22"/>
      <c r="M142" s="21"/>
      <c r="N142" s="22"/>
      <c r="O142" s="21"/>
      <c r="P142" s="22"/>
      <c r="Q142" s="21"/>
      <c r="R142" s="22"/>
      <c r="S142" s="21"/>
      <c r="T142" s="22"/>
      <c r="U142" s="21"/>
      <c r="V142" s="22"/>
      <c r="W142" s="21"/>
      <c r="X142" s="22"/>
      <c r="Y142" s="21"/>
      <c r="Z142" s="22"/>
      <c r="AA142" s="21"/>
      <c r="AB142" s="22"/>
      <c r="AC142" s="21"/>
      <c r="AD142" s="22"/>
      <c r="AE142" s="21"/>
      <c r="AF142" s="22"/>
      <c r="AG142" s="21"/>
      <c r="AH142" s="22"/>
      <c r="AI142" s="3"/>
      <c r="AJ142" s="19">
        <f t="shared" si="19"/>
        <v>2</v>
      </c>
      <c r="AK142" s="3"/>
      <c r="AL142" s="3">
        <f t="shared" si="20"/>
        <v>0</v>
      </c>
      <c r="AM142" s="3">
        <f t="shared" si="21"/>
        <v>2</v>
      </c>
      <c r="AN142" s="3">
        <f t="shared" si="22"/>
        <v>0</v>
      </c>
      <c r="AO142" s="3">
        <f t="shared" si="23"/>
        <v>0</v>
      </c>
      <c r="AP142" s="3">
        <f t="shared" si="24"/>
        <v>0</v>
      </c>
      <c r="AQ142" s="3">
        <f t="shared" si="25"/>
        <v>0</v>
      </c>
      <c r="AR142" s="10"/>
      <c r="AS142" s="4" t="str">
        <f t="shared" si="26"/>
        <v>○</v>
      </c>
      <c r="AT142" s="6">
        <f>+IF(ISERROR(MATCH($A142,#REF!,0))=TRUE,$A142,INDEX(#REF!,MATCH($A142,#REF!,0)))</f>
        <v>202755</v>
      </c>
      <c r="AU142" s="5" t="str">
        <f>+IF(ISERROR(MATCH(AT142,#REF!,0))=TRUE,"",INDEX(#REF!,MATCH(AT142,#REF!,0)))</f>
        <v/>
      </c>
      <c r="AV142" s="4" t="str">
        <f t="shared" si="27"/>
        <v>×</v>
      </c>
      <c r="AW142" s="5" t="str">
        <f>+IF(AT142&lt;200000,"",IF(ISERROR(MATCH(AT142,#REF!,0))=TRUE,"",INDEX(#REF!,MATCH(AT142,#REF!,0))))</f>
        <v/>
      </c>
      <c r="AX142" s="5" t="str">
        <f>+IF(ISERROR(MATCH(AT142,#REF!,0))=TRUE,"",INDEX(#REF!,MATCH(AT142,#REF!,0)))</f>
        <v/>
      </c>
    </row>
    <row r="143" spans="1:50" x14ac:dyDescent="0.15">
      <c r="A143" s="13">
        <v>201787</v>
      </c>
      <c r="B143" s="20" t="s">
        <v>3014</v>
      </c>
      <c r="C143" s="20" t="s">
        <v>104</v>
      </c>
      <c r="D143" s="3"/>
      <c r="E143" s="21">
        <v>1</v>
      </c>
      <c r="F143" s="22"/>
      <c r="G143" s="21">
        <v>1</v>
      </c>
      <c r="H143" s="22"/>
      <c r="I143" s="21"/>
      <c r="J143" s="22"/>
      <c r="K143" s="21"/>
      <c r="L143" s="22"/>
      <c r="M143" s="21"/>
      <c r="N143" s="22"/>
      <c r="O143" s="21"/>
      <c r="P143" s="22"/>
      <c r="Q143" s="21"/>
      <c r="R143" s="22"/>
      <c r="S143" s="21"/>
      <c r="T143" s="22"/>
      <c r="U143" s="21"/>
      <c r="V143" s="22"/>
      <c r="W143" s="21"/>
      <c r="X143" s="22"/>
      <c r="Y143" s="21"/>
      <c r="Z143" s="22"/>
      <c r="AA143" s="21"/>
      <c r="AB143" s="22"/>
      <c r="AC143" s="21"/>
      <c r="AD143" s="22"/>
      <c r="AE143" s="21"/>
      <c r="AF143" s="22"/>
      <c r="AG143" s="21"/>
      <c r="AH143" s="22"/>
      <c r="AI143" s="3"/>
      <c r="AJ143" s="19">
        <f t="shared" si="19"/>
        <v>2</v>
      </c>
      <c r="AK143" s="3"/>
      <c r="AL143" s="3">
        <f t="shared" si="20"/>
        <v>2</v>
      </c>
      <c r="AM143" s="3">
        <f t="shared" si="21"/>
        <v>0</v>
      </c>
      <c r="AN143" s="3">
        <f t="shared" si="22"/>
        <v>0</v>
      </c>
      <c r="AO143" s="3">
        <f t="shared" si="23"/>
        <v>0</v>
      </c>
      <c r="AP143" s="3">
        <f t="shared" si="24"/>
        <v>0</v>
      </c>
      <c r="AQ143" s="3">
        <f t="shared" si="25"/>
        <v>0</v>
      </c>
      <c r="AR143" s="10"/>
      <c r="AS143" s="4" t="str">
        <f t="shared" si="26"/>
        <v>○</v>
      </c>
      <c r="AT143" s="6">
        <f>+IF(ISERROR(MATCH($A143,#REF!,0))=TRUE,$A143,INDEX(#REF!,MATCH($A143,#REF!,0)))</f>
        <v>201787</v>
      </c>
      <c r="AU143" s="5" t="str">
        <f>+IF(ISERROR(MATCH(AT143,#REF!,0))=TRUE,"",INDEX(#REF!,MATCH(AT143,#REF!,0)))</f>
        <v/>
      </c>
      <c r="AV143" s="4" t="str">
        <f t="shared" si="27"/>
        <v>×</v>
      </c>
      <c r="AW143" s="5" t="str">
        <f>+IF(AT143&lt;200000,"",IF(ISERROR(MATCH(AT143,#REF!,0))=TRUE,"",INDEX(#REF!,MATCH(AT143,#REF!,0))))</f>
        <v/>
      </c>
      <c r="AX143" s="5" t="str">
        <f>+IF(ISERROR(MATCH(AT143,#REF!,0))=TRUE,"",INDEX(#REF!,MATCH(AT143,#REF!,0)))</f>
        <v/>
      </c>
    </row>
    <row r="144" spans="1:50" x14ac:dyDescent="0.15">
      <c r="A144" s="13">
        <v>202638</v>
      </c>
      <c r="B144" s="20" t="s">
        <v>628</v>
      </c>
      <c r="C144" s="20" t="s">
        <v>104</v>
      </c>
      <c r="D144" s="3"/>
      <c r="E144" s="21"/>
      <c r="F144" s="22">
        <v>1</v>
      </c>
      <c r="G144" s="21"/>
      <c r="H144" s="22"/>
      <c r="I144" s="21"/>
      <c r="J144" s="22"/>
      <c r="K144" s="21"/>
      <c r="L144" s="22"/>
      <c r="M144" s="21"/>
      <c r="N144" s="22"/>
      <c r="O144" s="21"/>
      <c r="P144" s="22"/>
      <c r="Q144" s="21"/>
      <c r="R144" s="22"/>
      <c r="S144" s="21"/>
      <c r="T144" s="22"/>
      <c r="U144" s="21">
        <v>1</v>
      </c>
      <c r="V144" s="22"/>
      <c r="W144" s="21"/>
      <c r="X144" s="22"/>
      <c r="Y144" s="21"/>
      <c r="Z144" s="22"/>
      <c r="AA144" s="21"/>
      <c r="AB144" s="22"/>
      <c r="AC144" s="21"/>
      <c r="AD144" s="22"/>
      <c r="AE144" s="21"/>
      <c r="AF144" s="22"/>
      <c r="AG144" s="21"/>
      <c r="AH144" s="22"/>
      <c r="AI144" s="3"/>
      <c r="AJ144" s="19">
        <f t="shared" si="19"/>
        <v>2</v>
      </c>
      <c r="AK144" s="3"/>
      <c r="AL144" s="3">
        <f t="shared" si="20"/>
        <v>1</v>
      </c>
      <c r="AM144" s="3">
        <f t="shared" si="21"/>
        <v>0</v>
      </c>
      <c r="AN144" s="3">
        <f t="shared" si="22"/>
        <v>0</v>
      </c>
      <c r="AO144" s="3">
        <f t="shared" si="23"/>
        <v>1</v>
      </c>
      <c r="AP144" s="3">
        <f t="shared" si="24"/>
        <v>0</v>
      </c>
      <c r="AQ144" s="3">
        <f t="shared" si="25"/>
        <v>0</v>
      </c>
      <c r="AR144" s="10"/>
      <c r="AS144" s="4" t="str">
        <f t="shared" si="26"/>
        <v>○</v>
      </c>
      <c r="AT144" s="6">
        <f>+IF(ISERROR(MATCH($A144,#REF!,0))=TRUE,$A144,INDEX(#REF!,MATCH($A144,#REF!,0)))</f>
        <v>202638</v>
      </c>
      <c r="AU144" s="5" t="str">
        <f>+IF(ISERROR(MATCH(AT144,#REF!,0))=TRUE,"",INDEX(#REF!,MATCH(AT144,#REF!,0)))</f>
        <v/>
      </c>
      <c r="AV144" s="4" t="str">
        <f t="shared" si="27"/>
        <v>×</v>
      </c>
      <c r="AW144" s="5" t="str">
        <f>+IF(AT144&lt;200000,"",IF(ISERROR(MATCH(AT144,#REF!,0))=TRUE,"",INDEX(#REF!,MATCH(AT144,#REF!,0))))</f>
        <v/>
      </c>
      <c r="AX144" s="5" t="str">
        <f>+IF(ISERROR(MATCH(AT144,#REF!,0))=TRUE,"",INDEX(#REF!,MATCH(AT144,#REF!,0)))</f>
        <v/>
      </c>
    </row>
    <row r="145" spans="1:50" x14ac:dyDescent="0.15">
      <c r="A145" s="13">
        <v>204921</v>
      </c>
      <c r="B145" s="20" t="s">
        <v>2489</v>
      </c>
      <c r="C145" s="20" t="s">
        <v>104</v>
      </c>
      <c r="D145" s="3"/>
      <c r="E145" s="21"/>
      <c r="F145" s="22"/>
      <c r="G145" s="21"/>
      <c r="H145" s="22"/>
      <c r="I145" s="21"/>
      <c r="J145" s="22"/>
      <c r="K145" s="21"/>
      <c r="L145" s="22"/>
      <c r="M145" s="21"/>
      <c r="N145" s="22"/>
      <c r="O145" s="21"/>
      <c r="P145" s="22"/>
      <c r="Q145" s="21"/>
      <c r="R145" s="22"/>
      <c r="S145" s="21"/>
      <c r="T145" s="22">
        <v>1</v>
      </c>
      <c r="U145" s="21">
        <v>1</v>
      </c>
      <c r="V145" s="22"/>
      <c r="W145" s="21"/>
      <c r="X145" s="22"/>
      <c r="Y145" s="21"/>
      <c r="Z145" s="22"/>
      <c r="AA145" s="21"/>
      <c r="AB145" s="22"/>
      <c r="AC145" s="21"/>
      <c r="AD145" s="22"/>
      <c r="AE145" s="21"/>
      <c r="AF145" s="22"/>
      <c r="AG145" s="21"/>
      <c r="AH145" s="22"/>
      <c r="AI145" s="3"/>
      <c r="AJ145" s="19">
        <f t="shared" si="19"/>
        <v>2</v>
      </c>
      <c r="AK145" s="3"/>
      <c r="AL145" s="3">
        <f t="shared" si="20"/>
        <v>0</v>
      </c>
      <c r="AM145" s="3">
        <f t="shared" si="21"/>
        <v>0</v>
      </c>
      <c r="AN145" s="3">
        <f t="shared" si="22"/>
        <v>0</v>
      </c>
      <c r="AO145" s="3">
        <f t="shared" si="23"/>
        <v>2</v>
      </c>
      <c r="AP145" s="3">
        <f t="shared" si="24"/>
        <v>0</v>
      </c>
      <c r="AQ145" s="3">
        <f t="shared" si="25"/>
        <v>0</v>
      </c>
      <c r="AR145" s="10"/>
      <c r="AS145" s="4" t="str">
        <f t="shared" si="26"/>
        <v>○</v>
      </c>
      <c r="AT145" s="6">
        <f>+IF(ISERROR(MATCH($A145,#REF!,0))=TRUE,$A145,INDEX(#REF!,MATCH($A145,#REF!,0)))</f>
        <v>204921</v>
      </c>
      <c r="AU145" s="5" t="str">
        <f>+IF(ISERROR(MATCH(AT145,#REF!,0))=TRUE,"",INDEX(#REF!,MATCH(AT145,#REF!,0)))</f>
        <v/>
      </c>
      <c r="AV145" s="4" t="str">
        <f t="shared" si="27"/>
        <v>×</v>
      </c>
      <c r="AW145" s="5" t="str">
        <f>+IF(AT145&lt;200000,"",IF(ISERROR(MATCH(AT145,#REF!,0))=TRUE,"",INDEX(#REF!,MATCH(AT145,#REF!,0))))</f>
        <v/>
      </c>
      <c r="AX145" s="5" t="str">
        <f>+IF(ISERROR(MATCH(AT145,#REF!,0))=TRUE,"",INDEX(#REF!,MATCH(AT145,#REF!,0)))</f>
        <v/>
      </c>
    </row>
    <row r="146" spans="1:50" x14ac:dyDescent="0.15">
      <c r="A146" s="13">
        <v>206184</v>
      </c>
      <c r="B146" s="20" t="s">
        <v>69</v>
      </c>
      <c r="C146" s="20" t="s">
        <v>104</v>
      </c>
      <c r="D146" s="3"/>
      <c r="E146" s="21"/>
      <c r="F146" s="22"/>
      <c r="G146" s="21"/>
      <c r="H146" s="22"/>
      <c r="I146" s="21"/>
      <c r="J146" s="22"/>
      <c r="K146" s="21"/>
      <c r="L146" s="22"/>
      <c r="M146" s="21"/>
      <c r="N146" s="22"/>
      <c r="O146" s="21"/>
      <c r="P146" s="22"/>
      <c r="Q146" s="21"/>
      <c r="R146" s="22"/>
      <c r="S146" s="21"/>
      <c r="T146" s="22"/>
      <c r="U146" s="21">
        <v>2</v>
      </c>
      <c r="V146" s="22"/>
      <c r="W146" s="21"/>
      <c r="X146" s="22"/>
      <c r="Y146" s="21"/>
      <c r="Z146" s="22"/>
      <c r="AA146" s="21"/>
      <c r="AB146" s="22"/>
      <c r="AC146" s="21"/>
      <c r="AD146" s="22"/>
      <c r="AE146" s="21"/>
      <c r="AF146" s="22"/>
      <c r="AG146" s="21"/>
      <c r="AH146" s="22"/>
      <c r="AI146" s="3"/>
      <c r="AJ146" s="19">
        <f t="shared" si="19"/>
        <v>2</v>
      </c>
      <c r="AK146" s="3"/>
      <c r="AL146" s="3">
        <f t="shared" si="20"/>
        <v>0</v>
      </c>
      <c r="AM146" s="3">
        <f t="shared" si="21"/>
        <v>0</v>
      </c>
      <c r="AN146" s="3">
        <f t="shared" si="22"/>
        <v>0</v>
      </c>
      <c r="AO146" s="3">
        <f t="shared" si="23"/>
        <v>2</v>
      </c>
      <c r="AP146" s="3">
        <f t="shared" si="24"/>
        <v>0</v>
      </c>
      <c r="AQ146" s="3">
        <f t="shared" si="25"/>
        <v>0</v>
      </c>
      <c r="AR146" s="10"/>
      <c r="AS146" s="4" t="str">
        <f t="shared" si="26"/>
        <v>○</v>
      </c>
      <c r="AT146" s="6">
        <f>+IF(ISERROR(MATCH($A146,#REF!,0))=TRUE,$A146,INDEX(#REF!,MATCH($A146,#REF!,0)))</f>
        <v>206184</v>
      </c>
      <c r="AU146" s="5" t="str">
        <f>+IF(ISERROR(MATCH(AT146,#REF!,0))=TRUE,"",INDEX(#REF!,MATCH(AT146,#REF!,0)))</f>
        <v/>
      </c>
      <c r="AV146" s="4" t="str">
        <f t="shared" si="27"/>
        <v>×</v>
      </c>
      <c r="AW146" s="5" t="str">
        <f>+IF(AT146&lt;200000,"",IF(ISERROR(MATCH(AT146,#REF!,0))=TRUE,"",INDEX(#REF!,MATCH(AT146,#REF!,0))))</f>
        <v/>
      </c>
      <c r="AX146" s="5" t="str">
        <f>+IF(ISERROR(MATCH(AT146,#REF!,0))=TRUE,"",INDEX(#REF!,MATCH(AT146,#REF!,0)))</f>
        <v/>
      </c>
    </row>
    <row r="147" spans="1:50" x14ac:dyDescent="0.15">
      <c r="A147" s="13">
        <v>207796</v>
      </c>
      <c r="B147" s="20" t="s">
        <v>686</v>
      </c>
      <c r="C147" s="20" t="s">
        <v>104</v>
      </c>
      <c r="D147" s="3"/>
      <c r="E147" s="21"/>
      <c r="F147" s="22"/>
      <c r="G147" s="21"/>
      <c r="H147" s="22"/>
      <c r="I147" s="21"/>
      <c r="J147" s="22"/>
      <c r="K147" s="21"/>
      <c r="L147" s="22"/>
      <c r="M147" s="21"/>
      <c r="N147" s="22"/>
      <c r="O147" s="21"/>
      <c r="P147" s="22"/>
      <c r="Q147" s="21"/>
      <c r="R147" s="22"/>
      <c r="S147" s="21"/>
      <c r="T147" s="22"/>
      <c r="U147" s="21"/>
      <c r="V147" s="22"/>
      <c r="W147" s="21"/>
      <c r="X147" s="22"/>
      <c r="Y147" s="21"/>
      <c r="Z147" s="22">
        <v>1</v>
      </c>
      <c r="AA147" s="21"/>
      <c r="AB147" s="22">
        <v>1</v>
      </c>
      <c r="AC147" s="21"/>
      <c r="AD147" s="22"/>
      <c r="AE147" s="21"/>
      <c r="AF147" s="22"/>
      <c r="AG147" s="21"/>
      <c r="AH147" s="22"/>
      <c r="AI147" s="3"/>
      <c r="AJ147" s="19">
        <f t="shared" si="19"/>
        <v>2</v>
      </c>
      <c r="AK147" s="3"/>
      <c r="AL147" s="3">
        <f t="shared" si="20"/>
        <v>0</v>
      </c>
      <c r="AM147" s="3">
        <f t="shared" si="21"/>
        <v>0</v>
      </c>
      <c r="AN147" s="3">
        <f t="shared" si="22"/>
        <v>0</v>
      </c>
      <c r="AO147" s="3">
        <f t="shared" si="23"/>
        <v>0</v>
      </c>
      <c r="AP147" s="3">
        <f t="shared" si="24"/>
        <v>2</v>
      </c>
      <c r="AQ147" s="3">
        <f t="shared" si="25"/>
        <v>0</v>
      </c>
      <c r="AR147" s="10"/>
      <c r="AS147" s="4" t="str">
        <f t="shared" si="26"/>
        <v>○</v>
      </c>
      <c r="AT147" s="6">
        <f>+IF(ISERROR(MATCH($A147,#REF!,0))=TRUE,$A147,INDEX(#REF!,MATCH($A147,#REF!,0)))</f>
        <v>207796</v>
      </c>
      <c r="AU147" s="5" t="str">
        <f>+IF(ISERROR(MATCH(AT147,#REF!,0))=TRUE,"",INDEX(#REF!,MATCH(AT147,#REF!,0)))</f>
        <v/>
      </c>
      <c r="AV147" s="4" t="str">
        <f t="shared" si="27"/>
        <v>×</v>
      </c>
      <c r="AW147" s="5" t="str">
        <f>+IF(AT147&lt;200000,"",IF(ISERROR(MATCH(AT147,#REF!,0))=TRUE,"",INDEX(#REF!,MATCH(AT147,#REF!,0))))</f>
        <v/>
      </c>
      <c r="AX147" s="5" t="str">
        <f>+IF(ISERROR(MATCH(AT147,#REF!,0))=TRUE,"",INDEX(#REF!,MATCH(AT147,#REF!,0)))</f>
        <v/>
      </c>
    </row>
    <row r="148" spans="1:50" x14ac:dyDescent="0.15">
      <c r="A148" s="13">
        <v>203208</v>
      </c>
      <c r="B148" s="20" t="s">
        <v>954</v>
      </c>
      <c r="C148" s="20" t="s">
        <v>104</v>
      </c>
      <c r="D148" s="3"/>
      <c r="E148" s="21">
        <v>2</v>
      </c>
      <c r="F148" s="22"/>
      <c r="G148" s="21"/>
      <c r="H148" s="22"/>
      <c r="I148" s="21"/>
      <c r="J148" s="22"/>
      <c r="K148" s="21"/>
      <c r="L148" s="22"/>
      <c r="M148" s="21"/>
      <c r="N148" s="22"/>
      <c r="O148" s="21"/>
      <c r="P148" s="22"/>
      <c r="Q148" s="21"/>
      <c r="R148" s="22"/>
      <c r="S148" s="21"/>
      <c r="T148" s="22"/>
      <c r="U148" s="21"/>
      <c r="V148" s="22"/>
      <c r="W148" s="21"/>
      <c r="X148" s="22"/>
      <c r="Y148" s="21"/>
      <c r="Z148" s="22"/>
      <c r="AA148" s="21"/>
      <c r="AB148" s="22"/>
      <c r="AC148" s="21"/>
      <c r="AD148" s="22"/>
      <c r="AE148" s="21"/>
      <c r="AF148" s="22"/>
      <c r="AG148" s="21"/>
      <c r="AH148" s="22"/>
      <c r="AI148" s="3"/>
      <c r="AJ148" s="19">
        <f t="shared" si="19"/>
        <v>2</v>
      </c>
      <c r="AK148" s="3"/>
      <c r="AL148" s="3">
        <f t="shared" si="20"/>
        <v>2</v>
      </c>
      <c r="AM148" s="3">
        <f t="shared" si="21"/>
        <v>0</v>
      </c>
      <c r="AN148" s="3">
        <f t="shared" si="22"/>
        <v>0</v>
      </c>
      <c r="AO148" s="3">
        <f t="shared" si="23"/>
        <v>0</v>
      </c>
      <c r="AP148" s="3">
        <f t="shared" si="24"/>
        <v>0</v>
      </c>
      <c r="AQ148" s="3">
        <f t="shared" si="25"/>
        <v>0</v>
      </c>
      <c r="AR148" s="10"/>
      <c r="AS148" s="4" t="str">
        <f t="shared" si="26"/>
        <v>○</v>
      </c>
      <c r="AT148" s="6">
        <f>+IF(ISERROR(MATCH($A148,#REF!,0))=TRUE,$A148,INDEX(#REF!,MATCH($A148,#REF!,0)))</f>
        <v>203208</v>
      </c>
      <c r="AU148" s="5" t="str">
        <f>+IF(ISERROR(MATCH(AT148,#REF!,0))=TRUE,"",INDEX(#REF!,MATCH(AT148,#REF!,0)))</f>
        <v/>
      </c>
      <c r="AV148" s="4" t="str">
        <f t="shared" si="27"/>
        <v>×</v>
      </c>
      <c r="AW148" s="5" t="str">
        <f>+IF(AT148&lt;200000,"",IF(ISERROR(MATCH(AT148,#REF!,0))=TRUE,"",INDEX(#REF!,MATCH(AT148,#REF!,0))))</f>
        <v/>
      </c>
      <c r="AX148" s="5" t="str">
        <f>+IF(ISERROR(MATCH(AT148,#REF!,0))=TRUE,"",INDEX(#REF!,MATCH(AT148,#REF!,0)))</f>
        <v/>
      </c>
    </row>
    <row r="149" spans="1:50" x14ac:dyDescent="0.15">
      <c r="A149" s="13">
        <v>207462</v>
      </c>
      <c r="B149" s="20" t="s">
        <v>1747</v>
      </c>
      <c r="C149" s="20" t="s">
        <v>104</v>
      </c>
      <c r="D149" s="3"/>
      <c r="E149" s="21"/>
      <c r="F149" s="22"/>
      <c r="G149" s="21"/>
      <c r="H149" s="22"/>
      <c r="I149" s="21"/>
      <c r="J149" s="22"/>
      <c r="K149" s="21"/>
      <c r="L149" s="22"/>
      <c r="M149" s="21"/>
      <c r="N149" s="22">
        <v>2</v>
      </c>
      <c r="O149" s="21"/>
      <c r="P149" s="22"/>
      <c r="Q149" s="21"/>
      <c r="R149" s="22"/>
      <c r="S149" s="21"/>
      <c r="T149" s="22"/>
      <c r="U149" s="21"/>
      <c r="V149" s="22"/>
      <c r="W149" s="21"/>
      <c r="X149" s="22"/>
      <c r="Y149" s="21"/>
      <c r="Z149" s="22"/>
      <c r="AA149" s="21"/>
      <c r="AB149" s="22"/>
      <c r="AC149" s="21"/>
      <c r="AD149" s="22"/>
      <c r="AE149" s="21"/>
      <c r="AF149" s="22"/>
      <c r="AG149" s="21"/>
      <c r="AH149" s="22"/>
      <c r="AI149" s="3"/>
      <c r="AJ149" s="19">
        <f t="shared" si="19"/>
        <v>2</v>
      </c>
      <c r="AK149" s="3"/>
      <c r="AL149" s="3">
        <f t="shared" si="20"/>
        <v>0</v>
      </c>
      <c r="AM149" s="3">
        <f t="shared" si="21"/>
        <v>0</v>
      </c>
      <c r="AN149" s="3">
        <f t="shared" si="22"/>
        <v>2</v>
      </c>
      <c r="AO149" s="3">
        <f t="shared" si="23"/>
        <v>0</v>
      </c>
      <c r="AP149" s="3">
        <f t="shared" si="24"/>
        <v>0</v>
      </c>
      <c r="AQ149" s="3">
        <f t="shared" si="25"/>
        <v>0</v>
      </c>
      <c r="AR149" s="10"/>
      <c r="AS149" s="4" t="str">
        <f t="shared" si="26"/>
        <v>○</v>
      </c>
      <c r="AT149" s="6">
        <f>+IF(ISERROR(MATCH($A149,#REF!,0))=TRUE,$A149,INDEX(#REF!,MATCH($A149,#REF!,0)))</f>
        <v>207462</v>
      </c>
      <c r="AU149" s="5" t="str">
        <f>+IF(ISERROR(MATCH(AT149,#REF!,0))=TRUE,"",INDEX(#REF!,MATCH(AT149,#REF!,0)))</f>
        <v/>
      </c>
      <c r="AV149" s="4" t="str">
        <f t="shared" si="27"/>
        <v>×</v>
      </c>
      <c r="AW149" s="5" t="str">
        <f>+IF(AT149&lt;200000,"",IF(ISERROR(MATCH(AT149,#REF!,0))=TRUE,"",INDEX(#REF!,MATCH(AT149,#REF!,0))))</f>
        <v/>
      </c>
      <c r="AX149" s="5" t="str">
        <f>+IF(ISERROR(MATCH(AT149,#REF!,0))=TRUE,"",INDEX(#REF!,MATCH(AT149,#REF!,0)))</f>
        <v/>
      </c>
    </row>
    <row r="150" spans="1:50" x14ac:dyDescent="0.15">
      <c r="A150" s="13">
        <v>204640</v>
      </c>
      <c r="B150" s="20" t="s">
        <v>3015</v>
      </c>
      <c r="C150" s="20" t="s">
        <v>109</v>
      </c>
      <c r="D150" s="3"/>
      <c r="E150" s="21"/>
      <c r="F150" s="22"/>
      <c r="G150" s="21"/>
      <c r="H150" s="22"/>
      <c r="I150" s="21"/>
      <c r="J150" s="22"/>
      <c r="K150" s="21"/>
      <c r="L150" s="22"/>
      <c r="M150" s="21"/>
      <c r="N150" s="22"/>
      <c r="O150" s="21"/>
      <c r="P150" s="22"/>
      <c r="Q150" s="21"/>
      <c r="R150" s="22"/>
      <c r="S150" s="21"/>
      <c r="T150" s="22"/>
      <c r="U150" s="21">
        <v>1</v>
      </c>
      <c r="V150" s="22"/>
      <c r="W150" s="21"/>
      <c r="X150" s="22"/>
      <c r="Y150" s="21"/>
      <c r="Z150" s="22"/>
      <c r="AA150" s="21">
        <v>1</v>
      </c>
      <c r="AB150" s="22"/>
      <c r="AC150" s="21"/>
      <c r="AD150" s="22"/>
      <c r="AE150" s="21"/>
      <c r="AF150" s="22"/>
      <c r="AG150" s="21"/>
      <c r="AH150" s="22"/>
      <c r="AI150" s="3"/>
      <c r="AJ150" s="19">
        <f t="shared" si="19"/>
        <v>2</v>
      </c>
      <c r="AK150" s="3"/>
      <c r="AL150" s="3">
        <f t="shared" si="20"/>
        <v>0</v>
      </c>
      <c r="AM150" s="3">
        <f t="shared" si="21"/>
        <v>0</v>
      </c>
      <c r="AN150" s="3">
        <f t="shared" si="22"/>
        <v>0</v>
      </c>
      <c r="AO150" s="3">
        <f t="shared" si="23"/>
        <v>1</v>
      </c>
      <c r="AP150" s="3">
        <f t="shared" si="24"/>
        <v>1</v>
      </c>
      <c r="AQ150" s="3">
        <f t="shared" si="25"/>
        <v>0</v>
      </c>
      <c r="AR150" s="10"/>
      <c r="AS150" s="4" t="str">
        <f t="shared" si="26"/>
        <v>○</v>
      </c>
      <c r="AT150" s="6">
        <f>+IF(ISERROR(MATCH($A150,#REF!,0))=TRUE,$A150,INDEX(#REF!,MATCH($A150,#REF!,0)))</f>
        <v>204640</v>
      </c>
      <c r="AU150" s="5" t="str">
        <f>+IF(ISERROR(MATCH(AT150,#REF!,0))=TRUE,"",INDEX(#REF!,MATCH(AT150,#REF!,0)))</f>
        <v/>
      </c>
      <c r="AV150" s="4" t="str">
        <f t="shared" si="27"/>
        <v>×</v>
      </c>
      <c r="AW150" s="5" t="str">
        <f>+IF(AT150&lt;200000,"",IF(ISERROR(MATCH(AT150,#REF!,0))=TRUE,"",INDEX(#REF!,MATCH(AT150,#REF!,0))))</f>
        <v/>
      </c>
      <c r="AX150" s="5" t="str">
        <f>+IF(ISERROR(MATCH(AT150,#REF!,0))=TRUE,"",INDEX(#REF!,MATCH(AT150,#REF!,0)))</f>
        <v/>
      </c>
    </row>
    <row r="151" spans="1:50" x14ac:dyDescent="0.15">
      <c r="A151" s="13">
        <v>202673</v>
      </c>
      <c r="B151" s="20" t="s">
        <v>61</v>
      </c>
      <c r="C151" s="20" t="s">
        <v>110</v>
      </c>
      <c r="D151" s="3"/>
      <c r="E151" s="21"/>
      <c r="F151" s="22"/>
      <c r="G151" s="21"/>
      <c r="H151" s="22"/>
      <c r="I151" s="21"/>
      <c r="J151" s="22"/>
      <c r="K151" s="21"/>
      <c r="L151" s="22"/>
      <c r="M151" s="21"/>
      <c r="N151" s="22"/>
      <c r="O151" s="21"/>
      <c r="P151" s="22"/>
      <c r="Q151" s="21"/>
      <c r="R151" s="22"/>
      <c r="S151" s="21">
        <v>1</v>
      </c>
      <c r="T151" s="22"/>
      <c r="U151" s="21"/>
      <c r="V151" s="22">
        <v>1</v>
      </c>
      <c r="W151" s="21"/>
      <c r="X151" s="22"/>
      <c r="Y151" s="21"/>
      <c r="Z151" s="22"/>
      <c r="AA151" s="21"/>
      <c r="AB151" s="22"/>
      <c r="AC151" s="21"/>
      <c r="AD151" s="22"/>
      <c r="AE151" s="21"/>
      <c r="AF151" s="22"/>
      <c r="AG151" s="21"/>
      <c r="AH151" s="22"/>
      <c r="AI151" s="3"/>
      <c r="AJ151" s="19">
        <f t="shared" si="19"/>
        <v>2</v>
      </c>
      <c r="AK151" s="3"/>
      <c r="AL151" s="3">
        <f t="shared" si="20"/>
        <v>0</v>
      </c>
      <c r="AM151" s="3">
        <f t="shared" si="21"/>
        <v>0</v>
      </c>
      <c r="AN151" s="3">
        <f t="shared" si="22"/>
        <v>0</v>
      </c>
      <c r="AO151" s="3">
        <f t="shared" si="23"/>
        <v>2</v>
      </c>
      <c r="AP151" s="3">
        <f t="shared" si="24"/>
        <v>0</v>
      </c>
      <c r="AQ151" s="3">
        <f t="shared" si="25"/>
        <v>0</v>
      </c>
      <c r="AR151" s="10"/>
      <c r="AS151" s="4" t="str">
        <f t="shared" si="26"/>
        <v>○</v>
      </c>
      <c r="AT151" s="6">
        <f>+IF(ISERROR(MATCH($A151,#REF!,0))=TRUE,$A151,INDEX(#REF!,MATCH($A151,#REF!,0)))</f>
        <v>202673</v>
      </c>
      <c r="AU151" s="5" t="str">
        <f>+IF(ISERROR(MATCH(AT151,#REF!,0))=TRUE,"",INDEX(#REF!,MATCH(AT151,#REF!,0)))</f>
        <v/>
      </c>
      <c r="AV151" s="4" t="str">
        <f t="shared" si="27"/>
        <v>×</v>
      </c>
      <c r="AW151" s="5" t="str">
        <f>+IF(AT151&lt;200000,"",IF(ISERROR(MATCH(AT151,#REF!,0))=TRUE,"",INDEX(#REF!,MATCH(AT151,#REF!,0))))</f>
        <v/>
      </c>
      <c r="AX151" s="5" t="str">
        <f>+IF(ISERROR(MATCH(AT151,#REF!,0))=TRUE,"",INDEX(#REF!,MATCH(AT151,#REF!,0)))</f>
        <v/>
      </c>
    </row>
    <row r="152" spans="1:50" x14ac:dyDescent="0.15">
      <c r="A152" s="13">
        <v>205448</v>
      </c>
      <c r="B152" s="20" t="s">
        <v>575</v>
      </c>
      <c r="C152" s="20" t="s">
        <v>106</v>
      </c>
      <c r="D152" s="3"/>
      <c r="E152" s="21"/>
      <c r="F152" s="22">
        <v>1</v>
      </c>
      <c r="G152" s="21"/>
      <c r="H152" s="22"/>
      <c r="I152" s="21"/>
      <c r="J152" s="22">
        <v>1</v>
      </c>
      <c r="K152" s="21"/>
      <c r="L152" s="22"/>
      <c r="M152" s="21"/>
      <c r="N152" s="22"/>
      <c r="O152" s="21"/>
      <c r="P152" s="22"/>
      <c r="Q152" s="21"/>
      <c r="R152" s="22"/>
      <c r="S152" s="21"/>
      <c r="T152" s="22"/>
      <c r="U152" s="21"/>
      <c r="V152" s="22"/>
      <c r="W152" s="21"/>
      <c r="X152" s="22"/>
      <c r="Y152" s="21"/>
      <c r="Z152" s="22"/>
      <c r="AA152" s="21"/>
      <c r="AB152" s="22"/>
      <c r="AC152" s="21"/>
      <c r="AD152" s="22"/>
      <c r="AE152" s="21"/>
      <c r="AF152" s="22"/>
      <c r="AG152" s="21"/>
      <c r="AH152" s="22"/>
      <c r="AI152" s="3"/>
      <c r="AJ152" s="19">
        <f t="shared" si="19"/>
        <v>2</v>
      </c>
      <c r="AK152" s="3"/>
      <c r="AL152" s="3">
        <f t="shared" si="20"/>
        <v>1</v>
      </c>
      <c r="AM152" s="3">
        <f t="shared" si="21"/>
        <v>1</v>
      </c>
      <c r="AN152" s="3">
        <f t="shared" si="22"/>
        <v>0</v>
      </c>
      <c r="AO152" s="3">
        <f t="shared" si="23"/>
        <v>0</v>
      </c>
      <c r="AP152" s="3">
        <f t="shared" si="24"/>
        <v>0</v>
      </c>
      <c r="AQ152" s="3">
        <f t="shared" si="25"/>
        <v>0</v>
      </c>
      <c r="AR152" s="10"/>
      <c r="AS152" s="4" t="str">
        <f t="shared" si="26"/>
        <v>○</v>
      </c>
      <c r="AT152" s="6">
        <f>+IF(ISERROR(MATCH($A152,#REF!,0))=TRUE,$A152,INDEX(#REF!,MATCH($A152,#REF!,0)))</f>
        <v>205448</v>
      </c>
      <c r="AU152" s="5" t="str">
        <f>+IF(ISERROR(MATCH(AT152,#REF!,0))=TRUE,"",INDEX(#REF!,MATCH(AT152,#REF!,0)))</f>
        <v/>
      </c>
      <c r="AV152" s="4" t="str">
        <f t="shared" si="27"/>
        <v>×</v>
      </c>
      <c r="AW152" s="5" t="str">
        <f>+IF(AT152&lt;200000,"",IF(ISERROR(MATCH(AT152,#REF!,0))=TRUE,"",INDEX(#REF!,MATCH(AT152,#REF!,0))))</f>
        <v/>
      </c>
      <c r="AX152" s="5" t="str">
        <f>+IF(ISERROR(MATCH(AT152,#REF!,0))=TRUE,"",INDEX(#REF!,MATCH(AT152,#REF!,0)))</f>
        <v/>
      </c>
    </row>
    <row r="153" spans="1:50" x14ac:dyDescent="0.15">
      <c r="A153" s="13">
        <v>207517</v>
      </c>
      <c r="B153" s="20" t="s">
        <v>1806</v>
      </c>
      <c r="C153" s="20" t="s">
        <v>112</v>
      </c>
      <c r="D153" s="3"/>
      <c r="E153" s="21"/>
      <c r="F153" s="22"/>
      <c r="G153" s="21"/>
      <c r="H153" s="22"/>
      <c r="I153" s="21"/>
      <c r="J153" s="22"/>
      <c r="K153" s="21"/>
      <c r="L153" s="22"/>
      <c r="M153" s="21"/>
      <c r="N153" s="22"/>
      <c r="O153" s="21"/>
      <c r="P153" s="22"/>
      <c r="Q153" s="21"/>
      <c r="R153" s="22"/>
      <c r="S153" s="21"/>
      <c r="T153" s="22"/>
      <c r="U153" s="21">
        <v>1</v>
      </c>
      <c r="V153" s="22">
        <v>1</v>
      </c>
      <c r="W153" s="21"/>
      <c r="X153" s="22"/>
      <c r="Y153" s="21"/>
      <c r="Z153" s="22"/>
      <c r="AA153" s="21"/>
      <c r="AB153" s="22"/>
      <c r="AC153" s="21"/>
      <c r="AD153" s="22"/>
      <c r="AE153" s="21"/>
      <c r="AF153" s="22"/>
      <c r="AG153" s="21"/>
      <c r="AH153" s="22"/>
      <c r="AI153" s="3"/>
      <c r="AJ153" s="19">
        <f t="shared" si="19"/>
        <v>2</v>
      </c>
      <c r="AK153" s="3"/>
      <c r="AL153" s="3">
        <f t="shared" si="20"/>
        <v>0</v>
      </c>
      <c r="AM153" s="3">
        <f t="shared" si="21"/>
        <v>0</v>
      </c>
      <c r="AN153" s="3">
        <f t="shared" si="22"/>
        <v>0</v>
      </c>
      <c r="AO153" s="3">
        <f t="shared" si="23"/>
        <v>2</v>
      </c>
      <c r="AP153" s="3">
        <f t="shared" si="24"/>
        <v>0</v>
      </c>
      <c r="AQ153" s="3">
        <f t="shared" si="25"/>
        <v>0</v>
      </c>
      <c r="AR153" s="10"/>
      <c r="AS153" s="4" t="str">
        <f t="shared" si="26"/>
        <v>○</v>
      </c>
      <c r="AT153" s="6">
        <f>+IF(ISERROR(MATCH($A153,#REF!,0))=TRUE,$A153,INDEX(#REF!,MATCH($A153,#REF!,0)))</f>
        <v>207517</v>
      </c>
      <c r="AU153" s="5" t="str">
        <f>+IF(ISERROR(MATCH(AT153,#REF!,0))=TRUE,"",INDEX(#REF!,MATCH(AT153,#REF!,0)))</f>
        <v/>
      </c>
      <c r="AV153" s="4" t="str">
        <f t="shared" si="27"/>
        <v>×</v>
      </c>
      <c r="AW153" s="5" t="str">
        <f>+IF(AT153&lt;200000,"",IF(ISERROR(MATCH(AT153,#REF!,0))=TRUE,"",INDEX(#REF!,MATCH(AT153,#REF!,0))))</f>
        <v/>
      </c>
      <c r="AX153" s="5" t="str">
        <f>+IF(ISERROR(MATCH(AT153,#REF!,0))=TRUE,"",INDEX(#REF!,MATCH(AT153,#REF!,0)))</f>
        <v/>
      </c>
    </row>
    <row r="154" spans="1:50" x14ac:dyDescent="0.15">
      <c r="A154" s="13">
        <v>206901</v>
      </c>
      <c r="B154" s="20" t="s">
        <v>2511</v>
      </c>
      <c r="C154" s="20" t="s">
        <v>104</v>
      </c>
      <c r="D154" s="3"/>
      <c r="E154" s="21"/>
      <c r="F154" s="22"/>
      <c r="G154" s="21"/>
      <c r="H154" s="22"/>
      <c r="I154" s="21"/>
      <c r="J154" s="22"/>
      <c r="K154" s="21"/>
      <c r="L154" s="22"/>
      <c r="M154" s="21"/>
      <c r="N154" s="22">
        <v>2</v>
      </c>
      <c r="O154" s="21"/>
      <c r="P154" s="22"/>
      <c r="Q154" s="21"/>
      <c r="R154" s="22"/>
      <c r="S154" s="21"/>
      <c r="T154" s="22"/>
      <c r="U154" s="21"/>
      <c r="V154" s="22"/>
      <c r="W154" s="21"/>
      <c r="X154" s="22"/>
      <c r="Y154" s="21"/>
      <c r="Z154" s="22"/>
      <c r="AA154" s="21"/>
      <c r="AB154" s="22"/>
      <c r="AC154" s="21"/>
      <c r="AD154" s="22"/>
      <c r="AE154" s="21"/>
      <c r="AF154" s="22"/>
      <c r="AG154" s="21"/>
      <c r="AH154" s="22"/>
      <c r="AI154" s="3"/>
      <c r="AJ154" s="19">
        <f t="shared" si="19"/>
        <v>2</v>
      </c>
      <c r="AK154" s="3"/>
      <c r="AL154" s="3">
        <f t="shared" si="20"/>
        <v>0</v>
      </c>
      <c r="AM154" s="3">
        <f t="shared" si="21"/>
        <v>0</v>
      </c>
      <c r="AN154" s="3">
        <f t="shared" si="22"/>
        <v>2</v>
      </c>
      <c r="AO154" s="3">
        <f t="shared" si="23"/>
        <v>0</v>
      </c>
      <c r="AP154" s="3">
        <f t="shared" si="24"/>
        <v>0</v>
      </c>
      <c r="AQ154" s="3">
        <f t="shared" si="25"/>
        <v>0</v>
      </c>
      <c r="AR154" s="10"/>
      <c r="AS154" s="4" t="str">
        <f t="shared" si="26"/>
        <v>○</v>
      </c>
      <c r="AT154" s="6">
        <f>+IF(ISERROR(MATCH($A154,#REF!,0))=TRUE,$A154,INDEX(#REF!,MATCH($A154,#REF!,0)))</f>
        <v>206901</v>
      </c>
      <c r="AU154" s="5" t="str">
        <f>+IF(ISERROR(MATCH(AT154,#REF!,0))=TRUE,"",INDEX(#REF!,MATCH(AT154,#REF!,0)))</f>
        <v/>
      </c>
      <c r="AV154" s="4" t="str">
        <f t="shared" si="27"/>
        <v>×</v>
      </c>
      <c r="AW154" s="5" t="str">
        <f>+IF(AT154&lt;200000,"",IF(ISERROR(MATCH(AT154,#REF!,0))=TRUE,"",INDEX(#REF!,MATCH(AT154,#REF!,0))))</f>
        <v/>
      </c>
      <c r="AX154" s="5" t="str">
        <f>+IF(ISERROR(MATCH(AT154,#REF!,0))=TRUE,"",INDEX(#REF!,MATCH(AT154,#REF!,0)))</f>
        <v/>
      </c>
    </row>
    <row r="155" spans="1:50" x14ac:dyDescent="0.15">
      <c r="A155" s="13">
        <v>202527</v>
      </c>
      <c r="B155" s="20" t="s">
        <v>3016</v>
      </c>
      <c r="C155" s="20" t="s">
        <v>112</v>
      </c>
      <c r="D155" s="3"/>
      <c r="E155" s="21"/>
      <c r="F155" s="22"/>
      <c r="G155" s="21"/>
      <c r="H155" s="22"/>
      <c r="I155" s="21"/>
      <c r="J155" s="22"/>
      <c r="K155" s="21"/>
      <c r="L155" s="22"/>
      <c r="M155" s="21"/>
      <c r="N155" s="22">
        <v>2</v>
      </c>
      <c r="O155" s="21"/>
      <c r="P155" s="22"/>
      <c r="Q155" s="21"/>
      <c r="R155" s="22"/>
      <c r="S155" s="21"/>
      <c r="T155" s="22"/>
      <c r="U155" s="21"/>
      <c r="V155" s="22"/>
      <c r="W155" s="21"/>
      <c r="X155" s="22"/>
      <c r="Y155" s="21"/>
      <c r="Z155" s="22"/>
      <c r="AA155" s="21"/>
      <c r="AB155" s="22"/>
      <c r="AC155" s="21"/>
      <c r="AD155" s="22"/>
      <c r="AE155" s="21"/>
      <c r="AF155" s="22"/>
      <c r="AG155" s="21"/>
      <c r="AH155" s="22"/>
      <c r="AI155" s="3"/>
      <c r="AJ155" s="19">
        <f t="shared" si="19"/>
        <v>2</v>
      </c>
      <c r="AK155" s="3"/>
      <c r="AL155" s="3">
        <f t="shared" si="20"/>
        <v>0</v>
      </c>
      <c r="AM155" s="3">
        <f t="shared" si="21"/>
        <v>0</v>
      </c>
      <c r="AN155" s="3">
        <f t="shared" si="22"/>
        <v>2</v>
      </c>
      <c r="AO155" s="3">
        <f t="shared" si="23"/>
        <v>0</v>
      </c>
      <c r="AP155" s="3">
        <f t="shared" si="24"/>
        <v>0</v>
      </c>
      <c r="AQ155" s="3">
        <f t="shared" si="25"/>
        <v>0</v>
      </c>
      <c r="AR155" s="10"/>
      <c r="AS155" s="4" t="str">
        <f t="shared" si="26"/>
        <v>○</v>
      </c>
      <c r="AT155" s="6">
        <f>+IF(ISERROR(MATCH($A155,#REF!,0))=TRUE,$A155,INDEX(#REF!,MATCH($A155,#REF!,0)))</f>
        <v>202527</v>
      </c>
      <c r="AU155" s="5" t="str">
        <f>+IF(ISERROR(MATCH(AT155,#REF!,0))=TRUE,"",INDEX(#REF!,MATCH(AT155,#REF!,0)))</f>
        <v/>
      </c>
      <c r="AV155" s="4" t="str">
        <f t="shared" si="27"/>
        <v>×</v>
      </c>
      <c r="AW155" s="5" t="str">
        <f>+IF(AT155&lt;200000,"",IF(ISERROR(MATCH(AT155,#REF!,0))=TRUE,"",INDEX(#REF!,MATCH(AT155,#REF!,0))))</f>
        <v/>
      </c>
      <c r="AX155" s="5" t="str">
        <f>+IF(ISERROR(MATCH(AT155,#REF!,0))=TRUE,"",INDEX(#REF!,MATCH(AT155,#REF!,0)))</f>
        <v/>
      </c>
    </row>
    <row r="156" spans="1:50" x14ac:dyDescent="0.15">
      <c r="A156" s="13">
        <v>201315</v>
      </c>
      <c r="B156" s="20" t="s">
        <v>3017</v>
      </c>
      <c r="C156" s="20" t="s">
        <v>111</v>
      </c>
      <c r="D156" s="3"/>
      <c r="E156" s="21"/>
      <c r="F156" s="22"/>
      <c r="G156" s="21"/>
      <c r="H156" s="22"/>
      <c r="I156" s="21">
        <v>1</v>
      </c>
      <c r="J156" s="22">
        <v>1</v>
      </c>
      <c r="K156" s="21"/>
      <c r="L156" s="22"/>
      <c r="M156" s="21"/>
      <c r="N156" s="22"/>
      <c r="O156" s="21"/>
      <c r="P156" s="22"/>
      <c r="Q156" s="21"/>
      <c r="R156" s="22"/>
      <c r="S156" s="21"/>
      <c r="T156" s="22"/>
      <c r="U156" s="21"/>
      <c r="V156" s="22"/>
      <c r="W156" s="21"/>
      <c r="X156" s="22"/>
      <c r="Y156" s="21"/>
      <c r="Z156" s="22"/>
      <c r="AA156" s="21"/>
      <c r="AB156" s="22"/>
      <c r="AC156" s="21"/>
      <c r="AD156" s="22"/>
      <c r="AE156" s="21"/>
      <c r="AF156" s="22"/>
      <c r="AG156" s="21"/>
      <c r="AH156" s="22"/>
      <c r="AI156" s="3"/>
      <c r="AJ156" s="19">
        <f t="shared" si="19"/>
        <v>2</v>
      </c>
      <c r="AK156" s="3"/>
      <c r="AL156" s="3">
        <f t="shared" si="20"/>
        <v>0</v>
      </c>
      <c r="AM156" s="3">
        <f t="shared" si="21"/>
        <v>2</v>
      </c>
      <c r="AN156" s="3">
        <f t="shared" si="22"/>
        <v>0</v>
      </c>
      <c r="AO156" s="3">
        <f t="shared" si="23"/>
        <v>0</v>
      </c>
      <c r="AP156" s="3">
        <f t="shared" si="24"/>
        <v>0</v>
      </c>
      <c r="AQ156" s="3">
        <f t="shared" si="25"/>
        <v>0</v>
      </c>
      <c r="AR156" s="10"/>
      <c r="AS156" s="4" t="str">
        <f t="shared" si="26"/>
        <v>○</v>
      </c>
      <c r="AT156" s="6">
        <f>+IF(ISERROR(MATCH($A156,#REF!,0))=TRUE,$A156,INDEX(#REF!,MATCH($A156,#REF!,0)))</f>
        <v>201315</v>
      </c>
      <c r="AU156" s="5" t="str">
        <f>+IF(ISERROR(MATCH(AT156,#REF!,0))=TRUE,"",INDEX(#REF!,MATCH(AT156,#REF!,0)))</f>
        <v/>
      </c>
      <c r="AV156" s="4" t="str">
        <f t="shared" si="27"/>
        <v>×</v>
      </c>
      <c r="AW156" s="5" t="str">
        <f>+IF(AT156&lt;200000,"",IF(ISERROR(MATCH(AT156,#REF!,0))=TRUE,"",INDEX(#REF!,MATCH(AT156,#REF!,0))))</f>
        <v/>
      </c>
      <c r="AX156" s="5" t="str">
        <f>+IF(ISERROR(MATCH(AT156,#REF!,0))=TRUE,"",INDEX(#REF!,MATCH(AT156,#REF!,0)))</f>
        <v/>
      </c>
    </row>
    <row r="157" spans="1:50" x14ac:dyDescent="0.15">
      <c r="A157" s="13">
        <v>207092</v>
      </c>
      <c r="B157" s="20" t="s">
        <v>2647</v>
      </c>
      <c r="C157" s="20" t="s">
        <v>178</v>
      </c>
      <c r="D157" s="3"/>
      <c r="E157" s="21"/>
      <c r="F157" s="22"/>
      <c r="G157" s="21"/>
      <c r="H157" s="22"/>
      <c r="I157" s="21"/>
      <c r="J157" s="22">
        <v>1</v>
      </c>
      <c r="K157" s="21">
        <v>1</v>
      </c>
      <c r="L157" s="22"/>
      <c r="M157" s="21"/>
      <c r="N157" s="22"/>
      <c r="O157" s="21"/>
      <c r="P157" s="22"/>
      <c r="Q157" s="21"/>
      <c r="R157" s="22"/>
      <c r="S157" s="21"/>
      <c r="T157" s="22"/>
      <c r="U157" s="21"/>
      <c r="V157" s="22"/>
      <c r="W157" s="21"/>
      <c r="X157" s="22"/>
      <c r="Y157" s="21"/>
      <c r="Z157" s="22"/>
      <c r="AA157" s="21"/>
      <c r="AB157" s="22"/>
      <c r="AC157" s="21"/>
      <c r="AD157" s="22"/>
      <c r="AE157" s="21"/>
      <c r="AF157" s="22"/>
      <c r="AG157" s="21"/>
      <c r="AH157" s="22"/>
      <c r="AI157" s="3"/>
      <c r="AJ157" s="19">
        <f t="shared" si="19"/>
        <v>2</v>
      </c>
      <c r="AK157" s="3"/>
      <c r="AL157" s="3">
        <f t="shared" si="20"/>
        <v>0</v>
      </c>
      <c r="AM157" s="3">
        <f t="shared" si="21"/>
        <v>2</v>
      </c>
      <c r="AN157" s="3">
        <f t="shared" si="22"/>
        <v>0</v>
      </c>
      <c r="AO157" s="3">
        <f t="shared" si="23"/>
        <v>0</v>
      </c>
      <c r="AP157" s="3">
        <f t="shared" si="24"/>
        <v>0</v>
      </c>
      <c r="AQ157" s="3">
        <f t="shared" si="25"/>
        <v>0</v>
      </c>
      <c r="AR157" s="10"/>
      <c r="AS157" s="4" t="str">
        <f t="shared" si="26"/>
        <v>○</v>
      </c>
      <c r="AT157" s="6">
        <f>+IF(ISERROR(MATCH($A157,#REF!,0))=TRUE,$A157,INDEX(#REF!,MATCH($A157,#REF!,0)))</f>
        <v>207092</v>
      </c>
      <c r="AU157" s="5" t="str">
        <f>+IF(ISERROR(MATCH(AT157,#REF!,0))=TRUE,"",INDEX(#REF!,MATCH(AT157,#REF!,0)))</f>
        <v/>
      </c>
      <c r="AV157" s="4" t="str">
        <f t="shared" si="27"/>
        <v>×</v>
      </c>
      <c r="AW157" s="5" t="str">
        <f>+IF(AT157&lt;200000,"",IF(ISERROR(MATCH(AT157,#REF!,0))=TRUE,"",INDEX(#REF!,MATCH(AT157,#REF!,0))))</f>
        <v/>
      </c>
      <c r="AX157" s="5" t="str">
        <f>+IF(ISERROR(MATCH(AT157,#REF!,0))=TRUE,"",INDEX(#REF!,MATCH(AT157,#REF!,0)))</f>
        <v/>
      </c>
    </row>
    <row r="158" spans="1:50" x14ac:dyDescent="0.15">
      <c r="A158" s="13">
        <v>200893</v>
      </c>
      <c r="B158" s="20" t="s">
        <v>2611</v>
      </c>
      <c r="C158" s="20" t="s">
        <v>132</v>
      </c>
      <c r="D158" s="3"/>
      <c r="E158" s="21"/>
      <c r="F158" s="22"/>
      <c r="G158" s="21"/>
      <c r="H158" s="22"/>
      <c r="I158" s="21"/>
      <c r="J158" s="22"/>
      <c r="K158" s="21"/>
      <c r="L158" s="22"/>
      <c r="M158" s="21"/>
      <c r="N158" s="22"/>
      <c r="O158" s="21"/>
      <c r="P158" s="22"/>
      <c r="Q158" s="21"/>
      <c r="R158" s="22"/>
      <c r="S158" s="21"/>
      <c r="T158" s="22"/>
      <c r="U158" s="21"/>
      <c r="V158" s="22"/>
      <c r="W158" s="21"/>
      <c r="X158" s="22"/>
      <c r="Y158" s="21">
        <v>1</v>
      </c>
      <c r="Z158" s="22">
        <v>1</v>
      </c>
      <c r="AA158" s="21"/>
      <c r="AB158" s="22"/>
      <c r="AC158" s="21"/>
      <c r="AD158" s="22"/>
      <c r="AE158" s="21"/>
      <c r="AF158" s="22"/>
      <c r="AG158" s="21"/>
      <c r="AH158" s="22"/>
      <c r="AI158" s="3"/>
      <c r="AJ158" s="19">
        <f t="shared" si="19"/>
        <v>2</v>
      </c>
      <c r="AK158" s="3"/>
      <c r="AL158" s="3">
        <f t="shared" si="20"/>
        <v>0</v>
      </c>
      <c r="AM158" s="3">
        <f t="shared" si="21"/>
        <v>0</v>
      </c>
      <c r="AN158" s="3">
        <f t="shared" si="22"/>
        <v>0</v>
      </c>
      <c r="AO158" s="3">
        <f t="shared" si="23"/>
        <v>0</v>
      </c>
      <c r="AP158" s="3">
        <f t="shared" si="24"/>
        <v>2</v>
      </c>
      <c r="AQ158" s="3">
        <f t="shared" si="25"/>
        <v>0</v>
      </c>
      <c r="AR158" s="10"/>
      <c r="AS158" s="4" t="str">
        <f t="shared" si="26"/>
        <v>○</v>
      </c>
      <c r="AT158" s="6">
        <f>+IF(ISERROR(MATCH($A158,#REF!,0))=TRUE,$A158,INDEX(#REF!,MATCH($A158,#REF!,0)))</f>
        <v>200893</v>
      </c>
      <c r="AU158" s="5" t="str">
        <f>+IF(ISERROR(MATCH(AT158,#REF!,0))=TRUE,"",INDEX(#REF!,MATCH(AT158,#REF!,0)))</f>
        <v/>
      </c>
      <c r="AV158" s="4" t="str">
        <f t="shared" si="27"/>
        <v>×</v>
      </c>
      <c r="AW158" s="5" t="str">
        <f>+IF(AT158&lt;200000,"",IF(ISERROR(MATCH(AT158,#REF!,0))=TRUE,"",INDEX(#REF!,MATCH(AT158,#REF!,0))))</f>
        <v/>
      </c>
      <c r="AX158" s="5" t="str">
        <f>+IF(ISERROR(MATCH(AT158,#REF!,0))=TRUE,"",INDEX(#REF!,MATCH(AT158,#REF!,0)))</f>
        <v/>
      </c>
    </row>
    <row r="159" spans="1:50" x14ac:dyDescent="0.15">
      <c r="A159" s="13">
        <v>203986</v>
      </c>
      <c r="B159" s="20" t="s">
        <v>798</v>
      </c>
      <c r="C159" s="20" t="s">
        <v>104</v>
      </c>
      <c r="D159" s="3"/>
      <c r="E159" s="21"/>
      <c r="F159" s="22"/>
      <c r="G159" s="21"/>
      <c r="H159" s="22"/>
      <c r="I159" s="21"/>
      <c r="J159" s="22"/>
      <c r="K159" s="21"/>
      <c r="L159" s="22"/>
      <c r="M159" s="21"/>
      <c r="N159" s="22">
        <v>2</v>
      </c>
      <c r="O159" s="21"/>
      <c r="P159" s="22"/>
      <c r="Q159" s="21"/>
      <c r="R159" s="22"/>
      <c r="S159" s="21"/>
      <c r="T159" s="22"/>
      <c r="U159" s="21"/>
      <c r="V159" s="22"/>
      <c r="W159" s="21"/>
      <c r="X159" s="22"/>
      <c r="Y159" s="21"/>
      <c r="Z159" s="22"/>
      <c r="AA159" s="21"/>
      <c r="AB159" s="22"/>
      <c r="AC159" s="21"/>
      <c r="AD159" s="22"/>
      <c r="AE159" s="21"/>
      <c r="AF159" s="22"/>
      <c r="AG159" s="21"/>
      <c r="AH159" s="22"/>
      <c r="AI159" s="3"/>
      <c r="AJ159" s="19">
        <f t="shared" si="19"/>
        <v>2</v>
      </c>
      <c r="AK159" s="3"/>
      <c r="AL159" s="3">
        <f t="shared" si="20"/>
        <v>0</v>
      </c>
      <c r="AM159" s="3">
        <f t="shared" si="21"/>
        <v>0</v>
      </c>
      <c r="AN159" s="3">
        <f t="shared" si="22"/>
        <v>2</v>
      </c>
      <c r="AO159" s="3">
        <f t="shared" si="23"/>
        <v>0</v>
      </c>
      <c r="AP159" s="3">
        <f t="shared" si="24"/>
        <v>0</v>
      </c>
      <c r="AQ159" s="3">
        <f t="shared" si="25"/>
        <v>0</v>
      </c>
      <c r="AR159" s="10"/>
      <c r="AS159" s="4" t="str">
        <f t="shared" si="26"/>
        <v>○</v>
      </c>
      <c r="AT159" s="6">
        <f>+IF(ISERROR(MATCH($A159,#REF!,0))=TRUE,$A159,INDEX(#REF!,MATCH($A159,#REF!,0)))</f>
        <v>203986</v>
      </c>
      <c r="AU159" s="5" t="str">
        <f>+IF(ISERROR(MATCH(AT159,#REF!,0))=TRUE,"",INDEX(#REF!,MATCH(AT159,#REF!,0)))</f>
        <v/>
      </c>
      <c r="AV159" s="4" t="str">
        <f t="shared" si="27"/>
        <v>×</v>
      </c>
      <c r="AW159" s="5" t="str">
        <f>+IF(AT159&lt;200000,"",IF(ISERROR(MATCH(AT159,#REF!,0))=TRUE,"",INDEX(#REF!,MATCH(AT159,#REF!,0))))</f>
        <v/>
      </c>
      <c r="AX159" s="5" t="str">
        <f>+IF(ISERROR(MATCH(AT159,#REF!,0))=TRUE,"",INDEX(#REF!,MATCH(AT159,#REF!,0)))</f>
        <v/>
      </c>
    </row>
    <row r="160" spans="1:50" x14ac:dyDescent="0.15">
      <c r="A160" s="13">
        <v>200653</v>
      </c>
      <c r="B160" s="20" t="s">
        <v>1235</v>
      </c>
      <c r="C160" s="20" t="s">
        <v>104</v>
      </c>
      <c r="D160" s="3"/>
      <c r="E160" s="21">
        <v>1</v>
      </c>
      <c r="F160" s="22">
        <v>1</v>
      </c>
      <c r="G160" s="21"/>
      <c r="H160" s="22"/>
      <c r="I160" s="21"/>
      <c r="J160" s="22"/>
      <c r="K160" s="21"/>
      <c r="L160" s="22"/>
      <c r="M160" s="21"/>
      <c r="N160" s="22"/>
      <c r="O160" s="21"/>
      <c r="P160" s="22"/>
      <c r="Q160" s="21"/>
      <c r="R160" s="22"/>
      <c r="S160" s="21"/>
      <c r="T160" s="22"/>
      <c r="U160" s="21"/>
      <c r="V160" s="22"/>
      <c r="W160" s="21"/>
      <c r="X160" s="22"/>
      <c r="Y160" s="21"/>
      <c r="Z160" s="22"/>
      <c r="AA160" s="21"/>
      <c r="AB160" s="22"/>
      <c r="AC160" s="21"/>
      <c r="AD160" s="22"/>
      <c r="AE160" s="21"/>
      <c r="AF160" s="22"/>
      <c r="AG160" s="21"/>
      <c r="AH160" s="22"/>
      <c r="AI160" s="3"/>
      <c r="AJ160" s="19">
        <f t="shared" si="19"/>
        <v>2</v>
      </c>
      <c r="AK160" s="3"/>
      <c r="AL160" s="3">
        <f t="shared" si="20"/>
        <v>2</v>
      </c>
      <c r="AM160" s="3">
        <f t="shared" si="21"/>
        <v>0</v>
      </c>
      <c r="AN160" s="3">
        <f t="shared" si="22"/>
        <v>0</v>
      </c>
      <c r="AO160" s="3">
        <f t="shared" si="23"/>
        <v>0</v>
      </c>
      <c r="AP160" s="3">
        <f t="shared" si="24"/>
        <v>0</v>
      </c>
      <c r="AQ160" s="3">
        <f t="shared" si="25"/>
        <v>0</v>
      </c>
      <c r="AR160" s="10"/>
      <c r="AS160" s="4" t="str">
        <f t="shared" si="26"/>
        <v>○</v>
      </c>
      <c r="AT160" s="6">
        <f>+IF(ISERROR(MATCH($A160,#REF!,0))=TRUE,$A160,INDEX(#REF!,MATCH($A160,#REF!,0)))</f>
        <v>200653</v>
      </c>
      <c r="AU160" s="5" t="str">
        <f>+IF(ISERROR(MATCH(AT160,#REF!,0))=TRUE,"",INDEX(#REF!,MATCH(AT160,#REF!,0)))</f>
        <v/>
      </c>
      <c r="AV160" s="4" t="str">
        <f t="shared" si="27"/>
        <v>×</v>
      </c>
      <c r="AW160" s="5" t="str">
        <f>+IF(AT160&lt;200000,"",IF(ISERROR(MATCH(AT160,#REF!,0))=TRUE,"",INDEX(#REF!,MATCH(AT160,#REF!,0))))</f>
        <v/>
      </c>
      <c r="AX160" s="5" t="str">
        <f>+IF(ISERROR(MATCH(AT160,#REF!,0))=TRUE,"",INDEX(#REF!,MATCH(AT160,#REF!,0)))</f>
        <v/>
      </c>
    </row>
    <row r="161" spans="1:50" x14ac:dyDescent="0.15">
      <c r="A161" s="13">
        <v>206998</v>
      </c>
      <c r="B161" s="20" t="s">
        <v>608</v>
      </c>
      <c r="C161" s="20" t="s">
        <v>104</v>
      </c>
      <c r="D161" s="3"/>
      <c r="E161" s="21"/>
      <c r="F161" s="22"/>
      <c r="G161" s="21"/>
      <c r="H161" s="22"/>
      <c r="I161" s="21"/>
      <c r="J161" s="22"/>
      <c r="K161" s="21"/>
      <c r="L161" s="22"/>
      <c r="M161" s="21"/>
      <c r="N161" s="22"/>
      <c r="O161" s="21"/>
      <c r="P161" s="22"/>
      <c r="Q161" s="21"/>
      <c r="R161" s="22"/>
      <c r="S161" s="21">
        <v>1</v>
      </c>
      <c r="T161" s="22"/>
      <c r="U161" s="21">
        <v>1</v>
      </c>
      <c r="V161" s="22"/>
      <c r="W161" s="21"/>
      <c r="X161" s="22"/>
      <c r="Y161" s="21"/>
      <c r="Z161" s="22"/>
      <c r="AA161" s="21"/>
      <c r="AB161" s="22"/>
      <c r="AC161" s="21"/>
      <c r="AD161" s="22"/>
      <c r="AE161" s="21"/>
      <c r="AF161" s="22"/>
      <c r="AG161" s="21"/>
      <c r="AH161" s="22"/>
      <c r="AI161" s="3"/>
      <c r="AJ161" s="19">
        <f t="shared" si="19"/>
        <v>2</v>
      </c>
      <c r="AK161" s="3"/>
      <c r="AL161" s="3">
        <f t="shared" si="20"/>
        <v>0</v>
      </c>
      <c r="AM161" s="3">
        <f t="shared" si="21"/>
        <v>0</v>
      </c>
      <c r="AN161" s="3">
        <f t="shared" si="22"/>
        <v>0</v>
      </c>
      <c r="AO161" s="3">
        <f t="shared" si="23"/>
        <v>2</v>
      </c>
      <c r="AP161" s="3">
        <f t="shared" si="24"/>
        <v>0</v>
      </c>
      <c r="AQ161" s="3">
        <f t="shared" si="25"/>
        <v>0</v>
      </c>
      <c r="AR161" s="10"/>
      <c r="AS161" s="4" t="str">
        <f t="shared" si="26"/>
        <v>○</v>
      </c>
      <c r="AT161" s="6">
        <f>+IF(ISERROR(MATCH($A161,#REF!,0))=TRUE,$A161,INDEX(#REF!,MATCH($A161,#REF!,0)))</f>
        <v>206998</v>
      </c>
      <c r="AU161" s="5" t="str">
        <f>+IF(ISERROR(MATCH(AT161,#REF!,0))=TRUE,"",INDEX(#REF!,MATCH(AT161,#REF!,0)))</f>
        <v/>
      </c>
      <c r="AV161" s="4" t="str">
        <f t="shared" si="27"/>
        <v>×</v>
      </c>
      <c r="AW161" s="5" t="str">
        <f>+IF(AT161&lt;200000,"",IF(ISERROR(MATCH(AT161,#REF!,0))=TRUE,"",INDEX(#REF!,MATCH(AT161,#REF!,0))))</f>
        <v/>
      </c>
      <c r="AX161" s="5" t="str">
        <f>+IF(ISERROR(MATCH(AT161,#REF!,0))=TRUE,"",INDEX(#REF!,MATCH(AT161,#REF!,0)))</f>
        <v/>
      </c>
    </row>
    <row r="162" spans="1:50" x14ac:dyDescent="0.15">
      <c r="A162" s="13">
        <v>207507</v>
      </c>
      <c r="B162" s="20" t="s">
        <v>1773</v>
      </c>
      <c r="C162" s="20" t="s">
        <v>106</v>
      </c>
      <c r="D162" s="3"/>
      <c r="E162" s="21"/>
      <c r="F162" s="22"/>
      <c r="G162" s="21"/>
      <c r="H162" s="22"/>
      <c r="I162" s="21"/>
      <c r="J162" s="22"/>
      <c r="K162" s="21"/>
      <c r="L162" s="22"/>
      <c r="M162" s="21"/>
      <c r="N162" s="22">
        <v>1</v>
      </c>
      <c r="O162" s="21"/>
      <c r="P162" s="22"/>
      <c r="Q162" s="21"/>
      <c r="R162" s="22"/>
      <c r="S162" s="21"/>
      <c r="T162" s="22"/>
      <c r="U162" s="21"/>
      <c r="V162" s="22"/>
      <c r="W162" s="21"/>
      <c r="X162" s="22"/>
      <c r="Y162" s="21"/>
      <c r="Z162" s="22"/>
      <c r="AA162" s="21"/>
      <c r="AB162" s="22"/>
      <c r="AC162" s="21"/>
      <c r="AD162" s="22"/>
      <c r="AE162" s="21"/>
      <c r="AF162" s="22"/>
      <c r="AG162" s="21"/>
      <c r="AH162" s="22"/>
      <c r="AI162" s="3"/>
      <c r="AJ162" s="19">
        <f t="shared" si="19"/>
        <v>1</v>
      </c>
      <c r="AK162" s="3"/>
      <c r="AL162" s="3">
        <f t="shared" si="20"/>
        <v>0</v>
      </c>
      <c r="AM162" s="3">
        <f t="shared" si="21"/>
        <v>0</v>
      </c>
      <c r="AN162" s="3">
        <f t="shared" si="22"/>
        <v>1</v>
      </c>
      <c r="AO162" s="3">
        <f t="shared" si="23"/>
        <v>0</v>
      </c>
      <c r="AP162" s="3">
        <f t="shared" si="24"/>
        <v>0</v>
      </c>
      <c r="AQ162" s="3">
        <f t="shared" si="25"/>
        <v>0</v>
      </c>
      <c r="AR162" s="10"/>
      <c r="AS162" s="4" t="str">
        <f t="shared" si="26"/>
        <v>○</v>
      </c>
      <c r="AT162" s="6">
        <f>+IF(ISERROR(MATCH($A162,#REF!,0))=TRUE,$A162,INDEX(#REF!,MATCH($A162,#REF!,0)))</f>
        <v>207507</v>
      </c>
      <c r="AU162" s="5" t="str">
        <f>+IF(ISERROR(MATCH(AT162,#REF!,0))=TRUE,"",INDEX(#REF!,MATCH(AT162,#REF!,0)))</f>
        <v/>
      </c>
      <c r="AV162" s="4" t="str">
        <f t="shared" si="27"/>
        <v>×</v>
      </c>
      <c r="AW162" s="5" t="str">
        <f>+IF(AT162&lt;200000,"",IF(ISERROR(MATCH(AT162,#REF!,0))=TRUE,"",INDEX(#REF!,MATCH(AT162,#REF!,0))))</f>
        <v/>
      </c>
      <c r="AX162" s="5" t="str">
        <f>+IF(ISERROR(MATCH(AT162,#REF!,0))=TRUE,"",INDEX(#REF!,MATCH(AT162,#REF!,0)))</f>
        <v/>
      </c>
    </row>
    <row r="163" spans="1:50" x14ac:dyDescent="0.15">
      <c r="A163" s="13">
        <v>201832</v>
      </c>
      <c r="B163" s="20" t="s">
        <v>2799</v>
      </c>
      <c r="C163" s="20" t="s">
        <v>104</v>
      </c>
      <c r="D163" s="3"/>
      <c r="E163" s="21"/>
      <c r="F163" s="22"/>
      <c r="G163" s="21"/>
      <c r="H163" s="22"/>
      <c r="I163" s="21"/>
      <c r="J163" s="22"/>
      <c r="K163" s="21"/>
      <c r="L163" s="22"/>
      <c r="M163" s="21"/>
      <c r="N163" s="22">
        <v>1</v>
      </c>
      <c r="O163" s="21"/>
      <c r="P163" s="22"/>
      <c r="Q163" s="21"/>
      <c r="R163" s="22"/>
      <c r="S163" s="21"/>
      <c r="T163" s="22"/>
      <c r="U163" s="21"/>
      <c r="V163" s="22"/>
      <c r="W163" s="21"/>
      <c r="X163" s="22"/>
      <c r="Y163" s="21"/>
      <c r="Z163" s="22"/>
      <c r="AA163" s="21"/>
      <c r="AB163" s="22"/>
      <c r="AC163" s="21"/>
      <c r="AD163" s="22"/>
      <c r="AE163" s="21"/>
      <c r="AF163" s="22"/>
      <c r="AG163" s="21"/>
      <c r="AH163" s="22"/>
      <c r="AI163" s="3"/>
      <c r="AJ163" s="19">
        <f t="shared" si="19"/>
        <v>1</v>
      </c>
      <c r="AK163" s="3"/>
      <c r="AL163" s="3">
        <f t="shared" si="20"/>
        <v>0</v>
      </c>
      <c r="AM163" s="3">
        <f t="shared" si="21"/>
        <v>0</v>
      </c>
      <c r="AN163" s="3">
        <f t="shared" si="22"/>
        <v>1</v>
      </c>
      <c r="AO163" s="3">
        <f t="shared" si="23"/>
        <v>0</v>
      </c>
      <c r="AP163" s="3">
        <f t="shared" si="24"/>
        <v>0</v>
      </c>
      <c r="AQ163" s="3">
        <f t="shared" si="25"/>
        <v>0</v>
      </c>
      <c r="AR163" s="10"/>
      <c r="AS163" s="4" t="str">
        <f t="shared" si="26"/>
        <v>○</v>
      </c>
      <c r="AT163" s="6">
        <f>+IF(ISERROR(MATCH($A163,#REF!,0))=TRUE,$A163,INDEX(#REF!,MATCH($A163,#REF!,0)))</f>
        <v>201832</v>
      </c>
      <c r="AU163" s="5" t="str">
        <f>+IF(ISERROR(MATCH(AT163,#REF!,0))=TRUE,"",INDEX(#REF!,MATCH(AT163,#REF!,0)))</f>
        <v/>
      </c>
      <c r="AV163" s="4" t="str">
        <f t="shared" si="27"/>
        <v>×</v>
      </c>
      <c r="AW163" s="5" t="str">
        <f>+IF(AT163&lt;200000,"",IF(ISERROR(MATCH(AT163,#REF!,0))=TRUE,"",INDEX(#REF!,MATCH(AT163,#REF!,0))))</f>
        <v/>
      </c>
      <c r="AX163" s="5" t="str">
        <f>+IF(ISERROR(MATCH(AT163,#REF!,0))=TRUE,"",INDEX(#REF!,MATCH(AT163,#REF!,0)))</f>
        <v/>
      </c>
    </row>
    <row r="164" spans="1:50" x14ac:dyDescent="0.15">
      <c r="A164" s="13">
        <v>201836</v>
      </c>
      <c r="B164" s="20" t="s">
        <v>3018</v>
      </c>
      <c r="C164" s="20" t="s">
        <v>112</v>
      </c>
      <c r="D164" s="3"/>
      <c r="E164" s="21"/>
      <c r="F164" s="22">
        <v>1</v>
      </c>
      <c r="G164" s="21"/>
      <c r="H164" s="22"/>
      <c r="I164" s="21"/>
      <c r="J164" s="22"/>
      <c r="K164" s="21"/>
      <c r="L164" s="22"/>
      <c r="M164" s="21"/>
      <c r="N164" s="22"/>
      <c r="O164" s="21"/>
      <c r="P164" s="22"/>
      <c r="Q164" s="21"/>
      <c r="R164" s="22"/>
      <c r="S164" s="21"/>
      <c r="T164" s="22"/>
      <c r="U164" s="21"/>
      <c r="V164" s="22"/>
      <c r="W164" s="21"/>
      <c r="X164" s="22"/>
      <c r="Y164" s="21"/>
      <c r="Z164" s="22"/>
      <c r="AA164" s="21"/>
      <c r="AB164" s="22"/>
      <c r="AC164" s="21"/>
      <c r="AD164" s="22"/>
      <c r="AE164" s="21"/>
      <c r="AF164" s="22"/>
      <c r="AG164" s="21"/>
      <c r="AH164" s="22"/>
      <c r="AI164" s="3"/>
      <c r="AJ164" s="19">
        <f t="shared" si="19"/>
        <v>1</v>
      </c>
      <c r="AK164" s="3"/>
      <c r="AL164" s="3">
        <f t="shared" si="20"/>
        <v>1</v>
      </c>
      <c r="AM164" s="3">
        <f t="shared" si="21"/>
        <v>0</v>
      </c>
      <c r="AN164" s="3">
        <f t="shared" si="22"/>
        <v>0</v>
      </c>
      <c r="AO164" s="3">
        <f t="shared" si="23"/>
        <v>0</v>
      </c>
      <c r="AP164" s="3">
        <f t="shared" si="24"/>
        <v>0</v>
      </c>
      <c r="AQ164" s="3">
        <f t="shared" si="25"/>
        <v>0</v>
      </c>
      <c r="AR164" s="10"/>
      <c r="AS164" s="4" t="str">
        <f t="shared" si="26"/>
        <v>○</v>
      </c>
      <c r="AT164" s="6">
        <f>+IF(ISERROR(MATCH($A164,#REF!,0))=TRUE,$A164,INDEX(#REF!,MATCH($A164,#REF!,0)))</f>
        <v>201836</v>
      </c>
      <c r="AU164" s="5" t="str">
        <f>+IF(ISERROR(MATCH(AT164,#REF!,0))=TRUE,"",INDEX(#REF!,MATCH(AT164,#REF!,0)))</f>
        <v/>
      </c>
      <c r="AV164" s="4" t="str">
        <f t="shared" si="27"/>
        <v>×</v>
      </c>
      <c r="AW164" s="5" t="str">
        <f>+IF(AT164&lt;200000,"",IF(ISERROR(MATCH(AT164,#REF!,0))=TRUE,"",INDEX(#REF!,MATCH(AT164,#REF!,0))))</f>
        <v/>
      </c>
      <c r="AX164" s="5" t="str">
        <f>+IF(ISERROR(MATCH(AT164,#REF!,0))=TRUE,"",INDEX(#REF!,MATCH(AT164,#REF!,0)))</f>
        <v/>
      </c>
    </row>
    <row r="165" spans="1:50" x14ac:dyDescent="0.15">
      <c r="A165" s="13">
        <v>204045</v>
      </c>
      <c r="B165" s="20" t="s">
        <v>3019</v>
      </c>
      <c r="C165" s="20" t="s">
        <v>104</v>
      </c>
      <c r="D165" s="3"/>
      <c r="E165" s="21"/>
      <c r="F165" s="22"/>
      <c r="G165" s="21"/>
      <c r="H165" s="22"/>
      <c r="I165" s="21">
        <v>1</v>
      </c>
      <c r="J165" s="22"/>
      <c r="K165" s="21"/>
      <c r="L165" s="22"/>
      <c r="M165" s="21"/>
      <c r="N165" s="22"/>
      <c r="O165" s="21"/>
      <c r="P165" s="22"/>
      <c r="Q165" s="21"/>
      <c r="R165" s="22"/>
      <c r="S165" s="21"/>
      <c r="T165" s="22"/>
      <c r="U165" s="21"/>
      <c r="V165" s="22"/>
      <c r="W165" s="21"/>
      <c r="X165" s="22"/>
      <c r="Y165" s="21"/>
      <c r="Z165" s="22"/>
      <c r="AA165" s="21"/>
      <c r="AB165" s="22"/>
      <c r="AC165" s="21"/>
      <c r="AD165" s="22"/>
      <c r="AE165" s="21"/>
      <c r="AF165" s="22"/>
      <c r="AG165" s="21"/>
      <c r="AH165" s="22"/>
      <c r="AI165" s="3"/>
      <c r="AJ165" s="19">
        <f t="shared" si="19"/>
        <v>1</v>
      </c>
      <c r="AK165" s="3"/>
      <c r="AL165" s="3">
        <f t="shared" si="20"/>
        <v>0</v>
      </c>
      <c r="AM165" s="3">
        <f t="shared" si="21"/>
        <v>1</v>
      </c>
      <c r="AN165" s="3">
        <f t="shared" si="22"/>
        <v>0</v>
      </c>
      <c r="AO165" s="3">
        <f t="shared" si="23"/>
        <v>0</v>
      </c>
      <c r="AP165" s="3">
        <f t="shared" si="24"/>
        <v>0</v>
      </c>
      <c r="AQ165" s="3">
        <f t="shared" si="25"/>
        <v>0</v>
      </c>
      <c r="AR165" s="10"/>
      <c r="AS165" s="4" t="str">
        <f t="shared" si="26"/>
        <v>○</v>
      </c>
      <c r="AT165" s="6">
        <f>+IF(ISERROR(MATCH($A165,#REF!,0))=TRUE,$A165,INDEX(#REF!,MATCH($A165,#REF!,0)))</f>
        <v>204045</v>
      </c>
      <c r="AU165" s="5" t="str">
        <f>+IF(ISERROR(MATCH(AT165,#REF!,0))=TRUE,"",INDEX(#REF!,MATCH(AT165,#REF!,0)))</f>
        <v/>
      </c>
      <c r="AV165" s="4" t="str">
        <f t="shared" si="27"/>
        <v>×</v>
      </c>
      <c r="AW165" s="5" t="str">
        <f>+IF(AT165&lt;200000,"",IF(ISERROR(MATCH(AT165,#REF!,0))=TRUE,"",INDEX(#REF!,MATCH(AT165,#REF!,0))))</f>
        <v/>
      </c>
      <c r="AX165" s="5" t="str">
        <f>+IF(ISERROR(MATCH(AT165,#REF!,0))=TRUE,"",INDEX(#REF!,MATCH(AT165,#REF!,0)))</f>
        <v/>
      </c>
    </row>
    <row r="166" spans="1:50" x14ac:dyDescent="0.15">
      <c r="A166" s="13">
        <v>204681</v>
      </c>
      <c r="B166" s="20" t="s">
        <v>3020</v>
      </c>
      <c r="C166" s="20" t="s">
        <v>112</v>
      </c>
      <c r="D166" s="3"/>
      <c r="E166" s="21">
        <v>1</v>
      </c>
      <c r="F166" s="22"/>
      <c r="G166" s="21"/>
      <c r="H166" s="22"/>
      <c r="I166" s="21"/>
      <c r="J166" s="22"/>
      <c r="K166" s="21"/>
      <c r="L166" s="22"/>
      <c r="M166" s="21"/>
      <c r="N166" s="22"/>
      <c r="O166" s="21"/>
      <c r="P166" s="22"/>
      <c r="Q166" s="21"/>
      <c r="R166" s="22"/>
      <c r="S166" s="21"/>
      <c r="T166" s="22"/>
      <c r="U166" s="21"/>
      <c r="V166" s="22"/>
      <c r="W166" s="21"/>
      <c r="X166" s="22"/>
      <c r="Y166" s="21"/>
      <c r="Z166" s="22"/>
      <c r="AA166" s="21"/>
      <c r="AB166" s="22"/>
      <c r="AC166" s="21"/>
      <c r="AD166" s="22"/>
      <c r="AE166" s="21"/>
      <c r="AF166" s="22"/>
      <c r="AG166" s="21"/>
      <c r="AH166" s="22"/>
      <c r="AI166" s="3"/>
      <c r="AJ166" s="19">
        <f t="shared" si="19"/>
        <v>1</v>
      </c>
      <c r="AK166" s="3"/>
      <c r="AL166" s="3">
        <f t="shared" si="20"/>
        <v>1</v>
      </c>
      <c r="AM166" s="3">
        <f t="shared" si="21"/>
        <v>0</v>
      </c>
      <c r="AN166" s="3">
        <f t="shared" si="22"/>
        <v>0</v>
      </c>
      <c r="AO166" s="3">
        <f t="shared" si="23"/>
        <v>0</v>
      </c>
      <c r="AP166" s="3">
        <f t="shared" si="24"/>
        <v>0</v>
      </c>
      <c r="AQ166" s="3">
        <f t="shared" si="25"/>
        <v>0</v>
      </c>
      <c r="AR166" s="10"/>
      <c r="AS166" s="4" t="str">
        <f t="shared" si="26"/>
        <v>○</v>
      </c>
      <c r="AT166" s="6">
        <f>+IF(ISERROR(MATCH($A166,#REF!,0))=TRUE,$A166,INDEX(#REF!,MATCH($A166,#REF!,0)))</f>
        <v>204681</v>
      </c>
      <c r="AU166" s="5" t="str">
        <f>+IF(ISERROR(MATCH(AT166,#REF!,0))=TRUE,"",INDEX(#REF!,MATCH(AT166,#REF!,0)))</f>
        <v/>
      </c>
      <c r="AV166" s="4" t="str">
        <f t="shared" si="27"/>
        <v>×</v>
      </c>
      <c r="AW166" s="5" t="str">
        <f>+IF(AT166&lt;200000,"",IF(ISERROR(MATCH(AT166,#REF!,0))=TRUE,"",INDEX(#REF!,MATCH(AT166,#REF!,0))))</f>
        <v/>
      </c>
      <c r="AX166" s="5" t="str">
        <f>+IF(ISERROR(MATCH(AT166,#REF!,0))=TRUE,"",INDEX(#REF!,MATCH(AT166,#REF!,0)))</f>
        <v/>
      </c>
    </row>
    <row r="167" spans="1:50" x14ac:dyDescent="0.15">
      <c r="A167" s="13">
        <v>201806</v>
      </c>
      <c r="B167" s="20" t="s">
        <v>3021</v>
      </c>
      <c r="C167" s="20" t="s">
        <v>106</v>
      </c>
      <c r="D167" s="3"/>
      <c r="E167" s="21"/>
      <c r="F167" s="22"/>
      <c r="G167" s="21"/>
      <c r="H167" s="22"/>
      <c r="I167" s="21"/>
      <c r="J167" s="22"/>
      <c r="K167" s="21"/>
      <c r="L167" s="22"/>
      <c r="M167" s="21"/>
      <c r="N167" s="22"/>
      <c r="O167" s="21"/>
      <c r="P167" s="22"/>
      <c r="Q167" s="21"/>
      <c r="R167" s="22"/>
      <c r="S167" s="21">
        <v>1</v>
      </c>
      <c r="T167" s="22"/>
      <c r="U167" s="21"/>
      <c r="V167" s="22"/>
      <c r="W167" s="21"/>
      <c r="X167" s="22"/>
      <c r="Y167" s="21"/>
      <c r="Z167" s="22"/>
      <c r="AA167" s="21"/>
      <c r="AB167" s="22"/>
      <c r="AC167" s="21"/>
      <c r="AD167" s="22"/>
      <c r="AE167" s="21"/>
      <c r="AF167" s="22"/>
      <c r="AG167" s="21"/>
      <c r="AH167" s="22"/>
      <c r="AI167" s="3"/>
      <c r="AJ167" s="19">
        <f t="shared" si="19"/>
        <v>1</v>
      </c>
      <c r="AK167" s="3"/>
      <c r="AL167" s="3">
        <f t="shared" si="20"/>
        <v>0</v>
      </c>
      <c r="AM167" s="3">
        <f t="shared" si="21"/>
        <v>0</v>
      </c>
      <c r="AN167" s="3">
        <f t="shared" si="22"/>
        <v>0</v>
      </c>
      <c r="AO167" s="3">
        <f t="shared" si="23"/>
        <v>1</v>
      </c>
      <c r="AP167" s="3">
        <f t="shared" si="24"/>
        <v>0</v>
      </c>
      <c r="AQ167" s="3">
        <f t="shared" si="25"/>
        <v>0</v>
      </c>
      <c r="AR167" s="10"/>
      <c r="AS167" s="4" t="str">
        <f t="shared" si="26"/>
        <v>○</v>
      </c>
      <c r="AT167" s="6">
        <f>+IF(ISERROR(MATCH($A167,#REF!,0))=TRUE,$A167,INDEX(#REF!,MATCH($A167,#REF!,0)))</f>
        <v>201806</v>
      </c>
      <c r="AU167" s="5" t="str">
        <f>+IF(ISERROR(MATCH(AT167,#REF!,0))=TRUE,"",INDEX(#REF!,MATCH(AT167,#REF!,0)))</f>
        <v/>
      </c>
      <c r="AV167" s="4" t="str">
        <f t="shared" si="27"/>
        <v>×</v>
      </c>
      <c r="AW167" s="5" t="str">
        <f>+IF(AT167&lt;200000,"",IF(ISERROR(MATCH(AT167,#REF!,0))=TRUE,"",INDEX(#REF!,MATCH(AT167,#REF!,0))))</f>
        <v/>
      </c>
      <c r="AX167" s="5" t="str">
        <f>+IF(ISERROR(MATCH(AT167,#REF!,0))=TRUE,"",INDEX(#REF!,MATCH(AT167,#REF!,0)))</f>
        <v/>
      </c>
    </row>
    <row r="168" spans="1:50" x14ac:dyDescent="0.15">
      <c r="A168" s="13">
        <v>204592</v>
      </c>
      <c r="B168" s="20" t="s">
        <v>3022</v>
      </c>
      <c r="C168" s="20" t="s">
        <v>162</v>
      </c>
      <c r="D168" s="3"/>
      <c r="E168" s="21"/>
      <c r="F168" s="22"/>
      <c r="G168" s="21"/>
      <c r="H168" s="22"/>
      <c r="I168" s="21"/>
      <c r="J168" s="22"/>
      <c r="K168" s="21"/>
      <c r="L168" s="22"/>
      <c r="M168" s="21"/>
      <c r="N168" s="22"/>
      <c r="O168" s="21"/>
      <c r="P168" s="22"/>
      <c r="Q168" s="21"/>
      <c r="R168" s="22"/>
      <c r="S168" s="21">
        <v>1</v>
      </c>
      <c r="T168" s="22"/>
      <c r="U168" s="21"/>
      <c r="V168" s="22"/>
      <c r="W168" s="21"/>
      <c r="X168" s="22"/>
      <c r="Y168" s="21"/>
      <c r="Z168" s="22"/>
      <c r="AA168" s="21"/>
      <c r="AB168" s="22"/>
      <c r="AC168" s="21"/>
      <c r="AD168" s="22"/>
      <c r="AE168" s="21"/>
      <c r="AF168" s="22"/>
      <c r="AG168" s="21"/>
      <c r="AH168" s="22"/>
      <c r="AI168" s="3"/>
      <c r="AJ168" s="19">
        <f t="shared" si="19"/>
        <v>1</v>
      </c>
      <c r="AK168" s="3"/>
      <c r="AL168" s="3">
        <f t="shared" si="20"/>
        <v>0</v>
      </c>
      <c r="AM168" s="3">
        <f t="shared" si="21"/>
        <v>0</v>
      </c>
      <c r="AN168" s="3">
        <f t="shared" si="22"/>
        <v>0</v>
      </c>
      <c r="AO168" s="3">
        <f t="shared" si="23"/>
        <v>1</v>
      </c>
      <c r="AP168" s="3">
        <f t="shared" si="24"/>
        <v>0</v>
      </c>
      <c r="AQ168" s="3">
        <f t="shared" si="25"/>
        <v>0</v>
      </c>
      <c r="AR168" s="10"/>
      <c r="AS168" s="4" t="str">
        <f t="shared" si="26"/>
        <v>○</v>
      </c>
      <c r="AT168" s="6">
        <f>+IF(ISERROR(MATCH($A168,#REF!,0))=TRUE,$A168,INDEX(#REF!,MATCH($A168,#REF!,0)))</f>
        <v>204592</v>
      </c>
      <c r="AU168" s="5" t="str">
        <f>+IF(ISERROR(MATCH(AT168,#REF!,0))=TRUE,"",INDEX(#REF!,MATCH(AT168,#REF!,0)))</f>
        <v/>
      </c>
      <c r="AV168" s="4" t="str">
        <f t="shared" si="27"/>
        <v>×</v>
      </c>
      <c r="AW168" s="5" t="str">
        <f>+IF(AT168&lt;200000,"",IF(ISERROR(MATCH(AT168,#REF!,0))=TRUE,"",INDEX(#REF!,MATCH(AT168,#REF!,0))))</f>
        <v/>
      </c>
      <c r="AX168" s="5" t="str">
        <f>+IF(ISERROR(MATCH(AT168,#REF!,0))=TRUE,"",INDEX(#REF!,MATCH(AT168,#REF!,0)))</f>
        <v/>
      </c>
    </row>
    <row r="169" spans="1:50" x14ac:dyDescent="0.15">
      <c r="A169" s="13">
        <v>205523</v>
      </c>
      <c r="B169" s="20" t="s">
        <v>3023</v>
      </c>
      <c r="C169" s="20" t="s">
        <v>112</v>
      </c>
      <c r="D169" s="3"/>
      <c r="E169" s="21"/>
      <c r="F169" s="22"/>
      <c r="G169" s="21"/>
      <c r="H169" s="22"/>
      <c r="I169" s="21"/>
      <c r="J169" s="22"/>
      <c r="K169" s="21"/>
      <c r="L169" s="22"/>
      <c r="M169" s="21"/>
      <c r="N169" s="22"/>
      <c r="O169" s="21"/>
      <c r="P169" s="22"/>
      <c r="Q169" s="21"/>
      <c r="R169" s="22"/>
      <c r="S169" s="21">
        <v>1</v>
      </c>
      <c r="T169" s="22"/>
      <c r="U169" s="21"/>
      <c r="V169" s="22"/>
      <c r="W169" s="21"/>
      <c r="X169" s="22"/>
      <c r="Y169" s="21"/>
      <c r="Z169" s="22"/>
      <c r="AA169" s="21"/>
      <c r="AB169" s="22"/>
      <c r="AC169" s="21"/>
      <c r="AD169" s="22"/>
      <c r="AE169" s="21"/>
      <c r="AF169" s="22"/>
      <c r="AG169" s="21"/>
      <c r="AH169" s="22"/>
      <c r="AI169" s="3"/>
      <c r="AJ169" s="19">
        <f t="shared" si="19"/>
        <v>1</v>
      </c>
      <c r="AK169" s="3"/>
      <c r="AL169" s="3">
        <f t="shared" si="20"/>
        <v>0</v>
      </c>
      <c r="AM169" s="3">
        <f t="shared" si="21"/>
        <v>0</v>
      </c>
      <c r="AN169" s="3">
        <f t="shared" si="22"/>
        <v>0</v>
      </c>
      <c r="AO169" s="3">
        <f t="shared" si="23"/>
        <v>1</v>
      </c>
      <c r="AP169" s="3">
        <f t="shared" si="24"/>
        <v>0</v>
      </c>
      <c r="AQ169" s="3">
        <f t="shared" si="25"/>
        <v>0</v>
      </c>
      <c r="AR169" s="10"/>
      <c r="AS169" s="4" t="str">
        <f t="shared" si="26"/>
        <v>○</v>
      </c>
      <c r="AT169" s="6">
        <f>+IF(ISERROR(MATCH($A169,#REF!,0))=TRUE,$A169,INDEX(#REF!,MATCH($A169,#REF!,0)))</f>
        <v>205523</v>
      </c>
      <c r="AU169" s="5" t="str">
        <f>+IF(ISERROR(MATCH(AT169,#REF!,0))=TRUE,"",INDEX(#REF!,MATCH(AT169,#REF!,0)))</f>
        <v/>
      </c>
      <c r="AV169" s="4" t="str">
        <f t="shared" si="27"/>
        <v>×</v>
      </c>
      <c r="AW169" s="5" t="str">
        <f>+IF(AT169&lt;200000,"",IF(ISERROR(MATCH(AT169,#REF!,0))=TRUE,"",INDEX(#REF!,MATCH(AT169,#REF!,0))))</f>
        <v/>
      </c>
      <c r="AX169" s="5" t="str">
        <f>+IF(ISERROR(MATCH(AT169,#REF!,0))=TRUE,"",INDEX(#REF!,MATCH(AT169,#REF!,0)))</f>
        <v/>
      </c>
    </row>
    <row r="170" spans="1:50" x14ac:dyDescent="0.15">
      <c r="A170" s="13">
        <v>203029</v>
      </c>
      <c r="B170" s="20" t="s">
        <v>670</v>
      </c>
      <c r="C170" s="20" t="s">
        <v>112</v>
      </c>
      <c r="D170" s="3"/>
      <c r="E170" s="21"/>
      <c r="F170" s="22"/>
      <c r="G170" s="21"/>
      <c r="H170" s="22"/>
      <c r="I170" s="21"/>
      <c r="J170" s="22"/>
      <c r="K170" s="21"/>
      <c r="L170" s="22"/>
      <c r="M170" s="21"/>
      <c r="N170" s="22"/>
      <c r="O170" s="21"/>
      <c r="P170" s="22"/>
      <c r="Q170" s="21"/>
      <c r="R170" s="22"/>
      <c r="S170" s="21"/>
      <c r="T170" s="22"/>
      <c r="U170" s="21">
        <v>1</v>
      </c>
      <c r="V170" s="22"/>
      <c r="W170" s="21"/>
      <c r="X170" s="22"/>
      <c r="Y170" s="21"/>
      <c r="Z170" s="22"/>
      <c r="AA170" s="21"/>
      <c r="AB170" s="22"/>
      <c r="AC170" s="21"/>
      <c r="AD170" s="22"/>
      <c r="AE170" s="21"/>
      <c r="AF170" s="22"/>
      <c r="AG170" s="21"/>
      <c r="AH170" s="22"/>
      <c r="AI170" s="3"/>
      <c r="AJ170" s="19">
        <f t="shared" si="19"/>
        <v>1</v>
      </c>
      <c r="AK170" s="3"/>
      <c r="AL170" s="3">
        <f t="shared" si="20"/>
        <v>0</v>
      </c>
      <c r="AM170" s="3">
        <f t="shared" si="21"/>
        <v>0</v>
      </c>
      <c r="AN170" s="3">
        <f t="shared" si="22"/>
        <v>0</v>
      </c>
      <c r="AO170" s="3">
        <f t="shared" si="23"/>
        <v>1</v>
      </c>
      <c r="AP170" s="3">
        <f t="shared" si="24"/>
        <v>0</v>
      </c>
      <c r="AQ170" s="3">
        <f t="shared" si="25"/>
        <v>0</v>
      </c>
      <c r="AR170" s="10"/>
      <c r="AS170" s="4" t="str">
        <f t="shared" si="26"/>
        <v>○</v>
      </c>
      <c r="AT170" s="6">
        <f>+IF(ISERROR(MATCH($A170,#REF!,0))=TRUE,$A170,INDEX(#REF!,MATCH($A170,#REF!,0)))</f>
        <v>203029</v>
      </c>
      <c r="AU170" s="5" t="str">
        <f>+IF(ISERROR(MATCH(AT170,#REF!,0))=TRUE,"",INDEX(#REF!,MATCH(AT170,#REF!,0)))</f>
        <v/>
      </c>
      <c r="AV170" s="4" t="str">
        <f t="shared" si="27"/>
        <v>×</v>
      </c>
      <c r="AW170" s="5" t="str">
        <f>+IF(AT170&lt;200000,"",IF(ISERROR(MATCH(AT170,#REF!,0))=TRUE,"",INDEX(#REF!,MATCH(AT170,#REF!,0))))</f>
        <v/>
      </c>
      <c r="AX170" s="5" t="str">
        <f>+IF(ISERROR(MATCH(AT170,#REF!,0))=TRUE,"",INDEX(#REF!,MATCH(AT170,#REF!,0)))</f>
        <v/>
      </c>
    </row>
    <row r="171" spans="1:50" x14ac:dyDescent="0.15">
      <c r="A171" s="13">
        <v>202623</v>
      </c>
      <c r="B171" s="20" t="s">
        <v>3024</v>
      </c>
      <c r="C171" s="20" t="s">
        <v>112</v>
      </c>
      <c r="D171" s="3"/>
      <c r="E171" s="21"/>
      <c r="F171" s="22"/>
      <c r="G171" s="21"/>
      <c r="H171" s="22"/>
      <c r="I171" s="21"/>
      <c r="J171" s="22"/>
      <c r="K171" s="21"/>
      <c r="L171" s="22"/>
      <c r="M171" s="21"/>
      <c r="N171" s="22"/>
      <c r="O171" s="21"/>
      <c r="P171" s="22"/>
      <c r="Q171" s="21"/>
      <c r="R171" s="22"/>
      <c r="S171" s="21"/>
      <c r="T171" s="22"/>
      <c r="U171" s="21"/>
      <c r="V171" s="22">
        <v>1</v>
      </c>
      <c r="W171" s="21"/>
      <c r="X171" s="22"/>
      <c r="Y171" s="21"/>
      <c r="Z171" s="22"/>
      <c r="AA171" s="21"/>
      <c r="AB171" s="22"/>
      <c r="AC171" s="21"/>
      <c r="AD171" s="22"/>
      <c r="AE171" s="21"/>
      <c r="AF171" s="22"/>
      <c r="AG171" s="21"/>
      <c r="AH171" s="22"/>
      <c r="AI171" s="3"/>
      <c r="AJ171" s="19">
        <f t="shared" si="19"/>
        <v>1</v>
      </c>
      <c r="AK171" s="3"/>
      <c r="AL171" s="3">
        <f t="shared" si="20"/>
        <v>0</v>
      </c>
      <c r="AM171" s="3">
        <f t="shared" si="21"/>
        <v>0</v>
      </c>
      <c r="AN171" s="3">
        <f t="shared" si="22"/>
        <v>0</v>
      </c>
      <c r="AO171" s="3">
        <f t="shared" si="23"/>
        <v>1</v>
      </c>
      <c r="AP171" s="3">
        <f t="shared" si="24"/>
        <v>0</v>
      </c>
      <c r="AQ171" s="3">
        <f t="shared" si="25"/>
        <v>0</v>
      </c>
      <c r="AR171" s="10"/>
      <c r="AS171" s="4" t="str">
        <f t="shared" si="26"/>
        <v>○</v>
      </c>
      <c r="AT171" s="6">
        <f>+IF(ISERROR(MATCH($A171,#REF!,0))=TRUE,$A171,INDEX(#REF!,MATCH($A171,#REF!,0)))</f>
        <v>202623</v>
      </c>
      <c r="AU171" s="5" t="str">
        <f>+IF(ISERROR(MATCH(AT171,#REF!,0))=TRUE,"",INDEX(#REF!,MATCH(AT171,#REF!,0)))</f>
        <v/>
      </c>
      <c r="AV171" s="4" t="str">
        <f t="shared" si="27"/>
        <v>×</v>
      </c>
      <c r="AW171" s="5" t="str">
        <f>+IF(AT171&lt;200000,"",IF(ISERROR(MATCH(AT171,#REF!,0))=TRUE,"",INDEX(#REF!,MATCH(AT171,#REF!,0))))</f>
        <v/>
      </c>
      <c r="AX171" s="5" t="str">
        <f>+IF(ISERROR(MATCH(AT171,#REF!,0))=TRUE,"",INDEX(#REF!,MATCH(AT171,#REF!,0)))</f>
        <v/>
      </c>
    </row>
    <row r="172" spans="1:50" x14ac:dyDescent="0.15">
      <c r="A172" s="13">
        <v>206468</v>
      </c>
      <c r="B172" s="40" t="s">
        <v>3025</v>
      </c>
      <c r="C172" s="20" t="s">
        <v>112</v>
      </c>
      <c r="D172" s="3"/>
      <c r="E172" s="21"/>
      <c r="F172" s="22"/>
      <c r="G172" s="21"/>
      <c r="H172" s="22"/>
      <c r="I172" s="21"/>
      <c r="J172" s="22"/>
      <c r="K172" s="21"/>
      <c r="L172" s="22"/>
      <c r="M172" s="21"/>
      <c r="N172" s="22"/>
      <c r="O172" s="21"/>
      <c r="P172" s="22"/>
      <c r="Q172" s="21"/>
      <c r="R172" s="22"/>
      <c r="S172" s="21"/>
      <c r="T172" s="22"/>
      <c r="U172" s="21"/>
      <c r="V172" s="22"/>
      <c r="W172" s="21"/>
      <c r="X172" s="22"/>
      <c r="Y172" s="21"/>
      <c r="Z172" s="22"/>
      <c r="AA172" s="21"/>
      <c r="AB172" s="22">
        <v>1</v>
      </c>
      <c r="AC172" s="21"/>
      <c r="AD172" s="22"/>
      <c r="AE172" s="21"/>
      <c r="AF172" s="22"/>
      <c r="AG172" s="21"/>
      <c r="AH172" s="22"/>
      <c r="AI172" s="3"/>
      <c r="AJ172" s="19">
        <f t="shared" si="19"/>
        <v>1</v>
      </c>
      <c r="AK172" s="3"/>
      <c r="AL172" s="3">
        <f t="shared" si="20"/>
        <v>0</v>
      </c>
      <c r="AM172" s="3">
        <f t="shared" si="21"/>
        <v>0</v>
      </c>
      <c r="AN172" s="3">
        <f t="shared" si="22"/>
        <v>0</v>
      </c>
      <c r="AO172" s="3">
        <f t="shared" si="23"/>
        <v>0</v>
      </c>
      <c r="AP172" s="3">
        <f t="shared" si="24"/>
        <v>1</v>
      </c>
      <c r="AQ172" s="3">
        <f t="shared" si="25"/>
        <v>0</v>
      </c>
      <c r="AR172" s="10"/>
      <c r="AS172" s="4" t="str">
        <f t="shared" si="26"/>
        <v>○</v>
      </c>
      <c r="AT172" s="6">
        <f>+IF(ISERROR(MATCH($A172,#REF!,0))=TRUE,$A172,INDEX(#REF!,MATCH($A172,#REF!,0)))</f>
        <v>206468</v>
      </c>
      <c r="AU172" s="5" t="str">
        <f>+IF(ISERROR(MATCH(AT172,#REF!,0))=TRUE,"",INDEX(#REF!,MATCH(AT172,#REF!,0)))</f>
        <v/>
      </c>
      <c r="AV172" s="4" t="str">
        <f t="shared" si="27"/>
        <v>×</v>
      </c>
      <c r="AW172" s="5" t="str">
        <f>+IF(AT172&lt;200000,"",IF(ISERROR(MATCH(AT172,#REF!,0))=TRUE,"",INDEX(#REF!,MATCH(AT172,#REF!,0))))</f>
        <v/>
      </c>
      <c r="AX172" s="5" t="str">
        <f>+IF(ISERROR(MATCH(AT172,#REF!,0))=TRUE,"",INDEX(#REF!,MATCH(AT172,#REF!,0)))</f>
        <v/>
      </c>
    </row>
    <row r="173" spans="1:50" x14ac:dyDescent="0.15">
      <c r="A173" s="13">
        <v>202630</v>
      </c>
      <c r="B173" s="20" t="s">
        <v>741</v>
      </c>
      <c r="C173" s="20" t="s">
        <v>112</v>
      </c>
      <c r="D173" s="3"/>
      <c r="E173" s="21"/>
      <c r="F173" s="22"/>
      <c r="G173" s="21"/>
      <c r="H173" s="22"/>
      <c r="I173" s="21"/>
      <c r="J173" s="22"/>
      <c r="K173" s="21"/>
      <c r="L173" s="22"/>
      <c r="M173" s="21"/>
      <c r="N173" s="22"/>
      <c r="O173" s="21"/>
      <c r="P173" s="22"/>
      <c r="Q173" s="21"/>
      <c r="R173" s="22"/>
      <c r="S173" s="21"/>
      <c r="T173" s="22"/>
      <c r="U173" s="21"/>
      <c r="V173" s="22"/>
      <c r="W173" s="21"/>
      <c r="X173" s="22"/>
      <c r="Y173" s="21"/>
      <c r="Z173" s="22"/>
      <c r="AA173" s="21"/>
      <c r="AB173" s="22">
        <v>1</v>
      </c>
      <c r="AC173" s="21"/>
      <c r="AD173" s="22"/>
      <c r="AE173" s="21"/>
      <c r="AF173" s="22"/>
      <c r="AG173" s="21"/>
      <c r="AH173" s="22"/>
      <c r="AI173" s="3"/>
      <c r="AJ173" s="19">
        <f t="shared" si="19"/>
        <v>1</v>
      </c>
      <c r="AK173" s="3"/>
      <c r="AL173" s="3">
        <f t="shared" si="20"/>
        <v>0</v>
      </c>
      <c r="AM173" s="3">
        <f t="shared" si="21"/>
        <v>0</v>
      </c>
      <c r="AN173" s="3">
        <f t="shared" si="22"/>
        <v>0</v>
      </c>
      <c r="AO173" s="3">
        <f t="shared" si="23"/>
        <v>0</v>
      </c>
      <c r="AP173" s="3">
        <f t="shared" si="24"/>
        <v>1</v>
      </c>
      <c r="AQ173" s="3">
        <f t="shared" si="25"/>
        <v>0</v>
      </c>
      <c r="AR173" s="10"/>
      <c r="AS173" s="4" t="str">
        <f t="shared" si="26"/>
        <v>○</v>
      </c>
      <c r="AT173" s="6">
        <f>+IF(ISERROR(MATCH($A173,#REF!,0))=TRUE,$A173,INDEX(#REF!,MATCH($A173,#REF!,0)))</f>
        <v>202630</v>
      </c>
      <c r="AU173" s="5" t="str">
        <f>+IF(ISERROR(MATCH(AT173,#REF!,0))=TRUE,"",INDEX(#REF!,MATCH(AT173,#REF!,0)))</f>
        <v/>
      </c>
      <c r="AV173" s="4" t="str">
        <f t="shared" si="27"/>
        <v>×</v>
      </c>
      <c r="AW173" s="5" t="str">
        <f>+IF(AT173&lt;200000,"",IF(ISERROR(MATCH(AT173,#REF!,0))=TRUE,"",INDEX(#REF!,MATCH(AT173,#REF!,0))))</f>
        <v/>
      </c>
      <c r="AX173" s="5" t="str">
        <f>+IF(ISERROR(MATCH(AT173,#REF!,0))=TRUE,"",INDEX(#REF!,MATCH(AT173,#REF!,0)))</f>
        <v/>
      </c>
    </row>
    <row r="174" spans="1:50" x14ac:dyDescent="0.15">
      <c r="A174" s="13">
        <v>201359</v>
      </c>
      <c r="B174" s="20" t="s">
        <v>3026</v>
      </c>
      <c r="C174" s="20" t="s">
        <v>2205</v>
      </c>
      <c r="D174" s="3"/>
      <c r="E174" s="21"/>
      <c r="F174" s="22"/>
      <c r="G174" s="21"/>
      <c r="H174" s="22"/>
      <c r="I174" s="21"/>
      <c r="J174" s="22"/>
      <c r="K174" s="21"/>
      <c r="L174" s="22"/>
      <c r="M174" s="21"/>
      <c r="N174" s="22"/>
      <c r="O174" s="21"/>
      <c r="P174" s="22"/>
      <c r="Q174" s="21"/>
      <c r="R174" s="22"/>
      <c r="S174" s="21"/>
      <c r="T174" s="22"/>
      <c r="U174" s="21"/>
      <c r="V174" s="22"/>
      <c r="W174" s="21">
        <v>1</v>
      </c>
      <c r="X174" s="22"/>
      <c r="Y174" s="21"/>
      <c r="Z174" s="22"/>
      <c r="AA174" s="21"/>
      <c r="AB174" s="22"/>
      <c r="AC174" s="21"/>
      <c r="AD174" s="22"/>
      <c r="AE174" s="21"/>
      <c r="AF174" s="22"/>
      <c r="AG174" s="21"/>
      <c r="AH174" s="22"/>
      <c r="AI174" s="3"/>
      <c r="AJ174" s="19">
        <f t="shared" si="19"/>
        <v>1</v>
      </c>
      <c r="AK174" s="3"/>
      <c r="AL174" s="3">
        <f t="shared" si="20"/>
        <v>0</v>
      </c>
      <c r="AM174" s="3">
        <f t="shared" si="21"/>
        <v>0</v>
      </c>
      <c r="AN174" s="3">
        <f t="shared" si="22"/>
        <v>0</v>
      </c>
      <c r="AO174" s="3">
        <f t="shared" si="23"/>
        <v>1</v>
      </c>
      <c r="AP174" s="3">
        <f t="shared" si="24"/>
        <v>0</v>
      </c>
      <c r="AQ174" s="3">
        <f t="shared" si="25"/>
        <v>0</v>
      </c>
      <c r="AR174" s="10"/>
      <c r="AS174" s="4" t="str">
        <f t="shared" si="26"/>
        <v>○</v>
      </c>
      <c r="AT174" s="6">
        <f>+IF(ISERROR(MATCH($A174,#REF!,0))=TRUE,$A174,INDEX(#REF!,MATCH($A174,#REF!,0)))</f>
        <v>201359</v>
      </c>
      <c r="AU174" s="5" t="str">
        <f>+IF(ISERROR(MATCH(AT174,#REF!,0))=TRUE,"",INDEX(#REF!,MATCH(AT174,#REF!,0)))</f>
        <v/>
      </c>
      <c r="AV174" s="4" t="str">
        <f t="shared" si="27"/>
        <v>×</v>
      </c>
      <c r="AW174" s="5" t="str">
        <f>+IF(AT174&lt;200000,"",IF(ISERROR(MATCH(AT174,#REF!,0))=TRUE,"",INDEX(#REF!,MATCH(AT174,#REF!,0))))</f>
        <v/>
      </c>
      <c r="AX174" s="5" t="str">
        <f>+IF(ISERROR(MATCH(AT174,#REF!,0))=TRUE,"",INDEX(#REF!,MATCH(AT174,#REF!,0)))</f>
        <v/>
      </c>
    </row>
    <row r="175" spans="1:50" x14ac:dyDescent="0.15">
      <c r="A175" s="13">
        <v>200635</v>
      </c>
      <c r="B175" s="20" t="s">
        <v>3027</v>
      </c>
      <c r="C175" s="20" t="s">
        <v>114</v>
      </c>
      <c r="D175" s="3"/>
      <c r="E175" s="21">
        <v>1</v>
      </c>
      <c r="F175" s="22"/>
      <c r="G175" s="21"/>
      <c r="H175" s="22"/>
      <c r="I175" s="21"/>
      <c r="J175" s="22"/>
      <c r="K175" s="21"/>
      <c r="L175" s="22"/>
      <c r="M175" s="21"/>
      <c r="N175" s="22"/>
      <c r="O175" s="21"/>
      <c r="P175" s="22"/>
      <c r="Q175" s="21"/>
      <c r="R175" s="22"/>
      <c r="S175" s="21"/>
      <c r="T175" s="22"/>
      <c r="U175" s="21"/>
      <c r="V175" s="22"/>
      <c r="W175" s="21"/>
      <c r="X175" s="22"/>
      <c r="Y175" s="21"/>
      <c r="Z175" s="22"/>
      <c r="AA175" s="21"/>
      <c r="AB175" s="22"/>
      <c r="AC175" s="21"/>
      <c r="AD175" s="22"/>
      <c r="AE175" s="21"/>
      <c r="AF175" s="22"/>
      <c r="AG175" s="21"/>
      <c r="AH175" s="22"/>
      <c r="AI175" s="3"/>
      <c r="AJ175" s="19">
        <f t="shared" si="19"/>
        <v>1</v>
      </c>
      <c r="AK175" s="3"/>
      <c r="AL175" s="3">
        <f t="shared" si="20"/>
        <v>1</v>
      </c>
      <c r="AM175" s="3">
        <f t="shared" si="21"/>
        <v>0</v>
      </c>
      <c r="AN175" s="3">
        <f t="shared" si="22"/>
        <v>0</v>
      </c>
      <c r="AO175" s="3">
        <f t="shared" si="23"/>
        <v>0</v>
      </c>
      <c r="AP175" s="3">
        <f t="shared" si="24"/>
        <v>0</v>
      </c>
      <c r="AQ175" s="3">
        <f t="shared" si="25"/>
        <v>0</v>
      </c>
      <c r="AR175" s="10"/>
      <c r="AS175" s="4" t="str">
        <f t="shared" si="26"/>
        <v>○</v>
      </c>
      <c r="AT175" s="6">
        <f>+IF(ISERROR(MATCH($A175,#REF!,0))=TRUE,$A175,INDEX(#REF!,MATCH($A175,#REF!,0)))</f>
        <v>200635</v>
      </c>
      <c r="AU175" s="5" t="str">
        <f>+IF(ISERROR(MATCH(AT175,#REF!,0))=TRUE,"",INDEX(#REF!,MATCH(AT175,#REF!,0)))</f>
        <v/>
      </c>
      <c r="AV175" s="4" t="str">
        <f t="shared" si="27"/>
        <v>×</v>
      </c>
      <c r="AW175" s="5" t="str">
        <f>+IF(AT175&lt;200000,"",IF(ISERROR(MATCH(AT175,#REF!,0))=TRUE,"",INDEX(#REF!,MATCH(AT175,#REF!,0))))</f>
        <v/>
      </c>
      <c r="AX175" s="5" t="str">
        <f>+IF(ISERROR(MATCH(AT175,#REF!,0))=TRUE,"",INDEX(#REF!,MATCH(AT175,#REF!,0)))</f>
        <v/>
      </c>
    </row>
    <row r="176" spans="1:50" x14ac:dyDescent="0.15">
      <c r="A176" s="13">
        <v>203223</v>
      </c>
      <c r="B176" s="20" t="s">
        <v>3028</v>
      </c>
      <c r="C176" s="20" t="s">
        <v>104</v>
      </c>
      <c r="D176" s="3"/>
      <c r="E176" s="21"/>
      <c r="F176" s="22"/>
      <c r="G176" s="21"/>
      <c r="H176" s="22"/>
      <c r="I176" s="21"/>
      <c r="J176" s="22"/>
      <c r="K176" s="21"/>
      <c r="L176" s="22"/>
      <c r="M176" s="21"/>
      <c r="N176" s="22"/>
      <c r="O176" s="21"/>
      <c r="P176" s="22"/>
      <c r="Q176" s="21"/>
      <c r="R176" s="22"/>
      <c r="S176" s="21"/>
      <c r="T176" s="22"/>
      <c r="U176" s="21"/>
      <c r="V176" s="22"/>
      <c r="W176" s="21"/>
      <c r="X176" s="22"/>
      <c r="Y176" s="21"/>
      <c r="Z176" s="22"/>
      <c r="AA176" s="21"/>
      <c r="AB176" s="22"/>
      <c r="AC176" s="21"/>
      <c r="AD176" s="22"/>
      <c r="AE176" s="21">
        <v>1</v>
      </c>
      <c r="AF176" s="22"/>
      <c r="AG176" s="21"/>
      <c r="AH176" s="22"/>
      <c r="AI176" s="3"/>
      <c r="AJ176" s="19">
        <f t="shared" si="19"/>
        <v>1</v>
      </c>
      <c r="AK176" s="3"/>
      <c r="AL176" s="3">
        <f t="shared" si="20"/>
        <v>0</v>
      </c>
      <c r="AM176" s="3">
        <f t="shared" si="21"/>
        <v>0</v>
      </c>
      <c r="AN176" s="3">
        <f t="shared" si="22"/>
        <v>0</v>
      </c>
      <c r="AO176" s="3">
        <f t="shared" si="23"/>
        <v>0</v>
      </c>
      <c r="AP176" s="3">
        <f t="shared" si="24"/>
        <v>0</v>
      </c>
      <c r="AQ176" s="3">
        <f t="shared" si="25"/>
        <v>1</v>
      </c>
      <c r="AR176" s="10"/>
      <c r="AS176" s="4" t="str">
        <f t="shared" si="26"/>
        <v>○</v>
      </c>
      <c r="AT176" s="6">
        <f>+IF(ISERROR(MATCH($A176,#REF!,0))=TRUE,$A176,INDEX(#REF!,MATCH($A176,#REF!,0)))</f>
        <v>203223</v>
      </c>
      <c r="AU176" s="5" t="str">
        <f>+IF(ISERROR(MATCH(AT176,#REF!,0))=TRUE,"",INDEX(#REF!,MATCH(AT176,#REF!,0)))</f>
        <v/>
      </c>
      <c r="AV176" s="4" t="str">
        <f t="shared" si="27"/>
        <v>×</v>
      </c>
      <c r="AW176" s="5" t="str">
        <f>+IF(AT176&lt;200000,"",IF(ISERROR(MATCH(AT176,#REF!,0))=TRUE,"",INDEX(#REF!,MATCH(AT176,#REF!,0))))</f>
        <v/>
      </c>
      <c r="AX176" s="5" t="str">
        <f>+IF(ISERROR(MATCH(AT176,#REF!,0))=TRUE,"",INDEX(#REF!,MATCH(AT176,#REF!,0)))</f>
        <v/>
      </c>
    </row>
    <row r="177" spans="1:50" x14ac:dyDescent="0.15">
      <c r="A177" s="13">
        <v>200051</v>
      </c>
      <c r="B177" s="20" t="s">
        <v>3029</v>
      </c>
      <c r="C177" s="20" t="s">
        <v>162</v>
      </c>
      <c r="D177" s="3"/>
      <c r="E177" s="21"/>
      <c r="F177" s="22"/>
      <c r="G177" s="21"/>
      <c r="H177" s="22"/>
      <c r="I177" s="21"/>
      <c r="J177" s="22"/>
      <c r="K177" s="21"/>
      <c r="L177" s="22"/>
      <c r="M177" s="21"/>
      <c r="N177" s="22"/>
      <c r="O177" s="21"/>
      <c r="P177" s="22"/>
      <c r="Q177" s="21"/>
      <c r="R177" s="22"/>
      <c r="S177" s="21"/>
      <c r="T177" s="22"/>
      <c r="U177" s="21"/>
      <c r="V177" s="22"/>
      <c r="W177" s="21"/>
      <c r="X177" s="22"/>
      <c r="Y177" s="21"/>
      <c r="Z177" s="22"/>
      <c r="AA177" s="21">
        <v>1</v>
      </c>
      <c r="AB177" s="22"/>
      <c r="AC177" s="21"/>
      <c r="AD177" s="22"/>
      <c r="AE177" s="21"/>
      <c r="AF177" s="22"/>
      <c r="AG177" s="21"/>
      <c r="AH177" s="22"/>
      <c r="AI177" s="3"/>
      <c r="AJ177" s="19">
        <f t="shared" si="19"/>
        <v>1</v>
      </c>
      <c r="AK177" s="3"/>
      <c r="AL177" s="3">
        <f t="shared" si="20"/>
        <v>0</v>
      </c>
      <c r="AM177" s="3">
        <f t="shared" si="21"/>
        <v>0</v>
      </c>
      <c r="AN177" s="3">
        <f t="shared" si="22"/>
        <v>0</v>
      </c>
      <c r="AO177" s="3">
        <f t="shared" si="23"/>
        <v>0</v>
      </c>
      <c r="AP177" s="3">
        <f t="shared" si="24"/>
        <v>1</v>
      </c>
      <c r="AQ177" s="3">
        <f t="shared" si="25"/>
        <v>0</v>
      </c>
      <c r="AR177" s="10"/>
      <c r="AS177" s="4" t="str">
        <f t="shared" si="26"/>
        <v>○</v>
      </c>
      <c r="AT177" s="6">
        <f>+IF(ISERROR(MATCH($A177,#REF!,0))=TRUE,$A177,INDEX(#REF!,MATCH($A177,#REF!,0)))</f>
        <v>200051</v>
      </c>
      <c r="AU177" s="5" t="str">
        <f>+IF(ISERROR(MATCH(AT177,#REF!,0))=TRUE,"",INDEX(#REF!,MATCH(AT177,#REF!,0)))</f>
        <v/>
      </c>
      <c r="AV177" s="4" t="str">
        <f t="shared" si="27"/>
        <v>×</v>
      </c>
      <c r="AW177" s="5" t="str">
        <f>+IF(AT177&lt;200000,"",IF(ISERROR(MATCH(AT177,#REF!,0))=TRUE,"",INDEX(#REF!,MATCH(AT177,#REF!,0))))</f>
        <v/>
      </c>
      <c r="AX177" s="5" t="str">
        <f>+IF(ISERROR(MATCH(AT177,#REF!,0))=TRUE,"",INDEX(#REF!,MATCH(AT177,#REF!,0)))</f>
        <v/>
      </c>
    </row>
    <row r="178" spans="1:50" x14ac:dyDescent="0.15">
      <c r="A178" s="13">
        <v>100026</v>
      </c>
      <c r="B178" s="20" t="s">
        <v>3030</v>
      </c>
      <c r="C178" s="20" t="s">
        <v>104</v>
      </c>
      <c r="D178" s="3"/>
      <c r="E178" s="21">
        <v>1</v>
      </c>
      <c r="F178" s="22"/>
      <c r="G178" s="21"/>
      <c r="H178" s="22"/>
      <c r="I178" s="21"/>
      <c r="J178" s="22"/>
      <c r="K178" s="21"/>
      <c r="L178" s="22"/>
      <c r="M178" s="21"/>
      <c r="N178" s="22"/>
      <c r="O178" s="21"/>
      <c r="P178" s="22"/>
      <c r="Q178" s="21"/>
      <c r="R178" s="22"/>
      <c r="S178" s="21"/>
      <c r="T178" s="22"/>
      <c r="U178" s="21"/>
      <c r="V178" s="22"/>
      <c r="W178" s="21"/>
      <c r="X178" s="22"/>
      <c r="Y178" s="21"/>
      <c r="Z178" s="22"/>
      <c r="AA178" s="21"/>
      <c r="AB178" s="22"/>
      <c r="AC178" s="21"/>
      <c r="AD178" s="22"/>
      <c r="AE178" s="21"/>
      <c r="AF178" s="22"/>
      <c r="AG178" s="21"/>
      <c r="AH178" s="22"/>
      <c r="AI178" s="49"/>
      <c r="AJ178" s="50">
        <f t="shared" si="19"/>
        <v>1</v>
      </c>
      <c r="AK178" s="3"/>
      <c r="AL178" s="3">
        <f t="shared" si="20"/>
        <v>1</v>
      </c>
      <c r="AM178" s="3">
        <f t="shared" si="21"/>
        <v>0</v>
      </c>
      <c r="AN178" s="3">
        <f t="shared" si="22"/>
        <v>0</v>
      </c>
      <c r="AO178" s="3">
        <f t="shared" si="23"/>
        <v>0</v>
      </c>
      <c r="AP178" s="3">
        <f t="shared" si="24"/>
        <v>0</v>
      </c>
      <c r="AQ178" s="3">
        <f t="shared" si="25"/>
        <v>0</v>
      </c>
      <c r="AR178" s="10"/>
      <c r="AS178" s="4" t="str">
        <f t="shared" si="26"/>
        <v>○</v>
      </c>
      <c r="AT178" s="6">
        <f>+IF(ISERROR(MATCH($A178,#REF!,0))=TRUE,$A178,INDEX(#REF!,MATCH($A178,#REF!,0)))</f>
        <v>100026</v>
      </c>
      <c r="AU178" s="5" t="str">
        <f>+IF(ISERROR(MATCH(AT178,#REF!,0))=TRUE,"",INDEX(#REF!,MATCH(AT178,#REF!,0)))</f>
        <v/>
      </c>
      <c r="AV178" s="4" t="str">
        <f t="shared" si="27"/>
        <v>×</v>
      </c>
      <c r="AW178" s="5" t="str">
        <f>+IF(AT178&lt;200000,"",IF(ISERROR(MATCH(AT178,#REF!,0))=TRUE,"",INDEX(#REF!,MATCH(AT178,#REF!,0))))</f>
        <v/>
      </c>
      <c r="AX178" s="5" t="str">
        <f>+IF(ISERROR(MATCH(AT178,#REF!,0))=TRUE,"",INDEX(#REF!,MATCH(AT178,#REF!,0)))</f>
        <v/>
      </c>
    </row>
    <row r="179" spans="1:50" x14ac:dyDescent="0.15">
      <c r="A179" s="14">
        <v>100007</v>
      </c>
      <c r="B179" s="23" t="s">
        <v>3031</v>
      </c>
      <c r="C179" s="23" t="s">
        <v>104</v>
      </c>
      <c r="D179" s="34"/>
      <c r="E179" s="24">
        <v>1</v>
      </c>
      <c r="F179" s="25"/>
      <c r="G179" s="24"/>
      <c r="H179" s="25"/>
      <c r="I179" s="24"/>
      <c r="J179" s="25"/>
      <c r="K179" s="24"/>
      <c r="L179" s="25"/>
      <c r="M179" s="24"/>
      <c r="N179" s="25"/>
      <c r="O179" s="24"/>
      <c r="P179" s="25"/>
      <c r="Q179" s="24"/>
      <c r="R179" s="25"/>
      <c r="S179" s="24"/>
      <c r="T179" s="25"/>
      <c r="U179" s="24"/>
      <c r="V179" s="25"/>
      <c r="W179" s="24"/>
      <c r="X179" s="25"/>
      <c r="Y179" s="24"/>
      <c r="Z179" s="25"/>
      <c r="AA179" s="24"/>
      <c r="AB179" s="25"/>
      <c r="AC179" s="24"/>
      <c r="AD179" s="25"/>
      <c r="AE179" s="24"/>
      <c r="AF179" s="25"/>
      <c r="AG179" s="24"/>
      <c r="AH179" s="25"/>
      <c r="AI179" s="49"/>
      <c r="AJ179" s="50">
        <f t="shared" si="19"/>
        <v>1</v>
      </c>
      <c r="AK179" s="34"/>
      <c r="AL179" s="34">
        <f t="shared" si="20"/>
        <v>1</v>
      </c>
      <c r="AM179" s="34">
        <f t="shared" si="21"/>
        <v>0</v>
      </c>
      <c r="AN179" s="34">
        <f t="shared" si="22"/>
        <v>0</v>
      </c>
      <c r="AO179" s="34">
        <f t="shared" si="23"/>
        <v>0</v>
      </c>
      <c r="AP179" s="34">
        <f t="shared" si="24"/>
        <v>0</v>
      </c>
      <c r="AQ179" s="34">
        <f t="shared" si="25"/>
        <v>0</v>
      </c>
      <c r="AR179" s="35"/>
      <c r="AS179" s="36" t="str">
        <f t="shared" si="26"/>
        <v>○</v>
      </c>
      <c r="AT179" s="6">
        <f>+IF(ISERROR(MATCH($A179,#REF!,0))=TRUE,$A179,INDEX(#REF!,MATCH($A179,#REF!,0)))</f>
        <v>100007</v>
      </c>
      <c r="AU179" s="6" t="str">
        <f>+IF(ISERROR(MATCH(AT179,#REF!,0))=TRUE,"",INDEX(#REF!,MATCH(AT179,#REF!,0)))</f>
        <v/>
      </c>
      <c r="AV179" s="36" t="str">
        <f t="shared" si="27"/>
        <v>×</v>
      </c>
      <c r="AW179" s="6" t="str">
        <f>+IF(AT179&lt;200000,"",IF(ISERROR(MATCH(AT179,#REF!,0))=TRUE,"",INDEX(#REF!,MATCH(AT179,#REF!,0))))</f>
        <v/>
      </c>
      <c r="AX179" s="6" t="str">
        <f>+IF(ISERROR(MATCH(AT179,#REF!,0))=TRUE,"",INDEX(#REF!,MATCH(AT179,#REF!,0)))</f>
        <v/>
      </c>
    </row>
    <row r="180" spans="1:50" x14ac:dyDescent="0.15">
      <c r="A180" s="13">
        <v>207656</v>
      </c>
      <c r="B180" s="20" t="s">
        <v>3032</v>
      </c>
      <c r="C180" s="20" t="s">
        <v>112</v>
      </c>
      <c r="D180" s="3"/>
      <c r="E180" s="21"/>
      <c r="F180" s="22"/>
      <c r="G180" s="21"/>
      <c r="H180" s="22"/>
      <c r="I180" s="21"/>
      <c r="J180" s="22"/>
      <c r="K180" s="21"/>
      <c r="L180" s="22"/>
      <c r="M180" s="21"/>
      <c r="N180" s="22"/>
      <c r="O180" s="21"/>
      <c r="P180" s="22"/>
      <c r="Q180" s="21"/>
      <c r="R180" s="22"/>
      <c r="S180" s="21"/>
      <c r="T180" s="22"/>
      <c r="U180" s="21"/>
      <c r="V180" s="22"/>
      <c r="W180" s="21"/>
      <c r="X180" s="22"/>
      <c r="Y180" s="21">
        <v>1</v>
      </c>
      <c r="Z180" s="22"/>
      <c r="AA180" s="21"/>
      <c r="AB180" s="22"/>
      <c r="AC180" s="21"/>
      <c r="AD180" s="22"/>
      <c r="AE180" s="21"/>
      <c r="AF180" s="22"/>
      <c r="AG180" s="21"/>
      <c r="AH180" s="22"/>
      <c r="AI180" s="3"/>
      <c r="AJ180" s="19">
        <f t="shared" si="19"/>
        <v>1</v>
      </c>
      <c r="AK180" s="3"/>
      <c r="AL180" s="3">
        <f t="shared" si="20"/>
        <v>0</v>
      </c>
      <c r="AM180" s="3">
        <f t="shared" si="21"/>
        <v>0</v>
      </c>
      <c r="AN180" s="3">
        <f t="shared" si="22"/>
        <v>0</v>
      </c>
      <c r="AO180" s="3">
        <f t="shared" si="23"/>
        <v>0</v>
      </c>
      <c r="AP180" s="3">
        <f t="shared" si="24"/>
        <v>1</v>
      </c>
      <c r="AQ180" s="3">
        <f t="shared" si="25"/>
        <v>0</v>
      </c>
      <c r="AR180" s="10"/>
      <c r="AS180" s="4" t="str">
        <f t="shared" si="26"/>
        <v>○</v>
      </c>
      <c r="AT180" s="6">
        <f>+IF(ISERROR(MATCH($A180,#REF!,0))=TRUE,$A180,INDEX(#REF!,MATCH($A180,#REF!,0)))</f>
        <v>207656</v>
      </c>
      <c r="AU180" s="5" t="str">
        <f>+IF(ISERROR(MATCH(AT180,#REF!,0))=TRUE,"",INDEX(#REF!,MATCH(AT180,#REF!,0)))</f>
        <v/>
      </c>
      <c r="AV180" s="4" t="str">
        <f t="shared" si="27"/>
        <v>×</v>
      </c>
      <c r="AW180" s="5" t="str">
        <f>+IF(AT180&lt;200000,"",IF(ISERROR(MATCH(AT180,#REF!,0))=TRUE,"",INDEX(#REF!,MATCH(AT180,#REF!,0))))</f>
        <v/>
      </c>
      <c r="AX180" s="5" t="str">
        <f>+IF(ISERROR(MATCH(AT180,#REF!,0))=TRUE,"",INDEX(#REF!,MATCH(AT180,#REF!,0)))</f>
        <v/>
      </c>
    </row>
    <row r="181" spans="1:50" x14ac:dyDescent="0.15">
      <c r="A181" s="13">
        <v>207745</v>
      </c>
      <c r="B181" s="20" t="s">
        <v>3033</v>
      </c>
      <c r="C181" s="20" t="s">
        <v>132</v>
      </c>
      <c r="D181" s="3"/>
      <c r="E181" s="21"/>
      <c r="F181" s="22"/>
      <c r="G181" s="21"/>
      <c r="H181" s="22"/>
      <c r="I181" s="21"/>
      <c r="J181" s="22"/>
      <c r="K181" s="21"/>
      <c r="L181" s="22"/>
      <c r="M181" s="21"/>
      <c r="N181" s="22"/>
      <c r="O181" s="21"/>
      <c r="P181" s="22"/>
      <c r="Q181" s="21"/>
      <c r="R181" s="22"/>
      <c r="S181" s="21"/>
      <c r="T181" s="22"/>
      <c r="U181" s="21"/>
      <c r="V181" s="22"/>
      <c r="W181" s="21"/>
      <c r="X181" s="22"/>
      <c r="Y181" s="21"/>
      <c r="Z181" s="22">
        <v>1</v>
      </c>
      <c r="AA181" s="21"/>
      <c r="AB181" s="22"/>
      <c r="AC181" s="21"/>
      <c r="AD181" s="22"/>
      <c r="AE181" s="21"/>
      <c r="AF181" s="22"/>
      <c r="AG181" s="21"/>
      <c r="AH181" s="22"/>
      <c r="AI181" s="3"/>
      <c r="AJ181" s="19">
        <f t="shared" si="19"/>
        <v>1</v>
      </c>
      <c r="AK181" s="3"/>
      <c r="AL181" s="3">
        <f t="shared" si="20"/>
        <v>0</v>
      </c>
      <c r="AM181" s="3">
        <f t="shared" si="21"/>
        <v>0</v>
      </c>
      <c r="AN181" s="3">
        <f t="shared" si="22"/>
        <v>0</v>
      </c>
      <c r="AO181" s="3">
        <f t="shared" si="23"/>
        <v>0</v>
      </c>
      <c r="AP181" s="3">
        <f t="shared" si="24"/>
        <v>1</v>
      </c>
      <c r="AQ181" s="3">
        <f t="shared" si="25"/>
        <v>0</v>
      </c>
      <c r="AR181" s="10"/>
      <c r="AS181" s="4" t="str">
        <f t="shared" si="26"/>
        <v>○</v>
      </c>
      <c r="AT181" s="6">
        <f>+IF(ISERROR(MATCH($A181,#REF!,0))=TRUE,$A181,INDEX(#REF!,MATCH($A181,#REF!,0)))</f>
        <v>207745</v>
      </c>
      <c r="AU181" s="5" t="str">
        <f>+IF(ISERROR(MATCH(AT181,#REF!,0))=TRUE,"",INDEX(#REF!,MATCH(AT181,#REF!,0)))</f>
        <v/>
      </c>
      <c r="AV181" s="4" t="str">
        <f t="shared" si="27"/>
        <v>×</v>
      </c>
      <c r="AW181" s="5" t="str">
        <f>+IF(AT181&lt;200000,"",IF(ISERROR(MATCH(AT181,#REF!,0))=TRUE,"",INDEX(#REF!,MATCH(AT181,#REF!,0))))</f>
        <v/>
      </c>
      <c r="AX181" s="5" t="str">
        <f>+IF(ISERROR(MATCH(AT181,#REF!,0))=TRUE,"",INDEX(#REF!,MATCH(AT181,#REF!,0)))</f>
        <v/>
      </c>
    </row>
    <row r="182" spans="1:50" x14ac:dyDescent="0.15">
      <c r="A182" s="13">
        <v>207646</v>
      </c>
      <c r="B182" s="20" t="s">
        <v>3034</v>
      </c>
      <c r="C182" s="20" t="s">
        <v>112</v>
      </c>
      <c r="D182" s="3"/>
      <c r="E182" s="21"/>
      <c r="F182" s="22"/>
      <c r="G182" s="21"/>
      <c r="H182" s="22"/>
      <c r="I182" s="21"/>
      <c r="J182" s="22"/>
      <c r="K182" s="21"/>
      <c r="L182" s="22"/>
      <c r="M182" s="21"/>
      <c r="N182" s="22"/>
      <c r="O182" s="21"/>
      <c r="P182" s="22"/>
      <c r="Q182" s="21"/>
      <c r="R182" s="22"/>
      <c r="S182" s="21"/>
      <c r="T182" s="22"/>
      <c r="U182" s="21">
        <v>1</v>
      </c>
      <c r="V182" s="22"/>
      <c r="W182" s="21"/>
      <c r="X182" s="22"/>
      <c r="Y182" s="21"/>
      <c r="Z182" s="22"/>
      <c r="AA182" s="21"/>
      <c r="AB182" s="22"/>
      <c r="AC182" s="21"/>
      <c r="AD182" s="22"/>
      <c r="AE182" s="21"/>
      <c r="AF182" s="22"/>
      <c r="AG182" s="21"/>
      <c r="AH182" s="22"/>
      <c r="AI182" s="3"/>
      <c r="AJ182" s="19">
        <f t="shared" si="19"/>
        <v>1</v>
      </c>
      <c r="AK182" s="3"/>
      <c r="AL182" s="3">
        <f t="shared" si="20"/>
        <v>0</v>
      </c>
      <c r="AM182" s="3">
        <f t="shared" si="21"/>
        <v>0</v>
      </c>
      <c r="AN182" s="3">
        <f t="shared" si="22"/>
        <v>0</v>
      </c>
      <c r="AO182" s="3">
        <f t="shared" si="23"/>
        <v>1</v>
      </c>
      <c r="AP182" s="3">
        <f t="shared" si="24"/>
        <v>0</v>
      </c>
      <c r="AQ182" s="3">
        <f t="shared" si="25"/>
        <v>0</v>
      </c>
      <c r="AR182" s="10"/>
      <c r="AS182" s="4" t="str">
        <f t="shared" si="26"/>
        <v>○</v>
      </c>
      <c r="AT182" s="6">
        <f>+IF(ISERROR(MATCH($A182,#REF!,0))=TRUE,$A182,INDEX(#REF!,MATCH($A182,#REF!,0)))</f>
        <v>207646</v>
      </c>
      <c r="AU182" s="5" t="str">
        <f>+IF(ISERROR(MATCH(AT182,#REF!,0))=TRUE,"",INDEX(#REF!,MATCH(AT182,#REF!,0)))</f>
        <v/>
      </c>
      <c r="AV182" s="4" t="str">
        <f t="shared" si="27"/>
        <v>×</v>
      </c>
      <c r="AW182" s="5" t="str">
        <f>+IF(AT182&lt;200000,"",IF(ISERROR(MATCH(AT182,#REF!,0))=TRUE,"",INDEX(#REF!,MATCH(AT182,#REF!,0))))</f>
        <v/>
      </c>
      <c r="AX182" s="5" t="str">
        <f>+IF(ISERROR(MATCH(AT182,#REF!,0))=TRUE,"",INDEX(#REF!,MATCH(AT182,#REF!,0)))</f>
        <v/>
      </c>
    </row>
    <row r="183" spans="1:50" x14ac:dyDescent="0.15">
      <c r="A183" s="13">
        <v>205793</v>
      </c>
      <c r="B183" s="20" t="s">
        <v>3035</v>
      </c>
      <c r="C183" s="20" t="s">
        <v>2205</v>
      </c>
      <c r="D183" s="3"/>
      <c r="E183" s="21"/>
      <c r="F183" s="22"/>
      <c r="G183" s="21"/>
      <c r="H183" s="22"/>
      <c r="I183" s="21"/>
      <c r="J183" s="22"/>
      <c r="K183" s="21"/>
      <c r="L183" s="22"/>
      <c r="M183" s="21"/>
      <c r="N183" s="22"/>
      <c r="O183" s="21"/>
      <c r="P183" s="22"/>
      <c r="Q183" s="21"/>
      <c r="R183" s="22"/>
      <c r="S183" s="21"/>
      <c r="T183" s="22"/>
      <c r="U183" s="21"/>
      <c r="V183" s="22"/>
      <c r="W183" s="21">
        <v>1</v>
      </c>
      <c r="X183" s="22"/>
      <c r="Y183" s="21"/>
      <c r="Z183" s="22"/>
      <c r="AA183" s="21"/>
      <c r="AB183" s="22"/>
      <c r="AC183" s="21"/>
      <c r="AD183" s="22"/>
      <c r="AE183" s="21"/>
      <c r="AF183" s="22"/>
      <c r="AG183" s="21"/>
      <c r="AH183" s="22"/>
      <c r="AI183" s="3"/>
      <c r="AJ183" s="19">
        <f t="shared" si="19"/>
        <v>1</v>
      </c>
      <c r="AK183" s="3"/>
      <c r="AL183" s="3">
        <f t="shared" si="20"/>
        <v>0</v>
      </c>
      <c r="AM183" s="3">
        <f t="shared" si="21"/>
        <v>0</v>
      </c>
      <c r="AN183" s="3">
        <f t="shared" si="22"/>
        <v>0</v>
      </c>
      <c r="AO183" s="3">
        <f t="shared" si="23"/>
        <v>1</v>
      </c>
      <c r="AP183" s="3">
        <f t="shared" si="24"/>
        <v>0</v>
      </c>
      <c r="AQ183" s="3">
        <f t="shared" si="25"/>
        <v>0</v>
      </c>
      <c r="AR183" s="10"/>
      <c r="AS183" s="4" t="str">
        <f t="shared" si="26"/>
        <v>○</v>
      </c>
      <c r="AT183" s="6">
        <f>+IF(ISERROR(MATCH($A183,#REF!,0))=TRUE,$A183,INDEX(#REF!,MATCH($A183,#REF!,0)))</f>
        <v>205793</v>
      </c>
      <c r="AU183" s="5" t="str">
        <f>+IF(ISERROR(MATCH(AT183,#REF!,0))=TRUE,"",INDEX(#REF!,MATCH(AT183,#REF!,0)))</f>
        <v/>
      </c>
      <c r="AV183" s="4" t="str">
        <f t="shared" si="27"/>
        <v>×</v>
      </c>
      <c r="AW183" s="5" t="str">
        <f>+IF(AT183&lt;200000,"",IF(ISERROR(MATCH(AT183,#REF!,0))=TRUE,"",INDEX(#REF!,MATCH(AT183,#REF!,0))))</f>
        <v/>
      </c>
      <c r="AX183" s="5" t="str">
        <f>+IF(ISERROR(MATCH(AT183,#REF!,0))=TRUE,"",INDEX(#REF!,MATCH(AT183,#REF!,0)))</f>
        <v/>
      </c>
    </row>
    <row r="184" spans="1:50" x14ac:dyDescent="0.15">
      <c r="A184" s="13">
        <v>206609</v>
      </c>
      <c r="B184" s="20" t="s">
        <v>1677</v>
      </c>
      <c r="C184" s="20" t="s">
        <v>112</v>
      </c>
      <c r="D184" s="3"/>
      <c r="E184" s="21"/>
      <c r="F184" s="22"/>
      <c r="G184" s="21"/>
      <c r="H184" s="22"/>
      <c r="I184" s="21"/>
      <c r="J184" s="22"/>
      <c r="K184" s="21"/>
      <c r="L184" s="22"/>
      <c r="M184" s="21"/>
      <c r="N184" s="22"/>
      <c r="O184" s="21"/>
      <c r="P184" s="22"/>
      <c r="Q184" s="21"/>
      <c r="R184" s="22"/>
      <c r="S184" s="21"/>
      <c r="T184" s="22"/>
      <c r="U184" s="21">
        <v>1</v>
      </c>
      <c r="V184" s="22"/>
      <c r="W184" s="21"/>
      <c r="X184" s="22"/>
      <c r="Y184" s="21"/>
      <c r="Z184" s="22"/>
      <c r="AA184" s="21"/>
      <c r="AB184" s="22"/>
      <c r="AC184" s="21"/>
      <c r="AD184" s="22"/>
      <c r="AE184" s="21"/>
      <c r="AF184" s="22"/>
      <c r="AG184" s="21"/>
      <c r="AH184" s="22"/>
      <c r="AI184" s="3"/>
      <c r="AJ184" s="19">
        <f t="shared" si="19"/>
        <v>1</v>
      </c>
      <c r="AK184" s="3"/>
      <c r="AL184" s="3">
        <f t="shared" si="20"/>
        <v>0</v>
      </c>
      <c r="AM184" s="3">
        <f t="shared" si="21"/>
        <v>0</v>
      </c>
      <c r="AN184" s="3">
        <f t="shared" si="22"/>
        <v>0</v>
      </c>
      <c r="AO184" s="3">
        <f t="shared" si="23"/>
        <v>1</v>
      </c>
      <c r="AP184" s="3">
        <f t="shared" si="24"/>
        <v>0</v>
      </c>
      <c r="AQ184" s="3">
        <f t="shared" si="25"/>
        <v>0</v>
      </c>
      <c r="AR184" s="10"/>
      <c r="AS184" s="4" t="str">
        <f t="shared" si="26"/>
        <v>○</v>
      </c>
      <c r="AT184" s="6">
        <f>+IF(ISERROR(MATCH($A184,#REF!,0))=TRUE,$A184,INDEX(#REF!,MATCH($A184,#REF!,0)))</f>
        <v>206609</v>
      </c>
      <c r="AU184" s="5" t="str">
        <f>+IF(ISERROR(MATCH(AT184,#REF!,0))=TRUE,"",INDEX(#REF!,MATCH(AT184,#REF!,0)))</f>
        <v/>
      </c>
      <c r="AV184" s="4" t="str">
        <f t="shared" si="27"/>
        <v>×</v>
      </c>
      <c r="AW184" s="5" t="str">
        <f>+IF(AT184&lt;200000,"",IF(ISERROR(MATCH(AT184,#REF!,0))=TRUE,"",INDEX(#REF!,MATCH(AT184,#REF!,0))))</f>
        <v/>
      </c>
      <c r="AX184" s="5" t="str">
        <f>+IF(ISERROR(MATCH(AT184,#REF!,0))=TRUE,"",INDEX(#REF!,MATCH(AT184,#REF!,0)))</f>
        <v/>
      </c>
    </row>
    <row r="185" spans="1:50" x14ac:dyDescent="0.15">
      <c r="A185" s="13">
        <v>203788</v>
      </c>
      <c r="B185" s="20" t="s">
        <v>41</v>
      </c>
      <c r="C185" s="20" t="s">
        <v>112</v>
      </c>
      <c r="D185" s="3"/>
      <c r="E185" s="21"/>
      <c r="F185" s="22"/>
      <c r="G185" s="21"/>
      <c r="H185" s="22"/>
      <c r="I185" s="21"/>
      <c r="J185" s="22"/>
      <c r="K185" s="21"/>
      <c r="L185" s="22"/>
      <c r="M185" s="21"/>
      <c r="N185" s="22"/>
      <c r="O185" s="21"/>
      <c r="P185" s="22"/>
      <c r="Q185" s="21"/>
      <c r="R185" s="22"/>
      <c r="S185" s="21"/>
      <c r="T185" s="22"/>
      <c r="U185" s="21"/>
      <c r="V185" s="22"/>
      <c r="W185" s="21"/>
      <c r="X185" s="22"/>
      <c r="Y185" s="21"/>
      <c r="Z185" s="22"/>
      <c r="AA185" s="21">
        <v>1</v>
      </c>
      <c r="AB185" s="22"/>
      <c r="AC185" s="21"/>
      <c r="AD185" s="22"/>
      <c r="AE185" s="21"/>
      <c r="AF185" s="22"/>
      <c r="AG185" s="21"/>
      <c r="AH185" s="22"/>
      <c r="AI185" s="3"/>
      <c r="AJ185" s="19">
        <f t="shared" si="19"/>
        <v>1</v>
      </c>
      <c r="AK185" s="3"/>
      <c r="AL185" s="3">
        <f t="shared" si="20"/>
        <v>0</v>
      </c>
      <c r="AM185" s="3">
        <f t="shared" si="21"/>
        <v>0</v>
      </c>
      <c r="AN185" s="3">
        <f t="shared" si="22"/>
        <v>0</v>
      </c>
      <c r="AO185" s="3">
        <f t="shared" si="23"/>
        <v>0</v>
      </c>
      <c r="AP185" s="3">
        <f t="shared" si="24"/>
        <v>1</v>
      </c>
      <c r="AQ185" s="3">
        <f t="shared" si="25"/>
        <v>0</v>
      </c>
      <c r="AR185" s="10"/>
      <c r="AS185" s="4" t="str">
        <f t="shared" si="26"/>
        <v>○</v>
      </c>
      <c r="AT185" s="6">
        <f>+IF(ISERROR(MATCH($A185,#REF!,0))=TRUE,$A185,INDEX(#REF!,MATCH($A185,#REF!,0)))</f>
        <v>203788</v>
      </c>
      <c r="AU185" s="5" t="str">
        <f>+IF(ISERROR(MATCH(AT185,#REF!,0))=TRUE,"",INDEX(#REF!,MATCH(AT185,#REF!,0)))</f>
        <v/>
      </c>
      <c r="AV185" s="4" t="str">
        <f t="shared" si="27"/>
        <v>×</v>
      </c>
      <c r="AW185" s="5" t="str">
        <f>+IF(AT185&lt;200000,"",IF(ISERROR(MATCH(AT185,#REF!,0))=TRUE,"",INDEX(#REF!,MATCH(AT185,#REF!,0))))</f>
        <v/>
      </c>
      <c r="AX185" s="5" t="str">
        <f>+IF(ISERROR(MATCH(AT185,#REF!,0))=TRUE,"",INDEX(#REF!,MATCH(AT185,#REF!,0)))</f>
        <v/>
      </c>
    </row>
    <row r="186" spans="1:50" x14ac:dyDescent="0.15">
      <c r="A186" s="13">
        <v>200079</v>
      </c>
      <c r="B186" s="20" t="s">
        <v>3036</v>
      </c>
      <c r="C186" s="20" t="s">
        <v>114</v>
      </c>
      <c r="D186" s="3"/>
      <c r="E186" s="21"/>
      <c r="F186" s="22"/>
      <c r="G186" s="21"/>
      <c r="H186" s="22"/>
      <c r="I186" s="21"/>
      <c r="J186" s="22"/>
      <c r="K186" s="21"/>
      <c r="L186" s="22"/>
      <c r="M186" s="21"/>
      <c r="N186" s="22"/>
      <c r="O186" s="21"/>
      <c r="P186" s="22"/>
      <c r="Q186" s="21"/>
      <c r="R186" s="22"/>
      <c r="S186" s="21"/>
      <c r="T186" s="22">
        <v>1</v>
      </c>
      <c r="U186" s="21"/>
      <c r="V186" s="22"/>
      <c r="W186" s="21"/>
      <c r="X186" s="22"/>
      <c r="Y186" s="21"/>
      <c r="Z186" s="22"/>
      <c r="AA186" s="21"/>
      <c r="AB186" s="22"/>
      <c r="AC186" s="21"/>
      <c r="AD186" s="22"/>
      <c r="AE186" s="21"/>
      <c r="AF186" s="22"/>
      <c r="AG186" s="21"/>
      <c r="AH186" s="22"/>
      <c r="AI186" s="3"/>
      <c r="AJ186" s="19">
        <f t="shared" si="19"/>
        <v>1</v>
      </c>
      <c r="AK186" s="3"/>
      <c r="AL186" s="3">
        <f t="shared" si="20"/>
        <v>0</v>
      </c>
      <c r="AM186" s="3">
        <f t="shared" si="21"/>
        <v>0</v>
      </c>
      <c r="AN186" s="3">
        <f t="shared" si="22"/>
        <v>0</v>
      </c>
      <c r="AO186" s="3">
        <f t="shared" si="23"/>
        <v>1</v>
      </c>
      <c r="AP186" s="3">
        <f t="shared" si="24"/>
        <v>0</v>
      </c>
      <c r="AQ186" s="3">
        <f t="shared" si="25"/>
        <v>0</v>
      </c>
      <c r="AR186" s="10"/>
      <c r="AS186" s="4" t="str">
        <f t="shared" si="26"/>
        <v>○</v>
      </c>
      <c r="AT186" s="6">
        <f>+IF(ISERROR(MATCH($A186,#REF!,0))=TRUE,$A186,INDEX(#REF!,MATCH($A186,#REF!,0)))</f>
        <v>200079</v>
      </c>
      <c r="AU186" s="5" t="str">
        <f>+IF(ISERROR(MATCH(AT186,#REF!,0))=TRUE,"",INDEX(#REF!,MATCH(AT186,#REF!,0)))</f>
        <v/>
      </c>
      <c r="AV186" s="4" t="str">
        <f t="shared" si="27"/>
        <v>×</v>
      </c>
      <c r="AW186" s="5" t="str">
        <f>+IF(AT186&lt;200000,"",IF(ISERROR(MATCH(AT186,#REF!,0))=TRUE,"",INDEX(#REF!,MATCH(AT186,#REF!,0))))</f>
        <v/>
      </c>
      <c r="AX186" s="5" t="str">
        <f>+IF(ISERROR(MATCH(AT186,#REF!,0))=TRUE,"",INDEX(#REF!,MATCH(AT186,#REF!,0)))</f>
        <v/>
      </c>
    </row>
    <row r="187" spans="1:50" x14ac:dyDescent="0.15">
      <c r="A187" s="13">
        <v>207488</v>
      </c>
      <c r="B187" s="20" t="s">
        <v>3037</v>
      </c>
      <c r="C187" s="20" t="s">
        <v>2205</v>
      </c>
      <c r="D187" s="3"/>
      <c r="E187" s="21"/>
      <c r="F187" s="22"/>
      <c r="G187" s="21"/>
      <c r="H187" s="22"/>
      <c r="I187" s="21"/>
      <c r="J187" s="22"/>
      <c r="K187" s="21"/>
      <c r="L187" s="22"/>
      <c r="M187" s="21"/>
      <c r="N187" s="22"/>
      <c r="O187" s="21"/>
      <c r="P187" s="22"/>
      <c r="Q187" s="21"/>
      <c r="R187" s="22"/>
      <c r="S187" s="21"/>
      <c r="T187" s="22"/>
      <c r="U187" s="21"/>
      <c r="V187" s="22"/>
      <c r="W187" s="21">
        <v>1</v>
      </c>
      <c r="X187" s="22"/>
      <c r="Y187" s="21"/>
      <c r="Z187" s="22"/>
      <c r="AA187" s="21"/>
      <c r="AB187" s="22"/>
      <c r="AC187" s="21"/>
      <c r="AD187" s="22"/>
      <c r="AE187" s="21"/>
      <c r="AF187" s="22"/>
      <c r="AG187" s="21"/>
      <c r="AH187" s="22"/>
      <c r="AI187" s="3"/>
      <c r="AJ187" s="19">
        <f t="shared" si="19"/>
        <v>1</v>
      </c>
      <c r="AK187" s="3"/>
      <c r="AL187" s="3">
        <f t="shared" si="20"/>
        <v>0</v>
      </c>
      <c r="AM187" s="3">
        <f t="shared" si="21"/>
        <v>0</v>
      </c>
      <c r="AN187" s="3">
        <f t="shared" si="22"/>
        <v>0</v>
      </c>
      <c r="AO187" s="3">
        <f t="shared" si="23"/>
        <v>1</v>
      </c>
      <c r="AP187" s="3">
        <f t="shared" si="24"/>
        <v>0</v>
      </c>
      <c r="AQ187" s="3">
        <f t="shared" si="25"/>
        <v>0</v>
      </c>
      <c r="AR187" s="10"/>
      <c r="AS187" s="4" t="str">
        <f t="shared" si="26"/>
        <v>○</v>
      </c>
      <c r="AT187" s="6">
        <f>+IF(ISERROR(MATCH($A187,#REF!,0))=TRUE,$A187,INDEX(#REF!,MATCH($A187,#REF!,0)))</f>
        <v>207488</v>
      </c>
      <c r="AU187" s="5" t="str">
        <f>+IF(ISERROR(MATCH(AT187,#REF!,0))=TRUE,"",INDEX(#REF!,MATCH(AT187,#REF!,0)))</f>
        <v/>
      </c>
      <c r="AV187" s="4" t="str">
        <f t="shared" si="27"/>
        <v>×</v>
      </c>
      <c r="AW187" s="5" t="str">
        <f>+IF(AT187&lt;200000,"",IF(ISERROR(MATCH(AT187,#REF!,0))=TRUE,"",INDEX(#REF!,MATCH(AT187,#REF!,0))))</f>
        <v/>
      </c>
      <c r="AX187" s="5" t="str">
        <f>+IF(ISERROR(MATCH(AT187,#REF!,0))=TRUE,"",INDEX(#REF!,MATCH(AT187,#REF!,0)))</f>
        <v/>
      </c>
    </row>
    <row r="188" spans="1:50" x14ac:dyDescent="0.15">
      <c r="A188" s="13">
        <v>207737</v>
      </c>
      <c r="B188" s="20" t="s">
        <v>3038</v>
      </c>
      <c r="C188" s="20" t="s">
        <v>2205</v>
      </c>
      <c r="D188" s="3"/>
      <c r="E188" s="21"/>
      <c r="F188" s="22"/>
      <c r="G188" s="21"/>
      <c r="H188" s="22"/>
      <c r="I188" s="21"/>
      <c r="J188" s="22"/>
      <c r="K188" s="21"/>
      <c r="L188" s="22"/>
      <c r="M188" s="21"/>
      <c r="N188" s="22"/>
      <c r="O188" s="21"/>
      <c r="P188" s="22"/>
      <c r="Q188" s="21"/>
      <c r="R188" s="22"/>
      <c r="S188" s="21"/>
      <c r="T188" s="22"/>
      <c r="U188" s="21"/>
      <c r="V188" s="22"/>
      <c r="W188" s="21"/>
      <c r="X188" s="22"/>
      <c r="Y188" s="21"/>
      <c r="Z188" s="22"/>
      <c r="AA188" s="21">
        <v>1</v>
      </c>
      <c r="AB188" s="22"/>
      <c r="AC188" s="21"/>
      <c r="AD188" s="22"/>
      <c r="AE188" s="21"/>
      <c r="AF188" s="22"/>
      <c r="AG188" s="21"/>
      <c r="AH188" s="22"/>
      <c r="AI188" s="3"/>
      <c r="AJ188" s="19">
        <f t="shared" si="19"/>
        <v>1</v>
      </c>
      <c r="AK188" s="3"/>
      <c r="AL188" s="3">
        <f t="shared" si="20"/>
        <v>0</v>
      </c>
      <c r="AM188" s="3">
        <f t="shared" si="21"/>
        <v>0</v>
      </c>
      <c r="AN188" s="3">
        <f t="shared" si="22"/>
        <v>0</v>
      </c>
      <c r="AO188" s="3">
        <f t="shared" si="23"/>
        <v>0</v>
      </c>
      <c r="AP188" s="3">
        <f t="shared" si="24"/>
        <v>1</v>
      </c>
      <c r="AQ188" s="3">
        <f t="shared" si="25"/>
        <v>0</v>
      </c>
      <c r="AR188" s="10"/>
      <c r="AS188" s="4" t="str">
        <f t="shared" si="26"/>
        <v>○</v>
      </c>
      <c r="AT188" s="6">
        <f>+IF(ISERROR(MATCH($A188,#REF!,0))=TRUE,$A188,INDEX(#REF!,MATCH($A188,#REF!,0)))</f>
        <v>207737</v>
      </c>
      <c r="AU188" s="5" t="str">
        <f>+IF(ISERROR(MATCH(AT188,#REF!,0))=TRUE,"",INDEX(#REF!,MATCH(AT188,#REF!,0)))</f>
        <v/>
      </c>
      <c r="AV188" s="4" t="str">
        <f t="shared" si="27"/>
        <v>×</v>
      </c>
      <c r="AW188" s="5" t="str">
        <f>+IF(AT188&lt;200000,"",IF(ISERROR(MATCH(AT188,#REF!,0))=TRUE,"",INDEX(#REF!,MATCH(AT188,#REF!,0))))</f>
        <v/>
      </c>
      <c r="AX188" s="5" t="str">
        <f>+IF(ISERROR(MATCH(AT188,#REF!,0))=TRUE,"",INDEX(#REF!,MATCH(AT188,#REF!,0)))</f>
        <v/>
      </c>
    </row>
    <row r="189" spans="1:50" x14ac:dyDescent="0.15">
      <c r="A189" s="13">
        <v>200084</v>
      </c>
      <c r="B189" s="20" t="s">
        <v>3039</v>
      </c>
      <c r="C189" s="20" t="s">
        <v>112</v>
      </c>
      <c r="D189" s="3"/>
      <c r="E189" s="21"/>
      <c r="F189" s="22"/>
      <c r="G189" s="21"/>
      <c r="H189" s="22"/>
      <c r="I189" s="21"/>
      <c r="J189" s="22">
        <v>1</v>
      </c>
      <c r="K189" s="21"/>
      <c r="L189" s="22"/>
      <c r="M189" s="21"/>
      <c r="N189" s="22"/>
      <c r="O189" s="21"/>
      <c r="P189" s="22"/>
      <c r="Q189" s="21"/>
      <c r="R189" s="22"/>
      <c r="S189" s="21"/>
      <c r="T189" s="22"/>
      <c r="U189" s="21"/>
      <c r="V189" s="22"/>
      <c r="W189" s="21"/>
      <c r="X189" s="22"/>
      <c r="Y189" s="21"/>
      <c r="Z189" s="22"/>
      <c r="AA189" s="21"/>
      <c r="AB189" s="22"/>
      <c r="AC189" s="21"/>
      <c r="AD189" s="22"/>
      <c r="AE189" s="21"/>
      <c r="AF189" s="22"/>
      <c r="AG189" s="21"/>
      <c r="AH189" s="22"/>
      <c r="AI189" s="3"/>
      <c r="AJ189" s="19">
        <f t="shared" si="19"/>
        <v>1</v>
      </c>
      <c r="AK189" s="3"/>
      <c r="AL189" s="3">
        <f t="shared" si="20"/>
        <v>0</v>
      </c>
      <c r="AM189" s="3">
        <f t="shared" si="21"/>
        <v>1</v>
      </c>
      <c r="AN189" s="3">
        <f t="shared" si="22"/>
        <v>0</v>
      </c>
      <c r="AO189" s="3">
        <f t="shared" si="23"/>
        <v>0</v>
      </c>
      <c r="AP189" s="3">
        <f t="shared" si="24"/>
        <v>0</v>
      </c>
      <c r="AQ189" s="3">
        <f t="shared" si="25"/>
        <v>0</v>
      </c>
      <c r="AR189" s="10"/>
      <c r="AS189" s="4" t="str">
        <f t="shared" si="26"/>
        <v>○</v>
      </c>
      <c r="AT189" s="6">
        <f>+IF(ISERROR(MATCH($A189,#REF!,0))=TRUE,$A189,INDEX(#REF!,MATCH($A189,#REF!,0)))</f>
        <v>200084</v>
      </c>
      <c r="AU189" s="5" t="str">
        <f>+IF(ISERROR(MATCH(AT189,#REF!,0))=TRUE,"",INDEX(#REF!,MATCH(AT189,#REF!,0)))</f>
        <v/>
      </c>
      <c r="AV189" s="4" t="str">
        <f t="shared" si="27"/>
        <v>×</v>
      </c>
      <c r="AW189" s="5" t="str">
        <f>+IF(AT189&lt;200000,"",IF(ISERROR(MATCH(AT189,#REF!,0))=TRUE,"",INDEX(#REF!,MATCH(AT189,#REF!,0))))</f>
        <v/>
      </c>
      <c r="AX189" s="5" t="str">
        <f>+IF(ISERROR(MATCH(AT189,#REF!,0))=TRUE,"",INDEX(#REF!,MATCH(AT189,#REF!,0)))</f>
        <v/>
      </c>
    </row>
    <row r="190" spans="1:50" x14ac:dyDescent="0.15">
      <c r="A190" s="13">
        <v>205228</v>
      </c>
      <c r="B190" s="20" t="s">
        <v>3040</v>
      </c>
      <c r="C190" s="20" t="s">
        <v>112</v>
      </c>
      <c r="D190" s="3"/>
      <c r="E190" s="21"/>
      <c r="F190" s="22"/>
      <c r="G190" s="21"/>
      <c r="H190" s="22"/>
      <c r="I190" s="21"/>
      <c r="J190" s="22"/>
      <c r="K190" s="21"/>
      <c r="L190" s="22"/>
      <c r="M190" s="21"/>
      <c r="N190" s="22"/>
      <c r="O190" s="21"/>
      <c r="P190" s="22"/>
      <c r="Q190" s="21"/>
      <c r="R190" s="22"/>
      <c r="S190" s="21"/>
      <c r="T190" s="22"/>
      <c r="U190" s="21"/>
      <c r="V190" s="22"/>
      <c r="W190" s="21"/>
      <c r="X190" s="22"/>
      <c r="Y190" s="21"/>
      <c r="Z190" s="22"/>
      <c r="AA190" s="21">
        <v>1</v>
      </c>
      <c r="AB190" s="22"/>
      <c r="AC190" s="21"/>
      <c r="AD190" s="22"/>
      <c r="AE190" s="21"/>
      <c r="AF190" s="22"/>
      <c r="AG190" s="21"/>
      <c r="AH190" s="22"/>
      <c r="AI190" s="3"/>
      <c r="AJ190" s="19">
        <f t="shared" si="19"/>
        <v>1</v>
      </c>
      <c r="AK190" s="3"/>
      <c r="AL190" s="3">
        <f t="shared" si="20"/>
        <v>0</v>
      </c>
      <c r="AM190" s="3">
        <f t="shared" si="21"/>
        <v>0</v>
      </c>
      <c r="AN190" s="3">
        <f t="shared" si="22"/>
        <v>0</v>
      </c>
      <c r="AO190" s="3">
        <f t="shared" si="23"/>
        <v>0</v>
      </c>
      <c r="AP190" s="3">
        <f t="shared" si="24"/>
        <v>1</v>
      </c>
      <c r="AQ190" s="3">
        <f t="shared" si="25"/>
        <v>0</v>
      </c>
      <c r="AR190" s="10"/>
      <c r="AS190" s="4" t="str">
        <f t="shared" si="26"/>
        <v>○</v>
      </c>
      <c r="AT190" s="6">
        <f>+IF(ISERROR(MATCH($A190,#REF!,0))=TRUE,$A190,INDEX(#REF!,MATCH($A190,#REF!,0)))</f>
        <v>205228</v>
      </c>
      <c r="AU190" s="5" t="str">
        <f>+IF(ISERROR(MATCH(AT190,#REF!,0))=TRUE,"",INDEX(#REF!,MATCH(AT190,#REF!,0)))</f>
        <v/>
      </c>
      <c r="AV190" s="4" t="str">
        <f t="shared" si="27"/>
        <v>×</v>
      </c>
      <c r="AW190" s="5" t="str">
        <f>+IF(AT190&lt;200000,"",IF(ISERROR(MATCH(AT190,#REF!,0))=TRUE,"",INDEX(#REF!,MATCH(AT190,#REF!,0))))</f>
        <v/>
      </c>
      <c r="AX190" s="5" t="str">
        <f>+IF(ISERROR(MATCH(AT190,#REF!,0))=TRUE,"",INDEX(#REF!,MATCH(AT190,#REF!,0)))</f>
        <v/>
      </c>
    </row>
    <row r="191" spans="1:50" x14ac:dyDescent="0.15">
      <c r="A191" s="13">
        <v>201026</v>
      </c>
      <c r="B191" s="20" t="s">
        <v>3041</v>
      </c>
      <c r="C191" s="20" t="s">
        <v>104</v>
      </c>
      <c r="D191" s="3"/>
      <c r="E191" s="21"/>
      <c r="F191" s="22"/>
      <c r="G191" s="21"/>
      <c r="H191" s="22"/>
      <c r="I191" s="21">
        <v>1</v>
      </c>
      <c r="J191" s="22"/>
      <c r="K191" s="21"/>
      <c r="L191" s="22"/>
      <c r="M191" s="21"/>
      <c r="N191" s="22"/>
      <c r="O191" s="21"/>
      <c r="P191" s="22"/>
      <c r="Q191" s="21"/>
      <c r="R191" s="22"/>
      <c r="S191" s="21"/>
      <c r="T191" s="22"/>
      <c r="U191" s="21"/>
      <c r="V191" s="22"/>
      <c r="W191" s="21"/>
      <c r="X191" s="22"/>
      <c r="Y191" s="21"/>
      <c r="Z191" s="22"/>
      <c r="AA191" s="21"/>
      <c r="AB191" s="22"/>
      <c r="AC191" s="21"/>
      <c r="AD191" s="22"/>
      <c r="AE191" s="21"/>
      <c r="AF191" s="22"/>
      <c r="AG191" s="21"/>
      <c r="AH191" s="22"/>
      <c r="AI191" s="3"/>
      <c r="AJ191" s="19">
        <f t="shared" si="19"/>
        <v>1</v>
      </c>
      <c r="AK191" s="3"/>
      <c r="AL191" s="3">
        <f t="shared" si="20"/>
        <v>0</v>
      </c>
      <c r="AM191" s="3">
        <f t="shared" si="21"/>
        <v>1</v>
      </c>
      <c r="AN191" s="3">
        <f t="shared" si="22"/>
        <v>0</v>
      </c>
      <c r="AO191" s="3">
        <f t="shared" si="23"/>
        <v>0</v>
      </c>
      <c r="AP191" s="3">
        <f t="shared" si="24"/>
        <v>0</v>
      </c>
      <c r="AQ191" s="3">
        <f t="shared" si="25"/>
        <v>0</v>
      </c>
      <c r="AR191" s="10"/>
      <c r="AS191" s="4" t="str">
        <f t="shared" si="26"/>
        <v>○</v>
      </c>
      <c r="AT191" s="6">
        <f>+IF(ISERROR(MATCH($A191,#REF!,0))=TRUE,$A191,INDEX(#REF!,MATCH($A191,#REF!,0)))</f>
        <v>201026</v>
      </c>
      <c r="AU191" s="5" t="str">
        <f>+IF(ISERROR(MATCH(AT191,#REF!,0))=TRUE,"",INDEX(#REF!,MATCH(AT191,#REF!,0)))</f>
        <v/>
      </c>
      <c r="AV191" s="4" t="str">
        <f t="shared" si="27"/>
        <v>×</v>
      </c>
      <c r="AW191" s="5" t="str">
        <f>+IF(AT191&lt;200000,"",IF(ISERROR(MATCH(AT191,#REF!,0))=TRUE,"",INDEX(#REF!,MATCH(AT191,#REF!,0))))</f>
        <v/>
      </c>
      <c r="AX191" s="5" t="str">
        <f>+IF(ISERROR(MATCH(AT191,#REF!,0))=TRUE,"",INDEX(#REF!,MATCH(AT191,#REF!,0)))</f>
        <v/>
      </c>
    </row>
    <row r="192" spans="1:50" x14ac:dyDescent="0.15">
      <c r="A192" s="13">
        <v>200095</v>
      </c>
      <c r="B192" s="20" t="s">
        <v>832</v>
      </c>
      <c r="C192" s="20" t="s">
        <v>109</v>
      </c>
      <c r="D192" s="3"/>
      <c r="E192" s="21"/>
      <c r="F192" s="22"/>
      <c r="G192" s="21"/>
      <c r="H192" s="22"/>
      <c r="I192" s="21"/>
      <c r="J192" s="22"/>
      <c r="K192" s="21"/>
      <c r="L192" s="22"/>
      <c r="M192" s="21"/>
      <c r="N192" s="22"/>
      <c r="O192" s="21"/>
      <c r="P192" s="22"/>
      <c r="Q192" s="21"/>
      <c r="R192" s="22"/>
      <c r="S192" s="21"/>
      <c r="T192" s="22"/>
      <c r="U192" s="21"/>
      <c r="V192" s="22"/>
      <c r="W192" s="21"/>
      <c r="X192" s="22"/>
      <c r="Y192" s="21"/>
      <c r="Z192" s="22">
        <v>1</v>
      </c>
      <c r="AA192" s="21"/>
      <c r="AB192" s="22"/>
      <c r="AC192" s="21"/>
      <c r="AD192" s="22"/>
      <c r="AE192" s="21"/>
      <c r="AF192" s="22"/>
      <c r="AG192" s="21"/>
      <c r="AH192" s="22"/>
      <c r="AI192" s="3"/>
      <c r="AJ192" s="19">
        <f t="shared" si="19"/>
        <v>1</v>
      </c>
      <c r="AK192" s="3"/>
      <c r="AL192" s="3">
        <f t="shared" si="20"/>
        <v>0</v>
      </c>
      <c r="AM192" s="3">
        <f t="shared" si="21"/>
        <v>0</v>
      </c>
      <c r="AN192" s="3">
        <f t="shared" si="22"/>
        <v>0</v>
      </c>
      <c r="AO192" s="3">
        <f t="shared" si="23"/>
        <v>0</v>
      </c>
      <c r="AP192" s="3">
        <f t="shared" si="24"/>
        <v>1</v>
      </c>
      <c r="AQ192" s="3">
        <f t="shared" si="25"/>
        <v>0</v>
      </c>
      <c r="AR192" s="10"/>
      <c r="AS192" s="4" t="str">
        <f t="shared" si="26"/>
        <v>○</v>
      </c>
      <c r="AT192" s="6">
        <f>+IF(ISERROR(MATCH($A192,#REF!,0))=TRUE,$A192,INDEX(#REF!,MATCH($A192,#REF!,0)))</f>
        <v>200095</v>
      </c>
      <c r="AU192" s="5" t="str">
        <f>+IF(ISERROR(MATCH(AT192,#REF!,0))=TRUE,"",INDEX(#REF!,MATCH(AT192,#REF!,0)))</f>
        <v/>
      </c>
      <c r="AV192" s="4" t="str">
        <f t="shared" si="27"/>
        <v>×</v>
      </c>
      <c r="AW192" s="5" t="str">
        <f>+IF(AT192&lt;200000,"",IF(ISERROR(MATCH(AT192,#REF!,0))=TRUE,"",INDEX(#REF!,MATCH(AT192,#REF!,0))))</f>
        <v/>
      </c>
      <c r="AX192" s="5" t="str">
        <f>+IF(ISERROR(MATCH(AT192,#REF!,0))=TRUE,"",INDEX(#REF!,MATCH(AT192,#REF!,0)))</f>
        <v/>
      </c>
    </row>
    <row r="193" spans="1:50" x14ac:dyDescent="0.15">
      <c r="A193" s="13">
        <v>200547</v>
      </c>
      <c r="B193" s="20" t="s">
        <v>3042</v>
      </c>
      <c r="C193" s="20" t="s">
        <v>143</v>
      </c>
      <c r="D193" s="3"/>
      <c r="E193" s="21"/>
      <c r="F193" s="22"/>
      <c r="G193" s="21"/>
      <c r="H193" s="22"/>
      <c r="I193" s="21"/>
      <c r="J193" s="22"/>
      <c r="K193" s="21"/>
      <c r="L193" s="22"/>
      <c r="M193" s="21"/>
      <c r="N193" s="22"/>
      <c r="O193" s="21"/>
      <c r="P193" s="22"/>
      <c r="Q193" s="21"/>
      <c r="R193" s="22"/>
      <c r="S193" s="21"/>
      <c r="T193" s="22"/>
      <c r="U193" s="21"/>
      <c r="V193" s="22"/>
      <c r="W193" s="21"/>
      <c r="X193" s="22"/>
      <c r="Y193" s="21"/>
      <c r="Z193" s="22">
        <v>1</v>
      </c>
      <c r="AA193" s="21"/>
      <c r="AB193" s="22"/>
      <c r="AC193" s="21"/>
      <c r="AD193" s="22"/>
      <c r="AE193" s="21"/>
      <c r="AF193" s="22"/>
      <c r="AG193" s="21"/>
      <c r="AH193" s="22"/>
      <c r="AI193" s="3"/>
      <c r="AJ193" s="19">
        <f t="shared" si="19"/>
        <v>1</v>
      </c>
      <c r="AK193" s="3"/>
      <c r="AL193" s="3">
        <f t="shared" si="20"/>
        <v>0</v>
      </c>
      <c r="AM193" s="3">
        <f t="shared" si="21"/>
        <v>0</v>
      </c>
      <c r="AN193" s="3">
        <f t="shared" si="22"/>
        <v>0</v>
      </c>
      <c r="AO193" s="3">
        <f t="shared" si="23"/>
        <v>0</v>
      </c>
      <c r="AP193" s="3">
        <f t="shared" si="24"/>
        <v>1</v>
      </c>
      <c r="AQ193" s="3">
        <f t="shared" si="25"/>
        <v>0</v>
      </c>
      <c r="AR193" s="10"/>
      <c r="AS193" s="4" t="str">
        <f t="shared" si="26"/>
        <v>○</v>
      </c>
      <c r="AT193" s="6">
        <f>+IF(ISERROR(MATCH($A193,#REF!,0))=TRUE,$A193,INDEX(#REF!,MATCH($A193,#REF!,0)))</f>
        <v>200547</v>
      </c>
      <c r="AU193" s="5" t="str">
        <f>+IF(ISERROR(MATCH(AT193,#REF!,0))=TRUE,"",INDEX(#REF!,MATCH(AT193,#REF!,0)))</f>
        <v/>
      </c>
      <c r="AV193" s="4" t="str">
        <f t="shared" si="27"/>
        <v>×</v>
      </c>
      <c r="AW193" s="5" t="str">
        <f>+IF(AT193&lt;200000,"",IF(ISERROR(MATCH(AT193,#REF!,0))=TRUE,"",INDEX(#REF!,MATCH(AT193,#REF!,0))))</f>
        <v/>
      </c>
      <c r="AX193" s="5" t="str">
        <f>+IF(ISERROR(MATCH(AT193,#REF!,0))=TRUE,"",INDEX(#REF!,MATCH(AT193,#REF!,0)))</f>
        <v/>
      </c>
    </row>
    <row r="194" spans="1:50" x14ac:dyDescent="0.15">
      <c r="A194" s="13">
        <v>201401</v>
      </c>
      <c r="B194" s="20" t="s">
        <v>3043</v>
      </c>
      <c r="C194" s="20" t="s">
        <v>111</v>
      </c>
      <c r="D194" s="3"/>
      <c r="E194" s="21"/>
      <c r="F194" s="22"/>
      <c r="G194" s="21"/>
      <c r="H194" s="22"/>
      <c r="I194" s="21"/>
      <c r="J194" s="22"/>
      <c r="K194" s="21"/>
      <c r="L194" s="22"/>
      <c r="M194" s="21"/>
      <c r="N194" s="22"/>
      <c r="O194" s="21"/>
      <c r="P194" s="22"/>
      <c r="Q194" s="21"/>
      <c r="R194" s="22"/>
      <c r="S194" s="21"/>
      <c r="T194" s="22"/>
      <c r="U194" s="21"/>
      <c r="V194" s="22"/>
      <c r="W194" s="21"/>
      <c r="X194" s="22"/>
      <c r="Y194" s="21">
        <v>1</v>
      </c>
      <c r="Z194" s="22"/>
      <c r="AA194" s="21"/>
      <c r="AB194" s="22"/>
      <c r="AC194" s="21"/>
      <c r="AD194" s="22"/>
      <c r="AE194" s="21"/>
      <c r="AF194" s="22"/>
      <c r="AG194" s="21"/>
      <c r="AH194" s="22"/>
      <c r="AI194" s="3"/>
      <c r="AJ194" s="19">
        <f t="shared" si="19"/>
        <v>1</v>
      </c>
      <c r="AK194" s="3"/>
      <c r="AL194" s="3">
        <f t="shared" si="20"/>
        <v>0</v>
      </c>
      <c r="AM194" s="3">
        <f t="shared" si="21"/>
        <v>0</v>
      </c>
      <c r="AN194" s="3">
        <f t="shared" si="22"/>
        <v>0</v>
      </c>
      <c r="AO194" s="3">
        <f t="shared" si="23"/>
        <v>0</v>
      </c>
      <c r="AP194" s="3">
        <f t="shared" si="24"/>
        <v>1</v>
      </c>
      <c r="AQ194" s="3">
        <f t="shared" si="25"/>
        <v>0</v>
      </c>
      <c r="AR194" s="10"/>
      <c r="AS194" s="4" t="str">
        <f t="shared" si="26"/>
        <v>○</v>
      </c>
      <c r="AT194" s="6">
        <f>+IF(ISERROR(MATCH($A194,#REF!,0))=TRUE,$A194,INDEX(#REF!,MATCH($A194,#REF!,0)))</f>
        <v>201401</v>
      </c>
      <c r="AU194" s="5" t="str">
        <f>+IF(ISERROR(MATCH(AT194,#REF!,0))=TRUE,"",INDEX(#REF!,MATCH(AT194,#REF!,0)))</f>
        <v/>
      </c>
      <c r="AV194" s="4" t="str">
        <f t="shared" si="27"/>
        <v>×</v>
      </c>
      <c r="AW194" s="5" t="str">
        <f>+IF(AT194&lt;200000,"",IF(ISERROR(MATCH(AT194,#REF!,0))=TRUE,"",INDEX(#REF!,MATCH(AT194,#REF!,0))))</f>
        <v/>
      </c>
      <c r="AX194" s="5" t="str">
        <f>+IF(ISERROR(MATCH(AT194,#REF!,0))=TRUE,"",INDEX(#REF!,MATCH(AT194,#REF!,0)))</f>
        <v/>
      </c>
    </row>
    <row r="195" spans="1:50" x14ac:dyDescent="0.15">
      <c r="A195" s="13">
        <v>203651</v>
      </c>
      <c r="B195" s="20" t="s">
        <v>320</v>
      </c>
      <c r="C195" s="20" t="s">
        <v>114</v>
      </c>
      <c r="D195" s="3"/>
      <c r="E195" s="21"/>
      <c r="F195" s="22"/>
      <c r="G195" s="21"/>
      <c r="H195" s="22"/>
      <c r="I195" s="21"/>
      <c r="J195" s="22"/>
      <c r="K195" s="21"/>
      <c r="L195" s="22"/>
      <c r="M195" s="21"/>
      <c r="N195" s="22"/>
      <c r="O195" s="21"/>
      <c r="P195" s="22"/>
      <c r="Q195" s="21"/>
      <c r="R195" s="22"/>
      <c r="S195" s="21"/>
      <c r="T195" s="22"/>
      <c r="U195" s="21"/>
      <c r="V195" s="22"/>
      <c r="W195" s="21"/>
      <c r="X195" s="22"/>
      <c r="Y195" s="21"/>
      <c r="Z195" s="22"/>
      <c r="AA195" s="21">
        <v>1</v>
      </c>
      <c r="AB195" s="22"/>
      <c r="AC195" s="21"/>
      <c r="AD195" s="22"/>
      <c r="AE195" s="21"/>
      <c r="AF195" s="22"/>
      <c r="AG195" s="21"/>
      <c r="AH195" s="22"/>
      <c r="AI195" s="3"/>
      <c r="AJ195" s="19">
        <f t="shared" si="19"/>
        <v>1</v>
      </c>
      <c r="AK195" s="3"/>
      <c r="AL195" s="3">
        <f t="shared" si="20"/>
        <v>0</v>
      </c>
      <c r="AM195" s="3">
        <f t="shared" si="21"/>
        <v>0</v>
      </c>
      <c r="AN195" s="3">
        <f t="shared" si="22"/>
        <v>0</v>
      </c>
      <c r="AO195" s="3">
        <f t="shared" si="23"/>
        <v>0</v>
      </c>
      <c r="AP195" s="3">
        <f t="shared" si="24"/>
        <v>1</v>
      </c>
      <c r="AQ195" s="3">
        <f t="shared" si="25"/>
        <v>0</v>
      </c>
      <c r="AR195" s="10"/>
      <c r="AS195" s="4" t="str">
        <f t="shared" si="26"/>
        <v>○</v>
      </c>
      <c r="AT195" s="6">
        <f>+IF(ISERROR(MATCH($A195,#REF!,0))=TRUE,$A195,INDEX(#REF!,MATCH($A195,#REF!,0)))</f>
        <v>203651</v>
      </c>
      <c r="AU195" s="5" t="str">
        <f>+IF(ISERROR(MATCH(AT195,#REF!,0))=TRUE,"",INDEX(#REF!,MATCH(AT195,#REF!,0)))</f>
        <v/>
      </c>
      <c r="AV195" s="4" t="str">
        <f t="shared" si="27"/>
        <v>×</v>
      </c>
      <c r="AW195" s="5" t="str">
        <f>+IF(AT195&lt;200000,"",IF(ISERROR(MATCH(AT195,#REF!,0))=TRUE,"",INDEX(#REF!,MATCH(AT195,#REF!,0))))</f>
        <v/>
      </c>
      <c r="AX195" s="5" t="str">
        <f>+IF(ISERROR(MATCH(AT195,#REF!,0))=TRUE,"",INDEX(#REF!,MATCH(AT195,#REF!,0)))</f>
        <v/>
      </c>
    </row>
    <row r="196" spans="1:50" x14ac:dyDescent="0.15">
      <c r="A196" s="13">
        <v>204383</v>
      </c>
      <c r="B196" s="20" t="s">
        <v>3044</v>
      </c>
      <c r="C196" s="20" t="s">
        <v>109</v>
      </c>
      <c r="D196" s="3"/>
      <c r="E196" s="21"/>
      <c r="F196" s="22"/>
      <c r="G196" s="21"/>
      <c r="H196" s="22"/>
      <c r="I196" s="21"/>
      <c r="J196" s="22"/>
      <c r="K196" s="21"/>
      <c r="L196" s="22"/>
      <c r="M196" s="21"/>
      <c r="N196" s="22"/>
      <c r="O196" s="21"/>
      <c r="P196" s="22"/>
      <c r="Q196" s="21"/>
      <c r="R196" s="22"/>
      <c r="S196" s="21"/>
      <c r="T196" s="22"/>
      <c r="U196" s="21">
        <v>1</v>
      </c>
      <c r="V196" s="22"/>
      <c r="W196" s="21"/>
      <c r="X196" s="22"/>
      <c r="Y196" s="21"/>
      <c r="Z196" s="22"/>
      <c r="AA196" s="21"/>
      <c r="AB196" s="22"/>
      <c r="AC196" s="21"/>
      <c r="AD196" s="22"/>
      <c r="AE196" s="21"/>
      <c r="AF196" s="22"/>
      <c r="AG196" s="21"/>
      <c r="AH196" s="22"/>
      <c r="AI196" s="3"/>
      <c r="AJ196" s="19">
        <f t="shared" si="19"/>
        <v>1</v>
      </c>
      <c r="AK196" s="3"/>
      <c r="AL196" s="3">
        <f t="shared" si="20"/>
        <v>0</v>
      </c>
      <c r="AM196" s="3">
        <f t="shared" si="21"/>
        <v>0</v>
      </c>
      <c r="AN196" s="3">
        <f t="shared" si="22"/>
        <v>0</v>
      </c>
      <c r="AO196" s="3">
        <f t="shared" si="23"/>
        <v>1</v>
      </c>
      <c r="AP196" s="3">
        <f t="shared" si="24"/>
        <v>0</v>
      </c>
      <c r="AQ196" s="3">
        <f t="shared" si="25"/>
        <v>0</v>
      </c>
      <c r="AR196" s="10"/>
      <c r="AS196" s="4" t="str">
        <f t="shared" si="26"/>
        <v>○</v>
      </c>
      <c r="AT196" s="6">
        <f>+IF(ISERROR(MATCH($A196,#REF!,0))=TRUE,$A196,INDEX(#REF!,MATCH($A196,#REF!,0)))</f>
        <v>204383</v>
      </c>
      <c r="AU196" s="5" t="str">
        <f>+IF(ISERROR(MATCH(AT196,#REF!,0))=TRUE,"",INDEX(#REF!,MATCH(AT196,#REF!,0)))</f>
        <v/>
      </c>
      <c r="AV196" s="4" t="str">
        <f t="shared" si="27"/>
        <v>×</v>
      </c>
      <c r="AW196" s="5" t="str">
        <f>+IF(AT196&lt;200000,"",IF(ISERROR(MATCH(AT196,#REF!,0))=TRUE,"",INDEX(#REF!,MATCH(AT196,#REF!,0))))</f>
        <v/>
      </c>
      <c r="AX196" s="5" t="str">
        <f>+IF(ISERROR(MATCH(AT196,#REF!,0))=TRUE,"",INDEX(#REF!,MATCH(AT196,#REF!,0)))</f>
        <v/>
      </c>
    </row>
    <row r="197" spans="1:50" x14ac:dyDescent="0.15">
      <c r="A197" s="13">
        <v>203577</v>
      </c>
      <c r="B197" s="20" t="s">
        <v>3045</v>
      </c>
      <c r="C197" s="20" t="s">
        <v>112</v>
      </c>
      <c r="D197" s="3"/>
      <c r="E197" s="21">
        <v>1</v>
      </c>
      <c r="F197" s="22"/>
      <c r="G197" s="21"/>
      <c r="H197" s="22"/>
      <c r="I197" s="21"/>
      <c r="J197" s="22"/>
      <c r="K197" s="21"/>
      <c r="L197" s="22"/>
      <c r="M197" s="21"/>
      <c r="N197" s="22"/>
      <c r="O197" s="21"/>
      <c r="P197" s="22"/>
      <c r="Q197" s="21"/>
      <c r="R197" s="22"/>
      <c r="S197" s="21"/>
      <c r="T197" s="22"/>
      <c r="U197" s="21"/>
      <c r="V197" s="22"/>
      <c r="W197" s="21"/>
      <c r="X197" s="22"/>
      <c r="Y197" s="21"/>
      <c r="Z197" s="22"/>
      <c r="AA197" s="21"/>
      <c r="AB197" s="22"/>
      <c r="AC197" s="21"/>
      <c r="AD197" s="22"/>
      <c r="AE197" s="21"/>
      <c r="AF197" s="22"/>
      <c r="AG197" s="21"/>
      <c r="AH197" s="22"/>
      <c r="AI197" s="3"/>
      <c r="AJ197" s="19">
        <f t="shared" si="19"/>
        <v>1</v>
      </c>
      <c r="AK197" s="3"/>
      <c r="AL197" s="3">
        <f t="shared" si="20"/>
        <v>1</v>
      </c>
      <c r="AM197" s="3">
        <f t="shared" si="21"/>
        <v>0</v>
      </c>
      <c r="AN197" s="3">
        <f t="shared" si="22"/>
        <v>0</v>
      </c>
      <c r="AO197" s="3">
        <f t="shared" si="23"/>
        <v>0</v>
      </c>
      <c r="AP197" s="3">
        <f t="shared" si="24"/>
        <v>0</v>
      </c>
      <c r="AQ197" s="3">
        <f t="shared" si="25"/>
        <v>0</v>
      </c>
      <c r="AR197" s="10"/>
      <c r="AS197" s="4" t="str">
        <f t="shared" si="26"/>
        <v>○</v>
      </c>
      <c r="AT197" s="6">
        <f>+IF(ISERROR(MATCH($A197,#REF!,0))=TRUE,$A197,INDEX(#REF!,MATCH($A197,#REF!,0)))</f>
        <v>203577</v>
      </c>
      <c r="AU197" s="5" t="str">
        <f>+IF(ISERROR(MATCH(AT197,#REF!,0))=TRUE,"",INDEX(#REF!,MATCH(AT197,#REF!,0)))</f>
        <v/>
      </c>
      <c r="AV197" s="4" t="str">
        <f t="shared" si="27"/>
        <v>×</v>
      </c>
      <c r="AW197" s="5" t="str">
        <f>+IF(AT197&lt;200000,"",IF(ISERROR(MATCH(AT197,#REF!,0))=TRUE,"",INDEX(#REF!,MATCH(AT197,#REF!,0))))</f>
        <v/>
      </c>
      <c r="AX197" s="5" t="str">
        <f>+IF(ISERROR(MATCH(AT197,#REF!,0))=TRUE,"",INDEX(#REF!,MATCH(AT197,#REF!,0)))</f>
        <v/>
      </c>
    </row>
    <row r="198" spans="1:50" x14ac:dyDescent="0.15">
      <c r="A198" s="13">
        <v>207764</v>
      </c>
      <c r="B198" s="20" t="s">
        <v>1047</v>
      </c>
      <c r="C198" s="20" t="s">
        <v>104</v>
      </c>
      <c r="D198" s="3"/>
      <c r="E198" s="21"/>
      <c r="F198" s="22"/>
      <c r="G198" s="21"/>
      <c r="H198" s="22"/>
      <c r="I198" s="21"/>
      <c r="J198" s="22"/>
      <c r="K198" s="21"/>
      <c r="L198" s="22"/>
      <c r="M198" s="21"/>
      <c r="N198" s="22"/>
      <c r="O198" s="21"/>
      <c r="P198" s="22"/>
      <c r="Q198" s="21"/>
      <c r="R198" s="22"/>
      <c r="S198" s="21">
        <v>1</v>
      </c>
      <c r="T198" s="22"/>
      <c r="U198" s="21"/>
      <c r="V198" s="22"/>
      <c r="W198" s="21"/>
      <c r="X198" s="22"/>
      <c r="Y198" s="21"/>
      <c r="Z198" s="22"/>
      <c r="AA198" s="21"/>
      <c r="AB198" s="22"/>
      <c r="AC198" s="21"/>
      <c r="AD198" s="22"/>
      <c r="AE198" s="21"/>
      <c r="AF198" s="22"/>
      <c r="AG198" s="21"/>
      <c r="AH198" s="22"/>
      <c r="AI198" s="3"/>
      <c r="AJ198" s="19">
        <f t="shared" ref="AJ198:AJ261" si="28">+SUM(D198:AI198)</f>
        <v>1</v>
      </c>
      <c r="AK198" s="3"/>
      <c r="AL198" s="3">
        <f t="shared" ref="AL198:AL261" si="29">+SUM(E198:H198)</f>
        <v>0</v>
      </c>
      <c r="AM198" s="3">
        <f t="shared" ref="AM198:AM261" si="30">+SUM(I198:L198)</f>
        <v>0</v>
      </c>
      <c r="AN198" s="3">
        <f t="shared" ref="AN198:AN261" si="31">+SUM(M198:R198)</f>
        <v>0</v>
      </c>
      <c r="AO198" s="3">
        <f t="shared" ref="AO198:AO261" si="32">+SUM(S198:X198)</f>
        <v>1</v>
      </c>
      <c r="AP198" s="3">
        <f t="shared" ref="AP198:AP261" si="33">+SUM(Y198:AD198)</f>
        <v>0</v>
      </c>
      <c r="AQ198" s="3">
        <f t="shared" ref="AQ198:AQ261" si="34">+SUM(AE198:AH198)</f>
        <v>0</v>
      </c>
      <c r="AR198" s="10"/>
      <c r="AS198" s="4" t="str">
        <f t="shared" ref="AS198:AS261" si="35">+IF(AJ198=SUM(AK198:AR198),"○","×")</f>
        <v>○</v>
      </c>
      <c r="AT198" s="6">
        <f>+IF(ISERROR(MATCH($A198,#REF!,0))=TRUE,$A198,INDEX(#REF!,MATCH($A198,#REF!,0)))</f>
        <v>207764</v>
      </c>
      <c r="AU198" s="5" t="str">
        <f>+IF(ISERROR(MATCH(AT198,#REF!,0))=TRUE,"",INDEX(#REF!,MATCH(AT198,#REF!,0)))</f>
        <v/>
      </c>
      <c r="AV198" s="4" t="str">
        <f t="shared" ref="AV198:AV261" si="36">+IF($C198=AU198,"○","×")</f>
        <v>×</v>
      </c>
      <c r="AW198" s="5" t="str">
        <f>+IF(AT198&lt;200000,"",IF(ISERROR(MATCH(AT198,#REF!,0))=TRUE,"",INDEX(#REF!,MATCH(AT198,#REF!,0))))</f>
        <v/>
      </c>
      <c r="AX198" s="5" t="str">
        <f>+IF(ISERROR(MATCH(AT198,#REF!,0))=TRUE,"",INDEX(#REF!,MATCH(AT198,#REF!,0)))</f>
        <v/>
      </c>
    </row>
    <row r="199" spans="1:50" x14ac:dyDescent="0.15">
      <c r="A199" s="13">
        <v>203333</v>
      </c>
      <c r="B199" s="20" t="s">
        <v>3046</v>
      </c>
      <c r="C199" s="20" t="s">
        <v>112</v>
      </c>
      <c r="D199" s="3"/>
      <c r="E199" s="21"/>
      <c r="F199" s="22"/>
      <c r="G199" s="21"/>
      <c r="H199" s="22"/>
      <c r="I199" s="21"/>
      <c r="J199" s="22"/>
      <c r="K199" s="21"/>
      <c r="L199" s="22"/>
      <c r="M199" s="21"/>
      <c r="N199" s="22"/>
      <c r="O199" s="21"/>
      <c r="P199" s="22"/>
      <c r="Q199" s="21"/>
      <c r="R199" s="22"/>
      <c r="S199" s="21"/>
      <c r="T199" s="22"/>
      <c r="U199" s="21">
        <v>1</v>
      </c>
      <c r="V199" s="22"/>
      <c r="W199" s="21"/>
      <c r="X199" s="22"/>
      <c r="Y199" s="21"/>
      <c r="Z199" s="22"/>
      <c r="AA199" s="21"/>
      <c r="AB199" s="22"/>
      <c r="AC199" s="21"/>
      <c r="AD199" s="22"/>
      <c r="AE199" s="21"/>
      <c r="AF199" s="22"/>
      <c r="AG199" s="21"/>
      <c r="AH199" s="22"/>
      <c r="AI199" s="3"/>
      <c r="AJ199" s="19">
        <f t="shared" si="28"/>
        <v>1</v>
      </c>
      <c r="AK199" s="3"/>
      <c r="AL199" s="3">
        <f t="shared" si="29"/>
        <v>0</v>
      </c>
      <c r="AM199" s="3">
        <f t="shared" si="30"/>
        <v>0</v>
      </c>
      <c r="AN199" s="3">
        <f t="shared" si="31"/>
        <v>0</v>
      </c>
      <c r="AO199" s="3">
        <f t="shared" si="32"/>
        <v>1</v>
      </c>
      <c r="AP199" s="3">
        <f t="shared" si="33"/>
        <v>0</v>
      </c>
      <c r="AQ199" s="3">
        <f t="shared" si="34"/>
        <v>0</v>
      </c>
      <c r="AR199" s="10"/>
      <c r="AS199" s="4" t="str">
        <f t="shared" si="35"/>
        <v>○</v>
      </c>
      <c r="AT199" s="6">
        <f>+IF(ISERROR(MATCH($A199,#REF!,0))=TRUE,$A199,INDEX(#REF!,MATCH($A199,#REF!,0)))</f>
        <v>203333</v>
      </c>
      <c r="AU199" s="5" t="str">
        <f>+IF(ISERROR(MATCH(AT199,#REF!,0))=TRUE,"",INDEX(#REF!,MATCH(AT199,#REF!,0)))</f>
        <v/>
      </c>
      <c r="AV199" s="4" t="str">
        <f t="shared" si="36"/>
        <v>×</v>
      </c>
      <c r="AW199" s="5" t="str">
        <f>+IF(AT199&lt;200000,"",IF(ISERROR(MATCH(AT199,#REF!,0))=TRUE,"",INDEX(#REF!,MATCH(AT199,#REF!,0))))</f>
        <v/>
      </c>
      <c r="AX199" s="5" t="str">
        <f>+IF(ISERROR(MATCH(AT199,#REF!,0))=TRUE,"",INDEX(#REF!,MATCH(AT199,#REF!,0)))</f>
        <v/>
      </c>
    </row>
    <row r="200" spans="1:50" x14ac:dyDescent="0.15">
      <c r="A200" s="13">
        <v>207772</v>
      </c>
      <c r="B200" s="20" t="s">
        <v>3047</v>
      </c>
      <c r="C200" s="20" t="s">
        <v>104</v>
      </c>
      <c r="D200" s="3"/>
      <c r="E200" s="21">
        <v>1</v>
      </c>
      <c r="F200" s="22"/>
      <c r="G200" s="21"/>
      <c r="H200" s="22"/>
      <c r="I200" s="21"/>
      <c r="J200" s="22"/>
      <c r="K200" s="21"/>
      <c r="L200" s="22"/>
      <c r="M200" s="21"/>
      <c r="N200" s="22"/>
      <c r="O200" s="21"/>
      <c r="P200" s="22"/>
      <c r="Q200" s="21"/>
      <c r="R200" s="22"/>
      <c r="S200" s="21"/>
      <c r="T200" s="22"/>
      <c r="U200" s="21"/>
      <c r="V200" s="22"/>
      <c r="W200" s="21"/>
      <c r="X200" s="22"/>
      <c r="Y200" s="21"/>
      <c r="Z200" s="22"/>
      <c r="AA200" s="21"/>
      <c r="AB200" s="22"/>
      <c r="AC200" s="21"/>
      <c r="AD200" s="22"/>
      <c r="AE200" s="21"/>
      <c r="AF200" s="22"/>
      <c r="AG200" s="21"/>
      <c r="AH200" s="22"/>
      <c r="AI200" s="3"/>
      <c r="AJ200" s="19">
        <f t="shared" si="28"/>
        <v>1</v>
      </c>
      <c r="AK200" s="3"/>
      <c r="AL200" s="3">
        <f t="shared" si="29"/>
        <v>1</v>
      </c>
      <c r="AM200" s="3">
        <f t="shared" si="30"/>
        <v>0</v>
      </c>
      <c r="AN200" s="3">
        <f t="shared" si="31"/>
        <v>0</v>
      </c>
      <c r="AO200" s="3">
        <f t="shared" si="32"/>
        <v>0</v>
      </c>
      <c r="AP200" s="3">
        <f t="shared" si="33"/>
        <v>0</v>
      </c>
      <c r="AQ200" s="3">
        <f t="shared" si="34"/>
        <v>0</v>
      </c>
      <c r="AR200" s="10"/>
      <c r="AS200" s="4" t="str">
        <f t="shared" si="35"/>
        <v>○</v>
      </c>
      <c r="AT200" s="6">
        <f>+IF(ISERROR(MATCH($A200,#REF!,0))=TRUE,$A200,INDEX(#REF!,MATCH($A200,#REF!,0)))</f>
        <v>207772</v>
      </c>
      <c r="AU200" s="5" t="str">
        <f>+IF(ISERROR(MATCH(AT200,#REF!,0))=TRUE,"",INDEX(#REF!,MATCH(AT200,#REF!,0)))</f>
        <v/>
      </c>
      <c r="AV200" s="4" t="str">
        <f t="shared" si="36"/>
        <v>×</v>
      </c>
      <c r="AW200" s="5" t="str">
        <f>+IF(AT200&lt;200000,"",IF(ISERROR(MATCH(AT200,#REF!,0))=TRUE,"",INDEX(#REF!,MATCH(AT200,#REF!,0))))</f>
        <v/>
      </c>
      <c r="AX200" s="5" t="str">
        <f>+IF(ISERROR(MATCH(AT200,#REF!,0))=TRUE,"",INDEX(#REF!,MATCH(AT200,#REF!,0)))</f>
        <v/>
      </c>
    </row>
    <row r="201" spans="1:50" x14ac:dyDescent="0.15">
      <c r="A201" s="13">
        <v>207753</v>
      </c>
      <c r="B201" s="20" t="s">
        <v>2856</v>
      </c>
      <c r="C201" s="20" t="s">
        <v>112</v>
      </c>
      <c r="D201" s="3"/>
      <c r="E201" s="21"/>
      <c r="F201" s="22"/>
      <c r="G201" s="21"/>
      <c r="H201" s="22"/>
      <c r="I201" s="21"/>
      <c r="J201" s="22"/>
      <c r="K201" s="21"/>
      <c r="L201" s="22"/>
      <c r="M201" s="21"/>
      <c r="N201" s="22"/>
      <c r="O201" s="21"/>
      <c r="P201" s="22"/>
      <c r="Q201" s="21"/>
      <c r="R201" s="22"/>
      <c r="S201" s="21"/>
      <c r="T201" s="22"/>
      <c r="U201" s="21"/>
      <c r="V201" s="22"/>
      <c r="W201" s="21"/>
      <c r="X201" s="22"/>
      <c r="Y201" s="21"/>
      <c r="Z201" s="22"/>
      <c r="AA201" s="21"/>
      <c r="AB201" s="22">
        <v>1</v>
      </c>
      <c r="AC201" s="21"/>
      <c r="AD201" s="22"/>
      <c r="AE201" s="21"/>
      <c r="AF201" s="22"/>
      <c r="AG201" s="21"/>
      <c r="AH201" s="22"/>
      <c r="AI201" s="3"/>
      <c r="AJ201" s="19">
        <f t="shared" si="28"/>
        <v>1</v>
      </c>
      <c r="AK201" s="3"/>
      <c r="AL201" s="3">
        <f t="shared" si="29"/>
        <v>0</v>
      </c>
      <c r="AM201" s="3">
        <f t="shared" si="30"/>
        <v>0</v>
      </c>
      <c r="AN201" s="3">
        <f t="shared" si="31"/>
        <v>0</v>
      </c>
      <c r="AO201" s="3">
        <f t="shared" si="32"/>
        <v>0</v>
      </c>
      <c r="AP201" s="3">
        <f t="shared" si="33"/>
        <v>1</v>
      </c>
      <c r="AQ201" s="3">
        <f t="shared" si="34"/>
        <v>0</v>
      </c>
      <c r="AR201" s="10"/>
      <c r="AS201" s="4" t="str">
        <f t="shared" si="35"/>
        <v>○</v>
      </c>
      <c r="AT201" s="6">
        <f>+IF(ISERROR(MATCH($A201,#REF!,0))=TRUE,$A201,INDEX(#REF!,MATCH($A201,#REF!,0)))</f>
        <v>207753</v>
      </c>
      <c r="AU201" s="5" t="str">
        <f>+IF(ISERROR(MATCH(AT201,#REF!,0))=TRUE,"",INDEX(#REF!,MATCH(AT201,#REF!,0)))</f>
        <v/>
      </c>
      <c r="AV201" s="4" t="str">
        <f t="shared" si="36"/>
        <v>×</v>
      </c>
      <c r="AW201" s="5" t="str">
        <f>+IF(AT201&lt;200000,"",IF(ISERROR(MATCH(AT201,#REF!,0))=TRUE,"",INDEX(#REF!,MATCH(AT201,#REF!,0))))</f>
        <v/>
      </c>
      <c r="AX201" s="5" t="str">
        <f>+IF(ISERROR(MATCH(AT201,#REF!,0))=TRUE,"",INDEX(#REF!,MATCH(AT201,#REF!,0)))</f>
        <v/>
      </c>
    </row>
    <row r="202" spans="1:50" x14ac:dyDescent="0.15">
      <c r="A202" s="13">
        <v>201409</v>
      </c>
      <c r="B202" s="20" t="s">
        <v>3048</v>
      </c>
      <c r="C202" s="20" t="s">
        <v>110</v>
      </c>
      <c r="D202" s="3"/>
      <c r="E202" s="21"/>
      <c r="F202" s="22"/>
      <c r="G202" s="21"/>
      <c r="H202" s="22"/>
      <c r="I202" s="21"/>
      <c r="J202" s="22"/>
      <c r="K202" s="21"/>
      <c r="L202" s="22"/>
      <c r="M202" s="21"/>
      <c r="N202" s="22"/>
      <c r="O202" s="21"/>
      <c r="P202" s="22"/>
      <c r="Q202" s="21"/>
      <c r="R202" s="22"/>
      <c r="S202" s="21"/>
      <c r="T202" s="22"/>
      <c r="U202" s="21">
        <v>1</v>
      </c>
      <c r="V202" s="22"/>
      <c r="W202" s="21"/>
      <c r="X202" s="22"/>
      <c r="Y202" s="21"/>
      <c r="Z202" s="22"/>
      <c r="AA202" s="21"/>
      <c r="AB202" s="22"/>
      <c r="AC202" s="21"/>
      <c r="AD202" s="22"/>
      <c r="AE202" s="21"/>
      <c r="AF202" s="22"/>
      <c r="AG202" s="21"/>
      <c r="AH202" s="22"/>
      <c r="AI202" s="3"/>
      <c r="AJ202" s="19">
        <f t="shared" si="28"/>
        <v>1</v>
      </c>
      <c r="AK202" s="3"/>
      <c r="AL202" s="3">
        <f t="shared" si="29"/>
        <v>0</v>
      </c>
      <c r="AM202" s="3">
        <f t="shared" si="30"/>
        <v>0</v>
      </c>
      <c r="AN202" s="3">
        <f t="shared" si="31"/>
        <v>0</v>
      </c>
      <c r="AO202" s="3">
        <f t="shared" si="32"/>
        <v>1</v>
      </c>
      <c r="AP202" s="3">
        <f t="shared" si="33"/>
        <v>0</v>
      </c>
      <c r="AQ202" s="3">
        <f t="shared" si="34"/>
        <v>0</v>
      </c>
      <c r="AR202" s="10"/>
      <c r="AS202" s="4" t="str">
        <f t="shared" si="35"/>
        <v>○</v>
      </c>
      <c r="AT202" s="6">
        <f>+IF(ISERROR(MATCH($A202,#REF!,0))=TRUE,$A202,INDEX(#REF!,MATCH($A202,#REF!,0)))</f>
        <v>201409</v>
      </c>
      <c r="AU202" s="5" t="str">
        <f>+IF(ISERROR(MATCH(AT202,#REF!,0))=TRUE,"",INDEX(#REF!,MATCH(AT202,#REF!,0)))</f>
        <v/>
      </c>
      <c r="AV202" s="4" t="str">
        <f t="shared" si="36"/>
        <v>×</v>
      </c>
      <c r="AW202" s="5" t="str">
        <f>+IF(AT202&lt;200000,"",IF(ISERROR(MATCH(AT202,#REF!,0))=TRUE,"",INDEX(#REF!,MATCH(AT202,#REF!,0))))</f>
        <v/>
      </c>
      <c r="AX202" s="5" t="str">
        <f>+IF(ISERROR(MATCH(AT202,#REF!,0))=TRUE,"",INDEX(#REF!,MATCH(AT202,#REF!,0)))</f>
        <v/>
      </c>
    </row>
    <row r="203" spans="1:50" x14ac:dyDescent="0.15">
      <c r="A203" s="13">
        <v>207805</v>
      </c>
      <c r="B203" s="20" t="s">
        <v>3049</v>
      </c>
      <c r="C203" s="20" t="s">
        <v>111</v>
      </c>
      <c r="D203" s="3"/>
      <c r="E203" s="21">
        <v>1</v>
      </c>
      <c r="F203" s="22"/>
      <c r="G203" s="21"/>
      <c r="H203" s="22"/>
      <c r="I203" s="21"/>
      <c r="J203" s="22"/>
      <c r="K203" s="21"/>
      <c r="L203" s="22"/>
      <c r="M203" s="21"/>
      <c r="N203" s="22"/>
      <c r="O203" s="21"/>
      <c r="P203" s="22"/>
      <c r="Q203" s="21"/>
      <c r="R203" s="22"/>
      <c r="S203" s="21"/>
      <c r="T203" s="22"/>
      <c r="U203" s="21"/>
      <c r="V203" s="22"/>
      <c r="W203" s="21"/>
      <c r="X203" s="22"/>
      <c r="Y203" s="21"/>
      <c r="Z203" s="22"/>
      <c r="AA203" s="21"/>
      <c r="AB203" s="22"/>
      <c r="AC203" s="21"/>
      <c r="AD203" s="22"/>
      <c r="AE203" s="21"/>
      <c r="AF203" s="22"/>
      <c r="AG203" s="21"/>
      <c r="AH203" s="22"/>
      <c r="AI203" s="3"/>
      <c r="AJ203" s="19">
        <f t="shared" si="28"/>
        <v>1</v>
      </c>
      <c r="AK203" s="3"/>
      <c r="AL203" s="3">
        <f t="shared" si="29"/>
        <v>1</v>
      </c>
      <c r="AM203" s="3">
        <f t="shared" si="30"/>
        <v>0</v>
      </c>
      <c r="AN203" s="3">
        <f t="shared" si="31"/>
        <v>0</v>
      </c>
      <c r="AO203" s="3">
        <f t="shared" si="32"/>
        <v>0</v>
      </c>
      <c r="AP203" s="3">
        <f t="shared" si="33"/>
        <v>0</v>
      </c>
      <c r="AQ203" s="3">
        <f t="shared" si="34"/>
        <v>0</v>
      </c>
      <c r="AR203" s="10"/>
      <c r="AS203" s="4" t="str">
        <f t="shared" si="35"/>
        <v>○</v>
      </c>
      <c r="AT203" s="6">
        <f>+IF(ISERROR(MATCH($A203,#REF!,0))=TRUE,$A203,INDEX(#REF!,MATCH($A203,#REF!,0)))</f>
        <v>207805</v>
      </c>
      <c r="AU203" s="5" t="str">
        <f>+IF(ISERROR(MATCH(AT203,#REF!,0))=TRUE,"",INDEX(#REF!,MATCH(AT203,#REF!,0)))</f>
        <v/>
      </c>
      <c r="AV203" s="4" t="str">
        <f t="shared" si="36"/>
        <v>×</v>
      </c>
      <c r="AW203" s="5" t="str">
        <f>+IF(AT203&lt;200000,"",IF(ISERROR(MATCH(AT203,#REF!,0))=TRUE,"",INDEX(#REF!,MATCH(AT203,#REF!,0))))</f>
        <v/>
      </c>
      <c r="AX203" s="5" t="str">
        <f>+IF(ISERROR(MATCH(AT203,#REF!,0))=TRUE,"",INDEX(#REF!,MATCH(AT203,#REF!,0)))</f>
        <v/>
      </c>
    </row>
    <row r="204" spans="1:50" x14ac:dyDescent="0.15">
      <c r="A204" s="13">
        <v>205531</v>
      </c>
      <c r="B204" s="20" t="s">
        <v>3050</v>
      </c>
      <c r="C204" s="20" t="s">
        <v>111</v>
      </c>
      <c r="D204" s="3"/>
      <c r="E204" s="21"/>
      <c r="F204" s="22"/>
      <c r="G204" s="21"/>
      <c r="H204" s="22"/>
      <c r="I204" s="21"/>
      <c r="J204" s="22"/>
      <c r="K204" s="21"/>
      <c r="L204" s="22"/>
      <c r="M204" s="21"/>
      <c r="N204" s="22"/>
      <c r="O204" s="21"/>
      <c r="P204" s="22"/>
      <c r="Q204" s="21"/>
      <c r="R204" s="22"/>
      <c r="S204" s="21"/>
      <c r="T204" s="22"/>
      <c r="U204" s="21"/>
      <c r="V204" s="22"/>
      <c r="W204" s="21"/>
      <c r="X204" s="22"/>
      <c r="Y204" s="21">
        <v>1</v>
      </c>
      <c r="Z204" s="22"/>
      <c r="AA204" s="21"/>
      <c r="AB204" s="22"/>
      <c r="AC204" s="21"/>
      <c r="AD204" s="22"/>
      <c r="AE204" s="21"/>
      <c r="AF204" s="22"/>
      <c r="AG204" s="21"/>
      <c r="AH204" s="22"/>
      <c r="AI204" s="3"/>
      <c r="AJ204" s="19">
        <f t="shared" si="28"/>
        <v>1</v>
      </c>
      <c r="AK204" s="3"/>
      <c r="AL204" s="3">
        <f t="shared" si="29"/>
        <v>0</v>
      </c>
      <c r="AM204" s="3">
        <f t="shared" si="30"/>
        <v>0</v>
      </c>
      <c r="AN204" s="3">
        <f t="shared" si="31"/>
        <v>0</v>
      </c>
      <c r="AO204" s="3">
        <f t="shared" si="32"/>
        <v>0</v>
      </c>
      <c r="AP204" s="3">
        <f t="shared" si="33"/>
        <v>1</v>
      </c>
      <c r="AQ204" s="3">
        <f t="shared" si="34"/>
        <v>0</v>
      </c>
      <c r="AR204" s="10"/>
      <c r="AS204" s="4" t="str">
        <f t="shared" si="35"/>
        <v>○</v>
      </c>
      <c r="AT204" s="6">
        <f>+IF(ISERROR(MATCH($A204,#REF!,0))=TRUE,$A204,INDEX(#REF!,MATCH($A204,#REF!,0)))</f>
        <v>205531</v>
      </c>
      <c r="AU204" s="5" t="str">
        <f>+IF(ISERROR(MATCH(AT204,#REF!,0))=TRUE,"",INDEX(#REF!,MATCH(AT204,#REF!,0)))</f>
        <v/>
      </c>
      <c r="AV204" s="4" t="str">
        <f t="shared" si="36"/>
        <v>×</v>
      </c>
      <c r="AW204" s="5" t="str">
        <f>+IF(AT204&lt;200000,"",IF(ISERROR(MATCH(AT204,#REF!,0))=TRUE,"",INDEX(#REF!,MATCH(AT204,#REF!,0))))</f>
        <v/>
      </c>
      <c r="AX204" s="5" t="str">
        <f>+IF(ISERROR(MATCH(AT204,#REF!,0))=TRUE,"",INDEX(#REF!,MATCH(AT204,#REF!,0)))</f>
        <v/>
      </c>
    </row>
    <row r="205" spans="1:50" x14ac:dyDescent="0.15">
      <c r="A205" s="13">
        <v>205535</v>
      </c>
      <c r="B205" s="20" t="s">
        <v>1</v>
      </c>
      <c r="C205" s="20" t="s">
        <v>104</v>
      </c>
      <c r="D205" s="3"/>
      <c r="E205" s="21"/>
      <c r="F205" s="22"/>
      <c r="G205" s="21"/>
      <c r="H205" s="22"/>
      <c r="I205" s="21"/>
      <c r="J205" s="22"/>
      <c r="K205" s="21"/>
      <c r="L205" s="22"/>
      <c r="M205" s="21"/>
      <c r="N205" s="22"/>
      <c r="O205" s="21"/>
      <c r="P205" s="22"/>
      <c r="Q205" s="21"/>
      <c r="R205" s="22"/>
      <c r="S205" s="21"/>
      <c r="T205" s="22"/>
      <c r="U205" s="21">
        <v>1</v>
      </c>
      <c r="V205" s="22"/>
      <c r="W205" s="21"/>
      <c r="X205" s="22"/>
      <c r="Y205" s="21"/>
      <c r="Z205" s="22"/>
      <c r="AA205" s="21"/>
      <c r="AB205" s="22"/>
      <c r="AC205" s="21"/>
      <c r="AD205" s="22"/>
      <c r="AE205" s="21"/>
      <c r="AF205" s="22"/>
      <c r="AG205" s="21"/>
      <c r="AH205" s="22"/>
      <c r="AI205" s="3"/>
      <c r="AJ205" s="19">
        <f t="shared" si="28"/>
        <v>1</v>
      </c>
      <c r="AK205" s="3"/>
      <c r="AL205" s="3">
        <f t="shared" si="29"/>
        <v>0</v>
      </c>
      <c r="AM205" s="3">
        <f t="shared" si="30"/>
        <v>0</v>
      </c>
      <c r="AN205" s="3">
        <f t="shared" si="31"/>
        <v>0</v>
      </c>
      <c r="AO205" s="3">
        <f t="shared" si="32"/>
        <v>1</v>
      </c>
      <c r="AP205" s="3">
        <f t="shared" si="33"/>
        <v>0</v>
      </c>
      <c r="AQ205" s="3">
        <f t="shared" si="34"/>
        <v>0</v>
      </c>
      <c r="AR205" s="10"/>
      <c r="AS205" s="4" t="str">
        <f t="shared" si="35"/>
        <v>○</v>
      </c>
      <c r="AT205" s="6">
        <f>+IF(ISERROR(MATCH($A205,#REF!,0))=TRUE,$A205,INDEX(#REF!,MATCH($A205,#REF!,0)))</f>
        <v>205535</v>
      </c>
      <c r="AU205" s="5" t="str">
        <f>+IF(ISERROR(MATCH(AT205,#REF!,0))=TRUE,"",INDEX(#REF!,MATCH(AT205,#REF!,0)))</f>
        <v/>
      </c>
      <c r="AV205" s="4" t="str">
        <f t="shared" si="36"/>
        <v>×</v>
      </c>
      <c r="AW205" s="5" t="str">
        <f>+IF(AT205&lt;200000,"",IF(ISERROR(MATCH(AT205,#REF!,0))=TRUE,"",INDEX(#REF!,MATCH(AT205,#REF!,0))))</f>
        <v/>
      </c>
      <c r="AX205" s="5" t="str">
        <f>+IF(ISERROR(MATCH(AT205,#REF!,0))=TRUE,"",INDEX(#REF!,MATCH(AT205,#REF!,0)))</f>
        <v/>
      </c>
    </row>
    <row r="206" spans="1:50" x14ac:dyDescent="0.15">
      <c r="A206" s="13">
        <v>203297</v>
      </c>
      <c r="B206" s="20" t="s">
        <v>3051</v>
      </c>
      <c r="C206" s="20" t="s">
        <v>106</v>
      </c>
      <c r="D206" s="3"/>
      <c r="E206" s="21"/>
      <c r="F206" s="22"/>
      <c r="G206" s="21"/>
      <c r="H206" s="22"/>
      <c r="I206" s="21"/>
      <c r="J206" s="22"/>
      <c r="K206" s="21">
        <v>1</v>
      </c>
      <c r="L206" s="22"/>
      <c r="M206" s="21"/>
      <c r="N206" s="22"/>
      <c r="O206" s="21"/>
      <c r="P206" s="22"/>
      <c r="Q206" s="21"/>
      <c r="R206" s="22"/>
      <c r="S206" s="21"/>
      <c r="T206" s="22"/>
      <c r="U206" s="21"/>
      <c r="V206" s="22"/>
      <c r="W206" s="21"/>
      <c r="X206" s="22"/>
      <c r="Y206" s="21"/>
      <c r="Z206" s="22"/>
      <c r="AA206" s="21"/>
      <c r="AB206" s="22"/>
      <c r="AC206" s="21"/>
      <c r="AD206" s="22"/>
      <c r="AE206" s="21"/>
      <c r="AF206" s="22"/>
      <c r="AG206" s="21"/>
      <c r="AH206" s="22"/>
      <c r="AI206" s="3"/>
      <c r="AJ206" s="19">
        <f t="shared" si="28"/>
        <v>1</v>
      </c>
      <c r="AK206" s="3"/>
      <c r="AL206" s="3">
        <f t="shared" si="29"/>
        <v>0</v>
      </c>
      <c r="AM206" s="3">
        <f t="shared" si="30"/>
        <v>1</v>
      </c>
      <c r="AN206" s="3">
        <f t="shared" si="31"/>
        <v>0</v>
      </c>
      <c r="AO206" s="3">
        <f t="shared" si="32"/>
        <v>0</v>
      </c>
      <c r="AP206" s="3">
        <f t="shared" si="33"/>
        <v>0</v>
      </c>
      <c r="AQ206" s="3">
        <f t="shared" si="34"/>
        <v>0</v>
      </c>
      <c r="AR206" s="10"/>
      <c r="AS206" s="4" t="str">
        <f t="shared" si="35"/>
        <v>○</v>
      </c>
      <c r="AT206" s="6">
        <f>+IF(ISERROR(MATCH($A206,#REF!,0))=TRUE,$A206,INDEX(#REF!,MATCH($A206,#REF!,0)))</f>
        <v>203297</v>
      </c>
      <c r="AU206" s="5" t="str">
        <f>+IF(ISERROR(MATCH(AT206,#REF!,0))=TRUE,"",INDEX(#REF!,MATCH(AT206,#REF!,0)))</f>
        <v/>
      </c>
      <c r="AV206" s="4" t="str">
        <f t="shared" si="36"/>
        <v>×</v>
      </c>
      <c r="AW206" s="5" t="str">
        <f>+IF(AT206&lt;200000,"",IF(ISERROR(MATCH(AT206,#REF!,0))=TRUE,"",INDEX(#REF!,MATCH(AT206,#REF!,0))))</f>
        <v/>
      </c>
      <c r="AX206" s="5" t="str">
        <f>+IF(ISERROR(MATCH(AT206,#REF!,0))=TRUE,"",INDEX(#REF!,MATCH(AT206,#REF!,0)))</f>
        <v/>
      </c>
    </row>
    <row r="207" spans="1:50" x14ac:dyDescent="0.15">
      <c r="A207" s="13">
        <v>202227</v>
      </c>
      <c r="B207" s="20" t="s">
        <v>3052</v>
      </c>
      <c r="C207" s="20" t="s">
        <v>112</v>
      </c>
      <c r="D207" s="3"/>
      <c r="E207" s="21"/>
      <c r="F207" s="22">
        <v>1</v>
      </c>
      <c r="G207" s="21"/>
      <c r="H207" s="22"/>
      <c r="I207" s="21"/>
      <c r="J207" s="22"/>
      <c r="K207" s="21"/>
      <c r="L207" s="22"/>
      <c r="M207" s="21"/>
      <c r="N207" s="22"/>
      <c r="O207" s="21"/>
      <c r="P207" s="22"/>
      <c r="Q207" s="21"/>
      <c r="R207" s="22"/>
      <c r="S207" s="21"/>
      <c r="T207" s="22"/>
      <c r="U207" s="21"/>
      <c r="V207" s="22"/>
      <c r="W207" s="21"/>
      <c r="X207" s="22"/>
      <c r="Y207" s="21"/>
      <c r="Z207" s="22"/>
      <c r="AA207" s="21"/>
      <c r="AB207" s="22"/>
      <c r="AC207" s="21"/>
      <c r="AD207" s="22"/>
      <c r="AE207" s="21"/>
      <c r="AF207" s="22"/>
      <c r="AG207" s="21"/>
      <c r="AH207" s="22"/>
      <c r="AI207" s="3"/>
      <c r="AJ207" s="19">
        <f t="shared" si="28"/>
        <v>1</v>
      </c>
      <c r="AK207" s="3"/>
      <c r="AL207" s="3">
        <f t="shared" si="29"/>
        <v>1</v>
      </c>
      <c r="AM207" s="3">
        <f t="shared" si="30"/>
        <v>0</v>
      </c>
      <c r="AN207" s="3">
        <f t="shared" si="31"/>
        <v>0</v>
      </c>
      <c r="AO207" s="3">
        <f t="shared" si="32"/>
        <v>0</v>
      </c>
      <c r="AP207" s="3">
        <f t="shared" si="33"/>
        <v>0</v>
      </c>
      <c r="AQ207" s="3">
        <f t="shared" si="34"/>
        <v>0</v>
      </c>
      <c r="AR207" s="10"/>
      <c r="AS207" s="4" t="str">
        <f t="shared" si="35"/>
        <v>○</v>
      </c>
      <c r="AT207" s="6">
        <f>+IF(ISERROR(MATCH($A207,#REF!,0))=TRUE,$A207,INDEX(#REF!,MATCH($A207,#REF!,0)))</f>
        <v>202227</v>
      </c>
      <c r="AU207" s="5" t="str">
        <f>+IF(ISERROR(MATCH(AT207,#REF!,0))=TRUE,"",INDEX(#REF!,MATCH(AT207,#REF!,0)))</f>
        <v/>
      </c>
      <c r="AV207" s="4" t="str">
        <f t="shared" si="36"/>
        <v>×</v>
      </c>
      <c r="AW207" s="5" t="str">
        <f>+IF(AT207&lt;200000,"",IF(ISERROR(MATCH(AT207,#REF!,0))=TRUE,"",INDEX(#REF!,MATCH(AT207,#REF!,0))))</f>
        <v/>
      </c>
      <c r="AX207" s="5" t="str">
        <f>+IF(ISERROR(MATCH(AT207,#REF!,0))=TRUE,"",INDEX(#REF!,MATCH(AT207,#REF!,0)))</f>
        <v/>
      </c>
    </row>
    <row r="208" spans="1:50" x14ac:dyDescent="0.15">
      <c r="A208" s="13">
        <v>204817</v>
      </c>
      <c r="B208" s="20" t="s">
        <v>1950</v>
      </c>
      <c r="C208" s="20" t="s">
        <v>104</v>
      </c>
      <c r="D208" s="3"/>
      <c r="E208" s="21"/>
      <c r="F208" s="22"/>
      <c r="G208" s="21"/>
      <c r="H208" s="22"/>
      <c r="I208" s="21"/>
      <c r="J208" s="22"/>
      <c r="K208" s="21"/>
      <c r="L208" s="22"/>
      <c r="M208" s="21"/>
      <c r="N208" s="22"/>
      <c r="O208" s="21"/>
      <c r="P208" s="22"/>
      <c r="Q208" s="21"/>
      <c r="R208" s="22"/>
      <c r="S208" s="21"/>
      <c r="T208" s="22"/>
      <c r="U208" s="21">
        <v>1</v>
      </c>
      <c r="V208" s="22"/>
      <c r="W208" s="21"/>
      <c r="X208" s="22"/>
      <c r="Y208" s="21"/>
      <c r="Z208" s="22"/>
      <c r="AA208" s="21"/>
      <c r="AB208" s="22"/>
      <c r="AC208" s="21"/>
      <c r="AD208" s="22"/>
      <c r="AE208" s="21"/>
      <c r="AF208" s="22"/>
      <c r="AG208" s="21"/>
      <c r="AH208" s="22"/>
      <c r="AI208" s="3"/>
      <c r="AJ208" s="19">
        <f t="shared" si="28"/>
        <v>1</v>
      </c>
      <c r="AK208" s="3"/>
      <c r="AL208" s="3">
        <f t="shared" si="29"/>
        <v>0</v>
      </c>
      <c r="AM208" s="3">
        <f t="shared" si="30"/>
        <v>0</v>
      </c>
      <c r="AN208" s="3">
        <f t="shared" si="31"/>
        <v>0</v>
      </c>
      <c r="AO208" s="3">
        <f t="shared" si="32"/>
        <v>1</v>
      </c>
      <c r="AP208" s="3">
        <f t="shared" si="33"/>
        <v>0</v>
      </c>
      <c r="AQ208" s="3">
        <f t="shared" si="34"/>
        <v>0</v>
      </c>
      <c r="AR208" s="10"/>
      <c r="AS208" s="4" t="str">
        <f t="shared" si="35"/>
        <v>○</v>
      </c>
      <c r="AT208" s="6">
        <f>+IF(ISERROR(MATCH($A208,#REF!,0))=TRUE,$A208,INDEX(#REF!,MATCH($A208,#REF!,0)))</f>
        <v>204817</v>
      </c>
      <c r="AU208" s="5" t="str">
        <f>+IF(ISERROR(MATCH(AT208,#REF!,0))=TRUE,"",INDEX(#REF!,MATCH(AT208,#REF!,0)))</f>
        <v/>
      </c>
      <c r="AV208" s="4" t="str">
        <f t="shared" si="36"/>
        <v>×</v>
      </c>
      <c r="AW208" s="5" t="str">
        <f>+IF(AT208&lt;200000,"",IF(ISERROR(MATCH(AT208,#REF!,0))=TRUE,"",INDEX(#REF!,MATCH(AT208,#REF!,0))))</f>
        <v/>
      </c>
      <c r="AX208" s="5" t="str">
        <f>+IF(ISERROR(MATCH(AT208,#REF!,0))=TRUE,"",INDEX(#REF!,MATCH(AT208,#REF!,0)))</f>
        <v/>
      </c>
    </row>
    <row r="209" spans="1:50" x14ac:dyDescent="0.15">
      <c r="A209" s="13">
        <v>207460</v>
      </c>
      <c r="B209" s="20" t="s">
        <v>1770</v>
      </c>
      <c r="C209" s="20" t="s">
        <v>104</v>
      </c>
      <c r="D209" s="3"/>
      <c r="E209" s="21"/>
      <c r="F209" s="22"/>
      <c r="G209" s="21"/>
      <c r="H209" s="22"/>
      <c r="I209" s="21"/>
      <c r="J209" s="22"/>
      <c r="K209" s="21"/>
      <c r="L209" s="22"/>
      <c r="M209" s="21"/>
      <c r="N209" s="22"/>
      <c r="O209" s="21"/>
      <c r="P209" s="22"/>
      <c r="Q209" s="21"/>
      <c r="R209" s="22"/>
      <c r="S209" s="21"/>
      <c r="T209" s="22"/>
      <c r="U209" s="21"/>
      <c r="V209" s="22"/>
      <c r="W209" s="21"/>
      <c r="X209" s="22"/>
      <c r="Y209" s="21"/>
      <c r="Z209" s="22">
        <v>1</v>
      </c>
      <c r="AA209" s="21"/>
      <c r="AB209" s="22"/>
      <c r="AC209" s="21"/>
      <c r="AD209" s="22"/>
      <c r="AE209" s="21"/>
      <c r="AF209" s="22"/>
      <c r="AG209" s="21"/>
      <c r="AH209" s="22"/>
      <c r="AI209" s="3"/>
      <c r="AJ209" s="19">
        <f t="shared" si="28"/>
        <v>1</v>
      </c>
      <c r="AK209" s="3"/>
      <c r="AL209" s="3">
        <f t="shared" si="29"/>
        <v>0</v>
      </c>
      <c r="AM209" s="3">
        <f t="shared" si="30"/>
        <v>0</v>
      </c>
      <c r="AN209" s="3">
        <f t="shared" si="31"/>
        <v>0</v>
      </c>
      <c r="AO209" s="3">
        <f t="shared" si="32"/>
        <v>0</v>
      </c>
      <c r="AP209" s="3">
        <f t="shared" si="33"/>
        <v>1</v>
      </c>
      <c r="AQ209" s="3">
        <f t="shared" si="34"/>
        <v>0</v>
      </c>
      <c r="AR209" s="10"/>
      <c r="AS209" s="4" t="str">
        <f t="shared" si="35"/>
        <v>○</v>
      </c>
      <c r="AT209" s="6">
        <f>+IF(ISERROR(MATCH($A209,#REF!,0))=TRUE,$A209,INDEX(#REF!,MATCH($A209,#REF!,0)))</f>
        <v>207460</v>
      </c>
      <c r="AU209" s="5" t="str">
        <f>+IF(ISERROR(MATCH(AT209,#REF!,0))=TRUE,"",INDEX(#REF!,MATCH(AT209,#REF!,0)))</f>
        <v/>
      </c>
      <c r="AV209" s="4" t="str">
        <f t="shared" si="36"/>
        <v>×</v>
      </c>
      <c r="AW209" s="5" t="str">
        <f>+IF(AT209&lt;200000,"",IF(ISERROR(MATCH(AT209,#REF!,0))=TRUE,"",INDEX(#REF!,MATCH(AT209,#REF!,0))))</f>
        <v/>
      </c>
      <c r="AX209" s="5" t="str">
        <f>+IF(ISERROR(MATCH(AT209,#REF!,0))=TRUE,"",INDEX(#REF!,MATCH(AT209,#REF!,0)))</f>
        <v/>
      </c>
    </row>
    <row r="210" spans="1:50" x14ac:dyDescent="0.15">
      <c r="A210" s="13">
        <v>203991</v>
      </c>
      <c r="B210" s="20" t="s">
        <v>1953</v>
      </c>
      <c r="C210" s="20" t="s">
        <v>104</v>
      </c>
      <c r="D210" s="3"/>
      <c r="E210" s="21"/>
      <c r="F210" s="22">
        <v>1</v>
      </c>
      <c r="G210" s="21"/>
      <c r="H210" s="22"/>
      <c r="I210" s="21"/>
      <c r="J210" s="22"/>
      <c r="K210" s="21"/>
      <c r="L210" s="22"/>
      <c r="M210" s="21"/>
      <c r="N210" s="22"/>
      <c r="O210" s="21"/>
      <c r="P210" s="22"/>
      <c r="Q210" s="21"/>
      <c r="R210" s="22"/>
      <c r="S210" s="21"/>
      <c r="T210" s="22"/>
      <c r="U210" s="21"/>
      <c r="V210" s="22"/>
      <c r="W210" s="21"/>
      <c r="X210" s="22"/>
      <c r="Y210" s="21"/>
      <c r="Z210" s="22"/>
      <c r="AA210" s="21"/>
      <c r="AB210" s="22"/>
      <c r="AC210" s="21"/>
      <c r="AD210" s="22"/>
      <c r="AE210" s="21"/>
      <c r="AF210" s="22"/>
      <c r="AG210" s="21"/>
      <c r="AH210" s="22"/>
      <c r="AI210" s="3"/>
      <c r="AJ210" s="19">
        <f t="shared" si="28"/>
        <v>1</v>
      </c>
      <c r="AK210" s="3"/>
      <c r="AL210" s="3">
        <f t="shared" si="29"/>
        <v>1</v>
      </c>
      <c r="AM210" s="3">
        <f t="shared" si="30"/>
        <v>0</v>
      </c>
      <c r="AN210" s="3">
        <f t="shared" si="31"/>
        <v>0</v>
      </c>
      <c r="AO210" s="3">
        <f t="shared" si="32"/>
        <v>0</v>
      </c>
      <c r="AP210" s="3">
        <f t="shared" si="33"/>
        <v>0</v>
      </c>
      <c r="AQ210" s="3">
        <f t="shared" si="34"/>
        <v>0</v>
      </c>
      <c r="AR210" s="10"/>
      <c r="AS210" s="4" t="str">
        <f t="shared" si="35"/>
        <v>○</v>
      </c>
      <c r="AT210" s="6">
        <f>+IF(ISERROR(MATCH($A210,#REF!,0))=TRUE,$A210,INDEX(#REF!,MATCH($A210,#REF!,0)))</f>
        <v>203991</v>
      </c>
      <c r="AU210" s="5" t="str">
        <f>+IF(ISERROR(MATCH(AT210,#REF!,0))=TRUE,"",INDEX(#REF!,MATCH(AT210,#REF!,0)))</f>
        <v/>
      </c>
      <c r="AV210" s="4" t="str">
        <f t="shared" si="36"/>
        <v>×</v>
      </c>
      <c r="AW210" s="5" t="str">
        <f>+IF(AT210&lt;200000,"",IF(ISERROR(MATCH(AT210,#REF!,0))=TRUE,"",INDEX(#REF!,MATCH(AT210,#REF!,0))))</f>
        <v/>
      </c>
      <c r="AX210" s="5" t="str">
        <f>+IF(ISERROR(MATCH(AT210,#REF!,0))=TRUE,"",INDEX(#REF!,MATCH(AT210,#REF!,0)))</f>
        <v/>
      </c>
    </row>
    <row r="211" spans="1:50" x14ac:dyDescent="0.15">
      <c r="A211" s="13">
        <v>200107</v>
      </c>
      <c r="B211" s="20" t="s">
        <v>3053</v>
      </c>
      <c r="C211" s="20" t="s">
        <v>104</v>
      </c>
      <c r="D211" s="3"/>
      <c r="E211" s="21"/>
      <c r="F211" s="22"/>
      <c r="G211" s="21"/>
      <c r="H211" s="22"/>
      <c r="I211" s="21"/>
      <c r="J211" s="22"/>
      <c r="K211" s="21"/>
      <c r="L211" s="22"/>
      <c r="M211" s="21"/>
      <c r="N211" s="22"/>
      <c r="O211" s="21"/>
      <c r="P211" s="22"/>
      <c r="Q211" s="21"/>
      <c r="R211" s="22"/>
      <c r="S211" s="21">
        <v>1</v>
      </c>
      <c r="T211" s="22"/>
      <c r="U211" s="21"/>
      <c r="V211" s="22"/>
      <c r="W211" s="21"/>
      <c r="X211" s="22"/>
      <c r="Y211" s="21"/>
      <c r="Z211" s="22"/>
      <c r="AA211" s="21"/>
      <c r="AB211" s="22"/>
      <c r="AC211" s="21"/>
      <c r="AD211" s="22"/>
      <c r="AE211" s="21"/>
      <c r="AF211" s="22"/>
      <c r="AG211" s="21"/>
      <c r="AH211" s="22"/>
      <c r="AI211" s="3"/>
      <c r="AJ211" s="19">
        <f t="shared" si="28"/>
        <v>1</v>
      </c>
      <c r="AK211" s="3"/>
      <c r="AL211" s="3">
        <f t="shared" si="29"/>
        <v>0</v>
      </c>
      <c r="AM211" s="3">
        <f t="shared" si="30"/>
        <v>0</v>
      </c>
      <c r="AN211" s="3">
        <f t="shared" si="31"/>
        <v>0</v>
      </c>
      <c r="AO211" s="3">
        <f t="shared" si="32"/>
        <v>1</v>
      </c>
      <c r="AP211" s="3">
        <f t="shared" si="33"/>
        <v>0</v>
      </c>
      <c r="AQ211" s="3">
        <f t="shared" si="34"/>
        <v>0</v>
      </c>
      <c r="AR211" s="10"/>
      <c r="AS211" s="4" t="str">
        <f t="shared" si="35"/>
        <v>○</v>
      </c>
      <c r="AT211" s="6">
        <f>+IF(ISERROR(MATCH($A211,#REF!,0))=TRUE,$A211,INDEX(#REF!,MATCH($A211,#REF!,0)))</f>
        <v>200107</v>
      </c>
      <c r="AU211" s="5" t="str">
        <f>+IF(ISERROR(MATCH(AT211,#REF!,0))=TRUE,"",INDEX(#REF!,MATCH(AT211,#REF!,0)))</f>
        <v/>
      </c>
      <c r="AV211" s="4" t="str">
        <f t="shared" si="36"/>
        <v>×</v>
      </c>
      <c r="AW211" s="5" t="str">
        <f>+IF(AT211&lt;200000,"",IF(ISERROR(MATCH(AT211,#REF!,0))=TRUE,"",INDEX(#REF!,MATCH(AT211,#REF!,0))))</f>
        <v/>
      </c>
      <c r="AX211" s="5" t="str">
        <f>+IF(ISERROR(MATCH(AT211,#REF!,0))=TRUE,"",INDEX(#REF!,MATCH(AT211,#REF!,0)))</f>
        <v/>
      </c>
    </row>
    <row r="212" spans="1:50" x14ac:dyDescent="0.15">
      <c r="A212" s="13">
        <v>200114</v>
      </c>
      <c r="B212" s="20" t="s">
        <v>2948</v>
      </c>
      <c r="C212" s="20" t="s">
        <v>109</v>
      </c>
      <c r="D212" s="3"/>
      <c r="E212" s="21"/>
      <c r="F212" s="22"/>
      <c r="G212" s="21"/>
      <c r="H212" s="22"/>
      <c r="I212" s="21"/>
      <c r="J212" s="22"/>
      <c r="K212" s="21"/>
      <c r="L212" s="22"/>
      <c r="M212" s="21"/>
      <c r="N212" s="22"/>
      <c r="O212" s="21"/>
      <c r="P212" s="22"/>
      <c r="Q212" s="21"/>
      <c r="R212" s="22"/>
      <c r="S212" s="21"/>
      <c r="T212" s="22"/>
      <c r="U212" s="21">
        <v>1</v>
      </c>
      <c r="V212" s="22"/>
      <c r="W212" s="21"/>
      <c r="X212" s="22"/>
      <c r="Y212" s="21"/>
      <c r="Z212" s="22"/>
      <c r="AA212" s="21"/>
      <c r="AB212" s="22"/>
      <c r="AC212" s="21"/>
      <c r="AD212" s="22"/>
      <c r="AE212" s="21"/>
      <c r="AF212" s="22"/>
      <c r="AG212" s="21"/>
      <c r="AH212" s="22"/>
      <c r="AI212" s="3"/>
      <c r="AJ212" s="19">
        <f t="shared" si="28"/>
        <v>1</v>
      </c>
      <c r="AK212" s="3"/>
      <c r="AL212" s="3">
        <f t="shared" si="29"/>
        <v>0</v>
      </c>
      <c r="AM212" s="3">
        <f t="shared" si="30"/>
        <v>0</v>
      </c>
      <c r="AN212" s="3">
        <f t="shared" si="31"/>
        <v>0</v>
      </c>
      <c r="AO212" s="3">
        <f t="shared" si="32"/>
        <v>1</v>
      </c>
      <c r="AP212" s="3">
        <f t="shared" si="33"/>
        <v>0</v>
      </c>
      <c r="AQ212" s="3">
        <f t="shared" si="34"/>
        <v>0</v>
      </c>
      <c r="AR212" s="10"/>
      <c r="AS212" s="4" t="str">
        <f t="shared" si="35"/>
        <v>○</v>
      </c>
      <c r="AT212" s="6">
        <f>+IF(ISERROR(MATCH($A212,#REF!,0))=TRUE,$A212,INDEX(#REF!,MATCH($A212,#REF!,0)))</f>
        <v>200114</v>
      </c>
      <c r="AU212" s="5" t="str">
        <f>+IF(ISERROR(MATCH(AT212,#REF!,0))=TRUE,"",INDEX(#REF!,MATCH(AT212,#REF!,0)))</f>
        <v/>
      </c>
      <c r="AV212" s="4" t="str">
        <f t="shared" si="36"/>
        <v>×</v>
      </c>
      <c r="AW212" s="5" t="str">
        <f>+IF(AT212&lt;200000,"",IF(ISERROR(MATCH(AT212,#REF!,0))=TRUE,"",INDEX(#REF!,MATCH(AT212,#REF!,0))))</f>
        <v/>
      </c>
      <c r="AX212" s="5" t="str">
        <f>+IF(ISERROR(MATCH(AT212,#REF!,0))=TRUE,"",INDEX(#REF!,MATCH(AT212,#REF!,0)))</f>
        <v/>
      </c>
    </row>
    <row r="213" spans="1:50" x14ac:dyDescent="0.15">
      <c r="A213" s="13">
        <v>200122</v>
      </c>
      <c r="B213" s="20" t="s">
        <v>3054</v>
      </c>
      <c r="C213" s="20" t="s">
        <v>154</v>
      </c>
      <c r="D213" s="3"/>
      <c r="E213" s="21"/>
      <c r="F213" s="22"/>
      <c r="G213" s="21"/>
      <c r="H213" s="22"/>
      <c r="I213" s="21"/>
      <c r="J213" s="22"/>
      <c r="K213" s="21"/>
      <c r="L213" s="22"/>
      <c r="M213" s="21"/>
      <c r="N213" s="22"/>
      <c r="O213" s="21"/>
      <c r="P213" s="22"/>
      <c r="Q213" s="21"/>
      <c r="R213" s="22"/>
      <c r="S213" s="21"/>
      <c r="T213" s="22"/>
      <c r="U213" s="21"/>
      <c r="V213" s="22"/>
      <c r="W213" s="21"/>
      <c r="X213" s="22"/>
      <c r="Y213" s="21"/>
      <c r="Z213" s="22">
        <v>1</v>
      </c>
      <c r="AA213" s="21"/>
      <c r="AB213" s="22"/>
      <c r="AC213" s="21"/>
      <c r="AD213" s="22"/>
      <c r="AE213" s="21"/>
      <c r="AF213" s="22"/>
      <c r="AG213" s="21"/>
      <c r="AH213" s="22"/>
      <c r="AI213" s="3"/>
      <c r="AJ213" s="19">
        <f t="shared" si="28"/>
        <v>1</v>
      </c>
      <c r="AK213" s="3"/>
      <c r="AL213" s="3">
        <f t="shared" si="29"/>
        <v>0</v>
      </c>
      <c r="AM213" s="3">
        <f t="shared" si="30"/>
        <v>0</v>
      </c>
      <c r="AN213" s="3">
        <f t="shared" si="31"/>
        <v>0</v>
      </c>
      <c r="AO213" s="3">
        <f t="shared" si="32"/>
        <v>0</v>
      </c>
      <c r="AP213" s="3">
        <f t="shared" si="33"/>
        <v>1</v>
      </c>
      <c r="AQ213" s="3">
        <f t="shared" si="34"/>
        <v>0</v>
      </c>
      <c r="AR213" s="10"/>
      <c r="AS213" s="4" t="str">
        <f t="shared" si="35"/>
        <v>○</v>
      </c>
      <c r="AT213" s="6">
        <f>+IF(ISERROR(MATCH($A213,#REF!,0))=TRUE,$A213,INDEX(#REF!,MATCH($A213,#REF!,0)))</f>
        <v>200122</v>
      </c>
      <c r="AU213" s="5" t="str">
        <f>+IF(ISERROR(MATCH(AT213,#REF!,0))=TRUE,"",INDEX(#REF!,MATCH(AT213,#REF!,0)))</f>
        <v/>
      </c>
      <c r="AV213" s="4" t="str">
        <f t="shared" si="36"/>
        <v>×</v>
      </c>
      <c r="AW213" s="5" t="str">
        <f>+IF(AT213&lt;200000,"",IF(ISERROR(MATCH(AT213,#REF!,0))=TRUE,"",INDEX(#REF!,MATCH(AT213,#REF!,0))))</f>
        <v/>
      </c>
      <c r="AX213" s="5" t="str">
        <f>+IF(ISERROR(MATCH(AT213,#REF!,0))=TRUE,"",INDEX(#REF!,MATCH(AT213,#REF!,0)))</f>
        <v/>
      </c>
    </row>
    <row r="214" spans="1:50" x14ac:dyDescent="0.15">
      <c r="A214" s="13">
        <v>207523</v>
      </c>
      <c r="B214" s="20" t="s">
        <v>324</v>
      </c>
      <c r="C214" s="20" t="s">
        <v>112</v>
      </c>
      <c r="D214" s="3"/>
      <c r="E214" s="21">
        <v>1</v>
      </c>
      <c r="F214" s="22"/>
      <c r="G214" s="21"/>
      <c r="H214" s="22"/>
      <c r="I214" s="21"/>
      <c r="J214" s="22"/>
      <c r="K214" s="21"/>
      <c r="L214" s="22"/>
      <c r="M214" s="21"/>
      <c r="N214" s="22"/>
      <c r="O214" s="21"/>
      <c r="P214" s="22"/>
      <c r="Q214" s="21"/>
      <c r="R214" s="22"/>
      <c r="S214" s="21"/>
      <c r="T214" s="22"/>
      <c r="U214" s="21"/>
      <c r="V214" s="22"/>
      <c r="W214" s="21"/>
      <c r="X214" s="22"/>
      <c r="Y214" s="21"/>
      <c r="Z214" s="22"/>
      <c r="AA214" s="21"/>
      <c r="AB214" s="22"/>
      <c r="AC214" s="21"/>
      <c r="AD214" s="22"/>
      <c r="AE214" s="21"/>
      <c r="AF214" s="22"/>
      <c r="AG214" s="21"/>
      <c r="AH214" s="22"/>
      <c r="AI214" s="3"/>
      <c r="AJ214" s="19">
        <f t="shared" si="28"/>
        <v>1</v>
      </c>
      <c r="AK214" s="3"/>
      <c r="AL214" s="3">
        <f t="shared" si="29"/>
        <v>1</v>
      </c>
      <c r="AM214" s="3">
        <f t="shared" si="30"/>
        <v>0</v>
      </c>
      <c r="AN214" s="3">
        <f t="shared" si="31"/>
        <v>0</v>
      </c>
      <c r="AO214" s="3">
        <f t="shared" si="32"/>
        <v>0</v>
      </c>
      <c r="AP214" s="3">
        <f t="shared" si="33"/>
        <v>0</v>
      </c>
      <c r="AQ214" s="3">
        <f t="shared" si="34"/>
        <v>0</v>
      </c>
      <c r="AR214" s="10"/>
      <c r="AS214" s="4" t="str">
        <f t="shared" si="35"/>
        <v>○</v>
      </c>
      <c r="AT214" s="6">
        <f>+IF(ISERROR(MATCH($A214,#REF!,0))=TRUE,$A214,INDEX(#REF!,MATCH($A214,#REF!,0)))</f>
        <v>207523</v>
      </c>
      <c r="AU214" s="5" t="str">
        <f>+IF(ISERROR(MATCH(AT214,#REF!,0))=TRUE,"",INDEX(#REF!,MATCH(AT214,#REF!,0)))</f>
        <v/>
      </c>
      <c r="AV214" s="4" t="str">
        <f t="shared" si="36"/>
        <v>×</v>
      </c>
      <c r="AW214" s="5" t="str">
        <f>+IF(AT214&lt;200000,"",IF(ISERROR(MATCH(AT214,#REF!,0))=TRUE,"",INDEX(#REF!,MATCH(AT214,#REF!,0))))</f>
        <v/>
      </c>
      <c r="AX214" s="5" t="str">
        <f>+IF(ISERROR(MATCH(AT214,#REF!,0))=TRUE,"",INDEX(#REF!,MATCH(AT214,#REF!,0)))</f>
        <v/>
      </c>
    </row>
    <row r="215" spans="1:50" x14ac:dyDescent="0.15">
      <c r="A215" s="13">
        <v>206960</v>
      </c>
      <c r="B215" s="20" t="s">
        <v>2233</v>
      </c>
      <c r="C215" s="20" t="s">
        <v>112</v>
      </c>
      <c r="D215" s="3"/>
      <c r="E215" s="21"/>
      <c r="F215" s="22"/>
      <c r="G215" s="21"/>
      <c r="H215" s="22"/>
      <c r="I215" s="21"/>
      <c r="J215" s="22"/>
      <c r="K215" s="21"/>
      <c r="L215" s="22"/>
      <c r="M215" s="21"/>
      <c r="N215" s="22"/>
      <c r="O215" s="21"/>
      <c r="P215" s="22"/>
      <c r="Q215" s="21"/>
      <c r="R215" s="22"/>
      <c r="S215" s="21"/>
      <c r="T215" s="22"/>
      <c r="U215" s="21"/>
      <c r="V215" s="22"/>
      <c r="W215" s="21"/>
      <c r="X215" s="22"/>
      <c r="Y215" s="21"/>
      <c r="Z215" s="22"/>
      <c r="AA215" s="21"/>
      <c r="AB215" s="22">
        <v>1</v>
      </c>
      <c r="AC215" s="21"/>
      <c r="AD215" s="22"/>
      <c r="AE215" s="21"/>
      <c r="AF215" s="22"/>
      <c r="AG215" s="21"/>
      <c r="AH215" s="22"/>
      <c r="AI215" s="3"/>
      <c r="AJ215" s="19">
        <f t="shared" si="28"/>
        <v>1</v>
      </c>
      <c r="AK215" s="3"/>
      <c r="AL215" s="3">
        <f t="shared" si="29"/>
        <v>0</v>
      </c>
      <c r="AM215" s="3">
        <f t="shared" si="30"/>
        <v>0</v>
      </c>
      <c r="AN215" s="3">
        <f t="shared" si="31"/>
        <v>0</v>
      </c>
      <c r="AO215" s="3">
        <f t="shared" si="32"/>
        <v>0</v>
      </c>
      <c r="AP215" s="3">
        <f t="shared" si="33"/>
        <v>1</v>
      </c>
      <c r="AQ215" s="3">
        <f t="shared" si="34"/>
        <v>0</v>
      </c>
      <c r="AR215" s="10"/>
      <c r="AS215" s="4" t="str">
        <f t="shared" si="35"/>
        <v>○</v>
      </c>
      <c r="AT215" s="6">
        <f>+IF(ISERROR(MATCH($A215,#REF!,0))=TRUE,$A215,INDEX(#REF!,MATCH($A215,#REF!,0)))</f>
        <v>206960</v>
      </c>
      <c r="AU215" s="5" t="str">
        <f>+IF(ISERROR(MATCH(AT215,#REF!,0))=TRUE,"",INDEX(#REF!,MATCH(AT215,#REF!,0)))</f>
        <v/>
      </c>
      <c r="AV215" s="4" t="str">
        <f t="shared" si="36"/>
        <v>×</v>
      </c>
      <c r="AW215" s="5" t="str">
        <f>+IF(AT215&lt;200000,"",IF(ISERROR(MATCH(AT215,#REF!,0))=TRUE,"",INDEX(#REF!,MATCH(AT215,#REF!,0))))</f>
        <v/>
      </c>
      <c r="AX215" s="5" t="str">
        <f>+IF(ISERROR(MATCH(AT215,#REF!,0))=TRUE,"",INDEX(#REF!,MATCH(AT215,#REF!,0)))</f>
        <v/>
      </c>
    </row>
    <row r="216" spans="1:50" x14ac:dyDescent="0.15">
      <c r="A216" s="13">
        <v>206060</v>
      </c>
      <c r="B216" s="20" t="s">
        <v>3055</v>
      </c>
      <c r="C216" s="20" t="s">
        <v>112</v>
      </c>
      <c r="D216" s="3"/>
      <c r="E216" s="21"/>
      <c r="F216" s="22"/>
      <c r="G216" s="21"/>
      <c r="H216" s="22"/>
      <c r="I216" s="21"/>
      <c r="J216" s="22"/>
      <c r="K216" s="21"/>
      <c r="L216" s="22"/>
      <c r="M216" s="21"/>
      <c r="N216" s="22"/>
      <c r="O216" s="21"/>
      <c r="P216" s="22"/>
      <c r="Q216" s="21"/>
      <c r="R216" s="22"/>
      <c r="S216" s="21">
        <v>1</v>
      </c>
      <c r="T216" s="22"/>
      <c r="U216" s="21"/>
      <c r="V216" s="22"/>
      <c r="W216" s="21"/>
      <c r="X216" s="22"/>
      <c r="Y216" s="21"/>
      <c r="Z216" s="22"/>
      <c r="AA216" s="21"/>
      <c r="AB216" s="22"/>
      <c r="AC216" s="21"/>
      <c r="AD216" s="22"/>
      <c r="AE216" s="21"/>
      <c r="AF216" s="22"/>
      <c r="AG216" s="21"/>
      <c r="AH216" s="22"/>
      <c r="AI216" s="3"/>
      <c r="AJ216" s="19">
        <f t="shared" si="28"/>
        <v>1</v>
      </c>
      <c r="AK216" s="3"/>
      <c r="AL216" s="3">
        <f t="shared" si="29"/>
        <v>0</v>
      </c>
      <c r="AM216" s="3">
        <f t="shared" si="30"/>
        <v>0</v>
      </c>
      <c r="AN216" s="3">
        <f t="shared" si="31"/>
        <v>0</v>
      </c>
      <c r="AO216" s="3">
        <f t="shared" si="32"/>
        <v>1</v>
      </c>
      <c r="AP216" s="3">
        <f t="shared" si="33"/>
        <v>0</v>
      </c>
      <c r="AQ216" s="3">
        <f t="shared" si="34"/>
        <v>0</v>
      </c>
      <c r="AR216" s="10"/>
      <c r="AS216" s="4" t="str">
        <f t="shared" si="35"/>
        <v>○</v>
      </c>
      <c r="AT216" s="6">
        <f>+IF(ISERROR(MATCH($A216,#REF!,0))=TRUE,$A216,INDEX(#REF!,MATCH($A216,#REF!,0)))</f>
        <v>206060</v>
      </c>
      <c r="AU216" s="5" t="str">
        <f>+IF(ISERROR(MATCH(AT216,#REF!,0))=TRUE,"",INDEX(#REF!,MATCH(AT216,#REF!,0)))</f>
        <v/>
      </c>
      <c r="AV216" s="4" t="str">
        <f t="shared" si="36"/>
        <v>×</v>
      </c>
      <c r="AW216" s="5" t="str">
        <f>+IF(AT216&lt;200000,"",IF(ISERROR(MATCH(AT216,#REF!,0))=TRUE,"",INDEX(#REF!,MATCH(AT216,#REF!,0))))</f>
        <v/>
      </c>
      <c r="AX216" s="5" t="str">
        <f>+IF(ISERROR(MATCH(AT216,#REF!,0))=TRUE,"",INDEX(#REF!,MATCH(AT216,#REF!,0)))</f>
        <v/>
      </c>
    </row>
    <row r="217" spans="1:50" x14ac:dyDescent="0.15">
      <c r="A217" s="13">
        <v>203204</v>
      </c>
      <c r="B217" s="20" t="s">
        <v>3056</v>
      </c>
      <c r="C217" s="20" t="s">
        <v>132</v>
      </c>
      <c r="D217" s="3"/>
      <c r="E217" s="21"/>
      <c r="F217" s="22"/>
      <c r="G217" s="21"/>
      <c r="H217" s="22"/>
      <c r="I217" s="21"/>
      <c r="J217" s="22"/>
      <c r="K217" s="21"/>
      <c r="L217" s="22"/>
      <c r="M217" s="21"/>
      <c r="N217" s="22"/>
      <c r="O217" s="21"/>
      <c r="P217" s="22"/>
      <c r="Q217" s="21"/>
      <c r="R217" s="22"/>
      <c r="S217" s="21"/>
      <c r="T217" s="22"/>
      <c r="U217" s="21"/>
      <c r="V217" s="22"/>
      <c r="W217" s="21"/>
      <c r="X217" s="22"/>
      <c r="Y217" s="21"/>
      <c r="Z217" s="22"/>
      <c r="AA217" s="21"/>
      <c r="AB217" s="22">
        <v>1</v>
      </c>
      <c r="AC217" s="21"/>
      <c r="AD217" s="22"/>
      <c r="AE217" s="21"/>
      <c r="AF217" s="22"/>
      <c r="AG217" s="21"/>
      <c r="AH217" s="22"/>
      <c r="AI217" s="3"/>
      <c r="AJ217" s="19">
        <f t="shared" si="28"/>
        <v>1</v>
      </c>
      <c r="AK217" s="3"/>
      <c r="AL217" s="3">
        <f t="shared" si="29"/>
        <v>0</v>
      </c>
      <c r="AM217" s="3">
        <f t="shared" si="30"/>
        <v>0</v>
      </c>
      <c r="AN217" s="3">
        <f t="shared" si="31"/>
        <v>0</v>
      </c>
      <c r="AO217" s="3">
        <f t="shared" si="32"/>
        <v>0</v>
      </c>
      <c r="AP217" s="3">
        <f t="shared" si="33"/>
        <v>1</v>
      </c>
      <c r="AQ217" s="3">
        <f t="shared" si="34"/>
        <v>0</v>
      </c>
      <c r="AR217" s="10"/>
      <c r="AS217" s="4" t="str">
        <f t="shared" si="35"/>
        <v>○</v>
      </c>
      <c r="AT217" s="6">
        <f>+IF(ISERROR(MATCH($A217,#REF!,0))=TRUE,$A217,INDEX(#REF!,MATCH($A217,#REF!,0)))</f>
        <v>203204</v>
      </c>
      <c r="AU217" s="5" t="str">
        <f>+IF(ISERROR(MATCH(AT217,#REF!,0))=TRUE,"",INDEX(#REF!,MATCH(AT217,#REF!,0)))</f>
        <v/>
      </c>
      <c r="AV217" s="4" t="str">
        <f t="shared" si="36"/>
        <v>×</v>
      </c>
      <c r="AW217" s="5" t="str">
        <f>+IF(AT217&lt;200000,"",IF(ISERROR(MATCH(AT217,#REF!,0))=TRUE,"",INDEX(#REF!,MATCH(AT217,#REF!,0))))</f>
        <v/>
      </c>
      <c r="AX217" s="5" t="str">
        <f>+IF(ISERROR(MATCH(AT217,#REF!,0))=TRUE,"",INDEX(#REF!,MATCH(AT217,#REF!,0)))</f>
        <v/>
      </c>
    </row>
    <row r="218" spans="1:50" x14ac:dyDescent="0.15">
      <c r="A218" s="13">
        <v>207641</v>
      </c>
      <c r="B218" s="20" t="s">
        <v>2235</v>
      </c>
      <c r="C218" s="20" t="s">
        <v>112</v>
      </c>
      <c r="D218" s="3"/>
      <c r="E218" s="21"/>
      <c r="F218" s="22">
        <v>1</v>
      </c>
      <c r="G218" s="21"/>
      <c r="H218" s="22"/>
      <c r="I218" s="21"/>
      <c r="J218" s="22"/>
      <c r="K218" s="21"/>
      <c r="L218" s="22"/>
      <c r="M218" s="21"/>
      <c r="N218" s="22"/>
      <c r="O218" s="21"/>
      <c r="P218" s="22"/>
      <c r="Q218" s="21"/>
      <c r="R218" s="22"/>
      <c r="S218" s="21"/>
      <c r="T218" s="22"/>
      <c r="U218" s="21"/>
      <c r="V218" s="22"/>
      <c r="W218" s="21"/>
      <c r="X218" s="22"/>
      <c r="Y218" s="21"/>
      <c r="Z218" s="22"/>
      <c r="AA218" s="21"/>
      <c r="AB218" s="22"/>
      <c r="AC218" s="21"/>
      <c r="AD218" s="22"/>
      <c r="AE218" s="21"/>
      <c r="AF218" s="22"/>
      <c r="AG218" s="21"/>
      <c r="AH218" s="22"/>
      <c r="AI218" s="3"/>
      <c r="AJ218" s="19">
        <f t="shared" si="28"/>
        <v>1</v>
      </c>
      <c r="AK218" s="3"/>
      <c r="AL218" s="3">
        <f t="shared" si="29"/>
        <v>1</v>
      </c>
      <c r="AM218" s="3">
        <f t="shared" si="30"/>
        <v>0</v>
      </c>
      <c r="AN218" s="3">
        <f t="shared" si="31"/>
        <v>0</v>
      </c>
      <c r="AO218" s="3">
        <f t="shared" si="32"/>
        <v>0</v>
      </c>
      <c r="AP218" s="3">
        <f t="shared" si="33"/>
        <v>0</v>
      </c>
      <c r="AQ218" s="3">
        <f t="shared" si="34"/>
        <v>0</v>
      </c>
      <c r="AR218" s="10"/>
      <c r="AS218" s="4" t="str">
        <f t="shared" si="35"/>
        <v>○</v>
      </c>
      <c r="AT218" s="6">
        <f>+IF(ISERROR(MATCH($A218,#REF!,0))=TRUE,$A218,INDEX(#REF!,MATCH($A218,#REF!,0)))</f>
        <v>207641</v>
      </c>
      <c r="AU218" s="5" t="str">
        <f>+IF(ISERROR(MATCH(AT218,#REF!,0))=TRUE,"",INDEX(#REF!,MATCH(AT218,#REF!,0)))</f>
        <v/>
      </c>
      <c r="AV218" s="4" t="str">
        <f t="shared" si="36"/>
        <v>×</v>
      </c>
      <c r="AW218" s="5" t="str">
        <f>+IF(AT218&lt;200000,"",IF(ISERROR(MATCH(AT218,#REF!,0))=TRUE,"",INDEX(#REF!,MATCH(AT218,#REF!,0))))</f>
        <v/>
      </c>
      <c r="AX218" s="5" t="str">
        <f>+IF(ISERROR(MATCH(AT218,#REF!,0))=TRUE,"",INDEX(#REF!,MATCH(AT218,#REF!,0)))</f>
        <v/>
      </c>
    </row>
    <row r="219" spans="1:50" x14ac:dyDescent="0.15">
      <c r="A219" s="13">
        <v>207812</v>
      </c>
      <c r="B219" s="20" t="s">
        <v>3057</v>
      </c>
      <c r="C219" s="20" t="s">
        <v>112</v>
      </c>
      <c r="D219" s="3"/>
      <c r="E219" s="21"/>
      <c r="F219" s="22"/>
      <c r="G219" s="21"/>
      <c r="H219" s="22"/>
      <c r="I219" s="21"/>
      <c r="J219" s="22"/>
      <c r="K219" s="21"/>
      <c r="L219" s="22"/>
      <c r="M219" s="21"/>
      <c r="N219" s="22"/>
      <c r="O219" s="21"/>
      <c r="P219" s="22"/>
      <c r="Q219" s="21"/>
      <c r="R219" s="22"/>
      <c r="S219" s="21"/>
      <c r="T219" s="22"/>
      <c r="U219" s="21">
        <v>1</v>
      </c>
      <c r="V219" s="22"/>
      <c r="W219" s="21"/>
      <c r="X219" s="22"/>
      <c r="Y219" s="21"/>
      <c r="Z219" s="22"/>
      <c r="AA219" s="21"/>
      <c r="AB219" s="22"/>
      <c r="AC219" s="21"/>
      <c r="AD219" s="22"/>
      <c r="AE219" s="21"/>
      <c r="AF219" s="22"/>
      <c r="AG219" s="21"/>
      <c r="AH219" s="22"/>
      <c r="AI219" s="3"/>
      <c r="AJ219" s="19">
        <f t="shared" si="28"/>
        <v>1</v>
      </c>
      <c r="AK219" s="3"/>
      <c r="AL219" s="3">
        <f t="shared" si="29"/>
        <v>0</v>
      </c>
      <c r="AM219" s="3">
        <f t="shared" si="30"/>
        <v>0</v>
      </c>
      <c r="AN219" s="3">
        <f t="shared" si="31"/>
        <v>0</v>
      </c>
      <c r="AO219" s="3">
        <f t="shared" si="32"/>
        <v>1</v>
      </c>
      <c r="AP219" s="3">
        <f t="shared" si="33"/>
        <v>0</v>
      </c>
      <c r="AQ219" s="3">
        <f t="shared" si="34"/>
        <v>0</v>
      </c>
      <c r="AR219" s="10"/>
      <c r="AS219" s="4" t="str">
        <f t="shared" si="35"/>
        <v>○</v>
      </c>
      <c r="AT219" s="6">
        <f>+IF(ISERROR(MATCH($A219,#REF!,0))=TRUE,$A219,INDEX(#REF!,MATCH($A219,#REF!,0)))</f>
        <v>207812</v>
      </c>
      <c r="AU219" s="5" t="str">
        <f>+IF(ISERROR(MATCH(AT219,#REF!,0))=TRUE,"",INDEX(#REF!,MATCH(AT219,#REF!,0)))</f>
        <v/>
      </c>
      <c r="AV219" s="4" t="str">
        <f t="shared" si="36"/>
        <v>×</v>
      </c>
      <c r="AW219" s="5" t="str">
        <f>+IF(AT219&lt;200000,"",IF(ISERROR(MATCH(AT219,#REF!,0))=TRUE,"",INDEX(#REF!,MATCH(AT219,#REF!,0))))</f>
        <v/>
      </c>
      <c r="AX219" s="5" t="str">
        <f>+IF(ISERROR(MATCH(AT219,#REF!,0))=TRUE,"",INDEX(#REF!,MATCH(AT219,#REF!,0)))</f>
        <v/>
      </c>
    </row>
    <row r="220" spans="1:50" x14ac:dyDescent="0.15">
      <c r="A220" s="13">
        <v>207612</v>
      </c>
      <c r="B220" s="20" t="s">
        <v>3058</v>
      </c>
      <c r="C220" s="20" t="s">
        <v>112</v>
      </c>
      <c r="D220" s="3"/>
      <c r="E220" s="21">
        <v>1</v>
      </c>
      <c r="F220" s="22"/>
      <c r="G220" s="21"/>
      <c r="H220" s="22"/>
      <c r="I220" s="21"/>
      <c r="J220" s="22"/>
      <c r="K220" s="21"/>
      <c r="L220" s="22"/>
      <c r="M220" s="21"/>
      <c r="N220" s="22"/>
      <c r="O220" s="21"/>
      <c r="P220" s="22"/>
      <c r="Q220" s="21"/>
      <c r="R220" s="22"/>
      <c r="S220" s="21"/>
      <c r="T220" s="22"/>
      <c r="U220" s="21"/>
      <c r="V220" s="22"/>
      <c r="W220" s="21"/>
      <c r="X220" s="22"/>
      <c r="Y220" s="21"/>
      <c r="Z220" s="22"/>
      <c r="AA220" s="21"/>
      <c r="AB220" s="22"/>
      <c r="AC220" s="21"/>
      <c r="AD220" s="22"/>
      <c r="AE220" s="21"/>
      <c r="AF220" s="22"/>
      <c r="AG220" s="21"/>
      <c r="AH220" s="22"/>
      <c r="AI220" s="3"/>
      <c r="AJ220" s="19">
        <f t="shared" si="28"/>
        <v>1</v>
      </c>
      <c r="AK220" s="3"/>
      <c r="AL220" s="3">
        <f t="shared" si="29"/>
        <v>1</v>
      </c>
      <c r="AM220" s="3">
        <f t="shared" si="30"/>
        <v>0</v>
      </c>
      <c r="AN220" s="3">
        <f t="shared" si="31"/>
        <v>0</v>
      </c>
      <c r="AO220" s="3">
        <f t="shared" si="32"/>
        <v>0</v>
      </c>
      <c r="AP220" s="3">
        <f t="shared" si="33"/>
        <v>0</v>
      </c>
      <c r="AQ220" s="3">
        <f t="shared" si="34"/>
        <v>0</v>
      </c>
      <c r="AR220" s="10"/>
      <c r="AS220" s="4" t="str">
        <f t="shared" si="35"/>
        <v>○</v>
      </c>
      <c r="AT220" s="6">
        <f>+IF(ISERROR(MATCH($A220,#REF!,0))=TRUE,$A220,INDEX(#REF!,MATCH($A220,#REF!,0)))</f>
        <v>207612</v>
      </c>
      <c r="AU220" s="5" t="str">
        <f>+IF(ISERROR(MATCH(AT220,#REF!,0))=TRUE,"",INDEX(#REF!,MATCH(AT220,#REF!,0)))</f>
        <v/>
      </c>
      <c r="AV220" s="4" t="str">
        <f t="shared" si="36"/>
        <v>×</v>
      </c>
      <c r="AW220" s="5" t="str">
        <f>+IF(AT220&lt;200000,"",IF(ISERROR(MATCH(AT220,#REF!,0))=TRUE,"",INDEX(#REF!,MATCH(AT220,#REF!,0))))</f>
        <v/>
      </c>
      <c r="AX220" s="5" t="str">
        <f>+IF(ISERROR(MATCH(AT220,#REF!,0))=TRUE,"",INDEX(#REF!,MATCH(AT220,#REF!,0)))</f>
        <v/>
      </c>
    </row>
    <row r="221" spans="1:50" x14ac:dyDescent="0.15">
      <c r="A221" s="13">
        <v>207739</v>
      </c>
      <c r="B221" s="20" t="s">
        <v>3059</v>
      </c>
      <c r="C221" s="20" t="s">
        <v>110</v>
      </c>
      <c r="D221" s="3"/>
      <c r="E221" s="21"/>
      <c r="F221" s="22"/>
      <c r="G221" s="21"/>
      <c r="H221" s="22"/>
      <c r="I221" s="21"/>
      <c r="J221" s="22"/>
      <c r="K221" s="21"/>
      <c r="L221" s="22"/>
      <c r="M221" s="21"/>
      <c r="N221" s="22"/>
      <c r="O221" s="21"/>
      <c r="P221" s="22"/>
      <c r="Q221" s="21"/>
      <c r="R221" s="22"/>
      <c r="S221" s="21"/>
      <c r="T221" s="22"/>
      <c r="U221" s="21"/>
      <c r="V221" s="22"/>
      <c r="W221" s="21"/>
      <c r="X221" s="22"/>
      <c r="Y221" s="21"/>
      <c r="Z221" s="22"/>
      <c r="AA221" s="21">
        <v>1</v>
      </c>
      <c r="AB221" s="22"/>
      <c r="AC221" s="21"/>
      <c r="AD221" s="22"/>
      <c r="AE221" s="21"/>
      <c r="AF221" s="22"/>
      <c r="AG221" s="21"/>
      <c r="AH221" s="22"/>
      <c r="AI221" s="3"/>
      <c r="AJ221" s="19">
        <f t="shared" si="28"/>
        <v>1</v>
      </c>
      <c r="AK221" s="3"/>
      <c r="AL221" s="3">
        <f t="shared" si="29"/>
        <v>0</v>
      </c>
      <c r="AM221" s="3">
        <f t="shared" si="30"/>
        <v>0</v>
      </c>
      <c r="AN221" s="3">
        <f t="shared" si="31"/>
        <v>0</v>
      </c>
      <c r="AO221" s="3">
        <f t="shared" si="32"/>
        <v>0</v>
      </c>
      <c r="AP221" s="3">
        <f t="shared" si="33"/>
        <v>1</v>
      </c>
      <c r="AQ221" s="3">
        <f t="shared" si="34"/>
        <v>0</v>
      </c>
      <c r="AR221" s="10"/>
      <c r="AS221" s="4" t="str">
        <f t="shared" si="35"/>
        <v>○</v>
      </c>
      <c r="AT221" s="6">
        <f>+IF(ISERROR(MATCH($A221,#REF!,0))=TRUE,$A221,INDEX(#REF!,MATCH($A221,#REF!,0)))</f>
        <v>207739</v>
      </c>
      <c r="AU221" s="5" t="str">
        <f>+IF(ISERROR(MATCH(AT221,#REF!,0))=TRUE,"",INDEX(#REF!,MATCH(AT221,#REF!,0)))</f>
        <v/>
      </c>
      <c r="AV221" s="4" t="str">
        <f t="shared" si="36"/>
        <v>×</v>
      </c>
      <c r="AW221" s="5" t="str">
        <f>+IF(AT221&lt;200000,"",IF(ISERROR(MATCH(AT221,#REF!,0))=TRUE,"",INDEX(#REF!,MATCH(AT221,#REF!,0))))</f>
        <v/>
      </c>
      <c r="AX221" s="5" t="str">
        <f>+IF(ISERROR(MATCH(AT221,#REF!,0))=TRUE,"",INDEX(#REF!,MATCH(AT221,#REF!,0)))</f>
        <v/>
      </c>
    </row>
    <row r="222" spans="1:50" x14ac:dyDescent="0.15">
      <c r="A222" s="13">
        <v>207785</v>
      </c>
      <c r="B222" s="20" t="s">
        <v>3060</v>
      </c>
      <c r="C222" s="20" t="s">
        <v>112</v>
      </c>
      <c r="D222" s="3"/>
      <c r="E222" s="21"/>
      <c r="F222" s="22">
        <v>1</v>
      </c>
      <c r="G222" s="21"/>
      <c r="H222" s="22"/>
      <c r="I222" s="21"/>
      <c r="J222" s="22"/>
      <c r="K222" s="21"/>
      <c r="L222" s="22"/>
      <c r="M222" s="21"/>
      <c r="N222" s="22"/>
      <c r="O222" s="21"/>
      <c r="P222" s="22"/>
      <c r="Q222" s="21"/>
      <c r="R222" s="22"/>
      <c r="S222" s="21"/>
      <c r="T222" s="22"/>
      <c r="U222" s="21"/>
      <c r="V222" s="22"/>
      <c r="W222" s="21"/>
      <c r="X222" s="22"/>
      <c r="Y222" s="21"/>
      <c r="Z222" s="22"/>
      <c r="AA222" s="21"/>
      <c r="AB222" s="22"/>
      <c r="AC222" s="21"/>
      <c r="AD222" s="22"/>
      <c r="AE222" s="21"/>
      <c r="AF222" s="22"/>
      <c r="AG222" s="21"/>
      <c r="AH222" s="22"/>
      <c r="AI222" s="3"/>
      <c r="AJ222" s="19">
        <f t="shared" si="28"/>
        <v>1</v>
      </c>
      <c r="AK222" s="3"/>
      <c r="AL222" s="3">
        <f t="shared" si="29"/>
        <v>1</v>
      </c>
      <c r="AM222" s="3">
        <f t="shared" si="30"/>
        <v>0</v>
      </c>
      <c r="AN222" s="3">
        <f t="shared" si="31"/>
        <v>0</v>
      </c>
      <c r="AO222" s="3">
        <f t="shared" si="32"/>
        <v>0</v>
      </c>
      <c r="AP222" s="3">
        <f t="shared" si="33"/>
        <v>0</v>
      </c>
      <c r="AQ222" s="3">
        <f t="shared" si="34"/>
        <v>0</v>
      </c>
      <c r="AR222" s="10"/>
      <c r="AS222" s="4" t="str">
        <f t="shared" si="35"/>
        <v>○</v>
      </c>
      <c r="AT222" s="6">
        <f>+IF(ISERROR(MATCH($A222,#REF!,0))=TRUE,$A222,INDEX(#REF!,MATCH($A222,#REF!,0)))</f>
        <v>207785</v>
      </c>
      <c r="AU222" s="5" t="str">
        <f>+IF(ISERROR(MATCH(AT222,#REF!,0))=TRUE,"",INDEX(#REF!,MATCH(AT222,#REF!,0)))</f>
        <v/>
      </c>
      <c r="AV222" s="4" t="str">
        <f t="shared" si="36"/>
        <v>×</v>
      </c>
      <c r="AW222" s="5" t="str">
        <f>+IF(AT222&lt;200000,"",IF(ISERROR(MATCH(AT222,#REF!,0))=TRUE,"",INDEX(#REF!,MATCH(AT222,#REF!,0))))</f>
        <v/>
      </c>
      <c r="AX222" s="5" t="str">
        <f>+IF(ISERROR(MATCH(AT222,#REF!,0))=TRUE,"",INDEX(#REF!,MATCH(AT222,#REF!,0)))</f>
        <v/>
      </c>
    </row>
    <row r="223" spans="1:50" x14ac:dyDescent="0.15">
      <c r="A223" s="13">
        <v>207758</v>
      </c>
      <c r="B223" s="20" t="s">
        <v>3061</v>
      </c>
      <c r="C223" s="20" t="s">
        <v>112</v>
      </c>
      <c r="D223" s="3"/>
      <c r="E223" s="21"/>
      <c r="F223" s="22"/>
      <c r="G223" s="21"/>
      <c r="H223" s="22"/>
      <c r="I223" s="21"/>
      <c r="J223" s="22"/>
      <c r="K223" s="21"/>
      <c r="L223" s="22"/>
      <c r="M223" s="21"/>
      <c r="N223" s="22"/>
      <c r="O223" s="21"/>
      <c r="P223" s="22"/>
      <c r="Q223" s="21"/>
      <c r="R223" s="22"/>
      <c r="S223" s="21"/>
      <c r="T223" s="22"/>
      <c r="U223" s="21"/>
      <c r="V223" s="22"/>
      <c r="W223" s="21"/>
      <c r="X223" s="22"/>
      <c r="Y223" s="21"/>
      <c r="Z223" s="22"/>
      <c r="AA223" s="21">
        <v>1</v>
      </c>
      <c r="AB223" s="22"/>
      <c r="AC223" s="21"/>
      <c r="AD223" s="22"/>
      <c r="AE223" s="21"/>
      <c r="AF223" s="22"/>
      <c r="AG223" s="21"/>
      <c r="AH223" s="22"/>
      <c r="AI223" s="3"/>
      <c r="AJ223" s="19">
        <f t="shared" si="28"/>
        <v>1</v>
      </c>
      <c r="AK223" s="3"/>
      <c r="AL223" s="3">
        <f t="shared" si="29"/>
        <v>0</v>
      </c>
      <c r="AM223" s="3">
        <f t="shared" si="30"/>
        <v>0</v>
      </c>
      <c r="AN223" s="3">
        <f t="shared" si="31"/>
        <v>0</v>
      </c>
      <c r="AO223" s="3">
        <f t="shared" si="32"/>
        <v>0</v>
      </c>
      <c r="AP223" s="3">
        <f t="shared" si="33"/>
        <v>1</v>
      </c>
      <c r="AQ223" s="3">
        <f t="shared" si="34"/>
        <v>0</v>
      </c>
      <c r="AR223" s="10"/>
      <c r="AS223" s="4" t="str">
        <f t="shared" si="35"/>
        <v>○</v>
      </c>
      <c r="AT223" s="6">
        <f>+IF(ISERROR(MATCH($A223,#REF!,0))=TRUE,$A223,INDEX(#REF!,MATCH($A223,#REF!,0)))</f>
        <v>207758</v>
      </c>
      <c r="AU223" s="5" t="str">
        <f>+IF(ISERROR(MATCH(AT223,#REF!,0))=TRUE,"",INDEX(#REF!,MATCH(AT223,#REF!,0)))</f>
        <v/>
      </c>
      <c r="AV223" s="4" t="str">
        <f t="shared" si="36"/>
        <v>×</v>
      </c>
      <c r="AW223" s="5" t="str">
        <f>+IF(AT223&lt;200000,"",IF(ISERROR(MATCH(AT223,#REF!,0))=TRUE,"",INDEX(#REF!,MATCH(AT223,#REF!,0))))</f>
        <v/>
      </c>
      <c r="AX223" s="5" t="str">
        <f>+IF(ISERROR(MATCH(AT223,#REF!,0))=TRUE,"",INDEX(#REF!,MATCH(AT223,#REF!,0)))</f>
        <v/>
      </c>
    </row>
    <row r="224" spans="1:50" x14ac:dyDescent="0.15">
      <c r="A224" s="13">
        <v>207501</v>
      </c>
      <c r="B224" s="20" t="s">
        <v>40</v>
      </c>
      <c r="C224" s="20" t="s">
        <v>178</v>
      </c>
      <c r="D224" s="3"/>
      <c r="E224" s="21"/>
      <c r="F224" s="22"/>
      <c r="G224" s="21"/>
      <c r="H224" s="22"/>
      <c r="I224" s="21"/>
      <c r="J224" s="22"/>
      <c r="K224" s="21"/>
      <c r="L224" s="22"/>
      <c r="M224" s="21"/>
      <c r="N224" s="22"/>
      <c r="O224" s="21"/>
      <c r="P224" s="22"/>
      <c r="Q224" s="21"/>
      <c r="R224" s="22"/>
      <c r="S224" s="21"/>
      <c r="T224" s="22"/>
      <c r="U224" s="21"/>
      <c r="V224" s="22"/>
      <c r="W224" s="21"/>
      <c r="X224" s="22"/>
      <c r="Y224" s="21"/>
      <c r="Z224" s="22">
        <v>1</v>
      </c>
      <c r="AA224" s="21"/>
      <c r="AB224" s="22"/>
      <c r="AC224" s="21"/>
      <c r="AD224" s="22"/>
      <c r="AE224" s="21"/>
      <c r="AF224" s="22"/>
      <c r="AG224" s="21"/>
      <c r="AH224" s="22"/>
      <c r="AI224" s="3"/>
      <c r="AJ224" s="19">
        <f t="shared" si="28"/>
        <v>1</v>
      </c>
      <c r="AK224" s="3"/>
      <c r="AL224" s="3">
        <f t="shared" si="29"/>
        <v>0</v>
      </c>
      <c r="AM224" s="3">
        <f t="shared" si="30"/>
        <v>0</v>
      </c>
      <c r="AN224" s="3">
        <f t="shared" si="31"/>
        <v>0</v>
      </c>
      <c r="AO224" s="3">
        <f t="shared" si="32"/>
        <v>0</v>
      </c>
      <c r="AP224" s="3">
        <f t="shared" si="33"/>
        <v>1</v>
      </c>
      <c r="AQ224" s="3">
        <f t="shared" si="34"/>
        <v>0</v>
      </c>
      <c r="AR224" s="10"/>
      <c r="AS224" s="4" t="str">
        <f t="shared" si="35"/>
        <v>○</v>
      </c>
      <c r="AT224" s="6">
        <f>+IF(ISERROR(MATCH($A224,#REF!,0))=TRUE,$A224,INDEX(#REF!,MATCH($A224,#REF!,0)))</f>
        <v>207501</v>
      </c>
      <c r="AU224" s="5" t="str">
        <f>+IF(ISERROR(MATCH(AT224,#REF!,0))=TRUE,"",INDEX(#REF!,MATCH(AT224,#REF!,0)))</f>
        <v/>
      </c>
      <c r="AV224" s="4" t="str">
        <f t="shared" si="36"/>
        <v>×</v>
      </c>
      <c r="AW224" s="5" t="str">
        <f>+IF(AT224&lt;200000,"",IF(ISERROR(MATCH(AT224,#REF!,0))=TRUE,"",INDEX(#REF!,MATCH(AT224,#REF!,0))))</f>
        <v/>
      </c>
      <c r="AX224" s="5" t="str">
        <f>+IF(ISERROR(MATCH(AT224,#REF!,0))=TRUE,"",INDEX(#REF!,MATCH(AT224,#REF!,0)))</f>
        <v/>
      </c>
    </row>
    <row r="225" spans="1:50" x14ac:dyDescent="0.15">
      <c r="A225" s="13">
        <v>207502</v>
      </c>
      <c r="B225" s="20" t="s">
        <v>3062</v>
      </c>
      <c r="C225" s="20" t="s">
        <v>132</v>
      </c>
      <c r="D225" s="3"/>
      <c r="E225" s="21"/>
      <c r="F225" s="22"/>
      <c r="G225" s="21"/>
      <c r="H225" s="22"/>
      <c r="I225" s="21"/>
      <c r="J225" s="22"/>
      <c r="K225" s="21"/>
      <c r="L225" s="22"/>
      <c r="M225" s="21"/>
      <c r="N225" s="22"/>
      <c r="O225" s="21"/>
      <c r="P225" s="22"/>
      <c r="Q225" s="21"/>
      <c r="R225" s="22"/>
      <c r="S225" s="21"/>
      <c r="T225" s="22"/>
      <c r="U225" s="21">
        <v>1</v>
      </c>
      <c r="V225" s="22"/>
      <c r="W225" s="21"/>
      <c r="X225" s="22"/>
      <c r="Y225" s="21"/>
      <c r="Z225" s="22"/>
      <c r="AA225" s="21"/>
      <c r="AB225" s="22"/>
      <c r="AC225" s="21"/>
      <c r="AD225" s="22"/>
      <c r="AE225" s="21"/>
      <c r="AF225" s="22"/>
      <c r="AG225" s="21"/>
      <c r="AH225" s="22"/>
      <c r="AI225" s="3"/>
      <c r="AJ225" s="19">
        <f t="shared" si="28"/>
        <v>1</v>
      </c>
      <c r="AK225" s="3"/>
      <c r="AL225" s="3">
        <f t="shared" si="29"/>
        <v>0</v>
      </c>
      <c r="AM225" s="3">
        <f t="shared" si="30"/>
        <v>0</v>
      </c>
      <c r="AN225" s="3">
        <f t="shared" si="31"/>
        <v>0</v>
      </c>
      <c r="AO225" s="3">
        <f t="shared" si="32"/>
        <v>1</v>
      </c>
      <c r="AP225" s="3">
        <f t="shared" si="33"/>
        <v>0</v>
      </c>
      <c r="AQ225" s="3">
        <f t="shared" si="34"/>
        <v>0</v>
      </c>
      <c r="AR225" s="10"/>
      <c r="AS225" s="4" t="str">
        <f t="shared" si="35"/>
        <v>○</v>
      </c>
      <c r="AT225" s="6">
        <f>+IF(ISERROR(MATCH($A225,#REF!,0))=TRUE,$A225,INDEX(#REF!,MATCH($A225,#REF!,0)))</f>
        <v>207502</v>
      </c>
      <c r="AU225" s="5" t="str">
        <f>+IF(ISERROR(MATCH(AT225,#REF!,0))=TRUE,"",INDEX(#REF!,MATCH(AT225,#REF!,0)))</f>
        <v/>
      </c>
      <c r="AV225" s="4" t="str">
        <f t="shared" si="36"/>
        <v>×</v>
      </c>
      <c r="AW225" s="5" t="str">
        <f>+IF(AT225&lt;200000,"",IF(ISERROR(MATCH(AT225,#REF!,0))=TRUE,"",INDEX(#REF!,MATCH(AT225,#REF!,0))))</f>
        <v/>
      </c>
      <c r="AX225" s="5" t="str">
        <f>+IF(ISERROR(MATCH(AT225,#REF!,0))=TRUE,"",INDEX(#REF!,MATCH(AT225,#REF!,0)))</f>
        <v/>
      </c>
    </row>
    <row r="226" spans="1:50" x14ac:dyDescent="0.15">
      <c r="A226" s="13">
        <v>207789</v>
      </c>
      <c r="B226" s="20" t="s">
        <v>3063</v>
      </c>
      <c r="C226" s="20" t="s">
        <v>104</v>
      </c>
      <c r="D226" s="3"/>
      <c r="E226" s="21"/>
      <c r="F226" s="22"/>
      <c r="G226" s="21"/>
      <c r="H226" s="22"/>
      <c r="I226" s="21"/>
      <c r="J226" s="22"/>
      <c r="K226" s="21"/>
      <c r="L226" s="22"/>
      <c r="M226" s="21"/>
      <c r="N226" s="22"/>
      <c r="O226" s="21"/>
      <c r="P226" s="22"/>
      <c r="Q226" s="21"/>
      <c r="R226" s="22"/>
      <c r="S226" s="21"/>
      <c r="T226" s="22"/>
      <c r="U226" s="21"/>
      <c r="V226" s="22"/>
      <c r="W226" s="21"/>
      <c r="X226" s="22"/>
      <c r="Y226" s="21"/>
      <c r="Z226" s="22"/>
      <c r="AA226" s="21">
        <v>1</v>
      </c>
      <c r="AB226" s="22"/>
      <c r="AC226" s="21"/>
      <c r="AD226" s="22"/>
      <c r="AE226" s="21"/>
      <c r="AF226" s="22"/>
      <c r="AG226" s="21"/>
      <c r="AH226" s="22"/>
      <c r="AI226" s="3"/>
      <c r="AJ226" s="19">
        <f t="shared" si="28"/>
        <v>1</v>
      </c>
      <c r="AK226" s="3"/>
      <c r="AL226" s="3">
        <f t="shared" si="29"/>
        <v>0</v>
      </c>
      <c r="AM226" s="3">
        <f t="shared" si="30"/>
        <v>0</v>
      </c>
      <c r="AN226" s="3">
        <f t="shared" si="31"/>
        <v>0</v>
      </c>
      <c r="AO226" s="3">
        <f t="shared" si="32"/>
        <v>0</v>
      </c>
      <c r="AP226" s="3">
        <f t="shared" si="33"/>
        <v>1</v>
      </c>
      <c r="AQ226" s="3">
        <f t="shared" si="34"/>
        <v>0</v>
      </c>
      <c r="AR226" s="10"/>
      <c r="AS226" s="4" t="str">
        <f t="shared" si="35"/>
        <v>○</v>
      </c>
      <c r="AT226" s="6">
        <f>+IF(ISERROR(MATCH($A226,#REF!,0))=TRUE,$A226,INDEX(#REF!,MATCH($A226,#REF!,0)))</f>
        <v>207789</v>
      </c>
      <c r="AU226" s="5" t="str">
        <f>+IF(ISERROR(MATCH(AT226,#REF!,0))=TRUE,"",INDEX(#REF!,MATCH(AT226,#REF!,0)))</f>
        <v/>
      </c>
      <c r="AV226" s="4" t="str">
        <f t="shared" si="36"/>
        <v>×</v>
      </c>
      <c r="AW226" s="5" t="str">
        <f>+IF(AT226&lt;200000,"",IF(ISERROR(MATCH(AT226,#REF!,0))=TRUE,"",INDEX(#REF!,MATCH(AT226,#REF!,0))))</f>
        <v/>
      </c>
      <c r="AX226" s="5" t="str">
        <f>+IF(ISERROR(MATCH(AT226,#REF!,0))=TRUE,"",INDEX(#REF!,MATCH(AT226,#REF!,0)))</f>
        <v/>
      </c>
    </row>
    <row r="227" spans="1:50" x14ac:dyDescent="0.15">
      <c r="A227" s="13">
        <v>207757</v>
      </c>
      <c r="B227" s="20" t="s">
        <v>3064</v>
      </c>
      <c r="C227" s="20" t="s">
        <v>110</v>
      </c>
      <c r="D227" s="3"/>
      <c r="E227" s="21"/>
      <c r="F227" s="22"/>
      <c r="G227" s="21"/>
      <c r="H227" s="22"/>
      <c r="I227" s="21"/>
      <c r="J227" s="22"/>
      <c r="K227" s="21"/>
      <c r="L227" s="22"/>
      <c r="M227" s="21"/>
      <c r="N227" s="22"/>
      <c r="O227" s="21"/>
      <c r="P227" s="22"/>
      <c r="Q227" s="21"/>
      <c r="R227" s="22"/>
      <c r="S227" s="21">
        <v>1</v>
      </c>
      <c r="T227" s="22"/>
      <c r="U227" s="21"/>
      <c r="V227" s="22"/>
      <c r="W227" s="21"/>
      <c r="X227" s="22"/>
      <c r="Y227" s="21"/>
      <c r="Z227" s="22"/>
      <c r="AA227" s="21"/>
      <c r="AB227" s="22"/>
      <c r="AC227" s="21"/>
      <c r="AD227" s="22"/>
      <c r="AE227" s="21"/>
      <c r="AF227" s="22"/>
      <c r="AG227" s="21"/>
      <c r="AH227" s="22"/>
      <c r="AI227" s="3"/>
      <c r="AJ227" s="19">
        <f t="shared" si="28"/>
        <v>1</v>
      </c>
      <c r="AK227" s="3"/>
      <c r="AL227" s="3">
        <f t="shared" si="29"/>
        <v>0</v>
      </c>
      <c r="AM227" s="3">
        <f t="shared" si="30"/>
        <v>0</v>
      </c>
      <c r="AN227" s="3">
        <f t="shared" si="31"/>
        <v>0</v>
      </c>
      <c r="AO227" s="3">
        <f t="shared" si="32"/>
        <v>1</v>
      </c>
      <c r="AP227" s="3">
        <f t="shared" si="33"/>
        <v>0</v>
      </c>
      <c r="AQ227" s="3">
        <f t="shared" si="34"/>
        <v>0</v>
      </c>
      <c r="AR227" s="10"/>
      <c r="AS227" s="4" t="str">
        <f t="shared" si="35"/>
        <v>○</v>
      </c>
      <c r="AT227" s="6">
        <f>+IF(ISERROR(MATCH($A227,#REF!,0))=TRUE,$A227,INDEX(#REF!,MATCH($A227,#REF!,0)))</f>
        <v>207757</v>
      </c>
      <c r="AU227" s="5" t="str">
        <f>+IF(ISERROR(MATCH(AT227,#REF!,0))=TRUE,"",INDEX(#REF!,MATCH(AT227,#REF!,0)))</f>
        <v/>
      </c>
      <c r="AV227" s="4" t="str">
        <f t="shared" si="36"/>
        <v>×</v>
      </c>
      <c r="AW227" s="5" t="str">
        <f>+IF(AT227&lt;200000,"",IF(ISERROR(MATCH(AT227,#REF!,0))=TRUE,"",INDEX(#REF!,MATCH(AT227,#REF!,0))))</f>
        <v/>
      </c>
      <c r="AX227" s="5" t="str">
        <f>+IF(ISERROR(MATCH(AT227,#REF!,0))=TRUE,"",INDEX(#REF!,MATCH(AT227,#REF!,0)))</f>
        <v/>
      </c>
    </row>
    <row r="228" spans="1:50" x14ac:dyDescent="0.15">
      <c r="A228" s="13">
        <v>200577</v>
      </c>
      <c r="B228" s="20" t="s">
        <v>3065</v>
      </c>
      <c r="C228" s="20" t="s">
        <v>162</v>
      </c>
      <c r="D228" s="3"/>
      <c r="E228" s="21"/>
      <c r="F228" s="22">
        <v>1</v>
      </c>
      <c r="G228" s="21"/>
      <c r="H228" s="22"/>
      <c r="I228" s="21"/>
      <c r="J228" s="22"/>
      <c r="K228" s="21"/>
      <c r="L228" s="22"/>
      <c r="M228" s="21"/>
      <c r="N228" s="22"/>
      <c r="O228" s="21"/>
      <c r="P228" s="22"/>
      <c r="Q228" s="21"/>
      <c r="R228" s="22"/>
      <c r="S228" s="21"/>
      <c r="T228" s="22"/>
      <c r="U228" s="21"/>
      <c r="V228" s="22"/>
      <c r="W228" s="21"/>
      <c r="X228" s="22"/>
      <c r="Y228" s="21"/>
      <c r="Z228" s="22"/>
      <c r="AA228" s="21"/>
      <c r="AB228" s="22"/>
      <c r="AC228" s="21"/>
      <c r="AD228" s="22"/>
      <c r="AE228" s="21"/>
      <c r="AF228" s="22"/>
      <c r="AG228" s="21"/>
      <c r="AH228" s="22"/>
      <c r="AI228" s="3"/>
      <c r="AJ228" s="19">
        <f t="shared" si="28"/>
        <v>1</v>
      </c>
      <c r="AK228" s="3"/>
      <c r="AL228" s="3">
        <f t="shared" si="29"/>
        <v>1</v>
      </c>
      <c r="AM228" s="3">
        <f t="shared" si="30"/>
        <v>0</v>
      </c>
      <c r="AN228" s="3">
        <f t="shared" si="31"/>
        <v>0</v>
      </c>
      <c r="AO228" s="3">
        <f t="shared" si="32"/>
        <v>0</v>
      </c>
      <c r="AP228" s="3">
        <f t="shared" si="33"/>
        <v>0</v>
      </c>
      <c r="AQ228" s="3">
        <f t="shared" si="34"/>
        <v>0</v>
      </c>
      <c r="AR228" s="10"/>
      <c r="AS228" s="4" t="str">
        <f t="shared" si="35"/>
        <v>○</v>
      </c>
      <c r="AT228" s="6">
        <f>+IF(ISERROR(MATCH($A228,#REF!,0))=TRUE,$A228,INDEX(#REF!,MATCH($A228,#REF!,0)))</f>
        <v>200577</v>
      </c>
      <c r="AU228" s="5" t="str">
        <f>+IF(ISERROR(MATCH(AT228,#REF!,0))=TRUE,"",INDEX(#REF!,MATCH(AT228,#REF!,0)))</f>
        <v/>
      </c>
      <c r="AV228" s="4" t="str">
        <f t="shared" si="36"/>
        <v>×</v>
      </c>
      <c r="AW228" s="5" t="str">
        <f>+IF(AT228&lt;200000,"",IF(ISERROR(MATCH(AT228,#REF!,0))=TRUE,"",INDEX(#REF!,MATCH(AT228,#REF!,0))))</f>
        <v/>
      </c>
      <c r="AX228" s="5" t="str">
        <f>+IF(ISERROR(MATCH(AT228,#REF!,0))=TRUE,"",INDEX(#REF!,MATCH(AT228,#REF!,0)))</f>
        <v/>
      </c>
    </row>
    <row r="229" spans="1:50" x14ac:dyDescent="0.15">
      <c r="A229" s="13">
        <v>201059</v>
      </c>
      <c r="B229" s="20" t="s">
        <v>3066</v>
      </c>
      <c r="C229" s="20" t="s">
        <v>112</v>
      </c>
      <c r="D229" s="3"/>
      <c r="E229" s="21"/>
      <c r="F229" s="22"/>
      <c r="G229" s="21"/>
      <c r="H229" s="22"/>
      <c r="I229" s="21"/>
      <c r="J229" s="22"/>
      <c r="K229" s="21"/>
      <c r="L229" s="22"/>
      <c r="M229" s="21"/>
      <c r="N229" s="22"/>
      <c r="O229" s="21"/>
      <c r="P229" s="22"/>
      <c r="Q229" s="21"/>
      <c r="R229" s="22"/>
      <c r="S229" s="21">
        <v>1</v>
      </c>
      <c r="T229" s="22"/>
      <c r="U229" s="21"/>
      <c r="V229" s="22"/>
      <c r="W229" s="21"/>
      <c r="X229" s="22"/>
      <c r="Y229" s="21"/>
      <c r="Z229" s="22"/>
      <c r="AA229" s="21"/>
      <c r="AB229" s="22"/>
      <c r="AC229" s="21"/>
      <c r="AD229" s="22"/>
      <c r="AE229" s="21"/>
      <c r="AF229" s="22"/>
      <c r="AG229" s="21"/>
      <c r="AH229" s="22"/>
      <c r="AI229" s="3"/>
      <c r="AJ229" s="19">
        <f t="shared" si="28"/>
        <v>1</v>
      </c>
      <c r="AK229" s="3"/>
      <c r="AL229" s="3">
        <f t="shared" si="29"/>
        <v>0</v>
      </c>
      <c r="AM229" s="3">
        <f t="shared" si="30"/>
        <v>0</v>
      </c>
      <c r="AN229" s="3">
        <f t="shared" si="31"/>
        <v>0</v>
      </c>
      <c r="AO229" s="3">
        <f t="shared" si="32"/>
        <v>1</v>
      </c>
      <c r="AP229" s="3">
        <f t="shared" si="33"/>
        <v>0</v>
      </c>
      <c r="AQ229" s="3">
        <f t="shared" si="34"/>
        <v>0</v>
      </c>
      <c r="AR229" s="10"/>
      <c r="AS229" s="4" t="str">
        <f t="shared" si="35"/>
        <v>○</v>
      </c>
      <c r="AT229" s="6">
        <f>+IF(ISERROR(MATCH($A229,#REF!,0))=TRUE,$A229,INDEX(#REF!,MATCH($A229,#REF!,0)))</f>
        <v>201059</v>
      </c>
      <c r="AU229" s="5" t="str">
        <f>+IF(ISERROR(MATCH(AT229,#REF!,0))=TRUE,"",INDEX(#REF!,MATCH(AT229,#REF!,0)))</f>
        <v/>
      </c>
      <c r="AV229" s="4" t="str">
        <f t="shared" si="36"/>
        <v>×</v>
      </c>
      <c r="AW229" s="5" t="str">
        <f>+IF(AT229&lt;200000,"",IF(ISERROR(MATCH(AT229,#REF!,0))=TRUE,"",INDEX(#REF!,MATCH(AT229,#REF!,0))))</f>
        <v/>
      </c>
      <c r="AX229" s="5" t="str">
        <f>+IF(ISERROR(MATCH(AT229,#REF!,0))=TRUE,"",INDEX(#REF!,MATCH(AT229,#REF!,0)))</f>
        <v/>
      </c>
    </row>
    <row r="230" spans="1:50" x14ac:dyDescent="0.15">
      <c r="A230" s="13">
        <v>207790</v>
      </c>
      <c r="B230" s="20" t="s">
        <v>636</v>
      </c>
      <c r="C230" s="20" t="s">
        <v>110</v>
      </c>
      <c r="D230" s="3"/>
      <c r="E230" s="21"/>
      <c r="F230" s="22"/>
      <c r="G230" s="21"/>
      <c r="H230" s="22"/>
      <c r="I230" s="21"/>
      <c r="J230" s="22"/>
      <c r="K230" s="21"/>
      <c r="L230" s="22"/>
      <c r="M230" s="21"/>
      <c r="N230" s="22"/>
      <c r="O230" s="21"/>
      <c r="P230" s="22"/>
      <c r="Q230" s="21"/>
      <c r="R230" s="22"/>
      <c r="S230" s="21">
        <v>1</v>
      </c>
      <c r="T230" s="22"/>
      <c r="U230" s="21"/>
      <c r="V230" s="22"/>
      <c r="W230" s="21"/>
      <c r="X230" s="22"/>
      <c r="Y230" s="21"/>
      <c r="Z230" s="22"/>
      <c r="AA230" s="21"/>
      <c r="AB230" s="22"/>
      <c r="AC230" s="21"/>
      <c r="AD230" s="22"/>
      <c r="AE230" s="21"/>
      <c r="AF230" s="22"/>
      <c r="AG230" s="21"/>
      <c r="AH230" s="22"/>
      <c r="AI230" s="3"/>
      <c r="AJ230" s="19">
        <f t="shared" si="28"/>
        <v>1</v>
      </c>
      <c r="AK230" s="3"/>
      <c r="AL230" s="3">
        <f t="shared" si="29"/>
        <v>0</v>
      </c>
      <c r="AM230" s="3">
        <f t="shared" si="30"/>
        <v>0</v>
      </c>
      <c r="AN230" s="3">
        <f t="shared" si="31"/>
        <v>0</v>
      </c>
      <c r="AO230" s="3">
        <f t="shared" si="32"/>
        <v>1</v>
      </c>
      <c r="AP230" s="3">
        <f t="shared" si="33"/>
        <v>0</v>
      </c>
      <c r="AQ230" s="3">
        <f t="shared" si="34"/>
        <v>0</v>
      </c>
      <c r="AR230" s="10"/>
      <c r="AS230" s="4" t="str">
        <f t="shared" si="35"/>
        <v>○</v>
      </c>
      <c r="AT230" s="6">
        <f>+IF(ISERROR(MATCH($A230,#REF!,0))=TRUE,$A230,INDEX(#REF!,MATCH($A230,#REF!,0)))</f>
        <v>207790</v>
      </c>
      <c r="AU230" s="5" t="str">
        <f>+IF(ISERROR(MATCH(AT230,#REF!,0))=TRUE,"",INDEX(#REF!,MATCH(AT230,#REF!,0)))</f>
        <v/>
      </c>
      <c r="AV230" s="4" t="str">
        <f t="shared" si="36"/>
        <v>×</v>
      </c>
      <c r="AW230" s="5" t="str">
        <f>+IF(AT230&lt;200000,"",IF(ISERROR(MATCH(AT230,#REF!,0))=TRUE,"",INDEX(#REF!,MATCH(AT230,#REF!,0))))</f>
        <v/>
      </c>
      <c r="AX230" s="5" t="str">
        <f>+IF(ISERROR(MATCH(AT230,#REF!,0))=TRUE,"",INDEX(#REF!,MATCH(AT230,#REF!,0)))</f>
        <v/>
      </c>
    </row>
    <row r="231" spans="1:50" x14ac:dyDescent="0.15">
      <c r="A231" s="13">
        <v>202198</v>
      </c>
      <c r="B231" s="20" t="s">
        <v>3067</v>
      </c>
      <c r="C231" s="20" t="s">
        <v>104</v>
      </c>
      <c r="D231" s="3"/>
      <c r="E231" s="21"/>
      <c r="F231" s="22">
        <v>1</v>
      </c>
      <c r="G231" s="21"/>
      <c r="H231" s="22"/>
      <c r="I231" s="21"/>
      <c r="J231" s="22"/>
      <c r="K231" s="21"/>
      <c r="L231" s="22"/>
      <c r="M231" s="21"/>
      <c r="N231" s="22"/>
      <c r="O231" s="21"/>
      <c r="P231" s="22"/>
      <c r="Q231" s="21"/>
      <c r="R231" s="22"/>
      <c r="S231" s="21"/>
      <c r="T231" s="22"/>
      <c r="U231" s="21"/>
      <c r="V231" s="22"/>
      <c r="W231" s="21"/>
      <c r="X231" s="22"/>
      <c r="Y231" s="21"/>
      <c r="Z231" s="22"/>
      <c r="AA231" s="21"/>
      <c r="AB231" s="22"/>
      <c r="AC231" s="21"/>
      <c r="AD231" s="22"/>
      <c r="AE231" s="21"/>
      <c r="AF231" s="22"/>
      <c r="AG231" s="21"/>
      <c r="AH231" s="22"/>
      <c r="AI231" s="3"/>
      <c r="AJ231" s="19">
        <f t="shared" si="28"/>
        <v>1</v>
      </c>
      <c r="AK231" s="3"/>
      <c r="AL231" s="3">
        <f t="shared" si="29"/>
        <v>1</v>
      </c>
      <c r="AM231" s="3">
        <f t="shared" si="30"/>
        <v>0</v>
      </c>
      <c r="AN231" s="3">
        <f t="shared" si="31"/>
        <v>0</v>
      </c>
      <c r="AO231" s="3">
        <f t="shared" si="32"/>
        <v>0</v>
      </c>
      <c r="AP231" s="3">
        <f t="shared" si="33"/>
        <v>0</v>
      </c>
      <c r="AQ231" s="3">
        <f t="shared" si="34"/>
        <v>0</v>
      </c>
      <c r="AR231" s="10"/>
      <c r="AS231" s="4" t="str">
        <f t="shared" si="35"/>
        <v>○</v>
      </c>
      <c r="AT231" s="6">
        <f>+IF(ISERROR(MATCH($A231,#REF!,0))=TRUE,$A231,INDEX(#REF!,MATCH($A231,#REF!,0)))</f>
        <v>202198</v>
      </c>
      <c r="AU231" s="5" t="str">
        <f>+IF(ISERROR(MATCH(AT231,#REF!,0))=TRUE,"",INDEX(#REF!,MATCH(AT231,#REF!,0)))</f>
        <v/>
      </c>
      <c r="AV231" s="4" t="str">
        <f t="shared" si="36"/>
        <v>×</v>
      </c>
      <c r="AW231" s="5" t="str">
        <f>+IF(AT231&lt;200000,"",IF(ISERROR(MATCH(AT231,#REF!,0))=TRUE,"",INDEX(#REF!,MATCH(AT231,#REF!,0))))</f>
        <v/>
      </c>
      <c r="AX231" s="5" t="str">
        <f>+IF(ISERROR(MATCH(AT231,#REF!,0))=TRUE,"",INDEX(#REF!,MATCH(AT231,#REF!,0)))</f>
        <v/>
      </c>
    </row>
    <row r="232" spans="1:50" x14ac:dyDescent="0.15">
      <c r="A232" s="13">
        <v>202075</v>
      </c>
      <c r="B232" s="20" t="s">
        <v>3068</v>
      </c>
      <c r="C232" s="20" t="s">
        <v>112</v>
      </c>
      <c r="D232" s="3"/>
      <c r="E232" s="21"/>
      <c r="F232" s="22"/>
      <c r="G232" s="21"/>
      <c r="H232" s="22"/>
      <c r="I232" s="21"/>
      <c r="J232" s="22"/>
      <c r="K232" s="21"/>
      <c r="L232" s="22"/>
      <c r="M232" s="21"/>
      <c r="N232" s="22"/>
      <c r="O232" s="21"/>
      <c r="P232" s="22"/>
      <c r="Q232" s="21"/>
      <c r="R232" s="22"/>
      <c r="S232" s="21"/>
      <c r="T232" s="22"/>
      <c r="U232" s="21">
        <v>1</v>
      </c>
      <c r="V232" s="22"/>
      <c r="W232" s="21"/>
      <c r="X232" s="22"/>
      <c r="Y232" s="21"/>
      <c r="Z232" s="22"/>
      <c r="AA232" s="21"/>
      <c r="AB232" s="22"/>
      <c r="AC232" s="21"/>
      <c r="AD232" s="22"/>
      <c r="AE232" s="21"/>
      <c r="AF232" s="22"/>
      <c r="AG232" s="21"/>
      <c r="AH232" s="22"/>
      <c r="AI232" s="3"/>
      <c r="AJ232" s="19">
        <f t="shared" si="28"/>
        <v>1</v>
      </c>
      <c r="AK232" s="3"/>
      <c r="AL232" s="3">
        <f t="shared" si="29"/>
        <v>0</v>
      </c>
      <c r="AM232" s="3">
        <f t="shared" si="30"/>
        <v>0</v>
      </c>
      <c r="AN232" s="3">
        <f t="shared" si="31"/>
        <v>0</v>
      </c>
      <c r="AO232" s="3">
        <f t="shared" si="32"/>
        <v>1</v>
      </c>
      <c r="AP232" s="3">
        <f t="shared" si="33"/>
        <v>0</v>
      </c>
      <c r="AQ232" s="3">
        <f t="shared" si="34"/>
        <v>0</v>
      </c>
      <c r="AR232" s="10"/>
      <c r="AS232" s="4" t="str">
        <f t="shared" si="35"/>
        <v>○</v>
      </c>
      <c r="AT232" s="6">
        <f>+IF(ISERROR(MATCH($A232,#REF!,0))=TRUE,$A232,INDEX(#REF!,MATCH($A232,#REF!,0)))</f>
        <v>202075</v>
      </c>
      <c r="AU232" s="5" t="str">
        <f>+IF(ISERROR(MATCH(AT232,#REF!,0))=TRUE,"",INDEX(#REF!,MATCH(AT232,#REF!,0)))</f>
        <v/>
      </c>
      <c r="AV232" s="4" t="str">
        <f t="shared" si="36"/>
        <v>×</v>
      </c>
      <c r="AW232" s="5" t="str">
        <f>+IF(AT232&lt;200000,"",IF(ISERROR(MATCH(AT232,#REF!,0))=TRUE,"",INDEX(#REF!,MATCH(AT232,#REF!,0))))</f>
        <v/>
      </c>
      <c r="AX232" s="5" t="str">
        <f>+IF(ISERROR(MATCH(AT232,#REF!,0))=TRUE,"",INDEX(#REF!,MATCH(AT232,#REF!,0)))</f>
        <v/>
      </c>
    </row>
    <row r="233" spans="1:50" x14ac:dyDescent="0.15">
      <c r="A233" s="13">
        <v>207497</v>
      </c>
      <c r="B233" s="20" t="s">
        <v>336</v>
      </c>
      <c r="C233" s="20" t="s">
        <v>106</v>
      </c>
      <c r="D233" s="3"/>
      <c r="E233" s="21">
        <v>1</v>
      </c>
      <c r="F233" s="22"/>
      <c r="G233" s="21"/>
      <c r="H233" s="22"/>
      <c r="I233" s="21"/>
      <c r="J233" s="22"/>
      <c r="K233" s="21"/>
      <c r="L233" s="22"/>
      <c r="M233" s="21"/>
      <c r="N233" s="22"/>
      <c r="O233" s="21"/>
      <c r="P233" s="22"/>
      <c r="Q233" s="21"/>
      <c r="R233" s="22"/>
      <c r="S233" s="21"/>
      <c r="T233" s="22"/>
      <c r="U233" s="21"/>
      <c r="V233" s="22"/>
      <c r="W233" s="21"/>
      <c r="X233" s="22"/>
      <c r="Y233" s="21"/>
      <c r="Z233" s="22"/>
      <c r="AA233" s="21"/>
      <c r="AB233" s="22"/>
      <c r="AC233" s="21"/>
      <c r="AD233" s="22"/>
      <c r="AE233" s="21"/>
      <c r="AF233" s="22"/>
      <c r="AG233" s="21"/>
      <c r="AH233" s="22"/>
      <c r="AI233" s="3"/>
      <c r="AJ233" s="19">
        <f t="shared" si="28"/>
        <v>1</v>
      </c>
      <c r="AK233" s="3"/>
      <c r="AL233" s="3">
        <f t="shared" si="29"/>
        <v>1</v>
      </c>
      <c r="AM233" s="3">
        <f t="shared" si="30"/>
        <v>0</v>
      </c>
      <c r="AN233" s="3">
        <f t="shared" si="31"/>
        <v>0</v>
      </c>
      <c r="AO233" s="3">
        <f t="shared" si="32"/>
        <v>0</v>
      </c>
      <c r="AP233" s="3">
        <f t="shared" si="33"/>
        <v>0</v>
      </c>
      <c r="AQ233" s="3">
        <f t="shared" si="34"/>
        <v>0</v>
      </c>
      <c r="AR233" s="10"/>
      <c r="AS233" s="4" t="str">
        <f t="shared" si="35"/>
        <v>○</v>
      </c>
      <c r="AT233" s="6">
        <f>+IF(ISERROR(MATCH($A233,#REF!,0))=TRUE,$A233,INDEX(#REF!,MATCH($A233,#REF!,0)))</f>
        <v>207497</v>
      </c>
      <c r="AU233" s="5" t="str">
        <f>+IF(ISERROR(MATCH(AT233,#REF!,0))=TRUE,"",INDEX(#REF!,MATCH(AT233,#REF!,0)))</f>
        <v/>
      </c>
      <c r="AV233" s="4" t="str">
        <f t="shared" si="36"/>
        <v>×</v>
      </c>
      <c r="AW233" s="5" t="str">
        <f>+IF(AT233&lt;200000,"",IF(ISERROR(MATCH(AT233,#REF!,0))=TRUE,"",INDEX(#REF!,MATCH(AT233,#REF!,0))))</f>
        <v/>
      </c>
      <c r="AX233" s="5" t="str">
        <f>+IF(ISERROR(MATCH(AT233,#REF!,0))=TRUE,"",INDEX(#REF!,MATCH(AT233,#REF!,0)))</f>
        <v/>
      </c>
    </row>
    <row r="234" spans="1:50" x14ac:dyDescent="0.15">
      <c r="A234" s="13">
        <v>207055</v>
      </c>
      <c r="B234" s="20" t="s">
        <v>3069</v>
      </c>
      <c r="C234" s="20" t="s">
        <v>2205</v>
      </c>
      <c r="D234" s="3"/>
      <c r="E234" s="21"/>
      <c r="F234" s="22"/>
      <c r="G234" s="21"/>
      <c r="H234" s="22"/>
      <c r="I234" s="21"/>
      <c r="J234" s="22"/>
      <c r="K234" s="21"/>
      <c r="L234" s="22"/>
      <c r="M234" s="21"/>
      <c r="N234" s="22"/>
      <c r="O234" s="21"/>
      <c r="P234" s="22"/>
      <c r="Q234" s="21"/>
      <c r="R234" s="22"/>
      <c r="S234" s="21"/>
      <c r="T234" s="22"/>
      <c r="U234" s="21"/>
      <c r="V234" s="22"/>
      <c r="W234" s="21"/>
      <c r="X234" s="22"/>
      <c r="Y234" s="21"/>
      <c r="Z234" s="22"/>
      <c r="AA234" s="21"/>
      <c r="AB234" s="22"/>
      <c r="AC234" s="21"/>
      <c r="AD234" s="22"/>
      <c r="AE234" s="21"/>
      <c r="AF234" s="22">
        <v>1</v>
      </c>
      <c r="AG234" s="21"/>
      <c r="AH234" s="22"/>
      <c r="AI234" s="3"/>
      <c r="AJ234" s="19">
        <f t="shared" si="28"/>
        <v>1</v>
      </c>
      <c r="AK234" s="3"/>
      <c r="AL234" s="3">
        <f t="shared" si="29"/>
        <v>0</v>
      </c>
      <c r="AM234" s="3">
        <f t="shared" si="30"/>
        <v>0</v>
      </c>
      <c r="AN234" s="3">
        <f t="shared" si="31"/>
        <v>0</v>
      </c>
      <c r="AO234" s="3">
        <f t="shared" si="32"/>
        <v>0</v>
      </c>
      <c r="AP234" s="3">
        <f t="shared" si="33"/>
        <v>0</v>
      </c>
      <c r="AQ234" s="3">
        <f t="shared" si="34"/>
        <v>1</v>
      </c>
      <c r="AR234" s="10"/>
      <c r="AS234" s="4" t="str">
        <f t="shared" si="35"/>
        <v>○</v>
      </c>
      <c r="AT234" s="6">
        <f>+IF(ISERROR(MATCH($A234,#REF!,0))=TRUE,$A234,INDEX(#REF!,MATCH($A234,#REF!,0)))</f>
        <v>207055</v>
      </c>
      <c r="AU234" s="5" t="str">
        <f>+IF(ISERROR(MATCH(AT234,#REF!,0))=TRUE,"",INDEX(#REF!,MATCH(AT234,#REF!,0)))</f>
        <v/>
      </c>
      <c r="AV234" s="4" t="str">
        <f t="shared" si="36"/>
        <v>×</v>
      </c>
      <c r="AW234" s="5" t="str">
        <f>+IF(AT234&lt;200000,"",IF(ISERROR(MATCH(AT234,#REF!,0))=TRUE,"",INDEX(#REF!,MATCH(AT234,#REF!,0))))</f>
        <v/>
      </c>
      <c r="AX234" s="5" t="str">
        <f>+IF(ISERROR(MATCH(AT234,#REF!,0))=TRUE,"",INDEX(#REF!,MATCH(AT234,#REF!,0)))</f>
        <v/>
      </c>
    </row>
    <row r="235" spans="1:50" x14ac:dyDescent="0.15">
      <c r="A235" s="13">
        <v>207800</v>
      </c>
      <c r="B235" s="20" t="s">
        <v>2246</v>
      </c>
      <c r="C235" s="20" t="s">
        <v>111</v>
      </c>
      <c r="D235" s="3"/>
      <c r="E235" s="21"/>
      <c r="F235" s="22"/>
      <c r="G235" s="21"/>
      <c r="H235" s="22"/>
      <c r="I235" s="21"/>
      <c r="J235" s="22"/>
      <c r="K235" s="21"/>
      <c r="L235" s="22"/>
      <c r="M235" s="21"/>
      <c r="N235" s="22"/>
      <c r="O235" s="21"/>
      <c r="P235" s="22"/>
      <c r="Q235" s="21"/>
      <c r="R235" s="22"/>
      <c r="S235" s="21"/>
      <c r="T235" s="22"/>
      <c r="U235" s="21"/>
      <c r="V235" s="22"/>
      <c r="W235" s="21"/>
      <c r="X235" s="22"/>
      <c r="Y235" s="21"/>
      <c r="Z235" s="22">
        <v>1</v>
      </c>
      <c r="AA235" s="21"/>
      <c r="AB235" s="22"/>
      <c r="AC235" s="21"/>
      <c r="AD235" s="22"/>
      <c r="AE235" s="21"/>
      <c r="AF235" s="22"/>
      <c r="AG235" s="21"/>
      <c r="AH235" s="22"/>
      <c r="AI235" s="3"/>
      <c r="AJ235" s="19">
        <f t="shared" si="28"/>
        <v>1</v>
      </c>
      <c r="AK235" s="3"/>
      <c r="AL235" s="3">
        <f t="shared" si="29"/>
        <v>0</v>
      </c>
      <c r="AM235" s="3">
        <f t="shared" si="30"/>
        <v>0</v>
      </c>
      <c r="AN235" s="3">
        <f t="shared" si="31"/>
        <v>0</v>
      </c>
      <c r="AO235" s="3">
        <f t="shared" si="32"/>
        <v>0</v>
      </c>
      <c r="AP235" s="3">
        <f t="shared" si="33"/>
        <v>1</v>
      </c>
      <c r="AQ235" s="3">
        <f t="shared" si="34"/>
        <v>0</v>
      </c>
      <c r="AR235" s="10"/>
      <c r="AS235" s="4" t="str">
        <f t="shared" si="35"/>
        <v>○</v>
      </c>
      <c r="AT235" s="6">
        <f>+IF(ISERROR(MATCH($A235,#REF!,0))=TRUE,$A235,INDEX(#REF!,MATCH($A235,#REF!,0)))</f>
        <v>207800</v>
      </c>
      <c r="AU235" s="5" t="str">
        <f>+IF(ISERROR(MATCH(AT235,#REF!,0))=TRUE,"",INDEX(#REF!,MATCH(AT235,#REF!,0)))</f>
        <v/>
      </c>
      <c r="AV235" s="4" t="str">
        <f t="shared" si="36"/>
        <v>×</v>
      </c>
      <c r="AW235" s="5" t="str">
        <f>+IF(AT235&lt;200000,"",IF(ISERROR(MATCH(AT235,#REF!,0))=TRUE,"",INDEX(#REF!,MATCH(AT235,#REF!,0))))</f>
        <v/>
      </c>
      <c r="AX235" s="5" t="str">
        <f>+IF(ISERROR(MATCH(AT235,#REF!,0))=TRUE,"",INDEX(#REF!,MATCH(AT235,#REF!,0)))</f>
        <v/>
      </c>
    </row>
    <row r="236" spans="1:50" x14ac:dyDescent="0.15">
      <c r="A236" s="13">
        <v>203388</v>
      </c>
      <c r="B236" s="20" t="s">
        <v>3070</v>
      </c>
      <c r="C236" s="20" t="s">
        <v>112</v>
      </c>
      <c r="D236" s="3"/>
      <c r="E236" s="21"/>
      <c r="F236" s="22"/>
      <c r="G236" s="21"/>
      <c r="H236" s="22"/>
      <c r="I236" s="21"/>
      <c r="J236" s="22"/>
      <c r="K236" s="21"/>
      <c r="L236" s="22"/>
      <c r="M236" s="21"/>
      <c r="N236" s="22"/>
      <c r="O236" s="21"/>
      <c r="P236" s="22"/>
      <c r="Q236" s="21"/>
      <c r="R236" s="22"/>
      <c r="S236" s="21"/>
      <c r="T236" s="22"/>
      <c r="U236" s="21">
        <v>1</v>
      </c>
      <c r="V236" s="22"/>
      <c r="W236" s="21"/>
      <c r="X236" s="22"/>
      <c r="Y236" s="21"/>
      <c r="Z236" s="22"/>
      <c r="AA236" s="21"/>
      <c r="AB236" s="22"/>
      <c r="AC236" s="21"/>
      <c r="AD236" s="22"/>
      <c r="AE236" s="21"/>
      <c r="AF236" s="22"/>
      <c r="AG236" s="21"/>
      <c r="AH236" s="22"/>
      <c r="AI236" s="3"/>
      <c r="AJ236" s="19">
        <f t="shared" si="28"/>
        <v>1</v>
      </c>
      <c r="AK236" s="3"/>
      <c r="AL236" s="3">
        <f t="shared" si="29"/>
        <v>0</v>
      </c>
      <c r="AM236" s="3">
        <f t="shared" si="30"/>
        <v>0</v>
      </c>
      <c r="AN236" s="3">
        <f t="shared" si="31"/>
        <v>0</v>
      </c>
      <c r="AO236" s="3">
        <f t="shared" si="32"/>
        <v>1</v>
      </c>
      <c r="AP236" s="3">
        <f t="shared" si="33"/>
        <v>0</v>
      </c>
      <c r="AQ236" s="3">
        <f t="shared" si="34"/>
        <v>0</v>
      </c>
      <c r="AR236" s="10"/>
      <c r="AS236" s="4" t="str">
        <f t="shared" si="35"/>
        <v>○</v>
      </c>
      <c r="AT236" s="6">
        <f>+IF(ISERROR(MATCH($A236,#REF!,0))=TRUE,$A236,INDEX(#REF!,MATCH($A236,#REF!,0)))</f>
        <v>203388</v>
      </c>
      <c r="AU236" s="5" t="str">
        <f>+IF(ISERROR(MATCH(AT236,#REF!,0))=TRUE,"",INDEX(#REF!,MATCH(AT236,#REF!,0)))</f>
        <v/>
      </c>
      <c r="AV236" s="4" t="str">
        <f t="shared" si="36"/>
        <v>×</v>
      </c>
      <c r="AW236" s="5" t="str">
        <f>+IF(AT236&lt;200000,"",IF(ISERROR(MATCH(AT236,#REF!,0))=TRUE,"",INDEX(#REF!,MATCH(AT236,#REF!,0))))</f>
        <v/>
      </c>
      <c r="AX236" s="5" t="str">
        <f>+IF(ISERROR(MATCH(AT236,#REF!,0))=TRUE,"",INDEX(#REF!,MATCH(AT236,#REF!,0)))</f>
        <v/>
      </c>
    </row>
    <row r="237" spans="1:50" x14ac:dyDescent="0.15">
      <c r="A237" s="13">
        <v>200044</v>
      </c>
      <c r="B237" s="20" t="s">
        <v>3071</v>
      </c>
      <c r="C237" s="20" t="s">
        <v>112</v>
      </c>
      <c r="D237" s="3"/>
      <c r="E237" s="21"/>
      <c r="F237" s="22">
        <v>1</v>
      </c>
      <c r="G237" s="21"/>
      <c r="H237" s="22"/>
      <c r="I237" s="21"/>
      <c r="J237" s="22"/>
      <c r="K237" s="21"/>
      <c r="L237" s="22"/>
      <c r="M237" s="21"/>
      <c r="N237" s="22"/>
      <c r="O237" s="21"/>
      <c r="P237" s="22"/>
      <c r="Q237" s="21"/>
      <c r="R237" s="22"/>
      <c r="S237" s="21"/>
      <c r="T237" s="22"/>
      <c r="U237" s="21"/>
      <c r="V237" s="22"/>
      <c r="W237" s="21"/>
      <c r="X237" s="22"/>
      <c r="Y237" s="21"/>
      <c r="Z237" s="22"/>
      <c r="AA237" s="21"/>
      <c r="AB237" s="22"/>
      <c r="AC237" s="21"/>
      <c r="AD237" s="22"/>
      <c r="AE237" s="21"/>
      <c r="AF237" s="22"/>
      <c r="AG237" s="21"/>
      <c r="AH237" s="22"/>
      <c r="AI237" s="3"/>
      <c r="AJ237" s="19">
        <f t="shared" si="28"/>
        <v>1</v>
      </c>
      <c r="AK237" s="3"/>
      <c r="AL237" s="3">
        <f t="shared" si="29"/>
        <v>1</v>
      </c>
      <c r="AM237" s="3">
        <f t="shared" si="30"/>
        <v>0</v>
      </c>
      <c r="AN237" s="3">
        <f t="shared" si="31"/>
        <v>0</v>
      </c>
      <c r="AO237" s="3">
        <f t="shared" si="32"/>
        <v>0</v>
      </c>
      <c r="AP237" s="3">
        <f t="shared" si="33"/>
        <v>0</v>
      </c>
      <c r="AQ237" s="3">
        <f t="shared" si="34"/>
        <v>0</v>
      </c>
      <c r="AR237" s="10"/>
      <c r="AS237" s="4" t="str">
        <f t="shared" si="35"/>
        <v>○</v>
      </c>
      <c r="AT237" s="6">
        <f>+IF(ISERROR(MATCH($A237,#REF!,0))=TRUE,$A237,INDEX(#REF!,MATCH($A237,#REF!,0)))</f>
        <v>200044</v>
      </c>
      <c r="AU237" s="5" t="str">
        <f>+IF(ISERROR(MATCH(AT237,#REF!,0))=TRUE,"",INDEX(#REF!,MATCH(AT237,#REF!,0)))</f>
        <v/>
      </c>
      <c r="AV237" s="4" t="str">
        <f t="shared" si="36"/>
        <v>×</v>
      </c>
      <c r="AW237" s="5" t="str">
        <f>+IF(AT237&lt;200000,"",IF(ISERROR(MATCH(AT237,#REF!,0))=TRUE,"",INDEX(#REF!,MATCH(AT237,#REF!,0))))</f>
        <v/>
      </c>
      <c r="AX237" s="5" t="str">
        <f>+IF(ISERROR(MATCH(AT237,#REF!,0))=TRUE,"",INDEX(#REF!,MATCH(AT237,#REF!,0)))</f>
        <v/>
      </c>
    </row>
    <row r="238" spans="1:50" x14ac:dyDescent="0.15">
      <c r="A238" s="13">
        <v>201062</v>
      </c>
      <c r="B238" s="20" t="s">
        <v>5</v>
      </c>
      <c r="C238" s="20" t="s">
        <v>110</v>
      </c>
      <c r="D238" s="3"/>
      <c r="E238" s="21"/>
      <c r="F238" s="22">
        <v>1</v>
      </c>
      <c r="G238" s="21"/>
      <c r="H238" s="22"/>
      <c r="I238" s="21"/>
      <c r="J238" s="22"/>
      <c r="K238" s="21"/>
      <c r="L238" s="22"/>
      <c r="M238" s="21"/>
      <c r="N238" s="22"/>
      <c r="O238" s="21"/>
      <c r="P238" s="22"/>
      <c r="Q238" s="21"/>
      <c r="R238" s="22"/>
      <c r="S238" s="21"/>
      <c r="T238" s="22"/>
      <c r="U238" s="21"/>
      <c r="V238" s="22"/>
      <c r="W238" s="21"/>
      <c r="X238" s="22"/>
      <c r="Y238" s="21"/>
      <c r="Z238" s="22"/>
      <c r="AA238" s="21"/>
      <c r="AB238" s="22"/>
      <c r="AC238" s="21"/>
      <c r="AD238" s="22"/>
      <c r="AE238" s="21"/>
      <c r="AF238" s="22"/>
      <c r="AG238" s="21"/>
      <c r="AH238" s="22"/>
      <c r="AI238" s="3"/>
      <c r="AJ238" s="19">
        <f t="shared" si="28"/>
        <v>1</v>
      </c>
      <c r="AK238" s="3"/>
      <c r="AL238" s="3">
        <f t="shared" si="29"/>
        <v>1</v>
      </c>
      <c r="AM238" s="3">
        <f t="shared" si="30"/>
        <v>0</v>
      </c>
      <c r="AN238" s="3">
        <f t="shared" si="31"/>
        <v>0</v>
      </c>
      <c r="AO238" s="3">
        <f t="shared" si="32"/>
        <v>0</v>
      </c>
      <c r="AP238" s="3">
        <f t="shared" si="33"/>
        <v>0</v>
      </c>
      <c r="AQ238" s="3">
        <f t="shared" si="34"/>
        <v>0</v>
      </c>
      <c r="AR238" s="10"/>
      <c r="AS238" s="4" t="str">
        <f t="shared" si="35"/>
        <v>○</v>
      </c>
      <c r="AT238" s="6">
        <f>+IF(ISERROR(MATCH($A238,#REF!,0))=TRUE,$A238,INDEX(#REF!,MATCH($A238,#REF!,0)))</f>
        <v>201062</v>
      </c>
      <c r="AU238" s="5" t="str">
        <f>+IF(ISERROR(MATCH(AT238,#REF!,0))=TRUE,"",INDEX(#REF!,MATCH(AT238,#REF!,0)))</f>
        <v/>
      </c>
      <c r="AV238" s="4" t="str">
        <f t="shared" si="36"/>
        <v>×</v>
      </c>
      <c r="AW238" s="5" t="str">
        <f>+IF(AT238&lt;200000,"",IF(ISERROR(MATCH(AT238,#REF!,0))=TRUE,"",INDEX(#REF!,MATCH(AT238,#REF!,0))))</f>
        <v/>
      </c>
      <c r="AX238" s="5" t="str">
        <f>+IF(ISERROR(MATCH(AT238,#REF!,0))=TRUE,"",INDEX(#REF!,MATCH(AT238,#REF!,0)))</f>
        <v/>
      </c>
    </row>
    <row r="239" spans="1:50" x14ac:dyDescent="0.15">
      <c r="A239" s="13">
        <v>207788</v>
      </c>
      <c r="B239" s="20" t="s">
        <v>3072</v>
      </c>
      <c r="C239" s="20" t="s">
        <v>106</v>
      </c>
      <c r="D239" s="3"/>
      <c r="E239" s="21"/>
      <c r="F239" s="22"/>
      <c r="G239" s="21"/>
      <c r="H239" s="22"/>
      <c r="I239" s="21"/>
      <c r="J239" s="22"/>
      <c r="K239" s="21"/>
      <c r="L239" s="22"/>
      <c r="M239" s="21"/>
      <c r="N239" s="22"/>
      <c r="O239" s="21"/>
      <c r="P239" s="22"/>
      <c r="Q239" s="21"/>
      <c r="R239" s="22"/>
      <c r="S239" s="21"/>
      <c r="T239" s="22"/>
      <c r="U239" s="21">
        <v>1</v>
      </c>
      <c r="V239" s="22"/>
      <c r="W239" s="21"/>
      <c r="X239" s="22"/>
      <c r="Y239" s="21"/>
      <c r="Z239" s="22"/>
      <c r="AA239" s="21"/>
      <c r="AB239" s="22"/>
      <c r="AC239" s="21"/>
      <c r="AD239" s="22"/>
      <c r="AE239" s="21"/>
      <c r="AF239" s="22"/>
      <c r="AG239" s="21"/>
      <c r="AH239" s="22"/>
      <c r="AI239" s="3"/>
      <c r="AJ239" s="19">
        <f t="shared" si="28"/>
        <v>1</v>
      </c>
      <c r="AK239" s="3"/>
      <c r="AL239" s="3">
        <f t="shared" si="29"/>
        <v>0</v>
      </c>
      <c r="AM239" s="3">
        <f t="shared" si="30"/>
        <v>0</v>
      </c>
      <c r="AN239" s="3">
        <f t="shared" si="31"/>
        <v>0</v>
      </c>
      <c r="AO239" s="3">
        <f t="shared" si="32"/>
        <v>1</v>
      </c>
      <c r="AP239" s="3">
        <f t="shared" si="33"/>
        <v>0</v>
      </c>
      <c r="AQ239" s="3">
        <f t="shared" si="34"/>
        <v>0</v>
      </c>
      <c r="AR239" s="10"/>
      <c r="AS239" s="4" t="str">
        <f t="shared" si="35"/>
        <v>○</v>
      </c>
      <c r="AT239" s="6">
        <f>+IF(ISERROR(MATCH($A239,#REF!,0))=TRUE,$A239,INDEX(#REF!,MATCH($A239,#REF!,0)))</f>
        <v>207788</v>
      </c>
      <c r="AU239" s="5" t="str">
        <f>+IF(ISERROR(MATCH(AT239,#REF!,0))=TRUE,"",INDEX(#REF!,MATCH(AT239,#REF!,0)))</f>
        <v/>
      </c>
      <c r="AV239" s="4" t="str">
        <f t="shared" si="36"/>
        <v>×</v>
      </c>
      <c r="AW239" s="5" t="str">
        <f>+IF(AT239&lt;200000,"",IF(ISERROR(MATCH(AT239,#REF!,0))=TRUE,"",INDEX(#REF!,MATCH(AT239,#REF!,0))))</f>
        <v/>
      </c>
      <c r="AX239" s="5" t="str">
        <f>+IF(ISERROR(MATCH(AT239,#REF!,0))=TRUE,"",INDEX(#REF!,MATCH(AT239,#REF!,0)))</f>
        <v/>
      </c>
    </row>
    <row r="240" spans="1:50" x14ac:dyDescent="0.15">
      <c r="A240" s="13">
        <v>202694</v>
      </c>
      <c r="B240" s="20" t="s">
        <v>343</v>
      </c>
      <c r="C240" s="20" t="s">
        <v>110</v>
      </c>
      <c r="D240" s="3"/>
      <c r="E240" s="21"/>
      <c r="F240" s="22"/>
      <c r="G240" s="21"/>
      <c r="H240" s="22"/>
      <c r="I240" s="21"/>
      <c r="J240" s="22"/>
      <c r="K240" s="21"/>
      <c r="L240" s="22"/>
      <c r="M240" s="21"/>
      <c r="N240" s="22"/>
      <c r="O240" s="21"/>
      <c r="P240" s="22"/>
      <c r="Q240" s="21"/>
      <c r="R240" s="22"/>
      <c r="S240" s="21"/>
      <c r="T240" s="22"/>
      <c r="U240" s="21">
        <v>1</v>
      </c>
      <c r="V240" s="22"/>
      <c r="W240" s="21"/>
      <c r="X240" s="22"/>
      <c r="Y240" s="21"/>
      <c r="Z240" s="22"/>
      <c r="AA240" s="21"/>
      <c r="AB240" s="22"/>
      <c r="AC240" s="21"/>
      <c r="AD240" s="22"/>
      <c r="AE240" s="21"/>
      <c r="AF240" s="22"/>
      <c r="AG240" s="21"/>
      <c r="AH240" s="22"/>
      <c r="AI240" s="3"/>
      <c r="AJ240" s="19">
        <f t="shared" si="28"/>
        <v>1</v>
      </c>
      <c r="AK240" s="3"/>
      <c r="AL240" s="3">
        <f t="shared" si="29"/>
        <v>0</v>
      </c>
      <c r="AM240" s="3">
        <f t="shared" si="30"/>
        <v>0</v>
      </c>
      <c r="AN240" s="3">
        <f t="shared" si="31"/>
        <v>0</v>
      </c>
      <c r="AO240" s="3">
        <f t="shared" si="32"/>
        <v>1</v>
      </c>
      <c r="AP240" s="3">
        <f t="shared" si="33"/>
        <v>0</v>
      </c>
      <c r="AQ240" s="3">
        <f t="shared" si="34"/>
        <v>0</v>
      </c>
      <c r="AR240" s="10"/>
      <c r="AS240" s="4" t="str">
        <f t="shared" si="35"/>
        <v>○</v>
      </c>
      <c r="AT240" s="6">
        <f>+IF(ISERROR(MATCH($A240,#REF!,0))=TRUE,$A240,INDEX(#REF!,MATCH($A240,#REF!,0)))</f>
        <v>202694</v>
      </c>
      <c r="AU240" s="5" t="str">
        <f>+IF(ISERROR(MATCH(AT240,#REF!,0))=TRUE,"",INDEX(#REF!,MATCH(AT240,#REF!,0)))</f>
        <v/>
      </c>
      <c r="AV240" s="4" t="str">
        <f t="shared" si="36"/>
        <v>×</v>
      </c>
      <c r="AW240" s="5" t="str">
        <f>+IF(AT240&lt;200000,"",IF(ISERROR(MATCH(AT240,#REF!,0))=TRUE,"",INDEX(#REF!,MATCH(AT240,#REF!,0))))</f>
        <v/>
      </c>
      <c r="AX240" s="5" t="str">
        <f>+IF(ISERROR(MATCH(AT240,#REF!,0))=TRUE,"",INDEX(#REF!,MATCH(AT240,#REF!,0)))</f>
        <v/>
      </c>
    </row>
    <row r="241" spans="1:50" x14ac:dyDescent="0.15">
      <c r="A241" s="13">
        <v>202921</v>
      </c>
      <c r="B241" s="20" t="s">
        <v>3073</v>
      </c>
      <c r="C241" s="20" t="s">
        <v>112</v>
      </c>
      <c r="D241" s="3"/>
      <c r="E241" s="21">
        <v>1</v>
      </c>
      <c r="F241" s="22"/>
      <c r="G241" s="21"/>
      <c r="H241" s="22"/>
      <c r="I241" s="21"/>
      <c r="J241" s="22"/>
      <c r="K241" s="21"/>
      <c r="L241" s="22"/>
      <c r="M241" s="21"/>
      <c r="N241" s="22"/>
      <c r="O241" s="21"/>
      <c r="P241" s="22"/>
      <c r="Q241" s="21"/>
      <c r="R241" s="22"/>
      <c r="S241" s="21"/>
      <c r="T241" s="22"/>
      <c r="U241" s="21"/>
      <c r="V241" s="22"/>
      <c r="W241" s="21"/>
      <c r="X241" s="22"/>
      <c r="Y241" s="21"/>
      <c r="Z241" s="22"/>
      <c r="AA241" s="21"/>
      <c r="AB241" s="22"/>
      <c r="AC241" s="21"/>
      <c r="AD241" s="22"/>
      <c r="AE241" s="21"/>
      <c r="AF241" s="22"/>
      <c r="AG241" s="21"/>
      <c r="AH241" s="22"/>
      <c r="AI241" s="3"/>
      <c r="AJ241" s="19">
        <f t="shared" si="28"/>
        <v>1</v>
      </c>
      <c r="AK241" s="3"/>
      <c r="AL241" s="3">
        <f t="shared" si="29"/>
        <v>1</v>
      </c>
      <c r="AM241" s="3">
        <f t="shared" si="30"/>
        <v>0</v>
      </c>
      <c r="AN241" s="3">
        <f t="shared" si="31"/>
        <v>0</v>
      </c>
      <c r="AO241" s="3">
        <f t="shared" si="32"/>
        <v>0</v>
      </c>
      <c r="AP241" s="3">
        <f t="shared" si="33"/>
        <v>0</v>
      </c>
      <c r="AQ241" s="3">
        <f t="shared" si="34"/>
        <v>0</v>
      </c>
      <c r="AR241" s="10"/>
      <c r="AS241" s="4" t="str">
        <f t="shared" si="35"/>
        <v>○</v>
      </c>
      <c r="AT241" s="6">
        <f>+IF(ISERROR(MATCH($A241,#REF!,0))=TRUE,$A241,INDEX(#REF!,MATCH($A241,#REF!,0)))</f>
        <v>202921</v>
      </c>
      <c r="AU241" s="5" t="str">
        <f>+IF(ISERROR(MATCH(AT241,#REF!,0))=TRUE,"",INDEX(#REF!,MATCH(AT241,#REF!,0)))</f>
        <v/>
      </c>
      <c r="AV241" s="4" t="str">
        <f t="shared" si="36"/>
        <v>×</v>
      </c>
      <c r="AW241" s="5" t="str">
        <f>+IF(AT241&lt;200000,"",IF(ISERROR(MATCH(AT241,#REF!,0))=TRUE,"",INDEX(#REF!,MATCH(AT241,#REF!,0))))</f>
        <v/>
      </c>
      <c r="AX241" s="5" t="str">
        <f>+IF(ISERROR(MATCH(AT241,#REF!,0))=TRUE,"",INDEX(#REF!,MATCH(AT241,#REF!,0)))</f>
        <v/>
      </c>
    </row>
    <row r="242" spans="1:50" x14ac:dyDescent="0.15">
      <c r="A242" s="13">
        <v>203398</v>
      </c>
      <c r="B242" s="20" t="s">
        <v>3074</v>
      </c>
      <c r="C242" s="20" t="s">
        <v>112</v>
      </c>
      <c r="D242" s="3"/>
      <c r="E242" s="21"/>
      <c r="F242" s="22"/>
      <c r="G242" s="21"/>
      <c r="H242" s="22"/>
      <c r="I242" s="21"/>
      <c r="J242" s="22"/>
      <c r="K242" s="21"/>
      <c r="L242" s="22"/>
      <c r="M242" s="21"/>
      <c r="N242" s="22"/>
      <c r="O242" s="21"/>
      <c r="P242" s="22"/>
      <c r="Q242" s="21"/>
      <c r="R242" s="22"/>
      <c r="S242" s="21"/>
      <c r="T242" s="22"/>
      <c r="U242" s="21"/>
      <c r="V242" s="22"/>
      <c r="W242" s="21"/>
      <c r="X242" s="22"/>
      <c r="Y242" s="21"/>
      <c r="Z242" s="22">
        <v>1</v>
      </c>
      <c r="AA242" s="21"/>
      <c r="AB242" s="22"/>
      <c r="AC242" s="21"/>
      <c r="AD242" s="22"/>
      <c r="AE242" s="21"/>
      <c r="AF242" s="22"/>
      <c r="AG242" s="21"/>
      <c r="AH242" s="22"/>
      <c r="AI242" s="3"/>
      <c r="AJ242" s="19">
        <f t="shared" si="28"/>
        <v>1</v>
      </c>
      <c r="AK242" s="3"/>
      <c r="AL242" s="3">
        <f t="shared" si="29"/>
        <v>0</v>
      </c>
      <c r="AM242" s="3">
        <f t="shared" si="30"/>
        <v>0</v>
      </c>
      <c r="AN242" s="3">
        <f t="shared" si="31"/>
        <v>0</v>
      </c>
      <c r="AO242" s="3">
        <f t="shared" si="32"/>
        <v>0</v>
      </c>
      <c r="AP242" s="3">
        <f t="shared" si="33"/>
        <v>1</v>
      </c>
      <c r="AQ242" s="3">
        <f t="shared" si="34"/>
        <v>0</v>
      </c>
      <c r="AR242" s="10"/>
      <c r="AS242" s="4" t="str">
        <f t="shared" si="35"/>
        <v>○</v>
      </c>
      <c r="AT242" s="6">
        <f>+IF(ISERROR(MATCH($A242,#REF!,0))=TRUE,$A242,INDEX(#REF!,MATCH($A242,#REF!,0)))</f>
        <v>203398</v>
      </c>
      <c r="AU242" s="5" t="str">
        <f>+IF(ISERROR(MATCH(AT242,#REF!,0))=TRUE,"",INDEX(#REF!,MATCH(AT242,#REF!,0)))</f>
        <v/>
      </c>
      <c r="AV242" s="4" t="str">
        <f t="shared" si="36"/>
        <v>×</v>
      </c>
      <c r="AW242" s="5" t="str">
        <f>+IF(AT242&lt;200000,"",IF(ISERROR(MATCH(AT242,#REF!,0))=TRUE,"",INDEX(#REF!,MATCH(AT242,#REF!,0))))</f>
        <v/>
      </c>
      <c r="AX242" s="5" t="str">
        <f>+IF(ISERROR(MATCH(AT242,#REF!,0))=TRUE,"",INDEX(#REF!,MATCH(AT242,#REF!,0)))</f>
        <v/>
      </c>
    </row>
    <row r="243" spans="1:50" x14ac:dyDescent="0.15">
      <c r="A243" s="13">
        <v>200150</v>
      </c>
      <c r="B243" s="20" t="s">
        <v>7</v>
      </c>
      <c r="C243" s="20" t="s">
        <v>112</v>
      </c>
      <c r="D243" s="3"/>
      <c r="E243" s="21">
        <v>1</v>
      </c>
      <c r="F243" s="22"/>
      <c r="G243" s="21"/>
      <c r="H243" s="22"/>
      <c r="I243" s="21"/>
      <c r="J243" s="22"/>
      <c r="K243" s="21"/>
      <c r="L243" s="22"/>
      <c r="M243" s="21"/>
      <c r="N243" s="22"/>
      <c r="O243" s="21"/>
      <c r="P243" s="22"/>
      <c r="Q243" s="21"/>
      <c r="R243" s="22"/>
      <c r="S243" s="21"/>
      <c r="T243" s="22"/>
      <c r="U243" s="21"/>
      <c r="V243" s="22"/>
      <c r="W243" s="21"/>
      <c r="X243" s="22"/>
      <c r="Y243" s="21"/>
      <c r="Z243" s="22"/>
      <c r="AA243" s="21"/>
      <c r="AB243" s="22"/>
      <c r="AC243" s="21"/>
      <c r="AD243" s="22"/>
      <c r="AE243" s="21"/>
      <c r="AF243" s="22"/>
      <c r="AG243" s="21"/>
      <c r="AH243" s="22"/>
      <c r="AI243" s="3"/>
      <c r="AJ243" s="19">
        <f t="shared" si="28"/>
        <v>1</v>
      </c>
      <c r="AK243" s="3"/>
      <c r="AL243" s="3">
        <f t="shared" si="29"/>
        <v>1</v>
      </c>
      <c r="AM243" s="3">
        <f t="shared" si="30"/>
        <v>0</v>
      </c>
      <c r="AN243" s="3">
        <f t="shared" si="31"/>
        <v>0</v>
      </c>
      <c r="AO243" s="3">
        <f t="shared" si="32"/>
        <v>0</v>
      </c>
      <c r="AP243" s="3">
        <f t="shared" si="33"/>
        <v>0</v>
      </c>
      <c r="AQ243" s="3">
        <f t="shared" si="34"/>
        <v>0</v>
      </c>
      <c r="AR243" s="10"/>
      <c r="AS243" s="4" t="str">
        <f t="shared" si="35"/>
        <v>○</v>
      </c>
      <c r="AT243" s="6">
        <f>+IF(ISERROR(MATCH($A243,#REF!,0))=TRUE,$A243,INDEX(#REF!,MATCH($A243,#REF!,0)))</f>
        <v>200150</v>
      </c>
      <c r="AU243" s="5" t="str">
        <f>+IF(ISERROR(MATCH(AT243,#REF!,0))=TRUE,"",INDEX(#REF!,MATCH(AT243,#REF!,0)))</f>
        <v/>
      </c>
      <c r="AV243" s="4" t="str">
        <f t="shared" si="36"/>
        <v>×</v>
      </c>
      <c r="AW243" s="5" t="str">
        <f>+IF(AT243&lt;200000,"",IF(ISERROR(MATCH(AT243,#REF!,0))=TRUE,"",INDEX(#REF!,MATCH(AT243,#REF!,0))))</f>
        <v/>
      </c>
      <c r="AX243" s="5" t="str">
        <f>+IF(ISERROR(MATCH(AT243,#REF!,0))=TRUE,"",INDEX(#REF!,MATCH(AT243,#REF!,0)))</f>
        <v/>
      </c>
    </row>
    <row r="244" spans="1:50" x14ac:dyDescent="0.15">
      <c r="A244" s="13">
        <v>207740</v>
      </c>
      <c r="B244" s="20" t="s">
        <v>3075</v>
      </c>
      <c r="C244" s="20" t="s">
        <v>104</v>
      </c>
      <c r="D244" s="3"/>
      <c r="E244" s="21"/>
      <c r="F244" s="22"/>
      <c r="G244" s="21"/>
      <c r="H244" s="22"/>
      <c r="I244" s="21"/>
      <c r="J244" s="22"/>
      <c r="K244" s="21"/>
      <c r="L244" s="22"/>
      <c r="M244" s="21"/>
      <c r="N244" s="22"/>
      <c r="O244" s="21"/>
      <c r="P244" s="22"/>
      <c r="Q244" s="21"/>
      <c r="R244" s="22"/>
      <c r="S244" s="21">
        <v>1</v>
      </c>
      <c r="T244" s="22"/>
      <c r="U244" s="21"/>
      <c r="V244" s="22"/>
      <c r="W244" s="21"/>
      <c r="X244" s="22"/>
      <c r="Y244" s="21"/>
      <c r="Z244" s="22"/>
      <c r="AA244" s="21"/>
      <c r="AB244" s="22"/>
      <c r="AC244" s="21"/>
      <c r="AD244" s="22"/>
      <c r="AE244" s="21"/>
      <c r="AF244" s="22"/>
      <c r="AG244" s="21"/>
      <c r="AH244" s="22"/>
      <c r="AI244" s="3"/>
      <c r="AJ244" s="19">
        <f t="shared" si="28"/>
        <v>1</v>
      </c>
      <c r="AK244" s="3"/>
      <c r="AL244" s="3">
        <f t="shared" si="29"/>
        <v>0</v>
      </c>
      <c r="AM244" s="3">
        <f t="shared" si="30"/>
        <v>0</v>
      </c>
      <c r="AN244" s="3">
        <f t="shared" si="31"/>
        <v>0</v>
      </c>
      <c r="AO244" s="3">
        <f t="shared" si="32"/>
        <v>1</v>
      </c>
      <c r="AP244" s="3">
        <f t="shared" si="33"/>
        <v>0</v>
      </c>
      <c r="AQ244" s="3">
        <f t="shared" si="34"/>
        <v>0</v>
      </c>
      <c r="AR244" s="10"/>
      <c r="AS244" s="4" t="str">
        <f t="shared" si="35"/>
        <v>○</v>
      </c>
      <c r="AT244" s="6">
        <f>+IF(ISERROR(MATCH($A244,#REF!,0))=TRUE,$A244,INDEX(#REF!,MATCH($A244,#REF!,0)))</f>
        <v>207740</v>
      </c>
      <c r="AU244" s="5" t="str">
        <f>+IF(ISERROR(MATCH(AT244,#REF!,0))=TRUE,"",INDEX(#REF!,MATCH(AT244,#REF!,0)))</f>
        <v/>
      </c>
      <c r="AV244" s="4" t="str">
        <f t="shared" si="36"/>
        <v>×</v>
      </c>
      <c r="AW244" s="5" t="str">
        <f>+IF(AT244&lt;200000,"",IF(ISERROR(MATCH(AT244,#REF!,0))=TRUE,"",INDEX(#REF!,MATCH(AT244,#REF!,0))))</f>
        <v/>
      </c>
      <c r="AX244" s="5" t="str">
        <f>+IF(ISERROR(MATCH(AT244,#REF!,0))=TRUE,"",INDEX(#REF!,MATCH(AT244,#REF!,0)))</f>
        <v/>
      </c>
    </row>
    <row r="245" spans="1:50" x14ac:dyDescent="0.15">
      <c r="A245" s="13">
        <v>202949</v>
      </c>
      <c r="B245" s="20" t="s">
        <v>3076</v>
      </c>
      <c r="C245" s="20" t="s">
        <v>112</v>
      </c>
      <c r="D245" s="3"/>
      <c r="E245" s="21"/>
      <c r="F245" s="22">
        <v>1</v>
      </c>
      <c r="G245" s="21"/>
      <c r="H245" s="22"/>
      <c r="I245" s="21"/>
      <c r="J245" s="22"/>
      <c r="K245" s="21"/>
      <c r="L245" s="22"/>
      <c r="M245" s="21"/>
      <c r="N245" s="22"/>
      <c r="O245" s="21"/>
      <c r="P245" s="22"/>
      <c r="Q245" s="21"/>
      <c r="R245" s="22"/>
      <c r="S245" s="21"/>
      <c r="T245" s="22"/>
      <c r="U245" s="21"/>
      <c r="V245" s="22"/>
      <c r="W245" s="21"/>
      <c r="X245" s="22"/>
      <c r="Y245" s="21"/>
      <c r="Z245" s="22"/>
      <c r="AA245" s="21"/>
      <c r="AB245" s="22"/>
      <c r="AC245" s="21"/>
      <c r="AD245" s="22"/>
      <c r="AE245" s="21"/>
      <c r="AF245" s="22"/>
      <c r="AG245" s="21"/>
      <c r="AH245" s="22"/>
      <c r="AI245" s="3"/>
      <c r="AJ245" s="19">
        <f t="shared" si="28"/>
        <v>1</v>
      </c>
      <c r="AK245" s="3"/>
      <c r="AL245" s="3">
        <f t="shared" si="29"/>
        <v>1</v>
      </c>
      <c r="AM245" s="3">
        <f t="shared" si="30"/>
        <v>0</v>
      </c>
      <c r="AN245" s="3">
        <f t="shared" si="31"/>
        <v>0</v>
      </c>
      <c r="AO245" s="3">
        <f t="shared" si="32"/>
        <v>0</v>
      </c>
      <c r="AP245" s="3">
        <f t="shared" si="33"/>
        <v>0</v>
      </c>
      <c r="AQ245" s="3">
        <f t="shared" si="34"/>
        <v>0</v>
      </c>
      <c r="AR245" s="10"/>
      <c r="AS245" s="4" t="str">
        <f t="shared" si="35"/>
        <v>○</v>
      </c>
      <c r="AT245" s="6">
        <f>+IF(ISERROR(MATCH($A245,#REF!,0))=TRUE,$A245,INDEX(#REF!,MATCH($A245,#REF!,0)))</f>
        <v>202949</v>
      </c>
      <c r="AU245" s="5" t="str">
        <f>+IF(ISERROR(MATCH(AT245,#REF!,0))=TRUE,"",INDEX(#REF!,MATCH(AT245,#REF!,0)))</f>
        <v/>
      </c>
      <c r="AV245" s="4" t="str">
        <f t="shared" si="36"/>
        <v>×</v>
      </c>
      <c r="AW245" s="5" t="str">
        <f>+IF(AT245&lt;200000,"",IF(ISERROR(MATCH(AT245,#REF!,0))=TRUE,"",INDEX(#REF!,MATCH(AT245,#REF!,0))))</f>
        <v/>
      </c>
      <c r="AX245" s="5" t="str">
        <f>+IF(ISERROR(MATCH(AT245,#REF!,0))=TRUE,"",INDEX(#REF!,MATCH(AT245,#REF!,0)))</f>
        <v/>
      </c>
    </row>
    <row r="246" spans="1:50" x14ac:dyDescent="0.15">
      <c r="A246" s="13">
        <v>202002</v>
      </c>
      <c r="B246" s="20" t="s">
        <v>349</v>
      </c>
      <c r="C246" s="20" t="s">
        <v>104</v>
      </c>
      <c r="D246" s="3"/>
      <c r="E246" s="21"/>
      <c r="F246" s="22"/>
      <c r="G246" s="21"/>
      <c r="H246" s="22"/>
      <c r="I246" s="21"/>
      <c r="J246" s="22"/>
      <c r="K246" s="21"/>
      <c r="L246" s="22"/>
      <c r="M246" s="21"/>
      <c r="N246" s="22"/>
      <c r="O246" s="21"/>
      <c r="P246" s="22"/>
      <c r="Q246" s="21"/>
      <c r="R246" s="22"/>
      <c r="S246" s="21"/>
      <c r="T246" s="22">
        <v>1</v>
      </c>
      <c r="U246" s="21"/>
      <c r="V246" s="22"/>
      <c r="W246" s="21"/>
      <c r="X246" s="22"/>
      <c r="Y246" s="21"/>
      <c r="Z246" s="22"/>
      <c r="AA246" s="21"/>
      <c r="AB246" s="22"/>
      <c r="AC246" s="21"/>
      <c r="AD246" s="22"/>
      <c r="AE246" s="21"/>
      <c r="AF246" s="22"/>
      <c r="AG246" s="21"/>
      <c r="AH246" s="22"/>
      <c r="AI246" s="3"/>
      <c r="AJ246" s="19">
        <f t="shared" si="28"/>
        <v>1</v>
      </c>
      <c r="AK246" s="3"/>
      <c r="AL246" s="3">
        <f t="shared" si="29"/>
        <v>0</v>
      </c>
      <c r="AM246" s="3">
        <f t="shared" si="30"/>
        <v>0</v>
      </c>
      <c r="AN246" s="3">
        <f t="shared" si="31"/>
        <v>0</v>
      </c>
      <c r="AO246" s="3">
        <f t="shared" si="32"/>
        <v>1</v>
      </c>
      <c r="AP246" s="3">
        <f t="shared" si="33"/>
        <v>0</v>
      </c>
      <c r="AQ246" s="3">
        <f t="shared" si="34"/>
        <v>0</v>
      </c>
      <c r="AR246" s="10"/>
      <c r="AS246" s="4" t="str">
        <f t="shared" si="35"/>
        <v>○</v>
      </c>
      <c r="AT246" s="6">
        <f>+IF(ISERROR(MATCH($A246,#REF!,0))=TRUE,$A246,INDEX(#REF!,MATCH($A246,#REF!,0)))</f>
        <v>202002</v>
      </c>
      <c r="AU246" s="5" t="str">
        <f>+IF(ISERROR(MATCH(AT246,#REF!,0))=TRUE,"",INDEX(#REF!,MATCH(AT246,#REF!,0)))</f>
        <v/>
      </c>
      <c r="AV246" s="4" t="str">
        <f t="shared" si="36"/>
        <v>×</v>
      </c>
      <c r="AW246" s="5" t="str">
        <f>+IF(AT246&lt;200000,"",IF(ISERROR(MATCH(AT246,#REF!,0))=TRUE,"",INDEX(#REF!,MATCH(AT246,#REF!,0))))</f>
        <v/>
      </c>
      <c r="AX246" s="5" t="str">
        <f>+IF(ISERROR(MATCH(AT246,#REF!,0))=TRUE,"",INDEX(#REF!,MATCH(AT246,#REF!,0)))</f>
        <v/>
      </c>
    </row>
    <row r="247" spans="1:50" x14ac:dyDescent="0.15">
      <c r="A247" s="13">
        <v>204686</v>
      </c>
      <c r="B247" s="20" t="s">
        <v>3077</v>
      </c>
      <c r="C247" s="20" t="s">
        <v>104</v>
      </c>
      <c r="D247" s="3"/>
      <c r="E247" s="21"/>
      <c r="F247" s="22"/>
      <c r="G247" s="21"/>
      <c r="H247" s="22"/>
      <c r="I247" s="21"/>
      <c r="J247" s="22"/>
      <c r="K247" s="21"/>
      <c r="L247" s="22"/>
      <c r="M247" s="21"/>
      <c r="N247" s="22"/>
      <c r="O247" s="21"/>
      <c r="P247" s="22"/>
      <c r="Q247" s="21"/>
      <c r="R247" s="22"/>
      <c r="S247" s="21">
        <v>1</v>
      </c>
      <c r="T247" s="22"/>
      <c r="U247" s="21"/>
      <c r="V247" s="22"/>
      <c r="W247" s="21"/>
      <c r="X247" s="22"/>
      <c r="Y247" s="21"/>
      <c r="Z247" s="22"/>
      <c r="AA247" s="21"/>
      <c r="AB247" s="22"/>
      <c r="AC247" s="21"/>
      <c r="AD247" s="22"/>
      <c r="AE247" s="21"/>
      <c r="AF247" s="22"/>
      <c r="AG247" s="21"/>
      <c r="AH247" s="22"/>
      <c r="AI247" s="3"/>
      <c r="AJ247" s="19">
        <f t="shared" si="28"/>
        <v>1</v>
      </c>
      <c r="AK247" s="3"/>
      <c r="AL247" s="3">
        <f t="shared" si="29"/>
        <v>0</v>
      </c>
      <c r="AM247" s="3">
        <f t="shared" si="30"/>
        <v>0</v>
      </c>
      <c r="AN247" s="3">
        <f t="shared" si="31"/>
        <v>0</v>
      </c>
      <c r="AO247" s="3">
        <f t="shared" si="32"/>
        <v>1</v>
      </c>
      <c r="AP247" s="3">
        <f t="shared" si="33"/>
        <v>0</v>
      </c>
      <c r="AQ247" s="3">
        <f t="shared" si="34"/>
        <v>0</v>
      </c>
      <c r="AR247" s="10"/>
      <c r="AS247" s="4" t="str">
        <f t="shared" si="35"/>
        <v>○</v>
      </c>
      <c r="AT247" s="6">
        <f>+IF(ISERROR(MATCH($A247,#REF!,0))=TRUE,$A247,INDEX(#REF!,MATCH($A247,#REF!,0)))</f>
        <v>204686</v>
      </c>
      <c r="AU247" s="5" t="str">
        <f>+IF(ISERROR(MATCH(AT247,#REF!,0))=TRUE,"",INDEX(#REF!,MATCH(AT247,#REF!,0)))</f>
        <v/>
      </c>
      <c r="AV247" s="4" t="str">
        <f t="shared" si="36"/>
        <v>×</v>
      </c>
      <c r="AW247" s="5" t="str">
        <f>+IF(AT247&lt;200000,"",IF(ISERROR(MATCH(AT247,#REF!,0))=TRUE,"",INDEX(#REF!,MATCH(AT247,#REF!,0))))</f>
        <v/>
      </c>
      <c r="AX247" s="5" t="str">
        <f>+IF(ISERROR(MATCH(AT247,#REF!,0))=TRUE,"",INDEX(#REF!,MATCH(AT247,#REF!,0)))</f>
        <v/>
      </c>
    </row>
    <row r="248" spans="1:50" x14ac:dyDescent="0.15">
      <c r="A248" s="13">
        <v>207494</v>
      </c>
      <c r="B248" s="20" t="s">
        <v>2000</v>
      </c>
      <c r="C248" s="20" t="s">
        <v>112</v>
      </c>
      <c r="D248" s="3"/>
      <c r="E248" s="21">
        <v>1</v>
      </c>
      <c r="F248" s="22"/>
      <c r="G248" s="21"/>
      <c r="H248" s="22"/>
      <c r="I248" s="21"/>
      <c r="J248" s="22"/>
      <c r="K248" s="21"/>
      <c r="L248" s="22"/>
      <c r="M248" s="21"/>
      <c r="N248" s="22"/>
      <c r="O248" s="21"/>
      <c r="P248" s="22"/>
      <c r="Q248" s="21"/>
      <c r="R248" s="22"/>
      <c r="S248" s="21"/>
      <c r="T248" s="22"/>
      <c r="U248" s="21"/>
      <c r="V248" s="22"/>
      <c r="W248" s="21"/>
      <c r="X248" s="22"/>
      <c r="Y248" s="21"/>
      <c r="Z248" s="22"/>
      <c r="AA248" s="21"/>
      <c r="AB248" s="22"/>
      <c r="AC248" s="21"/>
      <c r="AD248" s="22"/>
      <c r="AE248" s="21"/>
      <c r="AF248" s="22"/>
      <c r="AG248" s="21"/>
      <c r="AH248" s="22"/>
      <c r="AI248" s="3"/>
      <c r="AJ248" s="19">
        <f t="shared" si="28"/>
        <v>1</v>
      </c>
      <c r="AK248" s="3"/>
      <c r="AL248" s="3">
        <f t="shared" si="29"/>
        <v>1</v>
      </c>
      <c r="AM248" s="3">
        <f t="shared" si="30"/>
        <v>0</v>
      </c>
      <c r="AN248" s="3">
        <f t="shared" si="31"/>
        <v>0</v>
      </c>
      <c r="AO248" s="3">
        <f t="shared" si="32"/>
        <v>0</v>
      </c>
      <c r="AP248" s="3">
        <f t="shared" si="33"/>
        <v>0</v>
      </c>
      <c r="AQ248" s="3">
        <f t="shared" si="34"/>
        <v>0</v>
      </c>
      <c r="AR248" s="10"/>
      <c r="AS248" s="4" t="str">
        <f t="shared" si="35"/>
        <v>○</v>
      </c>
      <c r="AT248" s="6">
        <f>+IF(ISERROR(MATCH($A248,#REF!,0))=TRUE,$A248,INDEX(#REF!,MATCH($A248,#REF!,0)))</f>
        <v>207494</v>
      </c>
      <c r="AU248" s="5" t="str">
        <f>+IF(ISERROR(MATCH(AT248,#REF!,0))=TRUE,"",INDEX(#REF!,MATCH(AT248,#REF!,0)))</f>
        <v/>
      </c>
      <c r="AV248" s="4" t="str">
        <f t="shared" si="36"/>
        <v>×</v>
      </c>
      <c r="AW248" s="5" t="str">
        <f>+IF(AT248&lt;200000,"",IF(ISERROR(MATCH(AT248,#REF!,0))=TRUE,"",INDEX(#REF!,MATCH(AT248,#REF!,0))))</f>
        <v/>
      </c>
      <c r="AX248" s="5" t="str">
        <f>+IF(ISERROR(MATCH(AT248,#REF!,0))=TRUE,"",INDEX(#REF!,MATCH(AT248,#REF!,0)))</f>
        <v/>
      </c>
    </row>
    <row r="249" spans="1:50" x14ac:dyDescent="0.15">
      <c r="A249" s="13">
        <v>207187</v>
      </c>
      <c r="B249" s="20" t="s">
        <v>2770</v>
      </c>
      <c r="C249" s="20" t="s">
        <v>104</v>
      </c>
      <c r="D249" s="3"/>
      <c r="E249" s="21"/>
      <c r="F249" s="22"/>
      <c r="G249" s="21"/>
      <c r="H249" s="22"/>
      <c r="I249" s="21"/>
      <c r="J249" s="22"/>
      <c r="K249" s="21"/>
      <c r="L249" s="22"/>
      <c r="M249" s="21"/>
      <c r="N249" s="22"/>
      <c r="O249" s="21"/>
      <c r="P249" s="22"/>
      <c r="Q249" s="21"/>
      <c r="R249" s="22"/>
      <c r="S249" s="21">
        <v>1</v>
      </c>
      <c r="T249" s="22"/>
      <c r="U249" s="21"/>
      <c r="V249" s="22"/>
      <c r="W249" s="21"/>
      <c r="X249" s="22"/>
      <c r="Y249" s="21"/>
      <c r="Z249" s="22"/>
      <c r="AA249" s="21"/>
      <c r="AB249" s="22"/>
      <c r="AC249" s="21"/>
      <c r="AD249" s="22"/>
      <c r="AE249" s="21"/>
      <c r="AF249" s="22"/>
      <c r="AG249" s="21"/>
      <c r="AH249" s="22"/>
      <c r="AI249" s="3"/>
      <c r="AJ249" s="19">
        <f t="shared" si="28"/>
        <v>1</v>
      </c>
      <c r="AK249" s="3"/>
      <c r="AL249" s="3">
        <f t="shared" si="29"/>
        <v>0</v>
      </c>
      <c r="AM249" s="3">
        <f t="shared" si="30"/>
        <v>0</v>
      </c>
      <c r="AN249" s="3">
        <f t="shared" si="31"/>
        <v>0</v>
      </c>
      <c r="AO249" s="3">
        <f t="shared" si="32"/>
        <v>1</v>
      </c>
      <c r="AP249" s="3">
        <f t="shared" si="33"/>
        <v>0</v>
      </c>
      <c r="AQ249" s="3">
        <f t="shared" si="34"/>
        <v>0</v>
      </c>
      <c r="AR249" s="10"/>
      <c r="AS249" s="4" t="str">
        <f t="shared" si="35"/>
        <v>○</v>
      </c>
      <c r="AT249" s="6">
        <f>+IF(ISERROR(MATCH($A249,#REF!,0))=TRUE,$A249,INDEX(#REF!,MATCH($A249,#REF!,0)))</f>
        <v>207187</v>
      </c>
      <c r="AU249" s="5" t="str">
        <f>+IF(ISERROR(MATCH(AT249,#REF!,0))=TRUE,"",INDEX(#REF!,MATCH(AT249,#REF!,0)))</f>
        <v/>
      </c>
      <c r="AV249" s="4" t="str">
        <f t="shared" si="36"/>
        <v>×</v>
      </c>
      <c r="AW249" s="5" t="str">
        <f>+IF(AT249&lt;200000,"",IF(ISERROR(MATCH(AT249,#REF!,0))=TRUE,"",INDEX(#REF!,MATCH(AT249,#REF!,0))))</f>
        <v/>
      </c>
      <c r="AX249" s="5" t="str">
        <f>+IF(ISERROR(MATCH(AT249,#REF!,0))=TRUE,"",INDEX(#REF!,MATCH(AT249,#REF!,0)))</f>
        <v/>
      </c>
    </row>
    <row r="250" spans="1:50" x14ac:dyDescent="0.15">
      <c r="A250" s="13">
        <v>205196</v>
      </c>
      <c r="B250" s="20" t="s">
        <v>3078</v>
      </c>
      <c r="C250" s="20" t="s">
        <v>109</v>
      </c>
      <c r="D250" s="3"/>
      <c r="E250" s="21"/>
      <c r="F250" s="22"/>
      <c r="G250" s="21"/>
      <c r="H250" s="22"/>
      <c r="I250" s="21"/>
      <c r="J250" s="22"/>
      <c r="K250" s="21"/>
      <c r="L250" s="22"/>
      <c r="M250" s="21"/>
      <c r="N250" s="22"/>
      <c r="O250" s="21"/>
      <c r="P250" s="22"/>
      <c r="Q250" s="21"/>
      <c r="R250" s="22"/>
      <c r="S250" s="21"/>
      <c r="T250" s="22"/>
      <c r="U250" s="21"/>
      <c r="V250" s="22"/>
      <c r="W250" s="21"/>
      <c r="X250" s="22"/>
      <c r="Y250" s="21"/>
      <c r="Z250" s="22">
        <v>1</v>
      </c>
      <c r="AA250" s="21"/>
      <c r="AB250" s="22"/>
      <c r="AC250" s="21"/>
      <c r="AD250" s="22"/>
      <c r="AE250" s="21"/>
      <c r="AF250" s="22"/>
      <c r="AG250" s="21"/>
      <c r="AH250" s="22"/>
      <c r="AI250" s="3"/>
      <c r="AJ250" s="19">
        <f t="shared" si="28"/>
        <v>1</v>
      </c>
      <c r="AK250" s="3"/>
      <c r="AL250" s="3">
        <f t="shared" si="29"/>
        <v>0</v>
      </c>
      <c r="AM250" s="3">
        <f t="shared" si="30"/>
        <v>0</v>
      </c>
      <c r="AN250" s="3">
        <f t="shared" si="31"/>
        <v>0</v>
      </c>
      <c r="AO250" s="3">
        <f t="shared" si="32"/>
        <v>0</v>
      </c>
      <c r="AP250" s="3">
        <f t="shared" si="33"/>
        <v>1</v>
      </c>
      <c r="AQ250" s="3">
        <f t="shared" si="34"/>
        <v>0</v>
      </c>
      <c r="AR250" s="10"/>
      <c r="AS250" s="4" t="str">
        <f t="shared" si="35"/>
        <v>○</v>
      </c>
      <c r="AT250" s="6">
        <f>+IF(ISERROR(MATCH($A250,#REF!,0))=TRUE,$A250,INDEX(#REF!,MATCH($A250,#REF!,0)))</f>
        <v>205196</v>
      </c>
      <c r="AU250" s="5" t="str">
        <f>+IF(ISERROR(MATCH(AT250,#REF!,0))=TRUE,"",INDEX(#REF!,MATCH(AT250,#REF!,0)))</f>
        <v/>
      </c>
      <c r="AV250" s="4" t="str">
        <f t="shared" si="36"/>
        <v>×</v>
      </c>
      <c r="AW250" s="5" t="str">
        <f>+IF(AT250&lt;200000,"",IF(ISERROR(MATCH(AT250,#REF!,0))=TRUE,"",INDEX(#REF!,MATCH(AT250,#REF!,0))))</f>
        <v/>
      </c>
      <c r="AX250" s="5" t="str">
        <f>+IF(ISERROR(MATCH(AT250,#REF!,0))=TRUE,"",INDEX(#REF!,MATCH(AT250,#REF!,0)))</f>
        <v/>
      </c>
    </row>
    <row r="251" spans="1:50" x14ac:dyDescent="0.15">
      <c r="A251" s="13">
        <v>207451</v>
      </c>
      <c r="B251" s="20" t="s">
        <v>3079</v>
      </c>
      <c r="C251" s="20" t="s">
        <v>110</v>
      </c>
      <c r="D251" s="3"/>
      <c r="E251" s="21"/>
      <c r="F251" s="22"/>
      <c r="G251" s="21"/>
      <c r="H251" s="22"/>
      <c r="I251" s="21"/>
      <c r="J251" s="22"/>
      <c r="K251" s="21"/>
      <c r="L251" s="22"/>
      <c r="M251" s="21"/>
      <c r="N251" s="22"/>
      <c r="O251" s="21"/>
      <c r="P251" s="22"/>
      <c r="Q251" s="21"/>
      <c r="R251" s="22"/>
      <c r="S251" s="21">
        <v>1</v>
      </c>
      <c r="T251" s="22"/>
      <c r="U251" s="21"/>
      <c r="V251" s="22"/>
      <c r="W251" s="21"/>
      <c r="X251" s="22"/>
      <c r="Y251" s="21"/>
      <c r="Z251" s="22"/>
      <c r="AA251" s="21"/>
      <c r="AB251" s="22"/>
      <c r="AC251" s="21"/>
      <c r="AD251" s="22"/>
      <c r="AE251" s="21"/>
      <c r="AF251" s="22"/>
      <c r="AG251" s="21"/>
      <c r="AH251" s="22"/>
      <c r="AI251" s="3"/>
      <c r="AJ251" s="19">
        <f t="shared" si="28"/>
        <v>1</v>
      </c>
      <c r="AK251" s="3"/>
      <c r="AL251" s="3">
        <f t="shared" si="29"/>
        <v>0</v>
      </c>
      <c r="AM251" s="3">
        <f t="shared" si="30"/>
        <v>0</v>
      </c>
      <c r="AN251" s="3">
        <f t="shared" si="31"/>
        <v>0</v>
      </c>
      <c r="AO251" s="3">
        <f t="shared" si="32"/>
        <v>1</v>
      </c>
      <c r="AP251" s="3">
        <f t="shared" si="33"/>
        <v>0</v>
      </c>
      <c r="AQ251" s="3">
        <f t="shared" si="34"/>
        <v>0</v>
      </c>
      <c r="AR251" s="10"/>
      <c r="AS251" s="4" t="str">
        <f t="shared" si="35"/>
        <v>○</v>
      </c>
      <c r="AT251" s="6">
        <f>+IF(ISERROR(MATCH($A251,#REF!,0))=TRUE,$A251,INDEX(#REF!,MATCH($A251,#REF!,0)))</f>
        <v>207451</v>
      </c>
      <c r="AU251" s="5" t="str">
        <f>+IF(ISERROR(MATCH(AT251,#REF!,0))=TRUE,"",INDEX(#REF!,MATCH(AT251,#REF!,0)))</f>
        <v/>
      </c>
      <c r="AV251" s="4" t="str">
        <f t="shared" si="36"/>
        <v>×</v>
      </c>
      <c r="AW251" s="5" t="str">
        <f>+IF(AT251&lt;200000,"",IF(ISERROR(MATCH(AT251,#REF!,0))=TRUE,"",INDEX(#REF!,MATCH(AT251,#REF!,0))))</f>
        <v/>
      </c>
      <c r="AX251" s="5" t="str">
        <f>+IF(ISERROR(MATCH(AT251,#REF!,0))=TRUE,"",INDEX(#REF!,MATCH(AT251,#REF!,0)))</f>
        <v/>
      </c>
    </row>
    <row r="252" spans="1:50" x14ac:dyDescent="0.15">
      <c r="A252" s="13">
        <v>204486</v>
      </c>
      <c r="B252" s="20" t="s">
        <v>3080</v>
      </c>
      <c r="C252" s="20" t="s">
        <v>112</v>
      </c>
      <c r="D252" s="3"/>
      <c r="E252" s="21"/>
      <c r="F252" s="22">
        <v>1</v>
      </c>
      <c r="G252" s="21"/>
      <c r="H252" s="22"/>
      <c r="I252" s="21"/>
      <c r="J252" s="22"/>
      <c r="K252" s="21"/>
      <c r="L252" s="22"/>
      <c r="M252" s="21"/>
      <c r="N252" s="22"/>
      <c r="O252" s="21"/>
      <c r="P252" s="22"/>
      <c r="Q252" s="21"/>
      <c r="R252" s="22"/>
      <c r="S252" s="21"/>
      <c r="T252" s="22"/>
      <c r="U252" s="21"/>
      <c r="V252" s="22"/>
      <c r="W252" s="21"/>
      <c r="X252" s="22"/>
      <c r="Y252" s="21"/>
      <c r="Z252" s="22"/>
      <c r="AA252" s="21"/>
      <c r="AB252" s="22"/>
      <c r="AC252" s="21"/>
      <c r="AD252" s="22"/>
      <c r="AE252" s="21"/>
      <c r="AF252" s="22"/>
      <c r="AG252" s="21"/>
      <c r="AH252" s="22"/>
      <c r="AI252" s="3"/>
      <c r="AJ252" s="19">
        <f t="shared" si="28"/>
        <v>1</v>
      </c>
      <c r="AK252" s="3"/>
      <c r="AL252" s="3">
        <f t="shared" si="29"/>
        <v>1</v>
      </c>
      <c r="AM252" s="3">
        <f t="shared" si="30"/>
        <v>0</v>
      </c>
      <c r="AN252" s="3">
        <f t="shared" si="31"/>
        <v>0</v>
      </c>
      <c r="AO252" s="3">
        <f t="shared" si="32"/>
        <v>0</v>
      </c>
      <c r="AP252" s="3">
        <f t="shared" si="33"/>
        <v>0</v>
      </c>
      <c r="AQ252" s="3">
        <f t="shared" si="34"/>
        <v>0</v>
      </c>
      <c r="AR252" s="10"/>
      <c r="AS252" s="4" t="str">
        <f t="shared" si="35"/>
        <v>○</v>
      </c>
      <c r="AT252" s="6">
        <f>+IF(ISERROR(MATCH($A252,#REF!,0))=TRUE,$A252,INDEX(#REF!,MATCH($A252,#REF!,0)))</f>
        <v>204486</v>
      </c>
      <c r="AU252" s="5" t="str">
        <f>+IF(ISERROR(MATCH(AT252,#REF!,0))=TRUE,"",INDEX(#REF!,MATCH(AT252,#REF!,0)))</f>
        <v/>
      </c>
      <c r="AV252" s="4" t="str">
        <f t="shared" si="36"/>
        <v>×</v>
      </c>
      <c r="AW252" s="5" t="str">
        <f>+IF(AT252&lt;200000,"",IF(ISERROR(MATCH(AT252,#REF!,0))=TRUE,"",INDEX(#REF!,MATCH(AT252,#REF!,0))))</f>
        <v/>
      </c>
      <c r="AX252" s="5" t="str">
        <f>+IF(ISERROR(MATCH(AT252,#REF!,0))=TRUE,"",INDEX(#REF!,MATCH(AT252,#REF!,0)))</f>
        <v/>
      </c>
    </row>
    <row r="253" spans="1:50" x14ac:dyDescent="0.15">
      <c r="A253" s="13">
        <v>201002</v>
      </c>
      <c r="B253" s="20" t="s">
        <v>3081</v>
      </c>
      <c r="C253" s="20" t="s">
        <v>112</v>
      </c>
      <c r="D253" s="3"/>
      <c r="E253" s="21"/>
      <c r="F253" s="22"/>
      <c r="G253" s="21"/>
      <c r="H253" s="22"/>
      <c r="I253" s="21"/>
      <c r="J253" s="22"/>
      <c r="K253" s="21"/>
      <c r="L253" s="22"/>
      <c r="M253" s="21"/>
      <c r="N253" s="22"/>
      <c r="O253" s="21"/>
      <c r="P253" s="22"/>
      <c r="Q253" s="21"/>
      <c r="R253" s="22"/>
      <c r="S253" s="21"/>
      <c r="T253" s="22"/>
      <c r="U253" s="21"/>
      <c r="V253" s="22"/>
      <c r="W253" s="21"/>
      <c r="X253" s="22"/>
      <c r="Y253" s="21"/>
      <c r="Z253" s="22">
        <v>1</v>
      </c>
      <c r="AA253" s="21"/>
      <c r="AB253" s="22"/>
      <c r="AC253" s="21"/>
      <c r="AD253" s="22"/>
      <c r="AE253" s="21"/>
      <c r="AF253" s="22"/>
      <c r="AG253" s="21"/>
      <c r="AH253" s="22"/>
      <c r="AI253" s="3"/>
      <c r="AJ253" s="19">
        <f t="shared" si="28"/>
        <v>1</v>
      </c>
      <c r="AK253" s="3"/>
      <c r="AL253" s="3">
        <f t="shared" si="29"/>
        <v>0</v>
      </c>
      <c r="AM253" s="3">
        <f t="shared" si="30"/>
        <v>0</v>
      </c>
      <c r="AN253" s="3">
        <f t="shared" si="31"/>
        <v>0</v>
      </c>
      <c r="AO253" s="3">
        <f t="shared" si="32"/>
        <v>0</v>
      </c>
      <c r="AP253" s="3">
        <f t="shared" si="33"/>
        <v>1</v>
      </c>
      <c r="AQ253" s="3">
        <f t="shared" si="34"/>
        <v>0</v>
      </c>
      <c r="AR253" s="10"/>
      <c r="AS253" s="4" t="str">
        <f t="shared" si="35"/>
        <v>○</v>
      </c>
      <c r="AT253" s="6">
        <f>+IF(ISERROR(MATCH($A253,#REF!,0))=TRUE,$A253,INDEX(#REF!,MATCH($A253,#REF!,0)))</f>
        <v>201002</v>
      </c>
      <c r="AU253" s="5" t="str">
        <f>+IF(ISERROR(MATCH(AT253,#REF!,0))=TRUE,"",INDEX(#REF!,MATCH(AT253,#REF!,0)))</f>
        <v/>
      </c>
      <c r="AV253" s="4" t="str">
        <f t="shared" si="36"/>
        <v>×</v>
      </c>
      <c r="AW253" s="5" t="str">
        <f>+IF(AT253&lt;200000,"",IF(ISERROR(MATCH(AT253,#REF!,0))=TRUE,"",INDEX(#REF!,MATCH(AT253,#REF!,0))))</f>
        <v/>
      </c>
      <c r="AX253" s="5" t="str">
        <f>+IF(ISERROR(MATCH(AT253,#REF!,0))=TRUE,"",INDEX(#REF!,MATCH(AT253,#REF!,0)))</f>
        <v/>
      </c>
    </row>
    <row r="254" spans="1:50" x14ac:dyDescent="0.15">
      <c r="A254" s="13">
        <v>203190</v>
      </c>
      <c r="B254" s="20" t="s">
        <v>3082</v>
      </c>
      <c r="C254" s="20" t="s">
        <v>112</v>
      </c>
      <c r="D254" s="3"/>
      <c r="E254" s="21"/>
      <c r="F254" s="22"/>
      <c r="G254" s="21"/>
      <c r="H254" s="22"/>
      <c r="I254" s="21"/>
      <c r="J254" s="22"/>
      <c r="K254" s="21"/>
      <c r="L254" s="22"/>
      <c r="M254" s="21"/>
      <c r="N254" s="22"/>
      <c r="O254" s="21"/>
      <c r="P254" s="22"/>
      <c r="Q254" s="21"/>
      <c r="R254" s="22"/>
      <c r="S254" s="21"/>
      <c r="T254" s="22"/>
      <c r="U254" s="21"/>
      <c r="V254" s="22"/>
      <c r="W254" s="21"/>
      <c r="X254" s="22"/>
      <c r="Y254" s="21"/>
      <c r="Z254" s="22"/>
      <c r="AA254" s="21">
        <v>1</v>
      </c>
      <c r="AB254" s="22"/>
      <c r="AC254" s="21"/>
      <c r="AD254" s="22"/>
      <c r="AE254" s="21"/>
      <c r="AF254" s="22"/>
      <c r="AG254" s="21"/>
      <c r="AH254" s="22"/>
      <c r="AI254" s="3"/>
      <c r="AJ254" s="19">
        <f t="shared" si="28"/>
        <v>1</v>
      </c>
      <c r="AK254" s="3"/>
      <c r="AL254" s="3">
        <f t="shared" si="29"/>
        <v>0</v>
      </c>
      <c r="AM254" s="3">
        <f t="shared" si="30"/>
        <v>0</v>
      </c>
      <c r="AN254" s="3">
        <f t="shared" si="31"/>
        <v>0</v>
      </c>
      <c r="AO254" s="3">
        <f t="shared" si="32"/>
        <v>0</v>
      </c>
      <c r="AP254" s="3">
        <f t="shared" si="33"/>
        <v>1</v>
      </c>
      <c r="AQ254" s="3">
        <f t="shared" si="34"/>
        <v>0</v>
      </c>
      <c r="AR254" s="10"/>
      <c r="AS254" s="4" t="str">
        <f t="shared" si="35"/>
        <v>○</v>
      </c>
      <c r="AT254" s="6">
        <f>+IF(ISERROR(MATCH($A254,#REF!,0))=TRUE,$A254,INDEX(#REF!,MATCH($A254,#REF!,0)))</f>
        <v>203190</v>
      </c>
      <c r="AU254" s="5" t="str">
        <f>+IF(ISERROR(MATCH(AT254,#REF!,0))=TRUE,"",INDEX(#REF!,MATCH(AT254,#REF!,0)))</f>
        <v/>
      </c>
      <c r="AV254" s="4" t="str">
        <f t="shared" si="36"/>
        <v>×</v>
      </c>
      <c r="AW254" s="5" t="str">
        <f>+IF(AT254&lt;200000,"",IF(ISERROR(MATCH(AT254,#REF!,0))=TRUE,"",INDEX(#REF!,MATCH(AT254,#REF!,0))))</f>
        <v/>
      </c>
      <c r="AX254" s="5" t="str">
        <f>+IF(ISERROR(MATCH(AT254,#REF!,0))=TRUE,"",INDEX(#REF!,MATCH(AT254,#REF!,0)))</f>
        <v/>
      </c>
    </row>
    <row r="255" spans="1:50" x14ac:dyDescent="0.15">
      <c r="A255" s="13">
        <v>203366</v>
      </c>
      <c r="B255" s="20" t="s">
        <v>3083</v>
      </c>
      <c r="C255" s="20" t="s">
        <v>104</v>
      </c>
      <c r="D255" s="3"/>
      <c r="E255" s="21"/>
      <c r="F255" s="22">
        <v>1</v>
      </c>
      <c r="G255" s="21"/>
      <c r="H255" s="22"/>
      <c r="I255" s="21"/>
      <c r="J255" s="22"/>
      <c r="K255" s="21"/>
      <c r="L255" s="22"/>
      <c r="M255" s="21"/>
      <c r="N255" s="22"/>
      <c r="O255" s="21"/>
      <c r="P255" s="22"/>
      <c r="Q255" s="21"/>
      <c r="R255" s="22"/>
      <c r="S255" s="21"/>
      <c r="T255" s="22"/>
      <c r="U255" s="21"/>
      <c r="V255" s="22"/>
      <c r="W255" s="21"/>
      <c r="X255" s="22"/>
      <c r="Y255" s="21"/>
      <c r="Z255" s="22"/>
      <c r="AA255" s="21"/>
      <c r="AB255" s="22"/>
      <c r="AC255" s="21"/>
      <c r="AD255" s="22"/>
      <c r="AE255" s="21"/>
      <c r="AF255" s="22"/>
      <c r="AG255" s="21"/>
      <c r="AH255" s="22"/>
      <c r="AI255" s="3"/>
      <c r="AJ255" s="19">
        <f t="shared" si="28"/>
        <v>1</v>
      </c>
      <c r="AK255" s="3"/>
      <c r="AL255" s="3">
        <f t="shared" si="29"/>
        <v>1</v>
      </c>
      <c r="AM255" s="3">
        <f t="shared" si="30"/>
        <v>0</v>
      </c>
      <c r="AN255" s="3">
        <f t="shared" si="31"/>
        <v>0</v>
      </c>
      <c r="AO255" s="3">
        <f t="shared" si="32"/>
        <v>0</v>
      </c>
      <c r="AP255" s="3">
        <f t="shared" si="33"/>
        <v>0</v>
      </c>
      <c r="AQ255" s="3">
        <f t="shared" si="34"/>
        <v>0</v>
      </c>
      <c r="AR255" s="10"/>
      <c r="AS255" s="4" t="str">
        <f t="shared" si="35"/>
        <v>○</v>
      </c>
      <c r="AT255" s="6">
        <f>+IF(ISERROR(MATCH($A255,#REF!,0))=TRUE,$A255,INDEX(#REF!,MATCH($A255,#REF!,0)))</f>
        <v>203366</v>
      </c>
      <c r="AU255" s="5" t="str">
        <f>+IF(ISERROR(MATCH(AT255,#REF!,0))=TRUE,"",INDEX(#REF!,MATCH(AT255,#REF!,0)))</f>
        <v/>
      </c>
      <c r="AV255" s="4" t="str">
        <f t="shared" si="36"/>
        <v>×</v>
      </c>
      <c r="AW255" s="5" t="str">
        <f>+IF(AT255&lt;200000,"",IF(ISERROR(MATCH(AT255,#REF!,0))=TRUE,"",INDEX(#REF!,MATCH(AT255,#REF!,0))))</f>
        <v/>
      </c>
      <c r="AX255" s="5" t="str">
        <f>+IF(ISERROR(MATCH(AT255,#REF!,0))=TRUE,"",INDEX(#REF!,MATCH(AT255,#REF!,0)))</f>
        <v/>
      </c>
    </row>
    <row r="256" spans="1:50" x14ac:dyDescent="0.15">
      <c r="A256" s="13">
        <v>206841</v>
      </c>
      <c r="B256" s="20" t="s">
        <v>3084</v>
      </c>
      <c r="C256" s="20" t="s">
        <v>106</v>
      </c>
      <c r="D256" s="3"/>
      <c r="E256" s="21"/>
      <c r="F256" s="22"/>
      <c r="G256" s="21"/>
      <c r="H256" s="22"/>
      <c r="I256" s="21"/>
      <c r="J256" s="22"/>
      <c r="K256" s="21"/>
      <c r="L256" s="22"/>
      <c r="M256" s="21"/>
      <c r="N256" s="22"/>
      <c r="O256" s="21"/>
      <c r="P256" s="22"/>
      <c r="Q256" s="21"/>
      <c r="R256" s="22"/>
      <c r="S256" s="21"/>
      <c r="T256" s="22">
        <v>1</v>
      </c>
      <c r="U256" s="21"/>
      <c r="V256" s="22"/>
      <c r="W256" s="21"/>
      <c r="X256" s="22"/>
      <c r="Y256" s="21"/>
      <c r="Z256" s="22"/>
      <c r="AA256" s="21"/>
      <c r="AB256" s="22"/>
      <c r="AC256" s="21"/>
      <c r="AD256" s="22"/>
      <c r="AE256" s="21"/>
      <c r="AF256" s="22"/>
      <c r="AG256" s="21"/>
      <c r="AH256" s="22"/>
      <c r="AI256" s="3"/>
      <c r="AJ256" s="19">
        <f t="shared" si="28"/>
        <v>1</v>
      </c>
      <c r="AK256" s="3"/>
      <c r="AL256" s="3">
        <f t="shared" si="29"/>
        <v>0</v>
      </c>
      <c r="AM256" s="3">
        <f t="shared" si="30"/>
        <v>0</v>
      </c>
      <c r="AN256" s="3">
        <f t="shared" si="31"/>
        <v>0</v>
      </c>
      <c r="AO256" s="3">
        <f t="shared" si="32"/>
        <v>1</v>
      </c>
      <c r="AP256" s="3">
        <f t="shared" si="33"/>
        <v>0</v>
      </c>
      <c r="AQ256" s="3">
        <f t="shared" si="34"/>
        <v>0</v>
      </c>
      <c r="AR256" s="10"/>
      <c r="AS256" s="4" t="str">
        <f t="shared" si="35"/>
        <v>○</v>
      </c>
      <c r="AT256" s="6">
        <f>+IF(ISERROR(MATCH($A256,#REF!,0))=TRUE,$A256,INDEX(#REF!,MATCH($A256,#REF!,0)))</f>
        <v>206841</v>
      </c>
      <c r="AU256" s="5" t="str">
        <f>+IF(ISERROR(MATCH(AT256,#REF!,0))=TRUE,"",INDEX(#REF!,MATCH(AT256,#REF!,0)))</f>
        <v/>
      </c>
      <c r="AV256" s="4" t="str">
        <f t="shared" si="36"/>
        <v>×</v>
      </c>
      <c r="AW256" s="5" t="str">
        <f>+IF(AT256&lt;200000,"",IF(ISERROR(MATCH(AT256,#REF!,0))=TRUE,"",INDEX(#REF!,MATCH(AT256,#REF!,0))))</f>
        <v/>
      </c>
      <c r="AX256" s="5" t="str">
        <f>+IF(ISERROR(MATCH(AT256,#REF!,0))=TRUE,"",INDEX(#REF!,MATCH(AT256,#REF!,0)))</f>
        <v/>
      </c>
    </row>
    <row r="257" spans="1:50" x14ac:dyDescent="0.15">
      <c r="A257" s="13">
        <v>200181</v>
      </c>
      <c r="B257" s="20" t="s">
        <v>2016</v>
      </c>
      <c r="C257" s="20" t="s">
        <v>112</v>
      </c>
      <c r="D257" s="3"/>
      <c r="E257" s="21"/>
      <c r="F257" s="22"/>
      <c r="G257" s="21"/>
      <c r="H257" s="22"/>
      <c r="I257" s="21"/>
      <c r="J257" s="22"/>
      <c r="K257" s="21"/>
      <c r="L257" s="22"/>
      <c r="M257" s="21"/>
      <c r="N257" s="22"/>
      <c r="O257" s="21"/>
      <c r="P257" s="22"/>
      <c r="Q257" s="21"/>
      <c r="R257" s="22"/>
      <c r="S257" s="21"/>
      <c r="T257" s="22"/>
      <c r="U257" s="21">
        <v>1</v>
      </c>
      <c r="V257" s="22"/>
      <c r="W257" s="21"/>
      <c r="X257" s="22"/>
      <c r="Y257" s="21"/>
      <c r="Z257" s="22"/>
      <c r="AA257" s="21"/>
      <c r="AB257" s="22"/>
      <c r="AC257" s="21"/>
      <c r="AD257" s="22"/>
      <c r="AE257" s="21"/>
      <c r="AF257" s="22"/>
      <c r="AG257" s="21"/>
      <c r="AH257" s="22"/>
      <c r="AI257" s="3"/>
      <c r="AJ257" s="19">
        <f t="shared" si="28"/>
        <v>1</v>
      </c>
      <c r="AK257" s="3"/>
      <c r="AL257" s="3">
        <f t="shared" si="29"/>
        <v>0</v>
      </c>
      <c r="AM257" s="3">
        <f t="shared" si="30"/>
        <v>0</v>
      </c>
      <c r="AN257" s="3">
        <f t="shared" si="31"/>
        <v>0</v>
      </c>
      <c r="AO257" s="3">
        <f t="shared" si="32"/>
        <v>1</v>
      </c>
      <c r="AP257" s="3">
        <f t="shared" si="33"/>
        <v>0</v>
      </c>
      <c r="AQ257" s="3">
        <f t="shared" si="34"/>
        <v>0</v>
      </c>
      <c r="AR257" s="10"/>
      <c r="AS257" s="4" t="str">
        <f t="shared" si="35"/>
        <v>○</v>
      </c>
      <c r="AT257" s="6">
        <f>+IF(ISERROR(MATCH($A257,#REF!,0))=TRUE,$A257,INDEX(#REF!,MATCH($A257,#REF!,0)))</f>
        <v>200181</v>
      </c>
      <c r="AU257" s="5" t="str">
        <f>+IF(ISERROR(MATCH(AT257,#REF!,0))=TRUE,"",INDEX(#REF!,MATCH(AT257,#REF!,0)))</f>
        <v/>
      </c>
      <c r="AV257" s="4" t="str">
        <f t="shared" si="36"/>
        <v>×</v>
      </c>
      <c r="AW257" s="5" t="str">
        <f>+IF(AT257&lt;200000,"",IF(ISERROR(MATCH(AT257,#REF!,0))=TRUE,"",INDEX(#REF!,MATCH(AT257,#REF!,0))))</f>
        <v/>
      </c>
      <c r="AX257" s="5" t="str">
        <f>+IF(ISERROR(MATCH(AT257,#REF!,0))=TRUE,"",INDEX(#REF!,MATCH(AT257,#REF!,0)))</f>
        <v/>
      </c>
    </row>
    <row r="258" spans="1:50" x14ac:dyDescent="0.15">
      <c r="A258" s="13">
        <v>207761</v>
      </c>
      <c r="B258" s="20" t="s">
        <v>3085</v>
      </c>
      <c r="C258" s="20" t="s">
        <v>2205</v>
      </c>
      <c r="D258" s="3"/>
      <c r="E258" s="21"/>
      <c r="F258" s="22"/>
      <c r="G258" s="21"/>
      <c r="H258" s="22"/>
      <c r="I258" s="21"/>
      <c r="J258" s="22"/>
      <c r="K258" s="21"/>
      <c r="L258" s="22"/>
      <c r="M258" s="21"/>
      <c r="N258" s="22"/>
      <c r="O258" s="21"/>
      <c r="P258" s="22"/>
      <c r="Q258" s="21"/>
      <c r="R258" s="22"/>
      <c r="S258" s="21"/>
      <c r="T258" s="22"/>
      <c r="U258" s="21"/>
      <c r="V258" s="22"/>
      <c r="W258" s="21"/>
      <c r="X258" s="22"/>
      <c r="Y258" s="21"/>
      <c r="Z258" s="22"/>
      <c r="AA258" s="21"/>
      <c r="AB258" s="22"/>
      <c r="AC258" s="21">
        <v>1</v>
      </c>
      <c r="AD258" s="22"/>
      <c r="AE258" s="21"/>
      <c r="AF258" s="22"/>
      <c r="AG258" s="21"/>
      <c r="AH258" s="22"/>
      <c r="AI258" s="3"/>
      <c r="AJ258" s="19">
        <f t="shared" si="28"/>
        <v>1</v>
      </c>
      <c r="AK258" s="3"/>
      <c r="AL258" s="3">
        <f t="shared" si="29"/>
        <v>0</v>
      </c>
      <c r="AM258" s="3">
        <f t="shared" si="30"/>
        <v>0</v>
      </c>
      <c r="AN258" s="3">
        <f t="shared" si="31"/>
        <v>0</v>
      </c>
      <c r="AO258" s="3">
        <f t="shared" si="32"/>
        <v>0</v>
      </c>
      <c r="AP258" s="3">
        <f t="shared" si="33"/>
        <v>1</v>
      </c>
      <c r="AQ258" s="3">
        <f t="shared" si="34"/>
        <v>0</v>
      </c>
      <c r="AR258" s="10"/>
      <c r="AS258" s="4" t="str">
        <f t="shared" si="35"/>
        <v>○</v>
      </c>
      <c r="AT258" s="6">
        <f>+IF(ISERROR(MATCH($A258,#REF!,0))=TRUE,$A258,INDEX(#REF!,MATCH($A258,#REF!,0)))</f>
        <v>207761</v>
      </c>
      <c r="AU258" s="5" t="str">
        <f>+IF(ISERROR(MATCH(AT258,#REF!,0))=TRUE,"",INDEX(#REF!,MATCH(AT258,#REF!,0)))</f>
        <v/>
      </c>
      <c r="AV258" s="4" t="str">
        <f t="shared" si="36"/>
        <v>×</v>
      </c>
      <c r="AW258" s="5" t="str">
        <f>+IF(AT258&lt;200000,"",IF(ISERROR(MATCH(AT258,#REF!,0))=TRUE,"",INDEX(#REF!,MATCH(AT258,#REF!,0))))</f>
        <v/>
      </c>
      <c r="AX258" s="5" t="str">
        <f>+IF(ISERROR(MATCH(AT258,#REF!,0))=TRUE,"",INDEX(#REF!,MATCH(AT258,#REF!,0)))</f>
        <v/>
      </c>
    </row>
    <row r="259" spans="1:50" x14ac:dyDescent="0.15">
      <c r="A259" s="13">
        <v>207582</v>
      </c>
      <c r="B259" s="20" t="s">
        <v>3086</v>
      </c>
      <c r="C259" s="20" t="s">
        <v>110</v>
      </c>
      <c r="D259" s="3"/>
      <c r="E259" s="21"/>
      <c r="F259" s="22"/>
      <c r="G259" s="21"/>
      <c r="H259" s="22"/>
      <c r="I259" s="21"/>
      <c r="J259" s="22"/>
      <c r="K259" s="21"/>
      <c r="L259" s="22"/>
      <c r="M259" s="21"/>
      <c r="N259" s="22"/>
      <c r="O259" s="21"/>
      <c r="P259" s="22"/>
      <c r="Q259" s="21"/>
      <c r="R259" s="22"/>
      <c r="S259" s="21"/>
      <c r="T259" s="22"/>
      <c r="U259" s="21">
        <v>1</v>
      </c>
      <c r="V259" s="22"/>
      <c r="W259" s="21"/>
      <c r="X259" s="22"/>
      <c r="Y259" s="21"/>
      <c r="Z259" s="22"/>
      <c r="AA259" s="21"/>
      <c r="AB259" s="22"/>
      <c r="AC259" s="21"/>
      <c r="AD259" s="22"/>
      <c r="AE259" s="21"/>
      <c r="AF259" s="22"/>
      <c r="AG259" s="21"/>
      <c r="AH259" s="22"/>
      <c r="AI259" s="3"/>
      <c r="AJ259" s="19">
        <f t="shared" si="28"/>
        <v>1</v>
      </c>
      <c r="AK259" s="3"/>
      <c r="AL259" s="3">
        <f t="shared" si="29"/>
        <v>0</v>
      </c>
      <c r="AM259" s="3">
        <f t="shared" si="30"/>
        <v>0</v>
      </c>
      <c r="AN259" s="3">
        <f t="shared" si="31"/>
        <v>0</v>
      </c>
      <c r="AO259" s="3">
        <f t="shared" si="32"/>
        <v>1</v>
      </c>
      <c r="AP259" s="3">
        <f t="shared" si="33"/>
        <v>0</v>
      </c>
      <c r="AQ259" s="3">
        <f t="shared" si="34"/>
        <v>0</v>
      </c>
      <c r="AR259" s="10"/>
      <c r="AS259" s="4" t="str">
        <f t="shared" si="35"/>
        <v>○</v>
      </c>
      <c r="AT259" s="6">
        <f>+IF(ISERROR(MATCH($A259,#REF!,0))=TRUE,$A259,INDEX(#REF!,MATCH($A259,#REF!,0)))</f>
        <v>207582</v>
      </c>
      <c r="AU259" s="5" t="str">
        <f>+IF(ISERROR(MATCH(AT259,#REF!,0))=TRUE,"",INDEX(#REF!,MATCH(AT259,#REF!,0)))</f>
        <v/>
      </c>
      <c r="AV259" s="4" t="str">
        <f t="shared" si="36"/>
        <v>×</v>
      </c>
      <c r="AW259" s="5" t="str">
        <f>+IF(AT259&lt;200000,"",IF(ISERROR(MATCH(AT259,#REF!,0))=TRUE,"",INDEX(#REF!,MATCH(AT259,#REF!,0))))</f>
        <v/>
      </c>
      <c r="AX259" s="5" t="str">
        <f>+IF(ISERROR(MATCH(AT259,#REF!,0))=TRUE,"",INDEX(#REF!,MATCH(AT259,#REF!,0)))</f>
        <v/>
      </c>
    </row>
    <row r="260" spans="1:50" x14ac:dyDescent="0.15">
      <c r="A260" s="13">
        <v>200990</v>
      </c>
      <c r="B260" s="20" t="s">
        <v>3087</v>
      </c>
      <c r="C260" s="20" t="s">
        <v>109</v>
      </c>
      <c r="D260" s="3"/>
      <c r="E260" s="21"/>
      <c r="F260" s="22"/>
      <c r="G260" s="21"/>
      <c r="H260" s="22"/>
      <c r="I260" s="21"/>
      <c r="J260" s="22"/>
      <c r="K260" s="21"/>
      <c r="L260" s="22"/>
      <c r="M260" s="21"/>
      <c r="N260" s="22"/>
      <c r="O260" s="21"/>
      <c r="P260" s="22"/>
      <c r="Q260" s="21"/>
      <c r="R260" s="22"/>
      <c r="S260" s="21"/>
      <c r="T260" s="22"/>
      <c r="U260" s="21">
        <v>1</v>
      </c>
      <c r="V260" s="22"/>
      <c r="W260" s="21"/>
      <c r="X260" s="22"/>
      <c r="Y260" s="21"/>
      <c r="Z260" s="22"/>
      <c r="AA260" s="21"/>
      <c r="AB260" s="22"/>
      <c r="AC260" s="21"/>
      <c r="AD260" s="22"/>
      <c r="AE260" s="21"/>
      <c r="AF260" s="22"/>
      <c r="AG260" s="21"/>
      <c r="AH260" s="22"/>
      <c r="AI260" s="3"/>
      <c r="AJ260" s="19">
        <f t="shared" si="28"/>
        <v>1</v>
      </c>
      <c r="AK260" s="3"/>
      <c r="AL260" s="3">
        <f t="shared" si="29"/>
        <v>0</v>
      </c>
      <c r="AM260" s="3">
        <f t="shared" si="30"/>
        <v>0</v>
      </c>
      <c r="AN260" s="3">
        <f t="shared" si="31"/>
        <v>0</v>
      </c>
      <c r="AO260" s="3">
        <f t="shared" si="32"/>
        <v>1</v>
      </c>
      <c r="AP260" s="3">
        <f t="shared" si="33"/>
        <v>0</v>
      </c>
      <c r="AQ260" s="3">
        <f t="shared" si="34"/>
        <v>0</v>
      </c>
      <c r="AR260" s="10"/>
      <c r="AS260" s="4" t="str">
        <f t="shared" si="35"/>
        <v>○</v>
      </c>
      <c r="AT260" s="6">
        <f>+IF(ISERROR(MATCH($A260,#REF!,0))=TRUE,$A260,INDEX(#REF!,MATCH($A260,#REF!,0)))</f>
        <v>200990</v>
      </c>
      <c r="AU260" s="5" t="str">
        <f>+IF(ISERROR(MATCH(AT260,#REF!,0))=TRUE,"",INDEX(#REF!,MATCH(AT260,#REF!,0)))</f>
        <v/>
      </c>
      <c r="AV260" s="4" t="str">
        <f t="shared" si="36"/>
        <v>×</v>
      </c>
      <c r="AW260" s="5" t="str">
        <f>+IF(AT260&lt;200000,"",IF(ISERROR(MATCH(AT260,#REF!,0))=TRUE,"",INDEX(#REF!,MATCH(AT260,#REF!,0))))</f>
        <v/>
      </c>
      <c r="AX260" s="5" t="str">
        <f>+IF(ISERROR(MATCH(AT260,#REF!,0))=TRUE,"",INDEX(#REF!,MATCH(AT260,#REF!,0)))</f>
        <v/>
      </c>
    </row>
    <row r="261" spans="1:50" x14ac:dyDescent="0.15">
      <c r="A261" s="13">
        <v>206507</v>
      </c>
      <c r="B261" s="20" t="s">
        <v>360</v>
      </c>
      <c r="C261" s="20" t="s">
        <v>112</v>
      </c>
      <c r="D261" s="3"/>
      <c r="E261" s="21"/>
      <c r="F261" s="22"/>
      <c r="G261" s="21"/>
      <c r="H261" s="22"/>
      <c r="I261" s="21"/>
      <c r="J261" s="22"/>
      <c r="K261" s="21"/>
      <c r="L261" s="22"/>
      <c r="M261" s="21"/>
      <c r="N261" s="22"/>
      <c r="O261" s="21"/>
      <c r="P261" s="22"/>
      <c r="Q261" s="21"/>
      <c r="R261" s="22"/>
      <c r="S261" s="21"/>
      <c r="T261" s="22"/>
      <c r="U261" s="21">
        <v>1</v>
      </c>
      <c r="V261" s="22"/>
      <c r="W261" s="21"/>
      <c r="X261" s="22"/>
      <c r="Y261" s="21"/>
      <c r="Z261" s="22"/>
      <c r="AA261" s="21"/>
      <c r="AB261" s="22"/>
      <c r="AC261" s="21"/>
      <c r="AD261" s="22"/>
      <c r="AE261" s="21"/>
      <c r="AF261" s="22"/>
      <c r="AG261" s="21"/>
      <c r="AH261" s="22"/>
      <c r="AI261" s="3"/>
      <c r="AJ261" s="19">
        <f t="shared" si="28"/>
        <v>1</v>
      </c>
      <c r="AK261" s="3"/>
      <c r="AL261" s="3">
        <f t="shared" si="29"/>
        <v>0</v>
      </c>
      <c r="AM261" s="3">
        <f t="shared" si="30"/>
        <v>0</v>
      </c>
      <c r="AN261" s="3">
        <f t="shared" si="31"/>
        <v>0</v>
      </c>
      <c r="AO261" s="3">
        <f t="shared" si="32"/>
        <v>1</v>
      </c>
      <c r="AP261" s="3">
        <f t="shared" si="33"/>
        <v>0</v>
      </c>
      <c r="AQ261" s="3">
        <f t="shared" si="34"/>
        <v>0</v>
      </c>
      <c r="AR261" s="10"/>
      <c r="AS261" s="4" t="str">
        <f t="shared" si="35"/>
        <v>○</v>
      </c>
      <c r="AT261" s="6">
        <f>+IF(ISERROR(MATCH($A261,#REF!,0))=TRUE,$A261,INDEX(#REF!,MATCH($A261,#REF!,0)))</f>
        <v>206507</v>
      </c>
      <c r="AU261" s="5" t="str">
        <f>+IF(ISERROR(MATCH(AT261,#REF!,0))=TRUE,"",INDEX(#REF!,MATCH(AT261,#REF!,0)))</f>
        <v/>
      </c>
      <c r="AV261" s="4" t="str">
        <f t="shared" si="36"/>
        <v>×</v>
      </c>
      <c r="AW261" s="5" t="str">
        <f>+IF(AT261&lt;200000,"",IF(ISERROR(MATCH(AT261,#REF!,0))=TRUE,"",INDEX(#REF!,MATCH(AT261,#REF!,0))))</f>
        <v/>
      </c>
      <c r="AX261" s="5" t="str">
        <f>+IF(ISERROR(MATCH(AT261,#REF!,0))=TRUE,"",INDEX(#REF!,MATCH(AT261,#REF!,0)))</f>
        <v/>
      </c>
    </row>
    <row r="262" spans="1:50" x14ac:dyDescent="0.15">
      <c r="A262" s="13">
        <v>207747</v>
      </c>
      <c r="B262" s="20" t="s">
        <v>3088</v>
      </c>
      <c r="C262" s="20" t="s">
        <v>112</v>
      </c>
      <c r="D262" s="3"/>
      <c r="E262" s="21"/>
      <c r="F262" s="22"/>
      <c r="G262" s="21"/>
      <c r="H262" s="22"/>
      <c r="I262" s="21"/>
      <c r="J262" s="22"/>
      <c r="K262" s="21"/>
      <c r="L262" s="22"/>
      <c r="M262" s="21"/>
      <c r="N262" s="22"/>
      <c r="O262" s="21"/>
      <c r="P262" s="22"/>
      <c r="Q262" s="21"/>
      <c r="R262" s="22"/>
      <c r="S262" s="21"/>
      <c r="T262" s="22"/>
      <c r="U262" s="21"/>
      <c r="V262" s="22"/>
      <c r="W262" s="21"/>
      <c r="X262" s="22"/>
      <c r="Y262" s="21">
        <v>1</v>
      </c>
      <c r="Z262" s="22"/>
      <c r="AA262" s="21"/>
      <c r="AB262" s="22"/>
      <c r="AC262" s="21"/>
      <c r="AD262" s="22"/>
      <c r="AE262" s="21"/>
      <c r="AF262" s="22"/>
      <c r="AG262" s="21"/>
      <c r="AH262" s="22"/>
      <c r="AI262" s="3"/>
      <c r="AJ262" s="19">
        <f t="shared" ref="AJ262:AJ325" si="37">+SUM(D262:AI262)</f>
        <v>1</v>
      </c>
      <c r="AK262" s="3"/>
      <c r="AL262" s="3">
        <f t="shared" ref="AL262:AL325" si="38">+SUM(E262:H262)</f>
        <v>0</v>
      </c>
      <c r="AM262" s="3">
        <f t="shared" ref="AM262:AM325" si="39">+SUM(I262:L262)</f>
        <v>0</v>
      </c>
      <c r="AN262" s="3">
        <f t="shared" ref="AN262:AN325" si="40">+SUM(M262:R262)</f>
        <v>0</v>
      </c>
      <c r="AO262" s="3">
        <f t="shared" ref="AO262:AO325" si="41">+SUM(S262:X262)</f>
        <v>0</v>
      </c>
      <c r="AP262" s="3">
        <f t="shared" ref="AP262:AP325" si="42">+SUM(Y262:AD262)</f>
        <v>1</v>
      </c>
      <c r="AQ262" s="3">
        <f t="shared" ref="AQ262:AQ325" si="43">+SUM(AE262:AH262)</f>
        <v>0</v>
      </c>
      <c r="AR262" s="10"/>
      <c r="AS262" s="4" t="str">
        <f t="shared" ref="AS262:AS325" si="44">+IF(AJ262=SUM(AK262:AR262),"○","×")</f>
        <v>○</v>
      </c>
      <c r="AT262" s="6">
        <f>+IF(ISERROR(MATCH($A262,#REF!,0))=TRUE,$A262,INDEX(#REF!,MATCH($A262,#REF!,0)))</f>
        <v>207747</v>
      </c>
      <c r="AU262" s="5" t="str">
        <f>+IF(ISERROR(MATCH(AT262,#REF!,0))=TRUE,"",INDEX(#REF!,MATCH(AT262,#REF!,0)))</f>
        <v/>
      </c>
      <c r="AV262" s="4" t="str">
        <f t="shared" ref="AV262:AV325" si="45">+IF($C262=AU262,"○","×")</f>
        <v>×</v>
      </c>
      <c r="AW262" s="5" t="str">
        <f>+IF(AT262&lt;200000,"",IF(ISERROR(MATCH(AT262,#REF!,0))=TRUE,"",INDEX(#REF!,MATCH(AT262,#REF!,0))))</f>
        <v/>
      </c>
      <c r="AX262" s="5" t="str">
        <f>+IF(ISERROR(MATCH(AT262,#REF!,0))=TRUE,"",INDEX(#REF!,MATCH(AT262,#REF!,0)))</f>
        <v/>
      </c>
    </row>
    <row r="263" spans="1:50" x14ac:dyDescent="0.15">
      <c r="A263" s="13">
        <v>200983</v>
      </c>
      <c r="B263" s="20" t="s">
        <v>1087</v>
      </c>
      <c r="C263" s="20" t="s">
        <v>194</v>
      </c>
      <c r="D263" s="3"/>
      <c r="E263" s="21"/>
      <c r="F263" s="22"/>
      <c r="G263" s="21"/>
      <c r="H263" s="22"/>
      <c r="I263" s="21"/>
      <c r="J263" s="22"/>
      <c r="K263" s="21"/>
      <c r="L263" s="22"/>
      <c r="M263" s="21"/>
      <c r="N263" s="22"/>
      <c r="O263" s="21"/>
      <c r="P263" s="22"/>
      <c r="Q263" s="21"/>
      <c r="R263" s="22"/>
      <c r="S263" s="21">
        <v>1</v>
      </c>
      <c r="T263" s="22"/>
      <c r="U263" s="21"/>
      <c r="V263" s="22"/>
      <c r="W263" s="21"/>
      <c r="X263" s="22"/>
      <c r="Y263" s="21"/>
      <c r="Z263" s="22"/>
      <c r="AA263" s="21"/>
      <c r="AB263" s="22"/>
      <c r="AC263" s="21"/>
      <c r="AD263" s="22"/>
      <c r="AE263" s="21"/>
      <c r="AF263" s="22"/>
      <c r="AG263" s="21"/>
      <c r="AH263" s="22"/>
      <c r="AI263" s="3"/>
      <c r="AJ263" s="19">
        <f t="shared" si="37"/>
        <v>1</v>
      </c>
      <c r="AK263" s="3"/>
      <c r="AL263" s="3">
        <f t="shared" si="38"/>
        <v>0</v>
      </c>
      <c r="AM263" s="3">
        <f t="shared" si="39"/>
        <v>0</v>
      </c>
      <c r="AN263" s="3">
        <f t="shared" si="40"/>
        <v>0</v>
      </c>
      <c r="AO263" s="3">
        <f t="shared" si="41"/>
        <v>1</v>
      </c>
      <c r="AP263" s="3">
        <f t="shared" si="42"/>
        <v>0</v>
      </c>
      <c r="AQ263" s="3">
        <f t="shared" si="43"/>
        <v>0</v>
      </c>
      <c r="AR263" s="10"/>
      <c r="AS263" s="4" t="str">
        <f t="shared" si="44"/>
        <v>○</v>
      </c>
      <c r="AT263" s="6">
        <f>+IF(ISERROR(MATCH($A263,#REF!,0))=TRUE,$A263,INDEX(#REF!,MATCH($A263,#REF!,0)))</f>
        <v>200983</v>
      </c>
      <c r="AU263" s="5" t="str">
        <f>+IF(ISERROR(MATCH(AT263,#REF!,0))=TRUE,"",INDEX(#REF!,MATCH(AT263,#REF!,0)))</f>
        <v/>
      </c>
      <c r="AV263" s="4" t="str">
        <f t="shared" si="45"/>
        <v>×</v>
      </c>
      <c r="AW263" s="5" t="str">
        <f>+IF(AT263&lt;200000,"",IF(ISERROR(MATCH(AT263,#REF!,0))=TRUE,"",INDEX(#REF!,MATCH(AT263,#REF!,0))))</f>
        <v/>
      </c>
      <c r="AX263" s="5" t="str">
        <f>+IF(ISERROR(MATCH(AT263,#REF!,0))=TRUE,"",INDEX(#REF!,MATCH(AT263,#REF!,0)))</f>
        <v/>
      </c>
    </row>
    <row r="264" spans="1:50" x14ac:dyDescent="0.15">
      <c r="A264" s="13">
        <v>200063</v>
      </c>
      <c r="B264" s="20" t="s">
        <v>1142</v>
      </c>
      <c r="C264" s="20" t="s">
        <v>109</v>
      </c>
      <c r="D264" s="3"/>
      <c r="E264" s="21"/>
      <c r="F264" s="22"/>
      <c r="G264" s="21"/>
      <c r="H264" s="22"/>
      <c r="I264" s="21"/>
      <c r="J264" s="22"/>
      <c r="K264" s="21"/>
      <c r="L264" s="22"/>
      <c r="M264" s="21"/>
      <c r="N264" s="22"/>
      <c r="O264" s="21"/>
      <c r="P264" s="22"/>
      <c r="Q264" s="21"/>
      <c r="R264" s="22"/>
      <c r="S264" s="21"/>
      <c r="T264" s="22"/>
      <c r="U264" s="21"/>
      <c r="V264" s="22"/>
      <c r="W264" s="21"/>
      <c r="X264" s="22"/>
      <c r="Y264" s="21"/>
      <c r="Z264" s="22">
        <v>1</v>
      </c>
      <c r="AA264" s="21"/>
      <c r="AB264" s="22"/>
      <c r="AC264" s="21"/>
      <c r="AD264" s="22"/>
      <c r="AE264" s="21"/>
      <c r="AF264" s="22"/>
      <c r="AG264" s="21"/>
      <c r="AH264" s="22"/>
      <c r="AI264" s="3"/>
      <c r="AJ264" s="19">
        <f t="shared" si="37"/>
        <v>1</v>
      </c>
      <c r="AK264" s="3"/>
      <c r="AL264" s="3">
        <f t="shared" si="38"/>
        <v>0</v>
      </c>
      <c r="AM264" s="3">
        <f t="shared" si="39"/>
        <v>0</v>
      </c>
      <c r="AN264" s="3">
        <f t="shared" si="40"/>
        <v>0</v>
      </c>
      <c r="AO264" s="3">
        <f t="shared" si="41"/>
        <v>0</v>
      </c>
      <c r="AP264" s="3">
        <f t="shared" si="42"/>
        <v>1</v>
      </c>
      <c r="AQ264" s="3">
        <f t="shared" si="43"/>
        <v>0</v>
      </c>
      <c r="AR264" s="10"/>
      <c r="AS264" s="4" t="str">
        <f t="shared" si="44"/>
        <v>○</v>
      </c>
      <c r="AT264" s="6">
        <f>+IF(ISERROR(MATCH($A264,#REF!,0))=TRUE,$A264,INDEX(#REF!,MATCH($A264,#REF!,0)))</f>
        <v>200063</v>
      </c>
      <c r="AU264" s="5" t="str">
        <f>+IF(ISERROR(MATCH(AT264,#REF!,0))=TRUE,"",INDEX(#REF!,MATCH(AT264,#REF!,0)))</f>
        <v/>
      </c>
      <c r="AV264" s="4" t="str">
        <f t="shared" si="45"/>
        <v>×</v>
      </c>
      <c r="AW264" s="5" t="str">
        <f>+IF(AT264&lt;200000,"",IF(ISERROR(MATCH(AT264,#REF!,0))=TRUE,"",INDEX(#REF!,MATCH(AT264,#REF!,0))))</f>
        <v/>
      </c>
      <c r="AX264" s="5" t="str">
        <f>+IF(ISERROR(MATCH(AT264,#REF!,0))=TRUE,"",INDEX(#REF!,MATCH(AT264,#REF!,0)))</f>
        <v/>
      </c>
    </row>
    <row r="265" spans="1:50" x14ac:dyDescent="0.15">
      <c r="A265" s="13">
        <v>200186</v>
      </c>
      <c r="B265" s="20" t="s">
        <v>3089</v>
      </c>
      <c r="C265" s="20" t="s">
        <v>104</v>
      </c>
      <c r="D265" s="3"/>
      <c r="E265" s="21"/>
      <c r="F265" s="22"/>
      <c r="G265" s="21"/>
      <c r="H265" s="22"/>
      <c r="I265" s="21"/>
      <c r="J265" s="22"/>
      <c r="K265" s="21"/>
      <c r="L265" s="22"/>
      <c r="M265" s="21"/>
      <c r="N265" s="22"/>
      <c r="O265" s="21"/>
      <c r="P265" s="22"/>
      <c r="Q265" s="21"/>
      <c r="R265" s="22"/>
      <c r="S265" s="21"/>
      <c r="T265" s="22"/>
      <c r="U265" s="21">
        <v>1</v>
      </c>
      <c r="V265" s="22"/>
      <c r="W265" s="21"/>
      <c r="X265" s="22"/>
      <c r="Y265" s="21"/>
      <c r="Z265" s="22"/>
      <c r="AA265" s="21"/>
      <c r="AB265" s="22"/>
      <c r="AC265" s="21"/>
      <c r="AD265" s="22"/>
      <c r="AE265" s="21"/>
      <c r="AF265" s="22"/>
      <c r="AG265" s="21"/>
      <c r="AH265" s="22"/>
      <c r="AI265" s="3"/>
      <c r="AJ265" s="19">
        <f t="shared" si="37"/>
        <v>1</v>
      </c>
      <c r="AK265" s="3"/>
      <c r="AL265" s="3">
        <f t="shared" si="38"/>
        <v>0</v>
      </c>
      <c r="AM265" s="3">
        <f t="shared" si="39"/>
        <v>0</v>
      </c>
      <c r="AN265" s="3">
        <f t="shared" si="40"/>
        <v>0</v>
      </c>
      <c r="AO265" s="3">
        <f t="shared" si="41"/>
        <v>1</v>
      </c>
      <c r="AP265" s="3">
        <f t="shared" si="42"/>
        <v>0</v>
      </c>
      <c r="AQ265" s="3">
        <f t="shared" si="43"/>
        <v>0</v>
      </c>
      <c r="AR265" s="10"/>
      <c r="AS265" s="4" t="str">
        <f t="shared" si="44"/>
        <v>○</v>
      </c>
      <c r="AT265" s="6">
        <f>+IF(ISERROR(MATCH($A265,#REF!,0))=TRUE,$A265,INDEX(#REF!,MATCH($A265,#REF!,0)))</f>
        <v>200186</v>
      </c>
      <c r="AU265" s="5" t="str">
        <f>+IF(ISERROR(MATCH(AT265,#REF!,0))=TRUE,"",INDEX(#REF!,MATCH(AT265,#REF!,0)))</f>
        <v/>
      </c>
      <c r="AV265" s="4" t="str">
        <f t="shared" si="45"/>
        <v>×</v>
      </c>
      <c r="AW265" s="5" t="str">
        <f>+IF(AT265&lt;200000,"",IF(ISERROR(MATCH(AT265,#REF!,0))=TRUE,"",INDEX(#REF!,MATCH(AT265,#REF!,0))))</f>
        <v/>
      </c>
      <c r="AX265" s="5" t="str">
        <f>+IF(ISERROR(MATCH(AT265,#REF!,0))=TRUE,"",INDEX(#REF!,MATCH(AT265,#REF!,0)))</f>
        <v/>
      </c>
    </row>
    <row r="266" spans="1:50" x14ac:dyDescent="0.15">
      <c r="A266" s="13">
        <v>207545</v>
      </c>
      <c r="B266" s="20" t="s">
        <v>3090</v>
      </c>
      <c r="C266" s="20" t="s">
        <v>104</v>
      </c>
      <c r="D266" s="3"/>
      <c r="E266" s="21"/>
      <c r="F266" s="22"/>
      <c r="G266" s="21"/>
      <c r="H266" s="22"/>
      <c r="I266" s="21"/>
      <c r="J266" s="22"/>
      <c r="K266" s="21"/>
      <c r="L266" s="22"/>
      <c r="M266" s="21"/>
      <c r="N266" s="22"/>
      <c r="O266" s="21"/>
      <c r="P266" s="22"/>
      <c r="Q266" s="21"/>
      <c r="R266" s="22"/>
      <c r="S266" s="21"/>
      <c r="T266" s="22"/>
      <c r="U266" s="21"/>
      <c r="V266" s="22"/>
      <c r="W266" s="21"/>
      <c r="X266" s="22"/>
      <c r="Y266" s="21"/>
      <c r="Z266" s="22"/>
      <c r="AA266" s="21"/>
      <c r="AB266" s="22">
        <v>1</v>
      </c>
      <c r="AC266" s="21"/>
      <c r="AD266" s="22"/>
      <c r="AE266" s="21"/>
      <c r="AF266" s="22"/>
      <c r="AG266" s="21"/>
      <c r="AH266" s="22"/>
      <c r="AI266" s="3"/>
      <c r="AJ266" s="19">
        <f t="shared" si="37"/>
        <v>1</v>
      </c>
      <c r="AK266" s="3"/>
      <c r="AL266" s="3">
        <f t="shared" si="38"/>
        <v>0</v>
      </c>
      <c r="AM266" s="3">
        <f t="shared" si="39"/>
        <v>0</v>
      </c>
      <c r="AN266" s="3">
        <f t="shared" si="40"/>
        <v>0</v>
      </c>
      <c r="AO266" s="3">
        <f t="shared" si="41"/>
        <v>0</v>
      </c>
      <c r="AP266" s="3">
        <f t="shared" si="42"/>
        <v>1</v>
      </c>
      <c r="AQ266" s="3">
        <f t="shared" si="43"/>
        <v>0</v>
      </c>
      <c r="AR266" s="10"/>
      <c r="AS266" s="4" t="str">
        <f t="shared" si="44"/>
        <v>○</v>
      </c>
      <c r="AT266" s="6">
        <f>+IF(ISERROR(MATCH($A266,#REF!,0))=TRUE,$A266,INDEX(#REF!,MATCH($A266,#REF!,0)))</f>
        <v>207545</v>
      </c>
      <c r="AU266" s="5" t="str">
        <f>+IF(ISERROR(MATCH(AT266,#REF!,0))=TRUE,"",INDEX(#REF!,MATCH(AT266,#REF!,0)))</f>
        <v/>
      </c>
      <c r="AV266" s="4" t="str">
        <f t="shared" si="45"/>
        <v>×</v>
      </c>
      <c r="AW266" s="5" t="str">
        <f>+IF(AT266&lt;200000,"",IF(ISERROR(MATCH(AT266,#REF!,0))=TRUE,"",INDEX(#REF!,MATCH(AT266,#REF!,0))))</f>
        <v/>
      </c>
      <c r="AX266" s="5" t="str">
        <f>+IF(ISERROR(MATCH(AT266,#REF!,0))=TRUE,"",INDEX(#REF!,MATCH(AT266,#REF!,0)))</f>
        <v/>
      </c>
    </row>
    <row r="267" spans="1:50" x14ac:dyDescent="0.15">
      <c r="A267" s="13">
        <v>207759</v>
      </c>
      <c r="B267" s="20" t="s">
        <v>3091</v>
      </c>
      <c r="C267" s="20" t="s">
        <v>132</v>
      </c>
      <c r="D267" s="3"/>
      <c r="E267" s="21"/>
      <c r="F267" s="22"/>
      <c r="G267" s="21"/>
      <c r="H267" s="22"/>
      <c r="I267" s="21"/>
      <c r="J267" s="22"/>
      <c r="K267" s="21"/>
      <c r="L267" s="22"/>
      <c r="M267" s="21"/>
      <c r="N267" s="22"/>
      <c r="O267" s="21"/>
      <c r="P267" s="22"/>
      <c r="Q267" s="21"/>
      <c r="R267" s="22"/>
      <c r="S267" s="21"/>
      <c r="T267" s="22"/>
      <c r="U267" s="21"/>
      <c r="V267" s="22">
        <v>1</v>
      </c>
      <c r="W267" s="21"/>
      <c r="X267" s="22"/>
      <c r="Y267" s="21"/>
      <c r="Z267" s="22"/>
      <c r="AA267" s="21"/>
      <c r="AB267" s="22"/>
      <c r="AC267" s="21"/>
      <c r="AD267" s="22"/>
      <c r="AE267" s="21"/>
      <c r="AF267" s="22"/>
      <c r="AG267" s="21"/>
      <c r="AH267" s="22"/>
      <c r="AI267" s="3"/>
      <c r="AJ267" s="19">
        <f t="shared" si="37"/>
        <v>1</v>
      </c>
      <c r="AK267" s="3"/>
      <c r="AL267" s="3">
        <f t="shared" si="38"/>
        <v>0</v>
      </c>
      <c r="AM267" s="3">
        <f t="shared" si="39"/>
        <v>0</v>
      </c>
      <c r="AN267" s="3">
        <f t="shared" si="40"/>
        <v>0</v>
      </c>
      <c r="AO267" s="3">
        <f t="shared" si="41"/>
        <v>1</v>
      </c>
      <c r="AP267" s="3">
        <f t="shared" si="42"/>
        <v>0</v>
      </c>
      <c r="AQ267" s="3">
        <f t="shared" si="43"/>
        <v>0</v>
      </c>
      <c r="AR267" s="10"/>
      <c r="AS267" s="4" t="str">
        <f t="shared" si="44"/>
        <v>○</v>
      </c>
      <c r="AT267" s="6">
        <f>+IF(ISERROR(MATCH($A267,#REF!,0))=TRUE,$A267,INDEX(#REF!,MATCH($A267,#REF!,0)))</f>
        <v>207759</v>
      </c>
      <c r="AU267" s="5" t="str">
        <f>+IF(ISERROR(MATCH(AT267,#REF!,0))=TRUE,"",INDEX(#REF!,MATCH(AT267,#REF!,0)))</f>
        <v/>
      </c>
      <c r="AV267" s="4" t="str">
        <f t="shared" si="45"/>
        <v>×</v>
      </c>
      <c r="AW267" s="5" t="str">
        <f>+IF(AT267&lt;200000,"",IF(ISERROR(MATCH(AT267,#REF!,0))=TRUE,"",INDEX(#REF!,MATCH(AT267,#REF!,0))))</f>
        <v/>
      </c>
      <c r="AX267" s="5" t="str">
        <f>+IF(ISERROR(MATCH(AT267,#REF!,0))=TRUE,"",INDEX(#REF!,MATCH(AT267,#REF!,0)))</f>
        <v/>
      </c>
    </row>
    <row r="268" spans="1:50" x14ac:dyDescent="0.15">
      <c r="A268" s="13">
        <v>201090</v>
      </c>
      <c r="B268" s="20" t="s">
        <v>996</v>
      </c>
      <c r="C268" s="20" t="s">
        <v>104</v>
      </c>
      <c r="D268" s="3"/>
      <c r="E268" s="21"/>
      <c r="F268" s="22"/>
      <c r="G268" s="21"/>
      <c r="H268" s="22"/>
      <c r="I268" s="21"/>
      <c r="J268" s="22"/>
      <c r="K268" s="21"/>
      <c r="L268" s="22"/>
      <c r="M268" s="21"/>
      <c r="N268" s="22"/>
      <c r="O268" s="21"/>
      <c r="P268" s="22"/>
      <c r="Q268" s="21"/>
      <c r="R268" s="22"/>
      <c r="S268" s="21"/>
      <c r="T268" s="22"/>
      <c r="U268" s="21"/>
      <c r="V268" s="22"/>
      <c r="W268" s="21"/>
      <c r="X268" s="22"/>
      <c r="Y268" s="21"/>
      <c r="Z268" s="22"/>
      <c r="AA268" s="21">
        <v>1</v>
      </c>
      <c r="AB268" s="22"/>
      <c r="AC268" s="21"/>
      <c r="AD268" s="22"/>
      <c r="AE268" s="21"/>
      <c r="AF268" s="22"/>
      <c r="AG268" s="21"/>
      <c r="AH268" s="22"/>
      <c r="AI268" s="3"/>
      <c r="AJ268" s="19">
        <f t="shared" si="37"/>
        <v>1</v>
      </c>
      <c r="AK268" s="3"/>
      <c r="AL268" s="3">
        <f t="shared" si="38"/>
        <v>0</v>
      </c>
      <c r="AM268" s="3">
        <f t="shared" si="39"/>
        <v>0</v>
      </c>
      <c r="AN268" s="3">
        <f t="shared" si="40"/>
        <v>0</v>
      </c>
      <c r="AO268" s="3">
        <f t="shared" si="41"/>
        <v>0</v>
      </c>
      <c r="AP268" s="3">
        <f t="shared" si="42"/>
        <v>1</v>
      </c>
      <c r="AQ268" s="3">
        <f t="shared" si="43"/>
        <v>0</v>
      </c>
      <c r="AR268" s="10"/>
      <c r="AS268" s="4" t="str">
        <f t="shared" si="44"/>
        <v>○</v>
      </c>
      <c r="AT268" s="6">
        <f>+IF(ISERROR(MATCH($A268,#REF!,0))=TRUE,$A268,INDEX(#REF!,MATCH($A268,#REF!,0)))</f>
        <v>201090</v>
      </c>
      <c r="AU268" s="5" t="str">
        <f>+IF(ISERROR(MATCH(AT268,#REF!,0))=TRUE,"",INDEX(#REF!,MATCH(AT268,#REF!,0)))</f>
        <v/>
      </c>
      <c r="AV268" s="4" t="str">
        <f t="shared" si="45"/>
        <v>×</v>
      </c>
      <c r="AW268" s="5" t="str">
        <f>+IF(AT268&lt;200000,"",IF(ISERROR(MATCH(AT268,#REF!,0))=TRUE,"",INDEX(#REF!,MATCH(AT268,#REF!,0))))</f>
        <v/>
      </c>
      <c r="AX268" s="5" t="str">
        <f>+IF(ISERROR(MATCH(AT268,#REF!,0))=TRUE,"",INDEX(#REF!,MATCH(AT268,#REF!,0)))</f>
        <v/>
      </c>
    </row>
    <row r="269" spans="1:50" x14ac:dyDescent="0.15">
      <c r="A269" s="13">
        <v>207734</v>
      </c>
      <c r="B269" s="20" t="s">
        <v>3092</v>
      </c>
      <c r="C269" s="20" t="s">
        <v>104</v>
      </c>
      <c r="D269" s="3"/>
      <c r="E269" s="21"/>
      <c r="F269" s="22"/>
      <c r="G269" s="21"/>
      <c r="H269" s="22"/>
      <c r="I269" s="21">
        <v>1</v>
      </c>
      <c r="J269" s="22"/>
      <c r="K269" s="21"/>
      <c r="L269" s="22"/>
      <c r="M269" s="21"/>
      <c r="N269" s="22"/>
      <c r="O269" s="21"/>
      <c r="P269" s="22"/>
      <c r="Q269" s="21"/>
      <c r="R269" s="22"/>
      <c r="S269" s="21"/>
      <c r="T269" s="22"/>
      <c r="U269" s="21"/>
      <c r="V269" s="22"/>
      <c r="W269" s="21"/>
      <c r="X269" s="22"/>
      <c r="Y269" s="21"/>
      <c r="Z269" s="22"/>
      <c r="AA269" s="21"/>
      <c r="AB269" s="22"/>
      <c r="AC269" s="21"/>
      <c r="AD269" s="22"/>
      <c r="AE269" s="21"/>
      <c r="AF269" s="22"/>
      <c r="AG269" s="21"/>
      <c r="AH269" s="22"/>
      <c r="AI269" s="3"/>
      <c r="AJ269" s="19">
        <f t="shared" si="37"/>
        <v>1</v>
      </c>
      <c r="AK269" s="3"/>
      <c r="AL269" s="3">
        <f t="shared" si="38"/>
        <v>0</v>
      </c>
      <c r="AM269" s="3">
        <f t="shared" si="39"/>
        <v>1</v>
      </c>
      <c r="AN269" s="3">
        <f t="shared" si="40"/>
        <v>0</v>
      </c>
      <c r="AO269" s="3">
        <f t="shared" si="41"/>
        <v>0</v>
      </c>
      <c r="AP269" s="3">
        <f t="shared" si="42"/>
        <v>0</v>
      </c>
      <c r="AQ269" s="3">
        <f t="shared" si="43"/>
        <v>0</v>
      </c>
      <c r="AR269" s="10"/>
      <c r="AS269" s="4" t="str">
        <f t="shared" si="44"/>
        <v>○</v>
      </c>
      <c r="AT269" s="6">
        <f>+IF(ISERROR(MATCH($A269,#REF!,0))=TRUE,$A269,INDEX(#REF!,MATCH($A269,#REF!,0)))</f>
        <v>207734</v>
      </c>
      <c r="AU269" s="5" t="str">
        <f>+IF(ISERROR(MATCH(AT269,#REF!,0))=TRUE,"",INDEX(#REF!,MATCH(AT269,#REF!,0)))</f>
        <v/>
      </c>
      <c r="AV269" s="4" t="str">
        <f t="shared" si="45"/>
        <v>×</v>
      </c>
      <c r="AW269" s="5" t="str">
        <f>+IF(AT269&lt;200000,"",IF(ISERROR(MATCH(AT269,#REF!,0))=TRUE,"",INDEX(#REF!,MATCH(AT269,#REF!,0))))</f>
        <v/>
      </c>
      <c r="AX269" s="5" t="str">
        <f>+IF(ISERROR(MATCH(AT269,#REF!,0))=TRUE,"",INDEX(#REF!,MATCH(AT269,#REF!,0)))</f>
        <v/>
      </c>
    </row>
    <row r="270" spans="1:50" x14ac:dyDescent="0.15">
      <c r="A270" s="13">
        <v>207760</v>
      </c>
      <c r="B270" s="20" t="s">
        <v>2041</v>
      </c>
      <c r="C270" s="20" t="s">
        <v>112</v>
      </c>
      <c r="D270" s="3"/>
      <c r="E270" s="21"/>
      <c r="F270" s="22"/>
      <c r="G270" s="21"/>
      <c r="H270" s="22"/>
      <c r="I270" s="21"/>
      <c r="J270" s="22"/>
      <c r="K270" s="21"/>
      <c r="L270" s="22"/>
      <c r="M270" s="21"/>
      <c r="N270" s="22"/>
      <c r="O270" s="21"/>
      <c r="P270" s="22"/>
      <c r="Q270" s="21"/>
      <c r="R270" s="22"/>
      <c r="S270" s="21"/>
      <c r="T270" s="22"/>
      <c r="U270" s="21"/>
      <c r="V270" s="22"/>
      <c r="W270" s="21"/>
      <c r="X270" s="22"/>
      <c r="Y270" s="21"/>
      <c r="Z270" s="22"/>
      <c r="AA270" s="21"/>
      <c r="AB270" s="22">
        <v>1</v>
      </c>
      <c r="AC270" s="21"/>
      <c r="AD270" s="22"/>
      <c r="AE270" s="21"/>
      <c r="AF270" s="22"/>
      <c r="AG270" s="21"/>
      <c r="AH270" s="22"/>
      <c r="AI270" s="3"/>
      <c r="AJ270" s="19">
        <f t="shared" si="37"/>
        <v>1</v>
      </c>
      <c r="AK270" s="3"/>
      <c r="AL270" s="3">
        <f t="shared" si="38"/>
        <v>0</v>
      </c>
      <c r="AM270" s="3">
        <f t="shared" si="39"/>
        <v>0</v>
      </c>
      <c r="AN270" s="3">
        <f t="shared" si="40"/>
        <v>0</v>
      </c>
      <c r="AO270" s="3">
        <f t="shared" si="41"/>
        <v>0</v>
      </c>
      <c r="AP270" s="3">
        <f t="shared" si="42"/>
        <v>1</v>
      </c>
      <c r="AQ270" s="3">
        <f t="shared" si="43"/>
        <v>0</v>
      </c>
      <c r="AR270" s="10"/>
      <c r="AS270" s="4" t="str">
        <f t="shared" si="44"/>
        <v>○</v>
      </c>
      <c r="AT270" s="6">
        <f>+IF(ISERROR(MATCH($A270,#REF!,0))=TRUE,$A270,INDEX(#REF!,MATCH($A270,#REF!,0)))</f>
        <v>207760</v>
      </c>
      <c r="AU270" s="5" t="str">
        <f>+IF(ISERROR(MATCH(AT270,#REF!,0))=TRUE,"",INDEX(#REF!,MATCH(AT270,#REF!,0)))</f>
        <v/>
      </c>
      <c r="AV270" s="4" t="str">
        <f t="shared" si="45"/>
        <v>×</v>
      </c>
      <c r="AW270" s="5" t="str">
        <f>+IF(AT270&lt;200000,"",IF(ISERROR(MATCH(AT270,#REF!,0))=TRUE,"",INDEX(#REF!,MATCH(AT270,#REF!,0))))</f>
        <v/>
      </c>
      <c r="AX270" s="5" t="str">
        <f>+IF(ISERROR(MATCH(AT270,#REF!,0))=TRUE,"",INDEX(#REF!,MATCH(AT270,#REF!,0)))</f>
        <v/>
      </c>
    </row>
    <row r="271" spans="1:50" x14ac:dyDescent="0.15">
      <c r="A271" s="13">
        <v>202135</v>
      </c>
      <c r="B271" s="20" t="s">
        <v>2606</v>
      </c>
      <c r="C271" s="20" t="s">
        <v>104</v>
      </c>
      <c r="D271" s="3"/>
      <c r="E271" s="21"/>
      <c r="F271" s="22"/>
      <c r="G271" s="21"/>
      <c r="H271" s="22"/>
      <c r="I271" s="21"/>
      <c r="J271" s="22"/>
      <c r="K271" s="21"/>
      <c r="L271" s="22"/>
      <c r="M271" s="21"/>
      <c r="N271" s="22"/>
      <c r="O271" s="21"/>
      <c r="P271" s="22"/>
      <c r="Q271" s="21"/>
      <c r="R271" s="22"/>
      <c r="S271" s="21"/>
      <c r="T271" s="22"/>
      <c r="U271" s="21"/>
      <c r="V271" s="22"/>
      <c r="W271" s="21"/>
      <c r="X271" s="22"/>
      <c r="Y271" s="21"/>
      <c r="Z271" s="22">
        <v>1</v>
      </c>
      <c r="AA271" s="21"/>
      <c r="AB271" s="22"/>
      <c r="AC271" s="21"/>
      <c r="AD271" s="22"/>
      <c r="AE271" s="21"/>
      <c r="AF271" s="22"/>
      <c r="AG271" s="21"/>
      <c r="AH271" s="22"/>
      <c r="AI271" s="3"/>
      <c r="AJ271" s="19">
        <f t="shared" si="37"/>
        <v>1</v>
      </c>
      <c r="AK271" s="3"/>
      <c r="AL271" s="3">
        <f t="shared" si="38"/>
        <v>0</v>
      </c>
      <c r="AM271" s="3">
        <f t="shared" si="39"/>
        <v>0</v>
      </c>
      <c r="AN271" s="3">
        <f t="shared" si="40"/>
        <v>0</v>
      </c>
      <c r="AO271" s="3">
        <f t="shared" si="41"/>
        <v>0</v>
      </c>
      <c r="AP271" s="3">
        <f t="shared" si="42"/>
        <v>1</v>
      </c>
      <c r="AQ271" s="3">
        <f t="shared" si="43"/>
        <v>0</v>
      </c>
      <c r="AR271" s="10"/>
      <c r="AS271" s="4" t="str">
        <f t="shared" si="44"/>
        <v>○</v>
      </c>
      <c r="AT271" s="6">
        <f>+IF(ISERROR(MATCH($A271,#REF!,0))=TRUE,$A271,INDEX(#REF!,MATCH($A271,#REF!,0)))</f>
        <v>202135</v>
      </c>
      <c r="AU271" s="5" t="str">
        <f>+IF(ISERROR(MATCH(AT271,#REF!,0))=TRUE,"",INDEX(#REF!,MATCH(AT271,#REF!,0)))</f>
        <v/>
      </c>
      <c r="AV271" s="4" t="str">
        <f t="shared" si="45"/>
        <v>×</v>
      </c>
      <c r="AW271" s="5" t="str">
        <f>+IF(AT271&lt;200000,"",IF(ISERROR(MATCH(AT271,#REF!,0))=TRUE,"",INDEX(#REF!,MATCH(AT271,#REF!,0))))</f>
        <v/>
      </c>
      <c r="AX271" s="5" t="str">
        <f>+IF(ISERROR(MATCH(AT271,#REF!,0))=TRUE,"",INDEX(#REF!,MATCH(AT271,#REF!,0)))</f>
        <v/>
      </c>
    </row>
    <row r="272" spans="1:50" x14ac:dyDescent="0.15">
      <c r="A272" s="13">
        <v>207768</v>
      </c>
      <c r="B272" s="20" t="s">
        <v>3093</v>
      </c>
      <c r="C272" s="20" t="s">
        <v>112</v>
      </c>
      <c r="D272" s="3"/>
      <c r="E272" s="21"/>
      <c r="F272" s="22"/>
      <c r="G272" s="21"/>
      <c r="H272" s="22"/>
      <c r="I272" s="21"/>
      <c r="J272" s="22"/>
      <c r="K272" s="21"/>
      <c r="L272" s="22"/>
      <c r="M272" s="21"/>
      <c r="N272" s="22"/>
      <c r="O272" s="21"/>
      <c r="P272" s="22"/>
      <c r="Q272" s="21"/>
      <c r="R272" s="22"/>
      <c r="S272" s="21"/>
      <c r="T272" s="22"/>
      <c r="U272" s="21">
        <v>1</v>
      </c>
      <c r="V272" s="22"/>
      <c r="W272" s="21"/>
      <c r="X272" s="22"/>
      <c r="Y272" s="21"/>
      <c r="Z272" s="22"/>
      <c r="AA272" s="21"/>
      <c r="AB272" s="22"/>
      <c r="AC272" s="21"/>
      <c r="AD272" s="22"/>
      <c r="AE272" s="21"/>
      <c r="AF272" s="22"/>
      <c r="AG272" s="21"/>
      <c r="AH272" s="22"/>
      <c r="AI272" s="3"/>
      <c r="AJ272" s="19">
        <f t="shared" si="37"/>
        <v>1</v>
      </c>
      <c r="AK272" s="3"/>
      <c r="AL272" s="3">
        <f t="shared" si="38"/>
        <v>0</v>
      </c>
      <c r="AM272" s="3">
        <f t="shared" si="39"/>
        <v>0</v>
      </c>
      <c r="AN272" s="3">
        <f t="shared" si="40"/>
        <v>0</v>
      </c>
      <c r="AO272" s="3">
        <f t="shared" si="41"/>
        <v>1</v>
      </c>
      <c r="AP272" s="3">
        <f t="shared" si="42"/>
        <v>0</v>
      </c>
      <c r="AQ272" s="3">
        <f t="shared" si="43"/>
        <v>0</v>
      </c>
      <c r="AR272" s="10"/>
      <c r="AS272" s="4" t="str">
        <f t="shared" si="44"/>
        <v>○</v>
      </c>
      <c r="AT272" s="6">
        <f>+IF(ISERROR(MATCH($A272,#REF!,0))=TRUE,$A272,INDEX(#REF!,MATCH($A272,#REF!,0)))</f>
        <v>207768</v>
      </c>
      <c r="AU272" s="5" t="str">
        <f>+IF(ISERROR(MATCH(AT272,#REF!,0))=TRUE,"",INDEX(#REF!,MATCH(AT272,#REF!,0)))</f>
        <v/>
      </c>
      <c r="AV272" s="4" t="str">
        <f t="shared" si="45"/>
        <v>×</v>
      </c>
      <c r="AW272" s="5" t="str">
        <f>+IF(AT272&lt;200000,"",IF(ISERROR(MATCH(AT272,#REF!,0))=TRUE,"",INDEX(#REF!,MATCH(AT272,#REF!,0))))</f>
        <v/>
      </c>
      <c r="AX272" s="5" t="str">
        <f>+IF(ISERROR(MATCH(AT272,#REF!,0))=TRUE,"",INDEX(#REF!,MATCH(AT272,#REF!,0)))</f>
        <v/>
      </c>
    </row>
    <row r="273" spans="1:50" x14ac:dyDescent="0.15">
      <c r="A273" s="13">
        <v>207519</v>
      </c>
      <c r="B273" s="20" t="s">
        <v>8</v>
      </c>
      <c r="C273" s="20" t="s">
        <v>148</v>
      </c>
      <c r="D273" s="3"/>
      <c r="E273" s="21"/>
      <c r="F273" s="22"/>
      <c r="G273" s="21"/>
      <c r="H273" s="22"/>
      <c r="I273" s="21"/>
      <c r="J273" s="22"/>
      <c r="K273" s="21"/>
      <c r="L273" s="22"/>
      <c r="M273" s="21"/>
      <c r="N273" s="22"/>
      <c r="O273" s="21"/>
      <c r="P273" s="22"/>
      <c r="Q273" s="21"/>
      <c r="R273" s="22"/>
      <c r="S273" s="21"/>
      <c r="T273" s="22"/>
      <c r="U273" s="21">
        <v>1</v>
      </c>
      <c r="V273" s="22"/>
      <c r="W273" s="21"/>
      <c r="X273" s="22"/>
      <c r="Y273" s="21"/>
      <c r="Z273" s="22"/>
      <c r="AA273" s="21"/>
      <c r="AB273" s="22"/>
      <c r="AC273" s="21"/>
      <c r="AD273" s="22"/>
      <c r="AE273" s="21"/>
      <c r="AF273" s="22"/>
      <c r="AG273" s="21"/>
      <c r="AH273" s="22"/>
      <c r="AI273" s="3"/>
      <c r="AJ273" s="19">
        <f t="shared" si="37"/>
        <v>1</v>
      </c>
      <c r="AK273" s="3"/>
      <c r="AL273" s="3">
        <f t="shared" si="38"/>
        <v>0</v>
      </c>
      <c r="AM273" s="3">
        <f t="shared" si="39"/>
        <v>0</v>
      </c>
      <c r="AN273" s="3">
        <f t="shared" si="40"/>
        <v>0</v>
      </c>
      <c r="AO273" s="3">
        <f t="shared" si="41"/>
        <v>1</v>
      </c>
      <c r="AP273" s="3">
        <f t="shared" si="42"/>
        <v>0</v>
      </c>
      <c r="AQ273" s="3">
        <f t="shared" si="43"/>
        <v>0</v>
      </c>
      <c r="AR273" s="10"/>
      <c r="AS273" s="4" t="str">
        <f t="shared" si="44"/>
        <v>○</v>
      </c>
      <c r="AT273" s="6">
        <f>+IF(ISERROR(MATCH($A273,#REF!,0))=TRUE,$A273,INDEX(#REF!,MATCH($A273,#REF!,0)))</f>
        <v>207519</v>
      </c>
      <c r="AU273" s="5" t="str">
        <f>+IF(ISERROR(MATCH(AT273,#REF!,0))=TRUE,"",INDEX(#REF!,MATCH(AT273,#REF!,0)))</f>
        <v/>
      </c>
      <c r="AV273" s="4" t="str">
        <f t="shared" si="45"/>
        <v>×</v>
      </c>
      <c r="AW273" s="5" t="str">
        <f>+IF(AT273&lt;200000,"",IF(ISERROR(MATCH(AT273,#REF!,0))=TRUE,"",INDEX(#REF!,MATCH(AT273,#REF!,0))))</f>
        <v/>
      </c>
      <c r="AX273" s="5" t="str">
        <f>+IF(ISERROR(MATCH(AT273,#REF!,0))=TRUE,"",INDEX(#REF!,MATCH(AT273,#REF!,0)))</f>
        <v/>
      </c>
    </row>
    <row r="274" spans="1:50" x14ac:dyDescent="0.15">
      <c r="A274" s="13">
        <v>204598</v>
      </c>
      <c r="B274" s="20" t="s">
        <v>3094</v>
      </c>
      <c r="C274" s="20" t="s">
        <v>106</v>
      </c>
      <c r="D274" s="3"/>
      <c r="E274" s="21"/>
      <c r="F274" s="22"/>
      <c r="G274" s="21"/>
      <c r="H274" s="22"/>
      <c r="I274" s="21"/>
      <c r="J274" s="22"/>
      <c r="K274" s="21"/>
      <c r="L274" s="22"/>
      <c r="M274" s="21"/>
      <c r="N274" s="22"/>
      <c r="O274" s="21"/>
      <c r="P274" s="22"/>
      <c r="Q274" s="21"/>
      <c r="R274" s="22"/>
      <c r="S274" s="21"/>
      <c r="T274" s="22"/>
      <c r="U274" s="21"/>
      <c r="V274" s="22"/>
      <c r="W274" s="21"/>
      <c r="X274" s="22"/>
      <c r="Y274" s="21"/>
      <c r="Z274" s="22">
        <v>1</v>
      </c>
      <c r="AA274" s="21"/>
      <c r="AB274" s="22"/>
      <c r="AC274" s="21"/>
      <c r="AD274" s="22"/>
      <c r="AE274" s="21"/>
      <c r="AF274" s="22"/>
      <c r="AG274" s="21"/>
      <c r="AH274" s="22"/>
      <c r="AI274" s="3"/>
      <c r="AJ274" s="19">
        <f t="shared" si="37"/>
        <v>1</v>
      </c>
      <c r="AK274" s="3"/>
      <c r="AL274" s="3">
        <f t="shared" si="38"/>
        <v>0</v>
      </c>
      <c r="AM274" s="3">
        <f t="shared" si="39"/>
        <v>0</v>
      </c>
      <c r="AN274" s="3">
        <f t="shared" si="40"/>
        <v>0</v>
      </c>
      <c r="AO274" s="3">
        <f t="shared" si="41"/>
        <v>0</v>
      </c>
      <c r="AP274" s="3">
        <f t="shared" si="42"/>
        <v>1</v>
      </c>
      <c r="AQ274" s="3">
        <f t="shared" si="43"/>
        <v>0</v>
      </c>
      <c r="AR274" s="10"/>
      <c r="AS274" s="4" t="str">
        <f t="shared" si="44"/>
        <v>○</v>
      </c>
      <c r="AT274" s="6">
        <f>+IF(ISERROR(MATCH($A274,#REF!,0))=TRUE,$A274,INDEX(#REF!,MATCH($A274,#REF!,0)))</f>
        <v>204598</v>
      </c>
      <c r="AU274" s="5" t="str">
        <f>+IF(ISERROR(MATCH(AT274,#REF!,0))=TRUE,"",INDEX(#REF!,MATCH(AT274,#REF!,0)))</f>
        <v/>
      </c>
      <c r="AV274" s="4" t="str">
        <f t="shared" si="45"/>
        <v>×</v>
      </c>
      <c r="AW274" s="5" t="str">
        <f>+IF(AT274&lt;200000,"",IF(ISERROR(MATCH(AT274,#REF!,0))=TRUE,"",INDEX(#REF!,MATCH(AT274,#REF!,0))))</f>
        <v/>
      </c>
      <c r="AX274" s="5" t="str">
        <f>+IF(ISERROR(MATCH(AT274,#REF!,0))=TRUE,"",INDEX(#REF!,MATCH(AT274,#REF!,0)))</f>
        <v/>
      </c>
    </row>
    <row r="275" spans="1:50" x14ac:dyDescent="0.15">
      <c r="A275" s="13">
        <v>207471</v>
      </c>
      <c r="B275" s="20" t="s">
        <v>3095</v>
      </c>
      <c r="C275" s="20" t="s">
        <v>106</v>
      </c>
      <c r="D275" s="3"/>
      <c r="E275" s="21"/>
      <c r="F275" s="22"/>
      <c r="G275" s="21"/>
      <c r="H275" s="22"/>
      <c r="I275" s="21"/>
      <c r="J275" s="22"/>
      <c r="K275" s="21"/>
      <c r="L275" s="22"/>
      <c r="M275" s="21"/>
      <c r="N275" s="22"/>
      <c r="O275" s="21"/>
      <c r="P275" s="22"/>
      <c r="Q275" s="21"/>
      <c r="R275" s="22"/>
      <c r="S275" s="21"/>
      <c r="T275" s="22"/>
      <c r="U275" s="21"/>
      <c r="V275" s="22"/>
      <c r="W275" s="21">
        <v>1</v>
      </c>
      <c r="X275" s="22"/>
      <c r="Y275" s="21"/>
      <c r="Z275" s="22"/>
      <c r="AA275" s="21"/>
      <c r="AB275" s="22"/>
      <c r="AC275" s="21"/>
      <c r="AD275" s="22"/>
      <c r="AE275" s="21"/>
      <c r="AF275" s="22"/>
      <c r="AG275" s="21"/>
      <c r="AH275" s="22"/>
      <c r="AI275" s="3"/>
      <c r="AJ275" s="19">
        <f t="shared" si="37"/>
        <v>1</v>
      </c>
      <c r="AK275" s="3"/>
      <c r="AL275" s="3">
        <f t="shared" si="38"/>
        <v>0</v>
      </c>
      <c r="AM275" s="3">
        <f t="shared" si="39"/>
        <v>0</v>
      </c>
      <c r="AN275" s="3">
        <f t="shared" si="40"/>
        <v>0</v>
      </c>
      <c r="AO275" s="3">
        <f t="shared" si="41"/>
        <v>1</v>
      </c>
      <c r="AP275" s="3">
        <f t="shared" si="42"/>
        <v>0</v>
      </c>
      <c r="AQ275" s="3">
        <f t="shared" si="43"/>
        <v>0</v>
      </c>
      <c r="AR275" s="10"/>
      <c r="AS275" s="4" t="str">
        <f t="shared" si="44"/>
        <v>○</v>
      </c>
      <c r="AT275" s="6">
        <f>+IF(ISERROR(MATCH($A275,#REF!,0))=TRUE,$A275,INDEX(#REF!,MATCH($A275,#REF!,0)))</f>
        <v>207471</v>
      </c>
      <c r="AU275" s="5" t="str">
        <f>+IF(ISERROR(MATCH(AT275,#REF!,0))=TRUE,"",INDEX(#REF!,MATCH(AT275,#REF!,0)))</f>
        <v/>
      </c>
      <c r="AV275" s="4" t="str">
        <f t="shared" si="45"/>
        <v>×</v>
      </c>
      <c r="AW275" s="5" t="str">
        <f>+IF(AT275&lt;200000,"",IF(ISERROR(MATCH(AT275,#REF!,0))=TRUE,"",INDEX(#REF!,MATCH(AT275,#REF!,0))))</f>
        <v/>
      </c>
      <c r="AX275" s="5" t="str">
        <f>+IF(ISERROR(MATCH(AT275,#REF!,0))=TRUE,"",INDEX(#REF!,MATCH(AT275,#REF!,0)))</f>
        <v/>
      </c>
    </row>
    <row r="276" spans="1:50" x14ac:dyDescent="0.15">
      <c r="A276" s="13">
        <v>202163</v>
      </c>
      <c r="B276" s="20" t="s">
        <v>3096</v>
      </c>
      <c r="C276" s="20" t="s">
        <v>112</v>
      </c>
      <c r="D276" s="3"/>
      <c r="E276" s="21"/>
      <c r="F276" s="22"/>
      <c r="G276" s="21"/>
      <c r="H276" s="22"/>
      <c r="I276" s="21"/>
      <c r="J276" s="22"/>
      <c r="K276" s="21"/>
      <c r="L276" s="22"/>
      <c r="M276" s="21"/>
      <c r="N276" s="22"/>
      <c r="O276" s="21"/>
      <c r="P276" s="22"/>
      <c r="Q276" s="21"/>
      <c r="R276" s="22"/>
      <c r="S276" s="21"/>
      <c r="T276" s="22"/>
      <c r="U276" s="21"/>
      <c r="V276" s="22"/>
      <c r="W276" s="21"/>
      <c r="X276" s="22"/>
      <c r="Y276" s="21"/>
      <c r="Z276" s="22">
        <v>1</v>
      </c>
      <c r="AA276" s="21"/>
      <c r="AB276" s="22"/>
      <c r="AC276" s="21"/>
      <c r="AD276" s="22"/>
      <c r="AE276" s="21"/>
      <c r="AF276" s="22"/>
      <c r="AG276" s="21"/>
      <c r="AH276" s="22"/>
      <c r="AI276" s="3"/>
      <c r="AJ276" s="19">
        <f t="shared" si="37"/>
        <v>1</v>
      </c>
      <c r="AK276" s="3"/>
      <c r="AL276" s="3">
        <f t="shared" si="38"/>
        <v>0</v>
      </c>
      <c r="AM276" s="3">
        <f t="shared" si="39"/>
        <v>0</v>
      </c>
      <c r="AN276" s="3">
        <f t="shared" si="40"/>
        <v>0</v>
      </c>
      <c r="AO276" s="3">
        <f t="shared" si="41"/>
        <v>0</v>
      </c>
      <c r="AP276" s="3">
        <f t="shared" si="42"/>
        <v>1</v>
      </c>
      <c r="AQ276" s="3">
        <f t="shared" si="43"/>
        <v>0</v>
      </c>
      <c r="AR276" s="10"/>
      <c r="AS276" s="4" t="str">
        <f t="shared" si="44"/>
        <v>○</v>
      </c>
      <c r="AT276" s="6">
        <f>+IF(ISERROR(MATCH($A276,#REF!,0))=TRUE,$A276,INDEX(#REF!,MATCH($A276,#REF!,0)))</f>
        <v>202163</v>
      </c>
      <c r="AU276" s="5" t="str">
        <f>+IF(ISERROR(MATCH(AT276,#REF!,0))=TRUE,"",INDEX(#REF!,MATCH(AT276,#REF!,0)))</f>
        <v/>
      </c>
      <c r="AV276" s="4" t="str">
        <f t="shared" si="45"/>
        <v>×</v>
      </c>
      <c r="AW276" s="5" t="str">
        <f>+IF(AT276&lt;200000,"",IF(ISERROR(MATCH(AT276,#REF!,0))=TRUE,"",INDEX(#REF!,MATCH(AT276,#REF!,0))))</f>
        <v/>
      </c>
      <c r="AX276" s="5" t="str">
        <f>+IF(ISERROR(MATCH(AT276,#REF!,0))=TRUE,"",INDEX(#REF!,MATCH(AT276,#REF!,0)))</f>
        <v/>
      </c>
    </row>
    <row r="277" spans="1:50" x14ac:dyDescent="0.15">
      <c r="A277" s="13">
        <v>201472</v>
      </c>
      <c r="B277" s="20" t="s">
        <v>708</v>
      </c>
      <c r="C277" s="20" t="s">
        <v>111</v>
      </c>
      <c r="D277" s="3"/>
      <c r="E277" s="21"/>
      <c r="F277" s="22"/>
      <c r="G277" s="21"/>
      <c r="H277" s="22"/>
      <c r="I277" s="21"/>
      <c r="J277" s="22"/>
      <c r="K277" s="21"/>
      <c r="L277" s="22"/>
      <c r="M277" s="21"/>
      <c r="N277" s="22"/>
      <c r="O277" s="21"/>
      <c r="P277" s="22"/>
      <c r="Q277" s="21"/>
      <c r="R277" s="22"/>
      <c r="S277" s="21"/>
      <c r="T277" s="22"/>
      <c r="U277" s="21">
        <v>1</v>
      </c>
      <c r="V277" s="22"/>
      <c r="W277" s="21"/>
      <c r="X277" s="22"/>
      <c r="Y277" s="21"/>
      <c r="Z277" s="22"/>
      <c r="AA277" s="21"/>
      <c r="AB277" s="22"/>
      <c r="AC277" s="21"/>
      <c r="AD277" s="22"/>
      <c r="AE277" s="21"/>
      <c r="AF277" s="22"/>
      <c r="AG277" s="21"/>
      <c r="AH277" s="22"/>
      <c r="AI277" s="3"/>
      <c r="AJ277" s="19">
        <f t="shared" si="37"/>
        <v>1</v>
      </c>
      <c r="AK277" s="3"/>
      <c r="AL277" s="3">
        <f t="shared" si="38"/>
        <v>0</v>
      </c>
      <c r="AM277" s="3">
        <f t="shared" si="39"/>
        <v>0</v>
      </c>
      <c r="AN277" s="3">
        <f t="shared" si="40"/>
        <v>0</v>
      </c>
      <c r="AO277" s="3">
        <f t="shared" si="41"/>
        <v>1</v>
      </c>
      <c r="AP277" s="3">
        <f t="shared" si="42"/>
        <v>0</v>
      </c>
      <c r="AQ277" s="3">
        <f t="shared" si="43"/>
        <v>0</v>
      </c>
      <c r="AR277" s="10"/>
      <c r="AS277" s="4" t="str">
        <f t="shared" si="44"/>
        <v>○</v>
      </c>
      <c r="AT277" s="6">
        <f>+IF(ISERROR(MATCH($A277,#REF!,0))=TRUE,$A277,INDEX(#REF!,MATCH($A277,#REF!,0)))</f>
        <v>201472</v>
      </c>
      <c r="AU277" s="5" t="str">
        <f>+IF(ISERROR(MATCH(AT277,#REF!,0))=TRUE,"",INDEX(#REF!,MATCH(AT277,#REF!,0)))</f>
        <v/>
      </c>
      <c r="AV277" s="4" t="str">
        <f t="shared" si="45"/>
        <v>×</v>
      </c>
      <c r="AW277" s="5" t="str">
        <f>+IF(AT277&lt;200000,"",IF(ISERROR(MATCH(AT277,#REF!,0))=TRUE,"",INDEX(#REF!,MATCH(AT277,#REF!,0))))</f>
        <v/>
      </c>
      <c r="AX277" s="5" t="str">
        <f>+IF(ISERROR(MATCH(AT277,#REF!,0))=TRUE,"",INDEX(#REF!,MATCH(AT277,#REF!,0)))</f>
        <v/>
      </c>
    </row>
    <row r="278" spans="1:50" x14ac:dyDescent="0.15">
      <c r="A278" s="13">
        <v>203209</v>
      </c>
      <c r="B278" s="20" t="s">
        <v>2054</v>
      </c>
      <c r="C278" s="20" t="s">
        <v>109</v>
      </c>
      <c r="D278" s="3"/>
      <c r="E278" s="21"/>
      <c r="F278" s="22"/>
      <c r="G278" s="21"/>
      <c r="H278" s="22"/>
      <c r="I278" s="21"/>
      <c r="J278" s="22"/>
      <c r="K278" s="21"/>
      <c r="L278" s="22"/>
      <c r="M278" s="21"/>
      <c r="N278" s="22"/>
      <c r="O278" s="21"/>
      <c r="P278" s="22"/>
      <c r="Q278" s="21"/>
      <c r="R278" s="22"/>
      <c r="S278" s="21">
        <v>1</v>
      </c>
      <c r="T278" s="22"/>
      <c r="U278" s="21"/>
      <c r="V278" s="22"/>
      <c r="W278" s="21"/>
      <c r="X278" s="22"/>
      <c r="Y278" s="21"/>
      <c r="Z278" s="22"/>
      <c r="AA278" s="21"/>
      <c r="AB278" s="22"/>
      <c r="AC278" s="21"/>
      <c r="AD278" s="22"/>
      <c r="AE278" s="21"/>
      <c r="AF278" s="22"/>
      <c r="AG278" s="21"/>
      <c r="AH278" s="22"/>
      <c r="AI278" s="3"/>
      <c r="AJ278" s="19">
        <f t="shared" si="37"/>
        <v>1</v>
      </c>
      <c r="AK278" s="3"/>
      <c r="AL278" s="3">
        <f t="shared" si="38"/>
        <v>0</v>
      </c>
      <c r="AM278" s="3">
        <f t="shared" si="39"/>
        <v>0</v>
      </c>
      <c r="AN278" s="3">
        <f t="shared" si="40"/>
        <v>0</v>
      </c>
      <c r="AO278" s="3">
        <f t="shared" si="41"/>
        <v>1</v>
      </c>
      <c r="AP278" s="3">
        <f t="shared" si="42"/>
        <v>0</v>
      </c>
      <c r="AQ278" s="3">
        <f t="shared" si="43"/>
        <v>0</v>
      </c>
      <c r="AR278" s="10"/>
      <c r="AS278" s="4" t="str">
        <f t="shared" si="44"/>
        <v>○</v>
      </c>
      <c r="AT278" s="6">
        <f>+IF(ISERROR(MATCH($A278,#REF!,0))=TRUE,$A278,INDEX(#REF!,MATCH($A278,#REF!,0)))</f>
        <v>203209</v>
      </c>
      <c r="AU278" s="5" t="str">
        <f>+IF(ISERROR(MATCH(AT278,#REF!,0))=TRUE,"",INDEX(#REF!,MATCH(AT278,#REF!,0)))</f>
        <v/>
      </c>
      <c r="AV278" s="4" t="str">
        <f t="shared" si="45"/>
        <v>×</v>
      </c>
      <c r="AW278" s="5" t="str">
        <f>+IF(AT278&lt;200000,"",IF(ISERROR(MATCH(AT278,#REF!,0))=TRUE,"",INDEX(#REF!,MATCH(AT278,#REF!,0))))</f>
        <v/>
      </c>
      <c r="AX278" s="5" t="str">
        <f>+IF(ISERROR(MATCH(AT278,#REF!,0))=TRUE,"",INDEX(#REF!,MATCH(AT278,#REF!,0)))</f>
        <v/>
      </c>
    </row>
    <row r="279" spans="1:50" x14ac:dyDescent="0.15">
      <c r="A279" s="13">
        <v>201476</v>
      </c>
      <c r="B279" s="20" t="s">
        <v>375</v>
      </c>
      <c r="C279" s="20" t="s">
        <v>112</v>
      </c>
      <c r="D279" s="3"/>
      <c r="E279" s="21"/>
      <c r="F279" s="22"/>
      <c r="G279" s="21"/>
      <c r="H279" s="22"/>
      <c r="I279" s="21"/>
      <c r="J279" s="22"/>
      <c r="K279" s="21"/>
      <c r="L279" s="22"/>
      <c r="M279" s="21"/>
      <c r="N279" s="22"/>
      <c r="O279" s="21"/>
      <c r="P279" s="22"/>
      <c r="Q279" s="21"/>
      <c r="R279" s="22"/>
      <c r="S279" s="21"/>
      <c r="T279" s="22"/>
      <c r="U279" s="21">
        <v>1</v>
      </c>
      <c r="V279" s="22"/>
      <c r="W279" s="21"/>
      <c r="X279" s="22"/>
      <c r="Y279" s="21"/>
      <c r="Z279" s="22"/>
      <c r="AA279" s="21"/>
      <c r="AB279" s="22"/>
      <c r="AC279" s="21"/>
      <c r="AD279" s="22"/>
      <c r="AE279" s="21"/>
      <c r="AF279" s="22"/>
      <c r="AG279" s="21"/>
      <c r="AH279" s="22"/>
      <c r="AI279" s="3"/>
      <c r="AJ279" s="19">
        <f t="shared" si="37"/>
        <v>1</v>
      </c>
      <c r="AK279" s="3"/>
      <c r="AL279" s="3">
        <f t="shared" si="38"/>
        <v>0</v>
      </c>
      <c r="AM279" s="3">
        <f t="shared" si="39"/>
        <v>0</v>
      </c>
      <c r="AN279" s="3">
        <f t="shared" si="40"/>
        <v>0</v>
      </c>
      <c r="AO279" s="3">
        <f t="shared" si="41"/>
        <v>1</v>
      </c>
      <c r="AP279" s="3">
        <f t="shared" si="42"/>
        <v>0</v>
      </c>
      <c r="AQ279" s="3">
        <f t="shared" si="43"/>
        <v>0</v>
      </c>
      <c r="AR279" s="10"/>
      <c r="AS279" s="4" t="str">
        <f t="shared" si="44"/>
        <v>○</v>
      </c>
      <c r="AT279" s="6">
        <f>+IF(ISERROR(MATCH($A279,#REF!,0))=TRUE,$A279,INDEX(#REF!,MATCH($A279,#REF!,0)))</f>
        <v>201476</v>
      </c>
      <c r="AU279" s="5" t="str">
        <f>+IF(ISERROR(MATCH(AT279,#REF!,0))=TRUE,"",INDEX(#REF!,MATCH(AT279,#REF!,0)))</f>
        <v/>
      </c>
      <c r="AV279" s="4" t="str">
        <f t="shared" si="45"/>
        <v>×</v>
      </c>
      <c r="AW279" s="5" t="str">
        <f>+IF(AT279&lt;200000,"",IF(ISERROR(MATCH(AT279,#REF!,0))=TRUE,"",INDEX(#REF!,MATCH(AT279,#REF!,0))))</f>
        <v/>
      </c>
      <c r="AX279" s="5" t="str">
        <f>+IF(ISERROR(MATCH(AT279,#REF!,0))=TRUE,"",INDEX(#REF!,MATCH(AT279,#REF!,0)))</f>
        <v/>
      </c>
    </row>
    <row r="280" spans="1:50" x14ac:dyDescent="0.15">
      <c r="A280" s="13">
        <v>207795</v>
      </c>
      <c r="B280" s="20" t="s">
        <v>3097</v>
      </c>
      <c r="C280" s="20" t="s">
        <v>164</v>
      </c>
      <c r="D280" s="3"/>
      <c r="E280" s="21"/>
      <c r="F280" s="22"/>
      <c r="G280" s="21"/>
      <c r="H280" s="22"/>
      <c r="I280" s="21"/>
      <c r="J280" s="22"/>
      <c r="K280" s="21"/>
      <c r="L280" s="22"/>
      <c r="M280" s="21"/>
      <c r="N280" s="22"/>
      <c r="O280" s="21"/>
      <c r="P280" s="22"/>
      <c r="Q280" s="21"/>
      <c r="R280" s="22"/>
      <c r="S280" s="21">
        <v>1</v>
      </c>
      <c r="T280" s="22"/>
      <c r="U280" s="21"/>
      <c r="V280" s="22"/>
      <c r="W280" s="21"/>
      <c r="X280" s="22"/>
      <c r="Y280" s="21"/>
      <c r="Z280" s="22"/>
      <c r="AA280" s="21"/>
      <c r="AB280" s="22"/>
      <c r="AC280" s="21"/>
      <c r="AD280" s="22"/>
      <c r="AE280" s="21"/>
      <c r="AF280" s="22"/>
      <c r="AG280" s="21"/>
      <c r="AH280" s="22"/>
      <c r="AI280" s="3"/>
      <c r="AJ280" s="19">
        <f t="shared" si="37"/>
        <v>1</v>
      </c>
      <c r="AK280" s="3"/>
      <c r="AL280" s="3">
        <f t="shared" si="38"/>
        <v>0</v>
      </c>
      <c r="AM280" s="3">
        <f t="shared" si="39"/>
        <v>0</v>
      </c>
      <c r="AN280" s="3">
        <f t="shared" si="40"/>
        <v>0</v>
      </c>
      <c r="AO280" s="3">
        <f t="shared" si="41"/>
        <v>1</v>
      </c>
      <c r="AP280" s="3">
        <f t="shared" si="42"/>
        <v>0</v>
      </c>
      <c r="AQ280" s="3">
        <f t="shared" si="43"/>
        <v>0</v>
      </c>
      <c r="AR280" s="10"/>
      <c r="AS280" s="4" t="str">
        <f t="shared" si="44"/>
        <v>○</v>
      </c>
      <c r="AT280" s="6">
        <f>+IF(ISERROR(MATCH($A280,#REF!,0))=TRUE,$A280,INDEX(#REF!,MATCH($A280,#REF!,0)))</f>
        <v>207795</v>
      </c>
      <c r="AU280" s="5" t="str">
        <f>+IF(ISERROR(MATCH(AT280,#REF!,0))=TRUE,"",INDEX(#REF!,MATCH(AT280,#REF!,0)))</f>
        <v/>
      </c>
      <c r="AV280" s="4" t="str">
        <f t="shared" si="45"/>
        <v>×</v>
      </c>
      <c r="AW280" s="5" t="str">
        <f>+IF(AT280&lt;200000,"",IF(ISERROR(MATCH(AT280,#REF!,0))=TRUE,"",INDEX(#REF!,MATCH(AT280,#REF!,0))))</f>
        <v/>
      </c>
      <c r="AX280" s="5" t="str">
        <f>+IF(ISERROR(MATCH(AT280,#REF!,0))=TRUE,"",INDEX(#REF!,MATCH(AT280,#REF!,0)))</f>
        <v/>
      </c>
    </row>
    <row r="281" spans="1:50" x14ac:dyDescent="0.15">
      <c r="A281" s="13">
        <v>203210</v>
      </c>
      <c r="B281" s="20" t="s">
        <v>3098</v>
      </c>
      <c r="C281" s="20" t="s">
        <v>104</v>
      </c>
      <c r="D281" s="3"/>
      <c r="E281" s="21">
        <v>1</v>
      </c>
      <c r="F281" s="22"/>
      <c r="G281" s="21"/>
      <c r="H281" s="22"/>
      <c r="I281" s="21"/>
      <c r="J281" s="22"/>
      <c r="K281" s="21"/>
      <c r="L281" s="22"/>
      <c r="M281" s="21"/>
      <c r="N281" s="22"/>
      <c r="O281" s="21"/>
      <c r="P281" s="22"/>
      <c r="Q281" s="21"/>
      <c r="R281" s="22"/>
      <c r="S281" s="21"/>
      <c r="T281" s="22"/>
      <c r="U281" s="21"/>
      <c r="V281" s="22"/>
      <c r="W281" s="21"/>
      <c r="X281" s="22"/>
      <c r="Y281" s="21"/>
      <c r="Z281" s="22"/>
      <c r="AA281" s="21"/>
      <c r="AB281" s="22"/>
      <c r="AC281" s="21"/>
      <c r="AD281" s="22"/>
      <c r="AE281" s="21"/>
      <c r="AF281" s="22"/>
      <c r="AG281" s="21"/>
      <c r="AH281" s="22"/>
      <c r="AI281" s="3"/>
      <c r="AJ281" s="19">
        <f t="shared" si="37"/>
        <v>1</v>
      </c>
      <c r="AK281" s="3"/>
      <c r="AL281" s="3">
        <f t="shared" si="38"/>
        <v>1</v>
      </c>
      <c r="AM281" s="3">
        <f t="shared" si="39"/>
        <v>0</v>
      </c>
      <c r="AN281" s="3">
        <f t="shared" si="40"/>
        <v>0</v>
      </c>
      <c r="AO281" s="3">
        <f t="shared" si="41"/>
        <v>0</v>
      </c>
      <c r="AP281" s="3">
        <f t="shared" si="42"/>
        <v>0</v>
      </c>
      <c r="AQ281" s="3">
        <f t="shared" si="43"/>
        <v>0</v>
      </c>
      <c r="AR281" s="10"/>
      <c r="AS281" s="4" t="str">
        <f t="shared" si="44"/>
        <v>○</v>
      </c>
      <c r="AT281" s="6">
        <f>+IF(ISERROR(MATCH($A281,#REF!,0))=TRUE,$A281,INDEX(#REF!,MATCH($A281,#REF!,0)))</f>
        <v>203210</v>
      </c>
      <c r="AU281" s="5" t="str">
        <f>+IF(ISERROR(MATCH(AT281,#REF!,0))=TRUE,"",INDEX(#REF!,MATCH(AT281,#REF!,0)))</f>
        <v/>
      </c>
      <c r="AV281" s="4" t="str">
        <f t="shared" si="45"/>
        <v>×</v>
      </c>
      <c r="AW281" s="5" t="str">
        <f>+IF(AT281&lt;200000,"",IF(ISERROR(MATCH(AT281,#REF!,0))=TRUE,"",INDEX(#REF!,MATCH(AT281,#REF!,0))))</f>
        <v/>
      </c>
      <c r="AX281" s="5" t="str">
        <f>+IF(ISERROR(MATCH(AT281,#REF!,0))=TRUE,"",INDEX(#REF!,MATCH(AT281,#REF!,0)))</f>
        <v/>
      </c>
    </row>
    <row r="282" spans="1:50" x14ac:dyDescent="0.15">
      <c r="A282" s="13">
        <v>204979</v>
      </c>
      <c r="B282" s="20" t="s">
        <v>3099</v>
      </c>
      <c r="C282" s="20" t="s">
        <v>112</v>
      </c>
      <c r="D282" s="3"/>
      <c r="E282" s="21">
        <v>1</v>
      </c>
      <c r="F282" s="22"/>
      <c r="G282" s="21"/>
      <c r="H282" s="22"/>
      <c r="I282" s="21"/>
      <c r="J282" s="22"/>
      <c r="K282" s="21"/>
      <c r="L282" s="22"/>
      <c r="M282" s="21"/>
      <c r="N282" s="22"/>
      <c r="O282" s="21"/>
      <c r="P282" s="22"/>
      <c r="Q282" s="21"/>
      <c r="R282" s="22"/>
      <c r="S282" s="21"/>
      <c r="T282" s="22"/>
      <c r="U282" s="21"/>
      <c r="V282" s="22"/>
      <c r="W282" s="21"/>
      <c r="X282" s="22"/>
      <c r="Y282" s="21"/>
      <c r="Z282" s="22"/>
      <c r="AA282" s="21"/>
      <c r="AB282" s="22"/>
      <c r="AC282" s="21"/>
      <c r="AD282" s="22"/>
      <c r="AE282" s="21"/>
      <c r="AF282" s="22"/>
      <c r="AG282" s="21"/>
      <c r="AH282" s="22"/>
      <c r="AI282" s="3"/>
      <c r="AJ282" s="19">
        <f t="shared" si="37"/>
        <v>1</v>
      </c>
      <c r="AK282" s="3"/>
      <c r="AL282" s="3">
        <f t="shared" si="38"/>
        <v>1</v>
      </c>
      <c r="AM282" s="3">
        <f t="shared" si="39"/>
        <v>0</v>
      </c>
      <c r="AN282" s="3">
        <f t="shared" si="40"/>
        <v>0</v>
      </c>
      <c r="AO282" s="3">
        <f t="shared" si="41"/>
        <v>0</v>
      </c>
      <c r="AP282" s="3">
        <f t="shared" si="42"/>
        <v>0</v>
      </c>
      <c r="AQ282" s="3">
        <f t="shared" si="43"/>
        <v>0</v>
      </c>
      <c r="AR282" s="10"/>
      <c r="AS282" s="4" t="str">
        <f t="shared" si="44"/>
        <v>○</v>
      </c>
      <c r="AT282" s="6">
        <f>+IF(ISERROR(MATCH($A282,#REF!,0))=TRUE,$A282,INDEX(#REF!,MATCH($A282,#REF!,0)))</f>
        <v>204979</v>
      </c>
      <c r="AU282" s="5" t="str">
        <f>+IF(ISERROR(MATCH(AT282,#REF!,0))=TRUE,"",INDEX(#REF!,MATCH(AT282,#REF!,0)))</f>
        <v/>
      </c>
      <c r="AV282" s="4" t="str">
        <f t="shared" si="45"/>
        <v>×</v>
      </c>
      <c r="AW282" s="5" t="str">
        <f>+IF(AT282&lt;200000,"",IF(ISERROR(MATCH(AT282,#REF!,0))=TRUE,"",INDEX(#REF!,MATCH(AT282,#REF!,0))))</f>
        <v/>
      </c>
      <c r="AX282" s="5" t="str">
        <f>+IF(ISERROR(MATCH(AT282,#REF!,0))=TRUE,"",INDEX(#REF!,MATCH(AT282,#REF!,0)))</f>
        <v/>
      </c>
    </row>
    <row r="283" spans="1:50" x14ac:dyDescent="0.15">
      <c r="A283" s="13">
        <v>200561</v>
      </c>
      <c r="B283" s="20" t="s">
        <v>3100</v>
      </c>
      <c r="C283" s="20" t="s">
        <v>104</v>
      </c>
      <c r="D283" s="3"/>
      <c r="E283" s="21"/>
      <c r="F283" s="22"/>
      <c r="G283" s="21"/>
      <c r="H283" s="22"/>
      <c r="I283" s="21"/>
      <c r="J283" s="22">
        <v>1</v>
      </c>
      <c r="K283" s="21"/>
      <c r="L283" s="22"/>
      <c r="M283" s="21"/>
      <c r="N283" s="22"/>
      <c r="O283" s="21"/>
      <c r="P283" s="22"/>
      <c r="Q283" s="21"/>
      <c r="R283" s="22"/>
      <c r="S283" s="21"/>
      <c r="T283" s="22"/>
      <c r="U283" s="21"/>
      <c r="V283" s="22"/>
      <c r="W283" s="21"/>
      <c r="X283" s="22"/>
      <c r="Y283" s="21"/>
      <c r="Z283" s="22"/>
      <c r="AA283" s="21"/>
      <c r="AB283" s="22"/>
      <c r="AC283" s="21"/>
      <c r="AD283" s="22"/>
      <c r="AE283" s="21"/>
      <c r="AF283" s="22"/>
      <c r="AG283" s="21"/>
      <c r="AH283" s="22"/>
      <c r="AI283" s="3"/>
      <c r="AJ283" s="19">
        <f t="shared" si="37"/>
        <v>1</v>
      </c>
      <c r="AK283" s="3"/>
      <c r="AL283" s="3">
        <f t="shared" si="38"/>
        <v>0</v>
      </c>
      <c r="AM283" s="3">
        <f t="shared" si="39"/>
        <v>1</v>
      </c>
      <c r="AN283" s="3">
        <f t="shared" si="40"/>
        <v>0</v>
      </c>
      <c r="AO283" s="3">
        <f t="shared" si="41"/>
        <v>0</v>
      </c>
      <c r="AP283" s="3">
        <f t="shared" si="42"/>
        <v>0</v>
      </c>
      <c r="AQ283" s="3">
        <f t="shared" si="43"/>
        <v>0</v>
      </c>
      <c r="AR283" s="10"/>
      <c r="AS283" s="4" t="str">
        <f t="shared" si="44"/>
        <v>○</v>
      </c>
      <c r="AT283" s="6">
        <f>+IF(ISERROR(MATCH($A283,#REF!,0))=TRUE,$A283,INDEX(#REF!,MATCH($A283,#REF!,0)))</f>
        <v>200561</v>
      </c>
      <c r="AU283" s="5" t="str">
        <f>+IF(ISERROR(MATCH(AT283,#REF!,0))=TRUE,"",INDEX(#REF!,MATCH(AT283,#REF!,0)))</f>
        <v/>
      </c>
      <c r="AV283" s="4" t="str">
        <f t="shared" si="45"/>
        <v>×</v>
      </c>
      <c r="AW283" s="5" t="str">
        <f>+IF(AT283&lt;200000,"",IF(ISERROR(MATCH(AT283,#REF!,0))=TRUE,"",INDEX(#REF!,MATCH(AT283,#REF!,0))))</f>
        <v/>
      </c>
      <c r="AX283" s="5" t="str">
        <f>+IF(ISERROR(MATCH(AT283,#REF!,0))=TRUE,"",INDEX(#REF!,MATCH(AT283,#REF!,0)))</f>
        <v/>
      </c>
    </row>
    <row r="284" spans="1:50" x14ac:dyDescent="0.15">
      <c r="A284" s="13">
        <v>207486</v>
      </c>
      <c r="B284" s="20" t="s">
        <v>90</v>
      </c>
      <c r="C284" s="20" t="s">
        <v>104</v>
      </c>
      <c r="D284" s="3"/>
      <c r="E284" s="21"/>
      <c r="F284" s="22"/>
      <c r="G284" s="21"/>
      <c r="H284" s="22"/>
      <c r="I284" s="21"/>
      <c r="J284" s="22"/>
      <c r="K284" s="21"/>
      <c r="L284" s="22"/>
      <c r="M284" s="21"/>
      <c r="N284" s="22"/>
      <c r="O284" s="21"/>
      <c r="P284" s="22"/>
      <c r="Q284" s="21"/>
      <c r="R284" s="22"/>
      <c r="S284" s="21">
        <v>1</v>
      </c>
      <c r="T284" s="22"/>
      <c r="U284" s="21"/>
      <c r="V284" s="22"/>
      <c r="W284" s="21"/>
      <c r="X284" s="22"/>
      <c r="Y284" s="21"/>
      <c r="Z284" s="22"/>
      <c r="AA284" s="21"/>
      <c r="AB284" s="22"/>
      <c r="AC284" s="21"/>
      <c r="AD284" s="22"/>
      <c r="AE284" s="21"/>
      <c r="AF284" s="22"/>
      <c r="AG284" s="21"/>
      <c r="AH284" s="22"/>
      <c r="AI284" s="3"/>
      <c r="AJ284" s="19">
        <f t="shared" si="37"/>
        <v>1</v>
      </c>
      <c r="AK284" s="3"/>
      <c r="AL284" s="3">
        <f t="shared" si="38"/>
        <v>0</v>
      </c>
      <c r="AM284" s="3">
        <f t="shared" si="39"/>
        <v>0</v>
      </c>
      <c r="AN284" s="3">
        <f t="shared" si="40"/>
        <v>0</v>
      </c>
      <c r="AO284" s="3">
        <f t="shared" si="41"/>
        <v>1</v>
      </c>
      <c r="AP284" s="3">
        <f t="shared" si="42"/>
        <v>0</v>
      </c>
      <c r="AQ284" s="3">
        <f t="shared" si="43"/>
        <v>0</v>
      </c>
      <c r="AR284" s="10"/>
      <c r="AS284" s="4" t="str">
        <f t="shared" si="44"/>
        <v>○</v>
      </c>
      <c r="AT284" s="6">
        <f>+IF(ISERROR(MATCH($A284,#REF!,0))=TRUE,$A284,INDEX(#REF!,MATCH($A284,#REF!,0)))</f>
        <v>207486</v>
      </c>
      <c r="AU284" s="5" t="str">
        <f>+IF(ISERROR(MATCH(AT284,#REF!,0))=TRUE,"",INDEX(#REF!,MATCH(AT284,#REF!,0)))</f>
        <v/>
      </c>
      <c r="AV284" s="4" t="str">
        <f t="shared" si="45"/>
        <v>×</v>
      </c>
      <c r="AW284" s="5" t="str">
        <f>+IF(AT284&lt;200000,"",IF(ISERROR(MATCH(AT284,#REF!,0))=TRUE,"",INDEX(#REF!,MATCH(AT284,#REF!,0))))</f>
        <v/>
      </c>
      <c r="AX284" s="5" t="str">
        <f>+IF(ISERROR(MATCH(AT284,#REF!,0))=TRUE,"",INDEX(#REF!,MATCH(AT284,#REF!,0)))</f>
        <v/>
      </c>
    </row>
    <row r="285" spans="1:50" x14ac:dyDescent="0.15">
      <c r="A285" s="13">
        <v>204230</v>
      </c>
      <c r="B285" s="20" t="s">
        <v>3101</v>
      </c>
      <c r="C285" s="20" t="s">
        <v>127</v>
      </c>
      <c r="D285" s="3"/>
      <c r="E285" s="21"/>
      <c r="F285" s="22"/>
      <c r="G285" s="21"/>
      <c r="H285" s="22"/>
      <c r="I285" s="21"/>
      <c r="J285" s="22"/>
      <c r="K285" s="21"/>
      <c r="L285" s="22"/>
      <c r="M285" s="21"/>
      <c r="N285" s="22"/>
      <c r="O285" s="21"/>
      <c r="P285" s="22"/>
      <c r="Q285" s="21"/>
      <c r="R285" s="22"/>
      <c r="S285" s="21"/>
      <c r="T285" s="22"/>
      <c r="U285" s="21"/>
      <c r="V285" s="22"/>
      <c r="W285" s="21"/>
      <c r="X285" s="22"/>
      <c r="Y285" s="21"/>
      <c r="Z285" s="22"/>
      <c r="AA285" s="21"/>
      <c r="AB285" s="22">
        <v>1</v>
      </c>
      <c r="AC285" s="21"/>
      <c r="AD285" s="22"/>
      <c r="AE285" s="21"/>
      <c r="AF285" s="22"/>
      <c r="AG285" s="21"/>
      <c r="AH285" s="22"/>
      <c r="AI285" s="3"/>
      <c r="AJ285" s="19">
        <f t="shared" si="37"/>
        <v>1</v>
      </c>
      <c r="AK285" s="3"/>
      <c r="AL285" s="3">
        <f t="shared" si="38"/>
        <v>0</v>
      </c>
      <c r="AM285" s="3">
        <f t="shared" si="39"/>
        <v>0</v>
      </c>
      <c r="AN285" s="3">
        <f t="shared" si="40"/>
        <v>0</v>
      </c>
      <c r="AO285" s="3">
        <f t="shared" si="41"/>
        <v>0</v>
      </c>
      <c r="AP285" s="3">
        <f t="shared" si="42"/>
        <v>1</v>
      </c>
      <c r="AQ285" s="3">
        <f t="shared" si="43"/>
        <v>0</v>
      </c>
      <c r="AR285" s="10"/>
      <c r="AS285" s="4" t="str">
        <f t="shared" si="44"/>
        <v>○</v>
      </c>
      <c r="AT285" s="6">
        <f>+IF(ISERROR(MATCH($A285,#REF!,0))=TRUE,$A285,INDEX(#REF!,MATCH($A285,#REF!,0)))</f>
        <v>204230</v>
      </c>
      <c r="AU285" s="5" t="str">
        <f>+IF(ISERROR(MATCH(AT285,#REF!,0))=TRUE,"",INDEX(#REF!,MATCH(AT285,#REF!,0)))</f>
        <v/>
      </c>
      <c r="AV285" s="4" t="str">
        <f t="shared" si="45"/>
        <v>×</v>
      </c>
      <c r="AW285" s="5" t="str">
        <f>+IF(AT285&lt;200000,"",IF(ISERROR(MATCH(AT285,#REF!,0))=TRUE,"",INDEX(#REF!,MATCH(AT285,#REF!,0))))</f>
        <v/>
      </c>
      <c r="AX285" s="5" t="str">
        <f>+IF(ISERROR(MATCH(AT285,#REF!,0))=TRUE,"",INDEX(#REF!,MATCH(AT285,#REF!,0)))</f>
        <v/>
      </c>
    </row>
    <row r="286" spans="1:50" x14ac:dyDescent="0.15">
      <c r="A286" s="13">
        <v>204860</v>
      </c>
      <c r="B286" s="20" t="s">
        <v>3102</v>
      </c>
      <c r="C286" s="20" t="s">
        <v>112</v>
      </c>
      <c r="D286" s="3"/>
      <c r="E286" s="21"/>
      <c r="F286" s="22"/>
      <c r="G286" s="21"/>
      <c r="H286" s="22"/>
      <c r="I286" s="21"/>
      <c r="J286" s="22"/>
      <c r="K286" s="21"/>
      <c r="L286" s="22"/>
      <c r="M286" s="21"/>
      <c r="N286" s="22"/>
      <c r="O286" s="21"/>
      <c r="P286" s="22"/>
      <c r="Q286" s="21"/>
      <c r="R286" s="22"/>
      <c r="S286" s="21"/>
      <c r="T286" s="22">
        <v>1</v>
      </c>
      <c r="U286" s="21"/>
      <c r="V286" s="22"/>
      <c r="W286" s="21"/>
      <c r="X286" s="22"/>
      <c r="Y286" s="21"/>
      <c r="Z286" s="22"/>
      <c r="AA286" s="21"/>
      <c r="AB286" s="22"/>
      <c r="AC286" s="21"/>
      <c r="AD286" s="22"/>
      <c r="AE286" s="21"/>
      <c r="AF286" s="22"/>
      <c r="AG286" s="21"/>
      <c r="AH286" s="22"/>
      <c r="AI286" s="3"/>
      <c r="AJ286" s="19">
        <f t="shared" si="37"/>
        <v>1</v>
      </c>
      <c r="AK286" s="3"/>
      <c r="AL286" s="3">
        <f t="shared" si="38"/>
        <v>0</v>
      </c>
      <c r="AM286" s="3">
        <f t="shared" si="39"/>
        <v>0</v>
      </c>
      <c r="AN286" s="3">
        <f t="shared" si="40"/>
        <v>0</v>
      </c>
      <c r="AO286" s="3">
        <f t="shared" si="41"/>
        <v>1</v>
      </c>
      <c r="AP286" s="3">
        <f t="shared" si="42"/>
        <v>0</v>
      </c>
      <c r="AQ286" s="3">
        <f t="shared" si="43"/>
        <v>0</v>
      </c>
      <c r="AR286" s="10"/>
      <c r="AS286" s="4" t="str">
        <f t="shared" si="44"/>
        <v>○</v>
      </c>
      <c r="AT286" s="6">
        <f>+IF(ISERROR(MATCH($A286,#REF!,0))=TRUE,$A286,INDEX(#REF!,MATCH($A286,#REF!,0)))</f>
        <v>204860</v>
      </c>
      <c r="AU286" s="5" t="str">
        <f>+IF(ISERROR(MATCH(AT286,#REF!,0))=TRUE,"",INDEX(#REF!,MATCH(AT286,#REF!,0)))</f>
        <v/>
      </c>
      <c r="AV286" s="4" t="str">
        <f t="shared" si="45"/>
        <v>×</v>
      </c>
      <c r="AW286" s="5" t="str">
        <f>+IF(AT286&lt;200000,"",IF(ISERROR(MATCH(AT286,#REF!,0))=TRUE,"",INDEX(#REF!,MATCH(AT286,#REF!,0))))</f>
        <v/>
      </c>
      <c r="AX286" s="5" t="str">
        <f>+IF(ISERROR(MATCH(AT286,#REF!,0))=TRUE,"",INDEX(#REF!,MATCH(AT286,#REF!,0)))</f>
        <v/>
      </c>
    </row>
    <row r="287" spans="1:50" x14ac:dyDescent="0.15">
      <c r="A287" s="13">
        <v>207732</v>
      </c>
      <c r="B287" s="20" t="s">
        <v>2854</v>
      </c>
      <c r="C287" s="20" t="s">
        <v>112</v>
      </c>
      <c r="D287" s="3"/>
      <c r="E287" s="21"/>
      <c r="F287" s="22"/>
      <c r="G287" s="21"/>
      <c r="H287" s="22"/>
      <c r="I287" s="21"/>
      <c r="J287" s="22"/>
      <c r="K287" s="21"/>
      <c r="L287" s="22"/>
      <c r="M287" s="21"/>
      <c r="N287" s="22"/>
      <c r="O287" s="21"/>
      <c r="P287" s="22"/>
      <c r="Q287" s="21"/>
      <c r="R287" s="22"/>
      <c r="S287" s="21">
        <v>1</v>
      </c>
      <c r="T287" s="22"/>
      <c r="U287" s="21"/>
      <c r="V287" s="22"/>
      <c r="W287" s="21"/>
      <c r="X287" s="22"/>
      <c r="Y287" s="21"/>
      <c r="Z287" s="22"/>
      <c r="AA287" s="21"/>
      <c r="AB287" s="22"/>
      <c r="AC287" s="21"/>
      <c r="AD287" s="22"/>
      <c r="AE287" s="21"/>
      <c r="AF287" s="22"/>
      <c r="AG287" s="21"/>
      <c r="AH287" s="22"/>
      <c r="AI287" s="3"/>
      <c r="AJ287" s="19">
        <f t="shared" si="37"/>
        <v>1</v>
      </c>
      <c r="AK287" s="3"/>
      <c r="AL287" s="3">
        <f t="shared" si="38"/>
        <v>0</v>
      </c>
      <c r="AM287" s="3">
        <f t="shared" si="39"/>
        <v>0</v>
      </c>
      <c r="AN287" s="3">
        <f t="shared" si="40"/>
        <v>0</v>
      </c>
      <c r="AO287" s="3">
        <f t="shared" si="41"/>
        <v>1</v>
      </c>
      <c r="AP287" s="3">
        <f t="shared" si="42"/>
        <v>0</v>
      </c>
      <c r="AQ287" s="3">
        <f t="shared" si="43"/>
        <v>0</v>
      </c>
      <c r="AR287" s="10"/>
      <c r="AS287" s="4" t="str">
        <f t="shared" si="44"/>
        <v>○</v>
      </c>
      <c r="AT287" s="6">
        <f>+IF(ISERROR(MATCH($A287,#REF!,0))=TRUE,$A287,INDEX(#REF!,MATCH($A287,#REF!,0)))</f>
        <v>207732</v>
      </c>
      <c r="AU287" s="5" t="str">
        <f>+IF(ISERROR(MATCH(AT287,#REF!,0))=TRUE,"",INDEX(#REF!,MATCH(AT287,#REF!,0)))</f>
        <v/>
      </c>
      <c r="AV287" s="4" t="str">
        <f t="shared" si="45"/>
        <v>×</v>
      </c>
      <c r="AW287" s="5" t="str">
        <f>+IF(AT287&lt;200000,"",IF(ISERROR(MATCH(AT287,#REF!,0))=TRUE,"",INDEX(#REF!,MATCH(AT287,#REF!,0))))</f>
        <v/>
      </c>
      <c r="AX287" s="5" t="str">
        <f>+IF(ISERROR(MATCH(AT287,#REF!,0))=TRUE,"",INDEX(#REF!,MATCH(AT287,#REF!,0)))</f>
        <v/>
      </c>
    </row>
    <row r="288" spans="1:50" x14ac:dyDescent="0.15">
      <c r="A288" s="13">
        <v>207804</v>
      </c>
      <c r="B288" s="20" t="s">
        <v>2072</v>
      </c>
      <c r="C288" s="20" t="s">
        <v>106</v>
      </c>
      <c r="D288" s="3"/>
      <c r="E288" s="21"/>
      <c r="F288" s="22"/>
      <c r="G288" s="21"/>
      <c r="H288" s="22"/>
      <c r="I288" s="21"/>
      <c r="J288" s="22"/>
      <c r="K288" s="21"/>
      <c r="L288" s="22"/>
      <c r="M288" s="21"/>
      <c r="N288" s="22"/>
      <c r="O288" s="21"/>
      <c r="P288" s="22"/>
      <c r="Q288" s="21"/>
      <c r="R288" s="22"/>
      <c r="S288" s="21"/>
      <c r="T288" s="22">
        <v>1</v>
      </c>
      <c r="U288" s="21"/>
      <c r="V288" s="22"/>
      <c r="W288" s="21"/>
      <c r="X288" s="22"/>
      <c r="Y288" s="21"/>
      <c r="Z288" s="22"/>
      <c r="AA288" s="21"/>
      <c r="AB288" s="22"/>
      <c r="AC288" s="21"/>
      <c r="AD288" s="22"/>
      <c r="AE288" s="21"/>
      <c r="AF288" s="22"/>
      <c r="AG288" s="21"/>
      <c r="AH288" s="22"/>
      <c r="AI288" s="3"/>
      <c r="AJ288" s="19">
        <f t="shared" si="37"/>
        <v>1</v>
      </c>
      <c r="AK288" s="3"/>
      <c r="AL288" s="3">
        <f t="shared" si="38"/>
        <v>0</v>
      </c>
      <c r="AM288" s="3">
        <f t="shared" si="39"/>
        <v>0</v>
      </c>
      <c r="AN288" s="3">
        <f t="shared" si="40"/>
        <v>0</v>
      </c>
      <c r="AO288" s="3">
        <f t="shared" si="41"/>
        <v>1</v>
      </c>
      <c r="AP288" s="3">
        <f t="shared" si="42"/>
        <v>0</v>
      </c>
      <c r="AQ288" s="3">
        <f t="shared" si="43"/>
        <v>0</v>
      </c>
      <c r="AR288" s="10"/>
      <c r="AS288" s="4" t="str">
        <f t="shared" si="44"/>
        <v>○</v>
      </c>
      <c r="AT288" s="6">
        <f>+IF(ISERROR(MATCH($A288,#REF!,0))=TRUE,$A288,INDEX(#REF!,MATCH($A288,#REF!,0)))</f>
        <v>207804</v>
      </c>
      <c r="AU288" s="5" t="str">
        <f>+IF(ISERROR(MATCH(AT288,#REF!,0))=TRUE,"",INDEX(#REF!,MATCH(AT288,#REF!,0)))</f>
        <v/>
      </c>
      <c r="AV288" s="4" t="str">
        <f t="shared" si="45"/>
        <v>×</v>
      </c>
      <c r="AW288" s="5" t="str">
        <f>+IF(AT288&lt;200000,"",IF(ISERROR(MATCH(AT288,#REF!,0))=TRUE,"",INDEX(#REF!,MATCH(AT288,#REF!,0))))</f>
        <v/>
      </c>
      <c r="AX288" s="5" t="str">
        <f>+IF(ISERROR(MATCH(AT288,#REF!,0))=TRUE,"",INDEX(#REF!,MATCH(AT288,#REF!,0)))</f>
        <v/>
      </c>
    </row>
    <row r="289" spans="1:50" x14ac:dyDescent="0.15">
      <c r="A289" s="13">
        <v>204827</v>
      </c>
      <c r="B289" s="20" t="s">
        <v>3103</v>
      </c>
      <c r="C289" s="20" t="s">
        <v>106</v>
      </c>
      <c r="D289" s="3"/>
      <c r="E289" s="21">
        <v>1</v>
      </c>
      <c r="F289" s="22"/>
      <c r="G289" s="21"/>
      <c r="H289" s="22"/>
      <c r="I289" s="21"/>
      <c r="J289" s="22"/>
      <c r="K289" s="21"/>
      <c r="L289" s="22"/>
      <c r="M289" s="21"/>
      <c r="N289" s="22"/>
      <c r="O289" s="21"/>
      <c r="P289" s="22"/>
      <c r="Q289" s="21"/>
      <c r="R289" s="22"/>
      <c r="S289" s="21"/>
      <c r="T289" s="22"/>
      <c r="U289" s="21"/>
      <c r="V289" s="22"/>
      <c r="W289" s="21"/>
      <c r="X289" s="22"/>
      <c r="Y289" s="21"/>
      <c r="Z289" s="22"/>
      <c r="AA289" s="21"/>
      <c r="AB289" s="22"/>
      <c r="AC289" s="21"/>
      <c r="AD289" s="22"/>
      <c r="AE289" s="21"/>
      <c r="AF289" s="22"/>
      <c r="AG289" s="21"/>
      <c r="AH289" s="22"/>
      <c r="AI289" s="3"/>
      <c r="AJ289" s="19">
        <f t="shared" si="37"/>
        <v>1</v>
      </c>
      <c r="AK289" s="3"/>
      <c r="AL289" s="3">
        <f t="shared" si="38"/>
        <v>1</v>
      </c>
      <c r="AM289" s="3">
        <f t="shared" si="39"/>
        <v>0</v>
      </c>
      <c r="AN289" s="3">
        <f t="shared" si="40"/>
        <v>0</v>
      </c>
      <c r="AO289" s="3">
        <f t="shared" si="41"/>
        <v>0</v>
      </c>
      <c r="AP289" s="3">
        <f t="shared" si="42"/>
        <v>0</v>
      </c>
      <c r="AQ289" s="3">
        <f t="shared" si="43"/>
        <v>0</v>
      </c>
      <c r="AR289" s="10"/>
      <c r="AS289" s="4" t="str">
        <f t="shared" si="44"/>
        <v>○</v>
      </c>
      <c r="AT289" s="6">
        <f>+IF(ISERROR(MATCH($A289,#REF!,0))=TRUE,$A289,INDEX(#REF!,MATCH($A289,#REF!,0)))</f>
        <v>204827</v>
      </c>
      <c r="AU289" s="5" t="str">
        <f>+IF(ISERROR(MATCH(AT289,#REF!,0))=TRUE,"",INDEX(#REF!,MATCH(AT289,#REF!,0)))</f>
        <v/>
      </c>
      <c r="AV289" s="4" t="str">
        <f t="shared" si="45"/>
        <v>×</v>
      </c>
      <c r="AW289" s="5" t="str">
        <f>+IF(AT289&lt;200000,"",IF(ISERROR(MATCH(AT289,#REF!,0))=TRUE,"",INDEX(#REF!,MATCH(AT289,#REF!,0))))</f>
        <v/>
      </c>
      <c r="AX289" s="5" t="str">
        <f>+IF(ISERROR(MATCH(AT289,#REF!,0))=TRUE,"",INDEX(#REF!,MATCH(AT289,#REF!,0)))</f>
        <v/>
      </c>
    </row>
    <row r="290" spans="1:50" x14ac:dyDescent="0.15">
      <c r="A290" s="13">
        <v>206227</v>
      </c>
      <c r="B290" s="20" t="s">
        <v>3104</v>
      </c>
      <c r="C290" s="20" t="s">
        <v>106</v>
      </c>
      <c r="D290" s="3"/>
      <c r="E290" s="21"/>
      <c r="F290" s="22"/>
      <c r="G290" s="21"/>
      <c r="H290" s="22"/>
      <c r="I290" s="21">
        <v>1</v>
      </c>
      <c r="J290" s="22"/>
      <c r="K290" s="21"/>
      <c r="L290" s="22"/>
      <c r="M290" s="21"/>
      <c r="N290" s="22"/>
      <c r="O290" s="21"/>
      <c r="P290" s="22"/>
      <c r="Q290" s="21"/>
      <c r="R290" s="22"/>
      <c r="S290" s="21"/>
      <c r="T290" s="22"/>
      <c r="U290" s="21"/>
      <c r="V290" s="22"/>
      <c r="W290" s="21"/>
      <c r="X290" s="22"/>
      <c r="Y290" s="21"/>
      <c r="Z290" s="22"/>
      <c r="AA290" s="21"/>
      <c r="AB290" s="22"/>
      <c r="AC290" s="21"/>
      <c r="AD290" s="22"/>
      <c r="AE290" s="21"/>
      <c r="AF290" s="22"/>
      <c r="AG290" s="21"/>
      <c r="AH290" s="22"/>
      <c r="AI290" s="3"/>
      <c r="AJ290" s="19">
        <f t="shared" si="37"/>
        <v>1</v>
      </c>
      <c r="AK290" s="3"/>
      <c r="AL290" s="3">
        <f t="shared" si="38"/>
        <v>0</v>
      </c>
      <c r="AM290" s="3">
        <f t="shared" si="39"/>
        <v>1</v>
      </c>
      <c r="AN290" s="3">
        <f t="shared" si="40"/>
        <v>0</v>
      </c>
      <c r="AO290" s="3">
        <f t="shared" si="41"/>
        <v>0</v>
      </c>
      <c r="AP290" s="3">
        <f t="shared" si="42"/>
        <v>0</v>
      </c>
      <c r="AQ290" s="3">
        <f t="shared" si="43"/>
        <v>0</v>
      </c>
      <c r="AR290" s="10"/>
      <c r="AS290" s="4" t="str">
        <f t="shared" si="44"/>
        <v>○</v>
      </c>
      <c r="AT290" s="6">
        <f>+IF(ISERROR(MATCH($A290,#REF!,0))=TRUE,$A290,INDEX(#REF!,MATCH($A290,#REF!,0)))</f>
        <v>206227</v>
      </c>
      <c r="AU290" s="5" t="str">
        <f>+IF(ISERROR(MATCH(AT290,#REF!,0))=TRUE,"",INDEX(#REF!,MATCH(AT290,#REF!,0)))</f>
        <v/>
      </c>
      <c r="AV290" s="4" t="str">
        <f t="shared" si="45"/>
        <v>×</v>
      </c>
      <c r="AW290" s="5" t="str">
        <f>+IF(AT290&lt;200000,"",IF(ISERROR(MATCH(AT290,#REF!,0))=TRUE,"",INDEX(#REF!,MATCH(AT290,#REF!,0))))</f>
        <v/>
      </c>
      <c r="AX290" s="5" t="str">
        <f>+IF(ISERROR(MATCH(AT290,#REF!,0))=TRUE,"",INDEX(#REF!,MATCH(AT290,#REF!,0)))</f>
        <v/>
      </c>
    </row>
    <row r="291" spans="1:50" x14ac:dyDescent="0.15">
      <c r="A291" s="13">
        <v>207653</v>
      </c>
      <c r="B291" s="20" t="s">
        <v>2080</v>
      </c>
      <c r="C291" s="20" t="s">
        <v>112</v>
      </c>
      <c r="D291" s="3"/>
      <c r="E291" s="21"/>
      <c r="F291" s="22">
        <v>1</v>
      </c>
      <c r="G291" s="21"/>
      <c r="H291" s="22"/>
      <c r="I291" s="21"/>
      <c r="J291" s="22"/>
      <c r="K291" s="21"/>
      <c r="L291" s="22"/>
      <c r="M291" s="21"/>
      <c r="N291" s="22"/>
      <c r="O291" s="21"/>
      <c r="P291" s="22"/>
      <c r="Q291" s="21"/>
      <c r="R291" s="22"/>
      <c r="S291" s="21"/>
      <c r="T291" s="22"/>
      <c r="U291" s="21"/>
      <c r="V291" s="22"/>
      <c r="W291" s="21"/>
      <c r="X291" s="22"/>
      <c r="Y291" s="21"/>
      <c r="Z291" s="22"/>
      <c r="AA291" s="21"/>
      <c r="AB291" s="22"/>
      <c r="AC291" s="21"/>
      <c r="AD291" s="22"/>
      <c r="AE291" s="21"/>
      <c r="AF291" s="22"/>
      <c r="AG291" s="21"/>
      <c r="AH291" s="22"/>
      <c r="AI291" s="3"/>
      <c r="AJ291" s="19">
        <f t="shared" si="37"/>
        <v>1</v>
      </c>
      <c r="AK291" s="3"/>
      <c r="AL291" s="3">
        <f t="shared" si="38"/>
        <v>1</v>
      </c>
      <c r="AM291" s="3">
        <f t="shared" si="39"/>
        <v>0</v>
      </c>
      <c r="AN291" s="3">
        <f t="shared" si="40"/>
        <v>0</v>
      </c>
      <c r="AO291" s="3">
        <f t="shared" si="41"/>
        <v>0</v>
      </c>
      <c r="AP291" s="3">
        <f t="shared" si="42"/>
        <v>0</v>
      </c>
      <c r="AQ291" s="3">
        <f t="shared" si="43"/>
        <v>0</v>
      </c>
      <c r="AR291" s="10"/>
      <c r="AS291" s="4" t="str">
        <f t="shared" si="44"/>
        <v>○</v>
      </c>
      <c r="AT291" s="6">
        <f>+IF(ISERROR(MATCH($A291,#REF!,0))=TRUE,$A291,INDEX(#REF!,MATCH($A291,#REF!,0)))</f>
        <v>207653</v>
      </c>
      <c r="AU291" s="5" t="str">
        <f>+IF(ISERROR(MATCH(AT291,#REF!,0))=TRUE,"",INDEX(#REF!,MATCH(AT291,#REF!,0)))</f>
        <v/>
      </c>
      <c r="AV291" s="4" t="str">
        <f t="shared" si="45"/>
        <v>×</v>
      </c>
      <c r="AW291" s="5" t="str">
        <f>+IF(AT291&lt;200000,"",IF(ISERROR(MATCH(AT291,#REF!,0))=TRUE,"",INDEX(#REF!,MATCH(AT291,#REF!,0))))</f>
        <v/>
      </c>
      <c r="AX291" s="5" t="str">
        <f>+IF(ISERROR(MATCH(AT291,#REF!,0))=TRUE,"",INDEX(#REF!,MATCH(AT291,#REF!,0)))</f>
        <v/>
      </c>
    </row>
    <row r="292" spans="1:50" x14ac:dyDescent="0.15">
      <c r="A292" s="13">
        <v>207803</v>
      </c>
      <c r="B292" s="20" t="s">
        <v>3105</v>
      </c>
      <c r="C292" s="20" t="s">
        <v>154</v>
      </c>
      <c r="D292" s="3"/>
      <c r="E292" s="21"/>
      <c r="F292" s="22"/>
      <c r="G292" s="21"/>
      <c r="H292" s="22"/>
      <c r="I292" s="21"/>
      <c r="J292" s="22"/>
      <c r="K292" s="21"/>
      <c r="L292" s="22"/>
      <c r="M292" s="21"/>
      <c r="N292" s="22"/>
      <c r="O292" s="21"/>
      <c r="P292" s="22"/>
      <c r="Q292" s="21"/>
      <c r="R292" s="22"/>
      <c r="S292" s="21"/>
      <c r="T292" s="22"/>
      <c r="U292" s="21"/>
      <c r="V292" s="22"/>
      <c r="W292" s="21"/>
      <c r="X292" s="22"/>
      <c r="Y292" s="21"/>
      <c r="Z292" s="22"/>
      <c r="AA292" s="21">
        <v>1</v>
      </c>
      <c r="AB292" s="22"/>
      <c r="AC292" s="21"/>
      <c r="AD292" s="22"/>
      <c r="AE292" s="21"/>
      <c r="AF292" s="22"/>
      <c r="AG292" s="21"/>
      <c r="AH292" s="22"/>
      <c r="AI292" s="3"/>
      <c r="AJ292" s="19">
        <f t="shared" si="37"/>
        <v>1</v>
      </c>
      <c r="AK292" s="3"/>
      <c r="AL292" s="3">
        <f t="shared" si="38"/>
        <v>0</v>
      </c>
      <c r="AM292" s="3">
        <f t="shared" si="39"/>
        <v>0</v>
      </c>
      <c r="AN292" s="3">
        <f t="shared" si="40"/>
        <v>0</v>
      </c>
      <c r="AO292" s="3">
        <f t="shared" si="41"/>
        <v>0</v>
      </c>
      <c r="AP292" s="3">
        <f t="shared" si="42"/>
        <v>1</v>
      </c>
      <c r="AQ292" s="3">
        <f t="shared" si="43"/>
        <v>0</v>
      </c>
      <c r="AR292" s="10"/>
      <c r="AS292" s="4" t="str">
        <f t="shared" si="44"/>
        <v>○</v>
      </c>
      <c r="AT292" s="6">
        <f>+IF(ISERROR(MATCH($A292,#REF!,0))=TRUE,$A292,INDEX(#REF!,MATCH($A292,#REF!,0)))</f>
        <v>207803</v>
      </c>
      <c r="AU292" s="5" t="str">
        <f>+IF(ISERROR(MATCH(AT292,#REF!,0))=TRUE,"",INDEX(#REF!,MATCH(AT292,#REF!,0)))</f>
        <v/>
      </c>
      <c r="AV292" s="4" t="str">
        <f t="shared" si="45"/>
        <v>×</v>
      </c>
      <c r="AW292" s="5" t="str">
        <f>+IF(AT292&lt;200000,"",IF(ISERROR(MATCH(AT292,#REF!,0))=TRUE,"",INDEX(#REF!,MATCH(AT292,#REF!,0))))</f>
        <v/>
      </c>
      <c r="AX292" s="5" t="str">
        <f>+IF(ISERROR(MATCH(AT292,#REF!,0))=TRUE,"",INDEX(#REF!,MATCH(AT292,#REF!,0)))</f>
        <v/>
      </c>
    </row>
    <row r="293" spans="1:50" x14ac:dyDescent="0.15">
      <c r="A293" s="13">
        <v>207544</v>
      </c>
      <c r="B293" s="20" t="s">
        <v>3106</v>
      </c>
      <c r="C293" s="20" t="s">
        <v>104</v>
      </c>
      <c r="D293" s="3"/>
      <c r="E293" s="21"/>
      <c r="F293" s="22">
        <v>1</v>
      </c>
      <c r="G293" s="21"/>
      <c r="H293" s="22"/>
      <c r="I293" s="21"/>
      <c r="J293" s="22"/>
      <c r="K293" s="21"/>
      <c r="L293" s="22"/>
      <c r="M293" s="21"/>
      <c r="N293" s="22"/>
      <c r="O293" s="21"/>
      <c r="P293" s="22"/>
      <c r="Q293" s="21"/>
      <c r="R293" s="22"/>
      <c r="S293" s="21"/>
      <c r="T293" s="22"/>
      <c r="U293" s="21"/>
      <c r="V293" s="22"/>
      <c r="W293" s="21"/>
      <c r="X293" s="22"/>
      <c r="Y293" s="21"/>
      <c r="Z293" s="22"/>
      <c r="AA293" s="21"/>
      <c r="AB293" s="22"/>
      <c r="AC293" s="21"/>
      <c r="AD293" s="22"/>
      <c r="AE293" s="21"/>
      <c r="AF293" s="22"/>
      <c r="AG293" s="21"/>
      <c r="AH293" s="22"/>
      <c r="AI293" s="3"/>
      <c r="AJ293" s="19">
        <f t="shared" si="37"/>
        <v>1</v>
      </c>
      <c r="AK293" s="3"/>
      <c r="AL293" s="3">
        <f t="shared" si="38"/>
        <v>1</v>
      </c>
      <c r="AM293" s="3">
        <f t="shared" si="39"/>
        <v>0</v>
      </c>
      <c r="AN293" s="3">
        <f t="shared" si="40"/>
        <v>0</v>
      </c>
      <c r="AO293" s="3">
        <f t="shared" si="41"/>
        <v>0</v>
      </c>
      <c r="AP293" s="3">
        <f t="shared" si="42"/>
        <v>0</v>
      </c>
      <c r="AQ293" s="3">
        <f t="shared" si="43"/>
        <v>0</v>
      </c>
      <c r="AR293" s="10"/>
      <c r="AS293" s="4" t="str">
        <f t="shared" si="44"/>
        <v>○</v>
      </c>
      <c r="AT293" s="6">
        <f>+IF(ISERROR(MATCH($A293,#REF!,0))=TRUE,$A293,INDEX(#REF!,MATCH($A293,#REF!,0)))</f>
        <v>207544</v>
      </c>
      <c r="AU293" s="5" t="str">
        <f>+IF(ISERROR(MATCH(AT293,#REF!,0))=TRUE,"",INDEX(#REF!,MATCH(AT293,#REF!,0)))</f>
        <v/>
      </c>
      <c r="AV293" s="4" t="str">
        <f t="shared" si="45"/>
        <v>×</v>
      </c>
      <c r="AW293" s="5" t="str">
        <f>+IF(AT293&lt;200000,"",IF(ISERROR(MATCH(AT293,#REF!,0))=TRUE,"",INDEX(#REF!,MATCH(AT293,#REF!,0))))</f>
        <v/>
      </c>
      <c r="AX293" s="5" t="str">
        <f>+IF(ISERROR(MATCH(AT293,#REF!,0))=TRUE,"",INDEX(#REF!,MATCH(AT293,#REF!,0)))</f>
        <v/>
      </c>
    </row>
    <row r="294" spans="1:50" x14ac:dyDescent="0.15">
      <c r="A294" s="13">
        <v>207644</v>
      </c>
      <c r="B294" s="20" t="s">
        <v>3107</v>
      </c>
      <c r="C294" s="20" t="s">
        <v>109</v>
      </c>
      <c r="D294" s="3"/>
      <c r="E294" s="21"/>
      <c r="F294" s="22"/>
      <c r="G294" s="21"/>
      <c r="H294" s="22"/>
      <c r="I294" s="21"/>
      <c r="J294" s="22"/>
      <c r="K294" s="21"/>
      <c r="L294" s="22"/>
      <c r="M294" s="21"/>
      <c r="N294" s="22">
        <v>1</v>
      </c>
      <c r="O294" s="21"/>
      <c r="P294" s="22"/>
      <c r="Q294" s="21"/>
      <c r="R294" s="22"/>
      <c r="S294" s="21"/>
      <c r="T294" s="22"/>
      <c r="U294" s="21"/>
      <c r="V294" s="22"/>
      <c r="W294" s="21"/>
      <c r="X294" s="22"/>
      <c r="Y294" s="21"/>
      <c r="Z294" s="22"/>
      <c r="AA294" s="21"/>
      <c r="AB294" s="22"/>
      <c r="AC294" s="21"/>
      <c r="AD294" s="22"/>
      <c r="AE294" s="21"/>
      <c r="AF294" s="22"/>
      <c r="AG294" s="21"/>
      <c r="AH294" s="22"/>
      <c r="AI294" s="3"/>
      <c r="AJ294" s="19">
        <f t="shared" si="37"/>
        <v>1</v>
      </c>
      <c r="AK294" s="3"/>
      <c r="AL294" s="3">
        <f t="shared" si="38"/>
        <v>0</v>
      </c>
      <c r="AM294" s="3">
        <f t="shared" si="39"/>
        <v>0</v>
      </c>
      <c r="AN294" s="3">
        <f t="shared" si="40"/>
        <v>1</v>
      </c>
      <c r="AO294" s="3">
        <f t="shared" si="41"/>
        <v>0</v>
      </c>
      <c r="AP294" s="3">
        <f t="shared" si="42"/>
        <v>0</v>
      </c>
      <c r="AQ294" s="3">
        <f t="shared" si="43"/>
        <v>0</v>
      </c>
      <c r="AR294" s="10"/>
      <c r="AS294" s="4" t="str">
        <f t="shared" si="44"/>
        <v>○</v>
      </c>
      <c r="AT294" s="6">
        <f>+IF(ISERROR(MATCH($A294,#REF!,0))=TRUE,$A294,INDEX(#REF!,MATCH($A294,#REF!,0)))</f>
        <v>207644</v>
      </c>
      <c r="AU294" s="5" t="str">
        <f>+IF(ISERROR(MATCH(AT294,#REF!,0))=TRUE,"",INDEX(#REF!,MATCH(AT294,#REF!,0)))</f>
        <v/>
      </c>
      <c r="AV294" s="4" t="str">
        <f t="shared" si="45"/>
        <v>×</v>
      </c>
      <c r="AW294" s="5" t="str">
        <f>+IF(AT294&lt;200000,"",IF(ISERROR(MATCH(AT294,#REF!,0))=TRUE,"",INDEX(#REF!,MATCH(AT294,#REF!,0))))</f>
        <v/>
      </c>
      <c r="AX294" s="5" t="str">
        <f>+IF(ISERROR(MATCH(AT294,#REF!,0))=TRUE,"",INDEX(#REF!,MATCH(AT294,#REF!,0)))</f>
        <v/>
      </c>
    </row>
    <row r="295" spans="1:50" x14ac:dyDescent="0.15">
      <c r="A295" s="13">
        <v>207604</v>
      </c>
      <c r="B295" s="20" t="s">
        <v>3108</v>
      </c>
      <c r="C295" s="20" t="s">
        <v>106</v>
      </c>
      <c r="D295" s="3"/>
      <c r="E295" s="21"/>
      <c r="F295" s="22"/>
      <c r="G295" s="21"/>
      <c r="H295" s="22"/>
      <c r="I295" s="21"/>
      <c r="J295" s="22"/>
      <c r="K295" s="21"/>
      <c r="L295" s="22"/>
      <c r="M295" s="21"/>
      <c r="N295" s="22"/>
      <c r="O295" s="21"/>
      <c r="P295" s="22"/>
      <c r="Q295" s="21">
        <v>1</v>
      </c>
      <c r="R295" s="22"/>
      <c r="S295" s="21"/>
      <c r="T295" s="22"/>
      <c r="U295" s="21"/>
      <c r="V295" s="22"/>
      <c r="W295" s="21"/>
      <c r="X295" s="22"/>
      <c r="Y295" s="21"/>
      <c r="Z295" s="22"/>
      <c r="AA295" s="21"/>
      <c r="AB295" s="22"/>
      <c r="AC295" s="21"/>
      <c r="AD295" s="22"/>
      <c r="AE295" s="21"/>
      <c r="AF295" s="22"/>
      <c r="AG295" s="21"/>
      <c r="AH295" s="22"/>
      <c r="AI295" s="3"/>
      <c r="AJ295" s="19">
        <f t="shared" si="37"/>
        <v>1</v>
      </c>
      <c r="AK295" s="3"/>
      <c r="AL295" s="3">
        <f t="shared" si="38"/>
        <v>0</v>
      </c>
      <c r="AM295" s="3">
        <f t="shared" si="39"/>
        <v>0</v>
      </c>
      <c r="AN295" s="3">
        <f t="shared" si="40"/>
        <v>1</v>
      </c>
      <c r="AO295" s="3">
        <f t="shared" si="41"/>
        <v>0</v>
      </c>
      <c r="AP295" s="3">
        <f t="shared" si="42"/>
        <v>0</v>
      </c>
      <c r="AQ295" s="3">
        <f t="shared" si="43"/>
        <v>0</v>
      </c>
      <c r="AR295" s="10"/>
      <c r="AS295" s="4" t="str">
        <f t="shared" si="44"/>
        <v>○</v>
      </c>
      <c r="AT295" s="6">
        <f>+IF(ISERROR(MATCH($A295,#REF!,0))=TRUE,$A295,INDEX(#REF!,MATCH($A295,#REF!,0)))</f>
        <v>207604</v>
      </c>
      <c r="AU295" s="5" t="str">
        <f>+IF(ISERROR(MATCH(AT295,#REF!,0))=TRUE,"",INDEX(#REF!,MATCH(AT295,#REF!,0)))</f>
        <v/>
      </c>
      <c r="AV295" s="4" t="str">
        <f t="shared" si="45"/>
        <v>×</v>
      </c>
      <c r="AW295" s="5" t="str">
        <f>+IF(AT295&lt;200000,"",IF(ISERROR(MATCH(AT295,#REF!,0))=TRUE,"",INDEX(#REF!,MATCH(AT295,#REF!,0))))</f>
        <v/>
      </c>
      <c r="AX295" s="5" t="str">
        <f>+IF(ISERROR(MATCH(AT295,#REF!,0))=TRUE,"",INDEX(#REF!,MATCH(AT295,#REF!,0)))</f>
        <v/>
      </c>
    </row>
    <row r="296" spans="1:50" x14ac:dyDescent="0.15">
      <c r="A296" s="13">
        <v>201105</v>
      </c>
      <c r="B296" s="20" t="s">
        <v>2281</v>
      </c>
      <c r="C296" s="20" t="s">
        <v>104</v>
      </c>
      <c r="D296" s="3"/>
      <c r="E296" s="21"/>
      <c r="F296" s="22"/>
      <c r="G296" s="21"/>
      <c r="H296" s="22"/>
      <c r="I296" s="21"/>
      <c r="J296" s="22"/>
      <c r="K296" s="21"/>
      <c r="L296" s="22"/>
      <c r="M296" s="21"/>
      <c r="N296" s="22">
        <v>1</v>
      </c>
      <c r="O296" s="21"/>
      <c r="P296" s="22"/>
      <c r="Q296" s="21"/>
      <c r="R296" s="22"/>
      <c r="S296" s="21"/>
      <c r="T296" s="22"/>
      <c r="U296" s="21"/>
      <c r="V296" s="22"/>
      <c r="W296" s="21"/>
      <c r="X296" s="22"/>
      <c r="Y296" s="21"/>
      <c r="Z296" s="22"/>
      <c r="AA296" s="21"/>
      <c r="AB296" s="22"/>
      <c r="AC296" s="21"/>
      <c r="AD296" s="22"/>
      <c r="AE296" s="21"/>
      <c r="AF296" s="22"/>
      <c r="AG296" s="21"/>
      <c r="AH296" s="22"/>
      <c r="AI296" s="3"/>
      <c r="AJ296" s="19">
        <f t="shared" si="37"/>
        <v>1</v>
      </c>
      <c r="AK296" s="3"/>
      <c r="AL296" s="3">
        <f t="shared" si="38"/>
        <v>0</v>
      </c>
      <c r="AM296" s="3">
        <f t="shared" si="39"/>
        <v>0</v>
      </c>
      <c r="AN296" s="3">
        <f t="shared" si="40"/>
        <v>1</v>
      </c>
      <c r="AO296" s="3">
        <f t="shared" si="41"/>
        <v>0</v>
      </c>
      <c r="AP296" s="3">
        <f t="shared" si="42"/>
        <v>0</v>
      </c>
      <c r="AQ296" s="3">
        <f t="shared" si="43"/>
        <v>0</v>
      </c>
      <c r="AR296" s="10"/>
      <c r="AS296" s="4" t="str">
        <f t="shared" si="44"/>
        <v>○</v>
      </c>
      <c r="AT296" s="6">
        <f>+IF(ISERROR(MATCH($A296,#REF!,0))=TRUE,$A296,INDEX(#REF!,MATCH($A296,#REF!,0)))</f>
        <v>201105</v>
      </c>
      <c r="AU296" s="5" t="str">
        <f>+IF(ISERROR(MATCH(AT296,#REF!,0))=TRUE,"",INDEX(#REF!,MATCH(AT296,#REF!,0)))</f>
        <v/>
      </c>
      <c r="AV296" s="4" t="str">
        <f t="shared" si="45"/>
        <v>×</v>
      </c>
      <c r="AW296" s="5" t="str">
        <f>+IF(AT296&lt;200000,"",IF(ISERROR(MATCH(AT296,#REF!,0))=TRUE,"",INDEX(#REF!,MATCH(AT296,#REF!,0))))</f>
        <v/>
      </c>
      <c r="AX296" s="5" t="str">
        <f>+IF(ISERROR(MATCH(AT296,#REF!,0))=TRUE,"",INDEX(#REF!,MATCH(AT296,#REF!,0)))</f>
        <v/>
      </c>
    </row>
    <row r="297" spans="1:50" x14ac:dyDescent="0.15">
      <c r="A297" s="13">
        <v>207743</v>
      </c>
      <c r="B297" s="20" t="s">
        <v>2676</v>
      </c>
      <c r="C297" s="20" t="s">
        <v>104</v>
      </c>
      <c r="D297" s="3"/>
      <c r="E297" s="21"/>
      <c r="F297" s="22"/>
      <c r="G297" s="21"/>
      <c r="H297" s="22"/>
      <c r="I297" s="21"/>
      <c r="J297" s="22"/>
      <c r="K297" s="21"/>
      <c r="L297" s="22"/>
      <c r="M297" s="21"/>
      <c r="N297" s="22"/>
      <c r="O297" s="21"/>
      <c r="P297" s="22"/>
      <c r="Q297" s="21"/>
      <c r="R297" s="22"/>
      <c r="S297" s="21"/>
      <c r="T297" s="22"/>
      <c r="U297" s="21"/>
      <c r="V297" s="22"/>
      <c r="W297" s="21"/>
      <c r="X297" s="22"/>
      <c r="Y297" s="21"/>
      <c r="Z297" s="22">
        <v>1</v>
      </c>
      <c r="AA297" s="21"/>
      <c r="AB297" s="22"/>
      <c r="AC297" s="21"/>
      <c r="AD297" s="22"/>
      <c r="AE297" s="21"/>
      <c r="AF297" s="22"/>
      <c r="AG297" s="21"/>
      <c r="AH297" s="22"/>
      <c r="AI297" s="3"/>
      <c r="AJ297" s="19">
        <f t="shared" si="37"/>
        <v>1</v>
      </c>
      <c r="AK297" s="3"/>
      <c r="AL297" s="3">
        <f t="shared" si="38"/>
        <v>0</v>
      </c>
      <c r="AM297" s="3">
        <f t="shared" si="39"/>
        <v>0</v>
      </c>
      <c r="AN297" s="3">
        <f t="shared" si="40"/>
        <v>0</v>
      </c>
      <c r="AO297" s="3">
        <f t="shared" si="41"/>
        <v>0</v>
      </c>
      <c r="AP297" s="3">
        <f t="shared" si="42"/>
        <v>1</v>
      </c>
      <c r="AQ297" s="3">
        <f t="shared" si="43"/>
        <v>0</v>
      </c>
      <c r="AR297" s="10"/>
      <c r="AS297" s="4" t="str">
        <f t="shared" si="44"/>
        <v>○</v>
      </c>
      <c r="AT297" s="6">
        <f>+IF(ISERROR(MATCH($A297,#REF!,0))=TRUE,$A297,INDEX(#REF!,MATCH($A297,#REF!,0)))</f>
        <v>207743</v>
      </c>
      <c r="AU297" s="5" t="str">
        <f>+IF(ISERROR(MATCH(AT297,#REF!,0))=TRUE,"",INDEX(#REF!,MATCH(AT297,#REF!,0)))</f>
        <v/>
      </c>
      <c r="AV297" s="4" t="str">
        <f t="shared" si="45"/>
        <v>×</v>
      </c>
      <c r="AW297" s="5" t="str">
        <f>+IF(AT297&lt;200000,"",IF(ISERROR(MATCH(AT297,#REF!,0))=TRUE,"",INDEX(#REF!,MATCH(AT297,#REF!,0))))</f>
        <v/>
      </c>
      <c r="AX297" s="5" t="str">
        <f>+IF(ISERROR(MATCH(AT297,#REF!,0))=TRUE,"",INDEX(#REF!,MATCH(AT297,#REF!,0)))</f>
        <v/>
      </c>
    </row>
    <row r="298" spans="1:50" x14ac:dyDescent="0.15">
      <c r="A298" s="13">
        <v>201519</v>
      </c>
      <c r="B298" s="20" t="s">
        <v>2131</v>
      </c>
      <c r="C298" s="20" t="s">
        <v>131</v>
      </c>
      <c r="D298" s="3"/>
      <c r="E298" s="21"/>
      <c r="F298" s="22"/>
      <c r="G298" s="21"/>
      <c r="H298" s="22"/>
      <c r="I298" s="21"/>
      <c r="J298" s="22"/>
      <c r="K298" s="21"/>
      <c r="L298" s="22"/>
      <c r="M298" s="21"/>
      <c r="N298" s="22"/>
      <c r="O298" s="21"/>
      <c r="P298" s="22"/>
      <c r="Q298" s="21"/>
      <c r="R298" s="22"/>
      <c r="S298" s="21"/>
      <c r="T298" s="22"/>
      <c r="U298" s="21"/>
      <c r="V298" s="22"/>
      <c r="W298" s="21"/>
      <c r="X298" s="22"/>
      <c r="Y298" s="21"/>
      <c r="Z298" s="22"/>
      <c r="AA298" s="21">
        <v>1</v>
      </c>
      <c r="AB298" s="22"/>
      <c r="AC298" s="21"/>
      <c r="AD298" s="22"/>
      <c r="AE298" s="21"/>
      <c r="AF298" s="22"/>
      <c r="AG298" s="21"/>
      <c r="AH298" s="22"/>
      <c r="AI298" s="3"/>
      <c r="AJ298" s="19">
        <f t="shared" si="37"/>
        <v>1</v>
      </c>
      <c r="AK298" s="3"/>
      <c r="AL298" s="3">
        <f t="shared" si="38"/>
        <v>0</v>
      </c>
      <c r="AM298" s="3">
        <f t="shared" si="39"/>
        <v>0</v>
      </c>
      <c r="AN298" s="3">
        <f t="shared" si="40"/>
        <v>0</v>
      </c>
      <c r="AO298" s="3">
        <f t="shared" si="41"/>
        <v>0</v>
      </c>
      <c r="AP298" s="3">
        <f t="shared" si="42"/>
        <v>1</v>
      </c>
      <c r="AQ298" s="3">
        <f t="shared" si="43"/>
        <v>0</v>
      </c>
      <c r="AR298" s="10"/>
      <c r="AS298" s="4" t="str">
        <f t="shared" si="44"/>
        <v>○</v>
      </c>
      <c r="AT298" s="6">
        <f>+IF(ISERROR(MATCH($A298,#REF!,0))=TRUE,$A298,INDEX(#REF!,MATCH($A298,#REF!,0)))</f>
        <v>201519</v>
      </c>
      <c r="AU298" s="5" t="str">
        <f>+IF(ISERROR(MATCH(AT298,#REF!,0))=TRUE,"",INDEX(#REF!,MATCH(AT298,#REF!,0)))</f>
        <v/>
      </c>
      <c r="AV298" s="4" t="str">
        <f t="shared" si="45"/>
        <v>×</v>
      </c>
      <c r="AW298" s="5" t="str">
        <f>+IF(AT298&lt;200000,"",IF(ISERROR(MATCH(AT298,#REF!,0))=TRUE,"",INDEX(#REF!,MATCH(AT298,#REF!,0))))</f>
        <v/>
      </c>
      <c r="AX298" s="5" t="str">
        <f>+IF(ISERROR(MATCH(AT298,#REF!,0))=TRUE,"",INDEX(#REF!,MATCH(AT298,#REF!,0)))</f>
        <v/>
      </c>
    </row>
    <row r="299" spans="1:50" x14ac:dyDescent="0.15">
      <c r="A299" s="13">
        <v>201537</v>
      </c>
      <c r="B299" s="20" t="s">
        <v>2958</v>
      </c>
      <c r="C299" s="20" t="s">
        <v>112</v>
      </c>
      <c r="D299" s="3"/>
      <c r="E299" s="21"/>
      <c r="F299" s="22"/>
      <c r="G299" s="21"/>
      <c r="H299" s="22"/>
      <c r="I299" s="21"/>
      <c r="J299" s="22"/>
      <c r="K299" s="21"/>
      <c r="L299" s="22"/>
      <c r="M299" s="21"/>
      <c r="N299" s="22"/>
      <c r="O299" s="21"/>
      <c r="P299" s="22"/>
      <c r="Q299" s="21"/>
      <c r="R299" s="22"/>
      <c r="S299" s="21"/>
      <c r="T299" s="22"/>
      <c r="U299" s="21"/>
      <c r="V299" s="22"/>
      <c r="W299" s="21"/>
      <c r="X299" s="22"/>
      <c r="Y299" s="21">
        <v>1</v>
      </c>
      <c r="Z299" s="22"/>
      <c r="AA299" s="21"/>
      <c r="AB299" s="22"/>
      <c r="AC299" s="21"/>
      <c r="AD299" s="22"/>
      <c r="AE299" s="21"/>
      <c r="AF299" s="22"/>
      <c r="AG299" s="21"/>
      <c r="AH299" s="22"/>
      <c r="AI299" s="3"/>
      <c r="AJ299" s="19">
        <f t="shared" si="37"/>
        <v>1</v>
      </c>
      <c r="AK299" s="3"/>
      <c r="AL299" s="3">
        <f t="shared" si="38"/>
        <v>0</v>
      </c>
      <c r="AM299" s="3">
        <f t="shared" si="39"/>
        <v>0</v>
      </c>
      <c r="AN299" s="3">
        <f t="shared" si="40"/>
        <v>0</v>
      </c>
      <c r="AO299" s="3">
        <f t="shared" si="41"/>
        <v>0</v>
      </c>
      <c r="AP299" s="3">
        <f t="shared" si="42"/>
        <v>1</v>
      </c>
      <c r="AQ299" s="3">
        <f t="shared" si="43"/>
        <v>0</v>
      </c>
      <c r="AR299" s="10"/>
      <c r="AS299" s="4" t="str">
        <f t="shared" si="44"/>
        <v>○</v>
      </c>
      <c r="AT299" s="6">
        <f>+IF(ISERROR(MATCH($A299,#REF!,0))=TRUE,$A299,INDEX(#REF!,MATCH($A299,#REF!,0)))</f>
        <v>201537</v>
      </c>
      <c r="AU299" s="5" t="str">
        <f>+IF(ISERROR(MATCH(AT299,#REF!,0))=TRUE,"",INDEX(#REF!,MATCH(AT299,#REF!,0)))</f>
        <v/>
      </c>
      <c r="AV299" s="4" t="str">
        <f t="shared" si="45"/>
        <v>×</v>
      </c>
      <c r="AW299" s="5" t="str">
        <f>+IF(AT299&lt;200000,"",IF(ISERROR(MATCH(AT299,#REF!,0))=TRUE,"",INDEX(#REF!,MATCH(AT299,#REF!,0))))</f>
        <v/>
      </c>
      <c r="AX299" s="5" t="str">
        <f>+IF(ISERROR(MATCH(AT299,#REF!,0))=TRUE,"",INDEX(#REF!,MATCH(AT299,#REF!,0)))</f>
        <v/>
      </c>
    </row>
    <row r="300" spans="1:50" x14ac:dyDescent="0.15">
      <c r="A300" s="13">
        <v>204933</v>
      </c>
      <c r="B300" s="20" t="s">
        <v>2967</v>
      </c>
      <c r="C300" s="20" t="s">
        <v>112</v>
      </c>
      <c r="D300" s="3"/>
      <c r="E300" s="21"/>
      <c r="F300" s="22"/>
      <c r="G300" s="21"/>
      <c r="H300" s="22"/>
      <c r="I300" s="21"/>
      <c r="J300" s="22"/>
      <c r="K300" s="21"/>
      <c r="L300" s="22"/>
      <c r="M300" s="21"/>
      <c r="N300" s="22"/>
      <c r="O300" s="21"/>
      <c r="P300" s="22"/>
      <c r="Q300" s="21"/>
      <c r="R300" s="22"/>
      <c r="S300" s="21"/>
      <c r="T300" s="22"/>
      <c r="U300" s="21"/>
      <c r="V300" s="22"/>
      <c r="W300" s="21"/>
      <c r="X300" s="22"/>
      <c r="Y300" s="21"/>
      <c r="Z300" s="22"/>
      <c r="AA300" s="21"/>
      <c r="AB300" s="22">
        <v>1</v>
      </c>
      <c r="AC300" s="21"/>
      <c r="AD300" s="22"/>
      <c r="AE300" s="21"/>
      <c r="AF300" s="22"/>
      <c r="AG300" s="21"/>
      <c r="AH300" s="22"/>
      <c r="AI300" s="3"/>
      <c r="AJ300" s="19">
        <f t="shared" si="37"/>
        <v>1</v>
      </c>
      <c r="AK300" s="3"/>
      <c r="AL300" s="3">
        <f t="shared" si="38"/>
        <v>0</v>
      </c>
      <c r="AM300" s="3">
        <f t="shared" si="39"/>
        <v>0</v>
      </c>
      <c r="AN300" s="3">
        <f t="shared" si="40"/>
        <v>0</v>
      </c>
      <c r="AO300" s="3">
        <f t="shared" si="41"/>
        <v>0</v>
      </c>
      <c r="AP300" s="3">
        <f t="shared" si="42"/>
        <v>1</v>
      </c>
      <c r="AQ300" s="3">
        <f t="shared" si="43"/>
        <v>0</v>
      </c>
      <c r="AR300" s="10"/>
      <c r="AS300" s="4" t="str">
        <f t="shared" si="44"/>
        <v>○</v>
      </c>
      <c r="AT300" s="6">
        <f>+IF(ISERROR(MATCH($A300,#REF!,0))=TRUE,$A300,INDEX(#REF!,MATCH($A300,#REF!,0)))</f>
        <v>204933</v>
      </c>
      <c r="AU300" s="5" t="str">
        <f>+IF(ISERROR(MATCH(AT300,#REF!,0))=TRUE,"",INDEX(#REF!,MATCH(AT300,#REF!,0)))</f>
        <v/>
      </c>
      <c r="AV300" s="4" t="str">
        <f t="shared" si="45"/>
        <v>×</v>
      </c>
      <c r="AW300" s="5" t="str">
        <f>+IF(AT300&lt;200000,"",IF(ISERROR(MATCH(AT300,#REF!,0))=TRUE,"",INDEX(#REF!,MATCH(AT300,#REF!,0))))</f>
        <v/>
      </c>
      <c r="AX300" s="5" t="str">
        <f>+IF(ISERROR(MATCH(AT300,#REF!,0))=TRUE,"",INDEX(#REF!,MATCH(AT300,#REF!,0)))</f>
        <v/>
      </c>
    </row>
    <row r="301" spans="1:50" x14ac:dyDescent="0.15">
      <c r="A301" s="13">
        <v>201579</v>
      </c>
      <c r="B301" s="20" t="s">
        <v>2283</v>
      </c>
      <c r="C301" s="20" t="s">
        <v>106</v>
      </c>
      <c r="D301" s="3"/>
      <c r="E301" s="21"/>
      <c r="F301" s="22"/>
      <c r="G301" s="21"/>
      <c r="H301" s="22"/>
      <c r="I301" s="21"/>
      <c r="J301" s="22"/>
      <c r="K301" s="21"/>
      <c r="L301" s="22"/>
      <c r="M301" s="21"/>
      <c r="N301" s="22"/>
      <c r="O301" s="21"/>
      <c r="P301" s="22"/>
      <c r="Q301" s="21"/>
      <c r="R301" s="22"/>
      <c r="S301" s="21"/>
      <c r="T301" s="22"/>
      <c r="U301" s="21"/>
      <c r="V301" s="22"/>
      <c r="W301" s="21"/>
      <c r="X301" s="22"/>
      <c r="Y301" s="21"/>
      <c r="Z301" s="22"/>
      <c r="AA301" s="21">
        <v>1</v>
      </c>
      <c r="AB301" s="22"/>
      <c r="AC301" s="21"/>
      <c r="AD301" s="22"/>
      <c r="AE301" s="21"/>
      <c r="AF301" s="22"/>
      <c r="AG301" s="21"/>
      <c r="AH301" s="22"/>
      <c r="AI301" s="3"/>
      <c r="AJ301" s="19">
        <f t="shared" si="37"/>
        <v>1</v>
      </c>
      <c r="AK301" s="3"/>
      <c r="AL301" s="3">
        <f t="shared" si="38"/>
        <v>0</v>
      </c>
      <c r="AM301" s="3">
        <f t="shared" si="39"/>
        <v>0</v>
      </c>
      <c r="AN301" s="3">
        <f t="shared" si="40"/>
        <v>0</v>
      </c>
      <c r="AO301" s="3">
        <f t="shared" si="41"/>
        <v>0</v>
      </c>
      <c r="AP301" s="3">
        <f t="shared" si="42"/>
        <v>1</v>
      </c>
      <c r="AQ301" s="3">
        <f t="shared" si="43"/>
        <v>0</v>
      </c>
      <c r="AR301" s="10"/>
      <c r="AS301" s="4" t="str">
        <f t="shared" si="44"/>
        <v>○</v>
      </c>
      <c r="AT301" s="6">
        <f>+IF(ISERROR(MATCH($A301,#REF!,0))=TRUE,$A301,INDEX(#REF!,MATCH($A301,#REF!,0)))</f>
        <v>201579</v>
      </c>
      <c r="AU301" s="5" t="str">
        <f>+IF(ISERROR(MATCH(AT301,#REF!,0))=TRUE,"",INDEX(#REF!,MATCH(AT301,#REF!,0)))</f>
        <v/>
      </c>
      <c r="AV301" s="4" t="str">
        <f t="shared" si="45"/>
        <v>×</v>
      </c>
      <c r="AW301" s="5" t="str">
        <f>+IF(AT301&lt;200000,"",IF(ISERROR(MATCH(AT301,#REF!,0))=TRUE,"",INDEX(#REF!,MATCH(AT301,#REF!,0))))</f>
        <v/>
      </c>
      <c r="AX301" s="5" t="str">
        <f>+IF(ISERROR(MATCH(AT301,#REF!,0))=TRUE,"",INDEX(#REF!,MATCH(AT301,#REF!,0)))</f>
        <v/>
      </c>
    </row>
    <row r="302" spans="1:50" x14ac:dyDescent="0.15">
      <c r="A302" s="13">
        <v>200568</v>
      </c>
      <c r="B302" s="20" t="s">
        <v>439</v>
      </c>
      <c r="C302" s="20" t="s">
        <v>112</v>
      </c>
      <c r="D302" s="3"/>
      <c r="E302" s="21"/>
      <c r="F302" s="22"/>
      <c r="G302" s="21"/>
      <c r="H302" s="22"/>
      <c r="I302" s="21"/>
      <c r="J302" s="22"/>
      <c r="K302" s="21"/>
      <c r="L302" s="22"/>
      <c r="M302" s="21"/>
      <c r="N302" s="22"/>
      <c r="O302" s="21"/>
      <c r="P302" s="22"/>
      <c r="Q302" s="21"/>
      <c r="R302" s="22"/>
      <c r="S302" s="21"/>
      <c r="T302" s="22"/>
      <c r="U302" s="21"/>
      <c r="V302" s="22"/>
      <c r="W302" s="21"/>
      <c r="X302" s="22"/>
      <c r="Y302" s="21"/>
      <c r="Z302" s="22"/>
      <c r="AA302" s="21"/>
      <c r="AB302" s="22">
        <v>1</v>
      </c>
      <c r="AC302" s="21"/>
      <c r="AD302" s="22"/>
      <c r="AE302" s="21"/>
      <c r="AF302" s="22"/>
      <c r="AG302" s="21"/>
      <c r="AH302" s="22"/>
      <c r="AI302" s="3"/>
      <c r="AJ302" s="19">
        <f t="shared" si="37"/>
        <v>1</v>
      </c>
      <c r="AK302" s="3"/>
      <c r="AL302" s="3">
        <f t="shared" si="38"/>
        <v>0</v>
      </c>
      <c r="AM302" s="3">
        <f t="shared" si="39"/>
        <v>0</v>
      </c>
      <c r="AN302" s="3">
        <f t="shared" si="40"/>
        <v>0</v>
      </c>
      <c r="AO302" s="3">
        <f t="shared" si="41"/>
        <v>0</v>
      </c>
      <c r="AP302" s="3">
        <f t="shared" si="42"/>
        <v>1</v>
      </c>
      <c r="AQ302" s="3">
        <f t="shared" si="43"/>
        <v>0</v>
      </c>
      <c r="AR302" s="10"/>
      <c r="AS302" s="4" t="str">
        <f t="shared" si="44"/>
        <v>○</v>
      </c>
      <c r="AT302" s="6">
        <f>+IF(ISERROR(MATCH($A302,#REF!,0))=TRUE,$A302,INDEX(#REF!,MATCH($A302,#REF!,0)))</f>
        <v>200568</v>
      </c>
      <c r="AU302" s="5" t="str">
        <f>+IF(ISERROR(MATCH(AT302,#REF!,0))=TRUE,"",INDEX(#REF!,MATCH(AT302,#REF!,0)))</f>
        <v/>
      </c>
      <c r="AV302" s="4" t="str">
        <f t="shared" si="45"/>
        <v>×</v>
      </c>
      <c r="AW302" s="5" t="str">
        <f>+IF(AT302&lt;200000,"",IF(ISERROR(MATCH(AT302,#REF!,0))=TRUE,"",INDEX(#REF!,MATCH(AT302,#REF!,0))))</f>
        <v/>
      </c>
      <c r="AX302" s="5" t="str">
        <f>+IF(ISERROR(MATCH(AT302,#REF!,0))=TRUE,"",INDEX(#REF!,MATCH(AT302,#REF!,0)))</f>
        <v/>
      </c>
    </row>
    <row r="303" spans="1:50" x14ac:dyDescent="0.15">
      <c r="A303" s="13">
        <v>202037</v>
      </c>
      <c r="B303" s="20" t="s">
        <v>2639</v>
      </c>
      <c r="C303" s="20" t="s">
        <v>104</v>
      </c>
      <c r="D303" s="3"/>
      <c r="E303" s="21">
        <v>1</v>
      </c>
      <c r="F303" s="22"/>
      <c r="G303" s="21"/>
      <c r="H303" s="22"/>
      <c r="I303" s="21"/>
      <c r="J303" s="22"/>
      <c r="K303" s="21"/>
      <c r="L303" s="22"/>
      <c r="M303" s="21"/>
      <c r="N303" s="22"/>
      <c r="O303" s="21"/>
      <c r="P303" s="22"/>
      <c r="Q303" s="21"/>
      <c r="R303" s="22"/>
      <c r="S303" s="21"/>
      <c r="T303" s="22"/>
      <c r="U303" s="21"/>
      <c r="V303" s="22"/>
      <c r="W303" s="21"/>
      <c r="X303" s="22"/>
      <c r="Y303" s="21"/>
      <c r="Z303" s="22"/>
      <c r="AA303" s="21"/>
      <c r="AB303" s="22"/>
      <c r="AC303" s="21"/>
      <c r="AD303" s="22"/>
      <c r="AE303" s="21"/>
      <c r="AF303" s="22"/>
      <c r="AG303" s="21"/>
      <c r="AH303" s="22"/>
      <c r="AI303" s="3"/>
      <c r="AJ303" s="19">
        <f t="shared" si="37"/>
        <v>1</v>
      </c>
      <c r="AK303" s="3"/>
      <c r="AL303" s="3">
        <f t="shared" si="38"/>
        <v>1</v>
      </c>
      <c r="AM303" s="3">
        <f t="shared" si="39"/>
        <v>0</v>
      </c>
      <c r="AN303" s="3">
        <f t="shared" si="40"/>
        <v>0</v>
      </c>
      <c r="AO303" s="3">
        <f t="shared" si="41"/>
        <v>0</v>
      </c>
      <c r="AP303" s="3">
        <f t="shared" si="42"/>
        <v>0</v>
      </c>
      <c r="AQ303" s="3">
        <f t="shared" si="43"/>
        <v>0</v>
      </c>
      <c r="AR303" s="10"/>
      <c r="AS303" s="4" t="str">
        <f t="shared" si="44"/>
        <v>○</v>
      </c>
      <c r="AT303" s="6">
        <f>+IF(ISERROR(MATCH($A303,#REF!,0))=TRUE,$A303,INDEX(#REF!,MATCH($A303,#REF!,0)))</f>
        <v>202037</v>
      </c>
      <c r="AU303" s="5" t="str">
        <f>+IF(ISERROR(MATCH(AT303,#REF!,0))=TRUE,"",INDEX(#REF!,MATCH(AT303,#REF!,0)))</f>
        <v/>
      </c>
      <c r="AV303" s="4" t="str">
        <f t="shared" si="45"/>
        <v>×</v>
      </c>
      <c r="AW303" s="5" t="str">
        <f>+IF(AT303&lt;200000,"",IF(ISERROR(MATCH(AT303,#REF!,0))=TRUE,"",INDEX(#REF!,MATCH(AT303,#REF!,0))))</f>
        <v/>
      </c>
      <c r="AX303" s="5" t="str">
        <f>+IF(ISERROR(MATCH(AT303,#REF!,0))=TRUE,"",INDEX(#REF!,MATCH(AT303,#REF!,0)))</f>
        <v/>
      </c>
    </row>
    <row r="304" spans="1:50" x14ac:dyDescent="0.15">
      <c r="A304" s="13">
        <v>201702</v>
      </c>
      <c r="B304" s="20" t="s">
        <v>3109</v>
      </c>
      <c r="C304" s="20" t="s">
        <v>178</v>
      </c>
      <c r="D304" s="3"/>
      <c r="E304" s="21"/>
      <c r="F304" s="22">
        <v>1</v>
      </c>
      <c r="G304" s="21"/>
      <c r="H304" s="22"/>
      <c r="I304" s="21"/>
      <c r="J304" s="22"/>
      <c r="K304" s="21"/>
      <c r="L304" s="22"/>
      <c r="M304" s="21"/>
      <c r="N304" s="22"/>
      <c r="O304" s="21"/>
      <c r="P304" s="22"/>
      <c r="Q304" s="21"/>
      <c r="R304" s="22"/>
      <c r="S304" s="21"/>
      <c r="T304" s="22"/>
      <c r="U304" s="21"/>
      <c r="V304" s="22"/>
      <c r="W304" s="21"/>
      <c r="X304" s="22"/>
      <c r="Y304" s="21"/>
      <c r="Z304" s="22"/>
      <c r="AA304" s="21"/>
      <c r="AB304" s="22"/>
      <c r="AC304" s="21"/>
      <c r="AD304" s="22"/>
      <c r="AE304" s="21"/>
      <c r="AF304" s="22"/>
      <c r="AG304" s="21"/>
      <c r="AH304" s="22"/>
      <c r="AI304" s="3"/>
      <c r="AJ304" s="19">
        <f t="shared" si="37"/>
        <v>1</v>
      </c>
      <c r="AK304" s="3"/>
      <c r="AL304" s="3">
        <f t="shared" si="38"/>
        <v>1</v>
      </c>
      <c r="AM304" s="3">
        <f t="shared" si="39"/>
        <v>0</v>
      </c>
      <c r="AN304" s="3">
        <f t="shared" si="40"/>
        <v>0</v>
      </c>
      <c r="AO304" s="3">
        <f t="shared" si="41"/>
        <v>0</v>
      </c>
      <c r="AP304" s="3">
        <f t="shared" si="42"/>
        <v>0</v>
      </c>
      <c r="AQ304" s="3">
        <f t="shared" si="43"/>
        <v>0</v>
      </c>
      <c r="AR304" s="10"/>
      <c r="AS304" s="4" t="str">
        <f t="shared" si="44"/>
        <v>○</v>
      </c>
      <c r="AT304" s="6">
        <f>+IF(ISERROR(MATCH($A304,#REF!,0))=TRUE,$A304,INDEX(#REF!,MATCH($A304,#REF!,0)))</f>
        <v>201702</v>
      </c>
      <c r="AU304" s="5" t="str">
        <f>+IF(ISERROR(MATCH(AT304,#REF!,0))=TRUE,"",INDEX(#REF!,MATCH(AT304,#REF!,0)))</f>
        <v/>
      </c>
      <c r="AV304" s="4" t="str">
        <f t="shared" si="45"/>
        <v>×</v>
      </c>
      <c r="AW304" s="5" t="str">
        <f>+IF(AT304&lt;200000,"",IF(ISERROR(MATCH(AT304,#REF!,0))=TRUE,"",INDEX(#REF!,MATCH(AT304,#REF!,0))))</f>
        <v/>
      </c>
      <c r="AX304" s="5" t="str">
        <f>+IF(ISERROR(MATCH(AT304,#REF!,0))=TRUE,"",INDEX(#REF!,MATCH(AT304,#REF!,0)))</f>
        <v/>
      </c>
    </row>
    <row r="305" spans="1:50" x14ac:dyDescent="0.15">
      <c r="A305" s="13">
        <v>207500</v>
      </c>
      <c r="B305" s="20" t="s">
        <v>3110</v>
      </c>
      <c r="C305" s="20" t="s">
        <v>109</v>
      </c>
      <c r="D305" s="3"/>
      <c r="E305" s="21"/>
      <c r="F305" s="22"/>
      <c r="G305" s="21"/>
      <c r="H305" s="22"/>
      <c r="I305" s="21">
        <v>1</v>
      </c>
      <c r="J305" s="22"/>
      <c r="K305" s="21"/>
      <c r="L305" s="22"/>
      <c r="M305" s="21"/>
      <c r="N305" s="22"/>
      <c r="O305" s="21"/>
      <c r="P305" s="22"/>
      <c r="Q305" s="21"/>
      <c r="R305" s="22"/>
      <c r="S305" s="21"/>
      <c r="T305" s="22"/>
      <c r="U305" s="21"/>
      <c r="V305" s="22"/>
      <c r="W305" s="21"/>
      <c r="X305" s="22"/>
      <c r="Y305" s="21"/>
      <c r="Z305" s="22"/>
      <c r="AA305" s="21"/>
      <c r="AB305" s="22"/>
      <c r="AC305" s="21"/>
      <c r="AD305" s="22"/>
      <c r="AE305" s="21"/>
      <c r="AF305" s="22"/>
      <c r="AG305" s="21"/>
      <c r="AH305" s="22"/>
      <c r="AI305" s="3"/>
      <c r="AJ305" s="19">
        <f t="shared" si="37"/>
        <v>1</v>
      </c>
      <c r="AK305" s="3"/>
      <c r="AL305" s="3">
        <f t="shared" si="38"/>
        <v>0</v>
      </c>
      <c r="AM305" s="3">
        <f t="shared" si="39"/>
        <v>1</v>
      </c>
      <c r="AN305" s="3">
        <f t="shared" si="40"/>
        <v>0</v>
      </c>
      <c r="AO305" s="3">
        <f t="shared" si="41"/>
        <v>0</v>
      </c>
      <c r="AP305" s="3">
        <f t="shared" si="42"/>
        <v>0</v>
      </c>
      <c r="AQ305" s="3">
        <f t="shared" si="43"/>
        <v>0</v>
      </c>
      <c r="AR305" s="10"/>
      <c r="AS305" s="4" t="str">
        <f t="shared" si="44"/>
        <v>○</v>
      </c>
      <c r="AT305" s="6">
        <f>+IF(ISERROR(MATCH($A305,#REF!,0))=TRUE,$A305,INDEX(#REF!,MATCH($A305,#REF!,0)))</f>
        <v>207500</v>
      </c>
      <c r="AU305" s="5" t="str">
        <f>+IF(ISERROR(MATCH(AT305,#REF!,0))=TRUE,"",INDEX(#REF!,MATCH(AT305,#REF!,0)))</f>
        <v/>
      </c>
      <c r="AV305" s="4" t="str">
        <f t="shared" si="45"/>
        <v>×</v>
      </c>
      <c r="AW305" s="5" t="str">
        <f>+IF(AT305&lt;200000,"",IF(ISERROR(MATCH(AT305,#REF!,0))=TRUE,"",INDEX(#REF!,MATCH(AT305,#REF!,0))))</f>
        <v/>
      </c>
      <c r="AX305" s="5" t="str">
        <f>+IF(ISERROR(MATCH(AT305,#REF!,0))=TRUE,"",INDEX(#REF!,MATCH(AT305,#REF!,0)))</f>
        <v/>
      </c>
    </row>
    <row r="306" spans="1:50" x14ac:dyDescent="0.15">
      <c r="A306" s="13">
        <v>200154</v>
      </c>
      <c r="B306" s="20" t="s">
        <v>80</v>
      </c>
      <c r="C306" s="20" t="s">
        <v>104</v>
      </c>
      <c r="D306" s="3"/>
      <c r="E306" s="21"/>
      <c r="F306" s="22"/>
      <c r="G306" s="21"/>
      <c r="H306" s="22"/>
      <c r="I306" s="21"/>
      <c r="J306" s="22"/>
      <c r="K306" s="21"/>
      <c r="L306" s="22"/>
      <c r="M306" s="21"/>
      <c r="N306" s="22"/>
      <c r="O306" s="21"/>
      <c r="P306" s="22"/>
      <c r="Q306" s="21"/>
      <c r="R306" s="22"/>
      <c r="S306" s="21"/>
      <c r="T306" s="22"/>
      <c r="U306" s="21">
        <v>1</v>
      </c>
      <c r="V306" s="22"/>
      <c r="W306" s="21"/>
      <c r="X306" s="22"/>
      <c r="Y306" s="21"/>
      <c r="Z306" s="22"/>
      <c r="AA306" s="21"/>
      <c r="AB306" s="22"/>
      <c r="AC306" s="21"/>
      <c r="AD306" s="22"/>
      <c r="AE306" s="21"/>
      <c r="AF306" s="22"/>
      <c r="AG306" s="21"/>
      <c r="AH306" s="22"/>
      <c r="AI306" s="3"/>
      <c r="AJ306" s="19">
        <f t="shared" si="37"/>
        <v>1</v>
      </c>
      <c r="AK306" s="3"/>
      <c r="AL306" s="3">
        <f t="shared" si="38"/>
        <v>0</v>
      </c>
      <c r="AM306" s="3">
        <f t="shared" si="39"/>
        <v>0</v>
      </c>
      <c r="AN306" s="3">
        <f t="shared" si="40"/>
        <v>0</v>
      </c>
      <c r="AO306" s="3">
        <f t="shared" si="41"/>
        <v>1</v>
      </c>
      <c r="AP306" s="3">
        <f t="shared" si="42"/>
        <v>0</v>
      </c>
      <c r="AQ306" s="3">
        <f t="shared" si="43"/>
        <v>0</v>
      </c>
      <c r="AR306" s="10"/>
      <c r="AS306" s="4" t="str">
        <f t="shared" si="44"/>
        <v>○</v>
      </c>
      <c r="AT306" s="6">
        <f>+IF(ISERROR(MATCH($A306,#REF!,0))=TRUE,$A306,INDEX(#REF!,MATCH($A306,#REF!,0)))</f>
        <v>200154</v>
      </c>
      <c r="AU306" s="5" t="str">
        <f>+IF(ISERROR(MATCH(AT306,#REF!,0))=TRUE,"",INDEX(#REF!,MATCH(AT306,#REF!,0)))</f>
        <v/>
      </c>
      <c r="AV306" s="4" t="str">
        <f t="shared" si="45"/>
        <v>×</v>
      </c>
      <c r="AW306" s="5" t="str">
        <f>+IF(AT306&lt;200000,"",IF(ISERROR(MATCH(AT306,#REF!,0))=TRUE,"",INDEX(#REF!,MATCH(AT306,#REF!,0))))</f>
        <v/>
      </c>
      <c r="AX306" s="5" t="str">
        <f>+IF(ISERROR(MATCH(AT306,#REF!,0))=TRUE,"",INDEX(#REF!,MATCH(AT306,#REF!,0)))</f>
        <v/>
      </c>
    </row>
    <row r="307" spans="1:50" x14ac:dyDescent="0.15">
      <c r="A307" s="13">
        <v>207638</v>
      </c>
      <c r="B307" s="20" t="s">
        <v>3111</v>
      </c>
      <c r="C307" s="20" t="s">
        <v>104</v>
      </c>
      <c r="D307" s="3"/>
      <c r="E307" s="21">
        <v>1</v>
      </c>
      <c r="F307" s="22"/>
      <c r="G307" s="21"/>
      <c r="H307" s="22"/>
      <c r="I307" s="21"/>
      <c r="J307" s="22"/>
      <c r="K307" s="21"/>
      <c r="L307" s="22"/>
      <c r="M307" s="21"/>
      <c r="N307" s="22"/>
      <c r="O307" s="21"/>
      <c r="P307" s="22"/>
      <c r="Q307" s="21"/>
      <c r="R307" s="22"/>
      <c r="S307" s="21"/>
      <c r="T307" s="22"/>
      <c r="U307" s="21"/>
      <c r="V307" s="22"/>
      <c r="W307" s="21"/>
      <c r="X307" s="22"/>
      <c r="Y307" s="21"/>
      <c r="Z307" s="22"/>
      <c r="AA307" s="21"/>
      <c r="AB307" s="22"/>
      <c r="AC307" s="21"/>
      <c r="AD307" s="22"/>
      <c r="AE307" s="21"/>
      <c r="AF307" s="22"/>
      <c r="AG307" s="21"/>
      <c r="AH307" s="22"/>
      <c r="AI307" s="3"/>
      <c r="AJ307" s="19">
        <f t="shared" si="37"/>
        <v>1</v>
      </c>
      <c r="AK307" s="3"/>
      <c r="AL307" s="3">
        <f t="shared" si="38"/>
        <v>1</v>
      </c>
      <c r="AM307" s="3">
        <f t="shared" si="39"/>
        <v>0</v>
      </c>
      <c r="AN307" s="3">
        <f t="shared" si="40"/>
        <v>0</v>
      </c>
      <c r="AO307" s="3">
        <f t="shared" si="41"/>
        <v>0</v>
      </c>
      <c r="AP307" s="3">
        <f t="shared" si="42"/>
        <v>0</v>
      </c>
      <c r="AQ307" s="3">
        <f t="shared" si="43"/>
        <v>0</v>
      </c>
      <c r="AR307" s="10"/>
      <c r="AS307" s="4" t="str">
        <f t="shared" si="44"/>
        <v>○</v>
      </c>
      <c r="AT307" s="6">
        <f>+IF(ISERROR(MATCH($A307,#REF!,0))=TRUE,$A307,INDEX(#REF!,MATCH($A307,#REF!,0)))</f>
        <v>207638</v>
      </c>
      <c r="AU307" s="5" t="str">
        <f>+IF(ISERROR(MATCH(AT307,#REF!,0))=TRUE,"",INDEX(#REF!,MATCH(AT307,#REF!,0)))</f>
        <v/>
      </c>
      <c r="AV307" s="4" t="str">
        <f t="shared" si="45"/>
        <v>×</v>
      </c>
      <c r="AW307" s="5" t="str">
        <f>+IF(AT307&lt;200000,"",IF(ISERROR(MATCH(AT307,#REF!,0))=TRUE,"",INDEX(#REF!,MATCH(AT307,#REF!,0))))</f>
        <v/>
      </c>
      <c r="AX307" s="5" t="str">
        <f>+IF(ISERROR(MATCH(AT307,#REF!,0))=TRUE,"",INDEX(#REF!,MATCH(AT307,#REF!,0)))</f>
        <v/>
      </c>
    </row>
    <row r="308" spans="1:50" x14ac:dyDescent="0.15">
      <c r="A308" s="13">
        <v>200891</v>
      </c>
      <c r="B308" s="20" t="s">
        <v>646</v>
      </c>
      <c r="C308" s="20" t="s">
        <v>104</v>
      </c>
      <c r="D308" s="3"/>
      <c r="E308" s="21"/>
      <c r="F308" s="22"/>
      <c r="G308" s="21"/>
      <c r="H308" s="22"/>
      <c r="I308" s="21"/>
      <c r="J308" s="22"/>
      <c r="K308" s="21"/>
      <c r="L308" s="22"/>
      <c r="M308" s="21"/>
      <c r="N308" s="22"/>
      <c r="O308" s="21"/>
      <c r="P308" s="22"/>
      <c r="Q308" s="21"/>
      <c r="R308" s="22"/>
      <c r="S308" s="21">
        <v>1</v>
      </c>
      <c r="T308" s="22"/>
      <c r="U308" s="21"/>
      <c r="V308" s="22"/>
      <c r="W308" s="21"/>
      <c r="X308" s="22"/>
      <c r="Y308" s="21"/>
      <c r="Z308" s="22"/>
      <c r="AA308" s="21"/>
      <c r="AB308" s="22"/>
      <c r="AC308" s="21"/>
      <c r="AD308" s="22"/>
      <c r="AE308" s="21"/>
      <c r="AF308" s="22"/>
      <c r="AG308" s="21"/>
      <c r="AH308" s="22"/>
      <c r="AI308" s="3"/>
      <c r="AJ308" s="19">
        <f t="shared" si="37"/>
        <v>1</v>
      </c>
      <c r="AK308" s="3"/>
      <c r="AL308" s="3">
        <f t="shared" si="38"/>
        <v>0</v>
      </c>
      <c r="AM308" s="3">
        <f t="shared" si="39"/>
        <v>0</v>
      </c>
      <c r="AN308" s="3">
        <f t="shared" si="40"/>
        <v>0</v>
      </c>
      <c r="AO308" s="3">
        <f t="shared" si="41"/>
        <v>1</v>
      </c>
      <c r="AP308" s="3">
        <f t="shared" si="42"/>
        <v>0</v>
      </c>
      <c r="AQ308" s="3">
        <f t="shared" si="43"/>
        <v>0</v>
      </c>
      <c r="AR308" s="10"/>
      <c r="AS308" s="4" t="str">
        <f t="shared" si="44"/>
        <v>○</v>
      </c>
      <c r="AT308" s="6">
        <f>+IF(ISERROR(MATCH($A308,#REF!,0))=TRUE,$A308,INDEX(#REF!,MATCH($A308,#REF!,0)))</f>
        <v>200891</v>
      </c>
      <c r="AU308" s="5" t="str">
        <f>+IF(ISERROR(MATCH(AT308,#REF!,0))=TRUE,"",INDEX(#REF!,MATCH(AT308,#REF!,0)))</f>
        <v/>
      </c>
      <c r="AV308" s="4" t="str">
        <f t="shared" si="45"/>
        <v>×</v>
      </c>
      <c r="AW308" s="5" t="str">
        <f>+IF(AT308&lt;200000,"",IF(ISERROR(MATCH(AT308,#REF!,0))=TRUE,"",INDEX(#REF!,MATCH(AT308,#REF!,0))))</f>
        <v/>
      </c>
      <c r="AX308" s="5" t="str">
        <f>+IF(ISERROR(MATCH(AT308,#REF!,0))=TRUE,"",INDEX(#REF!,MATCH(AT308,#REF!,0)))</f>
        <v/>
      </c>
    </row>
    <row r="309" spans="1:50" x14ac:dyDescent="0.15">
      <c r="A309" s="13">
        <v>201109</v>
      </c>
      <c r="B309" s="20" t="s">
        <v>3112</v>
      </c>
      <c r="C309" s="20" t="s">
        <v>104</v>
      </c>
      <c r="D309" s="3"/>
      <c r="E309" s="21"/>
      <c r="F309" s="22">
        <v>1</v>
      </c>
      <c r="G309" s="21"/>
      <c r="H309" s="22"/>
      <c r="I309" s="21"/>
      <c r="J309" s="22"/>
      <c r="K309" s="21"/>
      <c r="L309" s="22"/>
      <c r="M309" s="21"/>
      <c r="N309" s="22"/>
      <c r="O309" s="21"/>
      <c r="P309" s="22"/>
      <c r="Q309" s="21"/>
      <c r="R309" s="22"/>
      <c r="S309" s="21"/>
      <c r="T309" s="22"/>
      <c r="U309" s="21"/>
      <c r="V309" s="22"/>
      <c r="W309" s="21"/>
      <c r="X309" s="22"/>
      <c r="Y309" s="21"/>
      <c r="Z309" s="22"/>
      <c r="AA309" s="21"/>
      <c r="AB309" s="22"/>
      <c r="AC309" s="21"/>
      <c r="AD309" s="22"/>
      <c r="AE309" s="21"/>
      <c r="AF309" s="22"/>
      <c r="AG309" s="21"/>
      <c r="AH309" s="22"/>
      <c r="AI309" s="3"/>
      <c r="AJ309" s="19">
        <f t="shared" si="37"/>
        <v>1</v>
      </c>
      <c r="AK309" s="3"/>
      <c r="AL309" s="3">
        <f t="shared" si="38"/>
        <v>1</v>
      </c>
      <c r="AM309" s="3">
        <f t="shared" si="39"/>
        <v>0</v>
      </c>
      <c r="AN309" s="3">
        <f t="shared" si="40"/>
        <v>0</v>
      </c>
      <c r="AO309" s="3">
        <f t="shared" si="41"/>
        <v>0</v>
      </c>
      <c r="AP309" s="3">
        <f t="shared" si="42"/>
        <v>0</v>
      </c>
      <c r="AQ309" s="3">
        <f t="shared" si="43"/>
        <v>0</v>
      </c>
      <c r="AR309" s="10"/>
      <c r="AS309" s="4" t="str">
        <f t="shared" si="44"/>
        <v>○</v>
      </c>
      <c r="AT309" s="6">
        <f>+IF(ISERROR(MATCH($A309,#REF!,0))=TRUE,$A309,INDEX(#REF!,MATCH($A309,#REF!,0)))</f>
        <v>201109</v>
      </c>
      <c r="AU309" s="5" t="str">
        <f>+IF(ISERROR(MATCH(AT309,#REF!,0))=TRUE,"",INDEX(#REF!,MATCH(AT309,#REF!,0)))</f>
        <v/>
      </c>
      <c r="AV309" s="4" t="str">
        <f t="shared" si="45"/>
        <v>×</v>
      </c>
      <c r="AW309" s="5" t="str">
        <f>+IF(AT309&lt;200000,"",IF(ISERROR(MATCH(AT309,#REF!,0))=TRUE,"",INDEX(#REF!,MATCH(AT309,#REF!,0))))</f>
        <v/>
      </c>
      <c r="AX309" s="5" t="str">
        <f>+IF(ISERROR(MATCH(AT309,#REF!,0))=TRUE,"",INDEX(#REF!,MATCH(AT309,#REF!,0)))</f>
        <v/>
      </c>
    </row>
    <row r="310" spans="1:50" x14ac:dyDescent="0.15">
      <c r="A310" s="13">
        <v>207632</v>
      </c>
      <c r="B310" s="20" t="s">
        <v>914</v>
      </c>
      <c r="C310" s="20" t="s">
        <v>104</v>
      </c>
      <c r="D310" s="3"/>
      <c r="E310" s="21"/>
      <c r="F310" s="22"/>
      <c r="G310" s="21"/>
      <c r="H310" s="22"/>
      <c r="I310" s="21"/>
      <c r="J310" s="22"/>
      <c r="K310" s="21"/>
      <c r="L310" s="22"/>
      <c r="M310" s="21"/>
      <c r="N310" s="22"/>
      <c r="O310" s="21"/>
      <c r="P310" s="22"/>
      <c r="Q310" s="21"/>
      <c r="R310" s="22">
        <v>1</v>
      </c>
      <c r="S310" s="21"/>
      <c r="T310" s="22"/>
      <c r="U310" s="21"/>
      <c r="V310" s="22"/>
      <c r="W310" s="21"/>
      <c r="X310" s="22"/>
      <c r="Y310" s="21"/>
      <c r="Z310" s="22"/>
      <c r="AA310" s="21"/>
      <c r="AB310" s="22"/>
      <c r="AC310" s="21"/>
      <c r="AD310" s="22"/>
      <c r="AE310" s="21"/>
      <c r="AF310" s="22"/>
      <c r="AG310" s="21"/>
      <c r="AH310" s="22"/>
      <c r="AI310" s="3"/>
      <c r="AJ310" s="19">
        <f t="shared" si="37"/>
        <v>1</v>
      </c>
      <c r="AK310" s="3"/>
      <c r="AL310" s="3">
        <f t="shared" si="38"/>
        <v>0</v>
      </c>
      <c r="AM310" s="3">
        <f t="shared" si="39"/>
        <v>0</v>
      </c>
      <c r="AN310" s="3">
        <f t="shared" si="40"/>
        <v>1</v>
      </c>
      <c r="AO310" s="3">
        <f t="shared" si="41"/>
        <v>0</v>
      </c>
      <c r="AP310" s="3">
        <f t="shared" si="42"/>
        <v>0</v>
      </c>
      <c r="AQ310" s="3">
        <f t="shared" si="43"/>
        <v>0</v>
      </c>
      <c r="AR310" s="10"/>
      <c r="AS310" s="4" t="str">
        <f t="shared" si="44"/>
        <v>○</v>
      </c>
      <c r="AT310" s="6">
        <f>+IF(ISERROR(MATCH($A310,#REF!,0))=TRUE,$A310,INDEX(#REF!,MATCH($A310,#REF!,0)))</f>
        <v>207632</v>
      </c>
      <c r="AU310" s="5" t="str">
        <f>+IF(ISERROR(MATCH(AT310,#REF!,0))=TRUE,"",INDEX(#REF!,MATCH(AT310,#REF!,0)))</f>
        <v/>
      </c>
      <c r="AV310" s="4" t="str">
        <f t="shared" si="45"/>
        <v>×</v>
      </c>
      <c r="AW310" s="5" t="str">
        <f>+IF(AT310&lt;200000,"",IF(ISERROR(MATCH(AT310,#REF!,0))=TRUE,"",INDEX(#REF!,MATCH(AT310,#REF!,0))))</f>
        <v/>
      </c>
      <c r="AX310" s="5" t="str">
        <f>+IF(ISERROR(MATCH(AT310,#REF!,0))=TRUE,"",INDEX(#REF!,MATCH(AT310,#REF!,0)))</f>
        <v/>
      </c>
    </row>
    <row r="311" spans="1:50" x14ac:dyDescent="0.15">
      <c r="A311" s="13">
        <v>200569</v>
      </c>
      <c r="B311" s="20" t="s">
        <v>3113</v>
      </c>
      <c r="C311" s="20" t="s">
        <v>106</v>
      </c>
      <c r="D311" s="3"/>
      <c r="E311" s="21"/>
      <c r="F311" s="22"/>
      <c r="G311" s="21"/>
      <c r="H311" s="22"/>
      <c r="I311" s="21"/>
      <c r="J311" s="22">
        <v>1</v>
      </c>
      <c r="K311" s="21"/>
      <c r="L311" s="22"/>
      <c r="M311" s="21"/>
      <c r="N311" s="22"/>
      <c r="O311" s="21"/>
      <c r="P311" s="22"/>
      <c r="Q311" s="21"/>
      <c r="R311" s="22"/>
      <c r="S311" s="21"/>
      <c r="T311" s="22"/>
      <c r="U311" s="21"/>
      <c r="V311" s="22"/>
      <c r="W311" s="21"/>
      <c r="X311" s="22"/>
      <c r="Y311" s="21"/>
      <c r="Z311" s="22"/>
      <c r="AA311" s="21"/>
      <c r="AB311" s="22"/>
      <c r="AC311" s="21"/>
      <c r="AD311" s="22"/>
      <c r="AE311" s="21"/>
      <c r="AF311" s="22"/>
      <c r="AG311" s="21"/>
      <c r="AH311" s="22"/>
      <c r="AI311" s="3"/>
      <c r="AJ311" s="19">
        <f t="shared" si="37"/>
        <v>1</v>
      </c>
      <c r="AK311" s="3"/>
      <c r="AL311" s="3">
        <f t="shared" si="38"/>
        <v>0</v>
      </c>
      <c r="AM311" s="3">
        <f t="shared" si="39"/>
        <v>1</v>
      </c>
      <c r="AN311" s="3">
        <f t="shared" si="40"/>
        <v>0</v>
      </c>
      <c r="AO311" s="3">
        <f t="shared" si="41"/>
        <v>0</v>
      </c>
      <c r="AP311" s="3">
        <f t="shared" si="42"/>
        <v>0</v>
      </c>
      <c r="AQ311" s="3">
        <f t="shared" si="43"/>
        <v>0</v>
      </c>
      <c r="AR311" s="10"/>
      <c r="AS311" s="4" t="str">
        <f t="shared" si="44"/>
        <v>○</v>
      </c>
      <c r="AT311" s="6">
        <f>+IF(ISERROR(MATCH($A311,#REF!,0))=TRUE,$A311,INDEX(#REF!,MATCH($A311,#REF!,0)))</f>
        <v>200569</v>
      </c>
      <c r="AU311" s="5" t="str">
        <f>+IF(ISERROR(MATCH(AT311,#REF!,0))=TRUE,"",INDEX(#REF!,MATCH(AT311,#REF!,0)))</f>
        <v/>
      </c>
      <c r="AV311" s="4" t="str">
        <f t="shared" si="45"/>
        <v>×</v>
      </c>
      <c r="AW311" s="5" t="str">
        <f>+IF(AT311&lt;200000,"",IF(ISERROR(MATCH(AT311,#REF!,0))=TRUE,"",INDEX(#REF!,MATCH(AT311,#REF!,0))))</f>
        <v/>
      </c>
      <c r="AX311" s="5" t="str">
        <f>+IF(ISERROR(MATCH(AT311,#REF!,0))=TRUE,"",INDEX(#REF!,MATCH(AT311,#REF!,0)))</f>
        <v/>
      </c>
    </row>
    <row r="312" spans="1:50" x14ac:dyDescent="0.15">
      <c r="A312" s="13">
        <v>207562</v>
      </c>
      <c r="B312" s="20" t="s">
        <v>2106</v>
      </c>
      <c r="C312" s="20" t="s">
        <v>110</v>
      </c>
      <c r="D312" s="3"/>
      <c r="E312" s="21"/>
      <c r="F312" s="22"/>
      <c r="G312" s="21"/>
      <c r="H312" s="22"/>
      <c r="I312" s="21"/>
      <c r="J312" s="22"/>
      <c r="K312" s="21"/>
      <c r="L312" s="22"/>
      <c r="M312" s="21"/>
      <c r="N312" s="22">
        <v>1</v>
      </c>
      <c r="O312" s="21"/>
      <c r="P312" s="22"/>
      <c r="Q312" s="21"/>
      <c r="R312" s="22"/>
      <c r="S312" s="21"/>
      <c r="T312" s="22"/>
      <c r="U312" s="21"/>
      <c r="V312" s="22"/>
      <c r="W312" s="21"/>
      <c r="X312" s="22"/>
      <c r="Y312" s="21"/>
      <c r="Z312" s="22"/>
      <c r="AA312" s="21"/>
      <c r="AB312" s="22"/>
      <c r="AC312" s="21"/>
      <c r="AD312" s="22"/>
      <c r="AE312" s="21"/>
      <c r="AF312" s="22"/>
      <c r="AG312" s="21"/>
      <c r="AH312" s="22"/>
      <c r="AI312" s="3"/>
      <c r="AJ312" s="19">
        <f t="shared" si="37"/>
        <v>1</v>
      </c>
      <c r="AK312" s="3"/>
      <c r="AL312" s="3">
        <f t="shared" si="38"/>
        <v>0</v>
      </c>
      <c r="AM312" s="3">
        <f t="shared" si="39"/>
        <v>0</v>
      </c>
      <c r="AN312" s="3">
        <f t="shared" si="40"/>
        <v>1</v>
      </c>
      <c r="AO312" s="3">
        <f t="shared" si="41"/>
        <v>0</v>
      </c>
      <c r="AP312" s="3">
        <f t="shared" si="42"/>
        <v>0</v>
      </c>
      <c r="AQ312" s="3">
        <f t="shared" si="43"/>
        <v>0</v>
      </c>
      <c r="AR312" s="10"/>
      <c r="AS312" s="4" t="str">
        <f t="shared" si="44"/>
        <v>○</v>
      </c>
      <c r="AT312" s="6">
        <f>+IF(ISERROR(MATCH($A312,#REF!,0))=TRUE,$A312,INDEX(#REF!,MATCH($A312,#REF!,0)))</f>
        <v>207562</v>
      </c>
      <c r="AU312" s="5" t="str">
        <f>+IF(ISERROR(MATCH(AT312,#REF!,0))=TRUE,"",INDEX(#REF!,MATCH(AT312,#REF!,0)))</f>
        <v/>
      </c>
      <c r="AV312" s="4" t="str">
        <f t="shared" si="45"/>
        <v>×</v>
      </c>
      <c r="AW312" s="5" t="str">
        <f>+IF(AT312&lt;200000,"",IF(ISERROR(MATCH(AT312,#REF!,0))=TRUE,"",INDEX(#REF!,MATCH(AT312,#REF!,0))))</f>
        <v/>
      </c>
      <c r="AX312" s="5" t="str">
        <f>+IF(ISERROR(MATCH(AT312,#REF!,0))=TRUE,"",INDEX(#REF!,MATCH(AT312,#REF!,0)))</f>
        <v/>
      </c>
    </row>
    <row r="313" spans="1:50" x14ac:dyDescent="0.15">
      <c r="A313" s="13">
        <v>202807</v>
      </c>
      <c r="B313" s="20" t="s">
        <v>3114</v>
      </c>
      <c r="C313" s="20" t="s">
        <v>110</v>
      </c>
      <c r="D313" s="3"/>
      <c r="E313" s="21"/>
      <c r="F313" s="22"/>
      <c r="G313" s="21"/>
      <c r="H313" s="22"/>
      <c r="I313" s="21"/>
      <c r="J313" s="22"/>
      <c r="K313" s="21"/>
      <c r="L313" s="22"/>
      <c r="M313" s="21"/>
      <c r="N313" s="22"/>
      <c r="O313" s="21"/>
      <c r="P313" s="22"/>
      <c r="Q313" s="21">
        <v>1</v>
      </c>
      <c r="R313" s="22"/>
      <c r="S313" s="21"/>
      <c r="T313" s="22"/>
      <c r="U313" s="21"/>
      <c r="V313" s="22"/>
      <c r="W313" s="21"/>
      <c r="X313" s="22"/>
      <c r="Y313" s="21"/>
      <c r="Z313" s="22"/>
      <c r="AA313" s="21"/>
      <c r="AB313" s="22"/>
      <c r="AC313" s="21"/>
      <c r="AD313" s="22"/>
      <c r="AE313" s="21"/>
      <c r="AF313" s="22"/>
      <c r="AG313" s="21"/>
      <c r="AH313" s="22"/>
      <c r="AI313" s="3"/>
      <c r="AJ313" s="19">
        <f t="shared" si="37"/>
        <v>1</v>
      </c>
      <c r="AK313" s="3"/>
      <c r="AL313" s="3">
        <f t="shared" si="38"/>
        <v>0</v>
      </c>
      <c r="AM313" s="3">
        <f t="shared" si="39"/>
        <v>0</v>
      </c>
      <c r="AN313" s="3">
        <f t="shared" si="40"/>
        <v>1</v>
      </c>
      <c r="AO313" s="3">
        <f t="shared" si="41"/>
        <v>0</v>
      </c>
      <c r="AP313" s="3">
        <f t="shared" si="42"/>
        <v>0</v>
      </c>
      <c r="AQ313" s="3">
        <f t="shared" si="43"/>
        <v>0</v>
      </c>
      <c r="AR313" s="10"/>
      <c r="AS313" s="4" t="str">
        <f t="shared" si="44"/>
        <v>○</v>
      </c>
      <c r="AT313" s="6">
        <f>+IF(ISERROR(MATCH($A313,#REF!,0))=TRUE,$A313,INDEX(#REF!,MATCH($A313,#REF!,0)))</f>
        <v>202807</v>
      </c>
      <c r="AU313" s="5" t="str">
        <f>+IF(ISERROR(MATCH(AT313,#REF!,0))=TRUE,"",INDEX(#REF!,MATCH(AT313,#REF!,0)))</f>
        <v/>
      </c>
      <c r="AV313" s="4" t="str">
        <f t="shared" si="45"/>
        <v>×</v>
      </c>
      <c r="AW313" s="5" t="str">
        <f>+IF(AT313&lt;200000,"",IF(ISERROR(MATCH(AT313,#REF!,0))=TRUE,"",INDEX(#REF!,MATCH(AT313,#REF!,0))))</f>
        <v/>
      </c>
      <c r="AX313" s="5" t="str">
        <f>+IF(ISERROR(MATCH(AT313,#REF!,0))=TRUE,"",INDEX(#REF!,MATCH(AT313,#REF!,0)))</f>
        <v/>
      </c>
    </row>
    <row r="314" spans="1:50" x14ac:dyDescent="0.15">
      <c r="A314" s="13">
        <v>203340</v>
      </c>
      <c r="B314" s="20" t="s">
        <v>3115</v>
      </c>
      <c r="C314" s="20" t="s">
        <v>106</v>
      </c>
      <c r="D314" s="3"/>
      <c r="E314" s="21"/>
      <c r="F314" s="22"/>
      <c r="G314" s="21"/>
      <c r="H314" s="22"/>
      <c r="I314" s="21"/>
      <c r="J314" s="22">
        <v>1</v>
      </c>
      <c r="K314" s="21"/>
      <c r="L314" s="22"/>
      <c r="M314" s="21"/>
      <c r="N314" s="22"/>
      <c r="O314" s="21"/>
      <c r="P314" s="22"/>
      <c r="Q314" s="21"/>
      <c r="R314" s="22"/>
      <c r="S314" s="21"/>
      <c r="T314" s="22"/>
      <c r="U314" s="21"/>
      <c r="V314" s="22"/>
      <c r="W314" s="21"/>
      <c r="X314" s="22"/>
      <c r="Y314" s="21"/>
      <c r="Z314" s="22"/>
      <c r="AA314" s="21"/>
      <c r="AB314" s="22"/>
      <c r="AC314" s="21"/>
      <c r="AD314" s="22"/>
      <c r="AE314" s="21"/>
      <c r="AF314" s="22"/>
      <c r="AG314" s="21"/>
      <c r="AH314" s="22"/>
      <c r="AI314" s="3"/>
      <c r="AJ314" s="19">
        <f t="shared" si="37"/>
        <v>1</v>
      </c>
      <c r="AK314" s="3"/>
      <c r="AL314" s="3">
        <f t="shared" si="38"/>
        <v>0</v>
      </c>
      <c r="AM314" s="3">
        <f t="shared" si="39"/>
        <v>1</v>
      </c>
      <c r="AN314" s="3">
        <f t="shared" si="40"/>
        <v>0</v>
      </c>
      <c r="AO314" s="3">
        <f t="shared" si="41"/>
        <v>0</v>
      </c>
      <c r="AP314" s="3">
        <f t="shared" si="42"/>
        <v>0</v>
      </c>
      <c r="AQ314" s="3">
        <f t="shared" si="43"/>
        <v>0</v>
      </c>
      <c r="AR314" s="10"/>
      <c r="AS314" s="4" t="str">
        <f t="shared" si="44"/>
        <v>○</v>
      </c>
      <c r="AT314" s="6">
        <f>+IF(ISERROR(MATCH($A314,#REF!,0))=TRUE,$A314,INDEX(#REF!,MATCH($A314,#REF!,0)))</f>
        <v>203340</v>
      </c>
      <c r="AU314" s="5" t="str">
        <f>+IF(ISERROR(MATCH(AT314,#REF!,0))=TRUE,"",INDEX(#REF!,MATCH(AT314,#REF!,0)))</f>
        <v/>
      </c>
      <c r="AV314" s="4" t="str">
        <f t="shared" si="45"/>
        <v>×</v>
      </c>
      <c r="AW314" s="5" t="str">
        <f>+IF(AT314&lt;200000,"",IF(ISERROR(MATCH(AT314,#REF!,0))=TRUE,"",INDEX(#REF!,MATCH(AT314,#REF!,0))))</f>
        <v/>
      </c>
      <c r="AX314" s="5" t="str">
        <f>+IF(ISERROR(MATCH(AT314,#REF!,0))=TRUE,"",INDEX(#REF!,MATCH(AT314,#REF!,0)))</f>
        <v/>
      </c>
    </row>
    <row r="315" spans="1:50" x14ac:dyDescent="0.15">
      <c r="A315" s="13">
        <v>207813</v>
      </c>
      <c r="B315" s="20" t="s">
        <v>3116</v>
      </c>
      <c r="C315" s="20" t="s">
        <v>109</v>
      </c>
      <c r="D315" s="3"/>
      <c r="E315" s="21"/>
      <c r="F315" s="22"/>
      <c r="G315" s="21"/>
      <c r="H315" s="22"/>
      <c r="I315" s="21"/>
      <c r="J315" s="22"/>
      <c r="K315" s="21"/>
      <c r="L315" s="22"/>
      <c r="M315" s="21"/>
      <c r="N315" s="22"/>
      <c r="O315" s="21"/>
      <c r="P315" s="22"/>
      <c r="Q315" s="21"/>
      <c r="R315" s="22">
        <v>1</v>
      </c>
      <c r="S315" s="21"/>
      <c r="T315" s="22"/>
      <c r="U315" s="21"/>
      <c r="V315" s="22"/>
      <c r="W315" s="21"/>
      <c r="X315" s="22"/>
      <c r="Y315" s="21"/>
      <c r="Z315" s="22"/>
      <c r="AA315" s="21"/>
      <c r="AB315" s="22"/>
      <c r="AC315" s="21"/>
      <c r="AD315" s="22"/>
      <c r="AE315" s="21"/>
      <c r="AF315" s="22"/>
      <c r="AG315" s="21"/>
      <c r="AH315" s="22"/>
      <c r="AI315" s="3"/>
      <c r="AJ315" s="19">
        <f t="shared" si="37"/>
        <v>1</v>
      </c>
      <c r="AK315" s="3"/>
      <c r="AL315" s="3">
        <f t="shared" si="38"/>
        <v>0</v>
      </c>
      <c r="AM315" s="3">
        <f t="shared" si="39"/>
        <v>0</v>
      </c>
      <c r="AN315" s="3">
        <f t="shared" si="40"/>
        <v>1</v>
      </c>
      <c r="AO315" s="3">
        <f t="shared" si="41"/>
        <v>0</v>
      </c>
      <c r="AP315" s="3">
        <f t="shared" si="42"/>
        <v>0</v>
      </c>
      <c r="AQ315" s="3">
        <f t="shared" si="43"/>
        <v>0</v>
      </c>
      <c r="AR315" s="10"/>
      <c r="AS315" s="4" t="str">
        <f t="shared" si="44"/>
        <v>○</v>
      </c>
      <c r="AT315" s="6">
        <f>+IF(ISERROR(MATCH($A315,#REF!,0))=TRUE,$A315,INDEX(#REF!,MATCH($A315,#REF!,0)))</f>
        <v>207813</v>
      </c>
      <c r="AU315" s="5" t="str">
        <f>+IF(ISERROR(MATCH(AT315,#REF!,0))=TRUE,"",INDEX(#REF!,MATCH(AT315,#REF!,0)))</f>
        <v/>
      </c>
      <c r="AV315" s="4" t="str">
        <f t="shared" si="45"/>
        <v>×</v>
      </c>
      <c r="AW315" s="5" t="str">
        <f>+IF(AT315&lt;200000,"",IF(ISERROR(MATCH(AT315,#REF!,0))=TRUE,"",INDEX(#REF!,MATCH(AT315,#REF!,0))))</f>
        <v/>
      </c>
      <c r="AX315" s="5" t="str">
        <f>+IF(ISERROR(MATCH(AT315,#REF!,0))=TRUE,"",INDEX(#REF!,MATCH(AT315,#REF!,0)))</f>
        <v/>
      </c>
    </row>
    <row r="316" spans="1:50" x14ac:dyDescent="0.15">
      <c r="A316" s="13">
        <v>207765</v>
      </c>
      <c r="B316" s="20" t="s">
        <v>3117</v>
      </c>
      <c r="C316" s="20" t="s">
        <v>135</v>
      </c>
      <c r="D316" s="3"/>
      <c r="E316" s="21">
        <v>1</v>
      </c>
      <c r="F316" s="22"/>
      <c r="G316" s="21"/>
      <c r="H316" s="22"/>
      <c r="I316" s="21"/>
      <c r="J316" s="22"/>
      <c r="K316" s="21"/>
      <c r="L316" s="22"/>
      <c r="M316" s="21"/>
      <c r="N316" s="22"/>
      <c r="O316" s="21"/>
      <c r="P316" s="22"/>
      <c r="Q316" s="21"/>
      <c r="R316" s="22"/>
      <c r="S316" s="21"/>
      <c r="T316" s="22"/>
      <c r="U316" s="21"/>
      <c r="V316" s="22"/>
      <c r="W316" s="21"/>
      <c r="X316" s="22"/>
      <c r="Y316" s="21"/>
      <c r="Z316" s="22"/>
      <c r="AA316" s="21"/>
      <c r="AB316" s="22"/>
      <c r="AC316" s="21"/>
      <c r="AD316" s="22"/>
      <c r="AE316" s="21"/>
      <c r="AF316" s="22"/>
      <c r="AG316" s="21"/>
      <c r="AH316" s="22"/>
      <c r="AI316" s="3"/>
      <c r="AJ316" s="19">
        <f t="shared" si="37"/>
        <v>1</v>
      </c>
      <c r="AK316" s="3"/>
      <c r="AL316" s="3">
        <f t="shared" si="38"/>
        <v>1</v>
      </c>
      <c r="AM316" s="3">
        <f t="shared" si="39"/>
        <v>0</v>
      </c>
      <c r="AN316" s="3">
        <f t="shared" si="40"/>
        <v>0</v>
      </c>
      <c r="AO316" s="3">
        <f t="shared" si="41"/>
        <v>0</v>
      </c>
      <c r="AP316" s="3">
        <f t="shared" si="42"/>
        <v>0</v>
      </c>
      <c r="AQ316" s="3">
        <f t="shared" si="43"/>
        <v>0</v>
      </c>
      <c r="AR316" s="10"/>
      <c r="AS316" s="4" t="str">
        <f t="shared" si="44"/>
        <v>○</v>
      </c>
      <c r="AT316" s="6">
        <f>+IF(ISERROR(MATCH($A316,#REF!,0))=TRUE,$A316,INDEX(#REF!,MATCH($A316,#REF!,0)))</f>
        <v>207765</v>
      </c>
      <c r="AU316" s="5" t="str">
        <f>+IF(ISERROR(MATCH(AT316,#REF!,0))=TRUE,"",INDEX(#REF!,MATCH(AT316,#REF!,0)))</f>
        <v/>
      </c>
      <c r="AV316" s="4" t="str">
        <f t="shared" si="45"/>
        <v>×</v>
      </c>
      <c r="AW316" s="5" t="str">
        <f>+IF(AT316&lt;200000,"",IF(ISERROR(MATCH(AT316,#REF!,0))=TRUE,"",INDEX(#REF!,MATCH(AT316,#REF!,0))))</f>
        <v/>
      </c>
      <c r="AX316" s="5" t="str">
        <f>+IF(ISERROR(MATCH(AT316,#REF!,0))=TRUE,"",INDEX(#REF!,MATCH(AT316,#REF!,0)))</f>
        <v/>
      </c>
    </row>
    <row r="317" spans="1:50" x14ac:dyDescent="0.15">
      <c r="A317" s="13">
        <v>207541</v>
      </c>
      <c r="B317" s="20" t="s">
        <v>2114</v>
      </c>
      <c r="C317" s="20" t="s">
        <v>106</v>
      </c>
      <c r="D317" s="3"/>
      <c r="E317" s="21"/>
      <c r="F317" s="22"/>
      <c r="G317" s="21"/>
      <c r="H317" s="22"/>
      <c r="I317" s="21"/>
      <c r="J317" s="22"/>
      <c r="K317" s="21">
        <v>1</v>
      </c>
      <c r="L317" s="22"/>
      <c r="M317" s="21"/>
      <c r="N317" s="22"/>
      <c r="O317" s="21"/>
      <c r="P317" s="22"/>
      <c r="Q317" s="21"/>
      <c r="R317" s="22"/>
      <c r="S317" s="21"/>
      <c r="T317" s="22"/>
      <c r="U317" s="21"/>
      <c r="V317" s="22"/>
      <c r="W317" s="21"/>
      <c r="X317" s="22"/>
      <c r="Y317" s="21"/>
      <c r="Z317" s="22"/>
      <c r="AA317" s="21"/>
      <c r="AB317" s="22"/>
      <c r="AC317" s="21"/>
      <c r="AD317" s="22"/>
      <c r="AE317" s="21"/>
      <c r="AF317" s="22"/>
      <c r="AG317" s="21"/>
      <c r="AH317" s="22"/>
      <c r="AI317" s="3"/>
      <c r="AJ317" s="19">
        <f t="shared" si="37"/>
        <v>1</v>
      </c>
      <c r="AK317" s="3"/>
      <c r="AL317" s="3">
        <f t="shared" si="38"/>
        <v>0</v>
      </c>
      <c r="AM317" s="3">
        <f t="shared" si="39"/>
        <v>1</v>
      </c>
      <c r="AN317" s="3">
        <f t="shared" si="40"/>
        <v>0</v>
      </c>
      <c r="AO317" s="3">
        <f t="shared" si="41"/>
        <v>0</v>
      </c>
      <c r="AP317" s="3">
        <f t="shared" si="42"/>
        <v>0</v>
      </c>
      <c r="AQ317" s="3">
        <f t="shared" si="43"/>
        <v>0</v>
      </c>
      <c r="AR317" s="10"/>
      <c r="AS317" s="4" t="str">
        <f t="shared" si="44"/>
        <v>○</v>
      </c>
      <c r="AT317" s="6">
        <f>+IF(ISERROR(MATCH($A317,#REF!,0))=TRUE,$A317,INDEX(#REF!,MATCH($A317,#REF!,0)))</f>
        <v>207541</v>
      </c>
      <c r="AU317" s="5" t="str">
        <f>+IF(ISERROR(MATCH(AT317,#REF!,0))=TRUE,"",INDEX(#REF!,MATCH(AT317,#REF!,0)))</f>
        <v/>
      </c>
      <c r="AV317" s="4" t="str">
        <f t="shared" si="45"/>
        <v>×</v>
      </c>
      <c r="AW317" s="5" t="str">
        <f>+IF(AT317&lt;200000,"",IF(ISERROR(MATCH(AT317,#REF!,0))=TRUE,"",INDEX(#REF!,MATCH(AT317,#REF!,0))))</f>
        <v/>
      </c>
      <c r="AX317" s="5" t="str">
        <f>+IF(ISERROR(MATCH(AT317,#REF!,0))=TRUE,"",INDEX(#REF!,MATCH(AT317,#REF!,0)))</f>
        <v/>
      </c>
    </row>
    <row r="318" spans="1:50" x14ac:dyDescent="0.15">
      <c r="A318" s="13">
        <v>207516</v>
      </c>
      <c r="B318" s="20" t="s">
        <v>2116</v>
      </c>
      <c r="C318" s="20" t="s">
        <v>106</v>
      </c>
      <c r="D318" s="3"/>
      <c r="E318" s="21"/>
      <c r="F318" s="22"/>
      <c r="G318" s="21"/>
      <c r="H318" s="22"/>
      <c r="I318" s="21"/>
      <c r="J318" s="22">
        <v>1</v>
      </c>
      <c r="K318" s="21"/>
      <c r="L318" s="22"/>
      <c r="M318" s="21"/>
      <c r="N318" s="22"/>
      <c r="O318" s="21"/>
      <c r="P318" s="22"/>
      <c r="Q318" s="21"/>
      <c r="R318" s="22"/>
      <c r="S318" s="21"/>
      <c r="T318" s="22"/>
      <c r="U318" s="21"/>
      <c r="V318" s="22"/>
      <c r="W318" s="21"/>
      <c r="X318" s="22"/>
      <c r="Y318" s="21"/>
      <c r="Z318" s="22"/>
      <c r="AA318" s="21"/>
      <c r="AB318" s="22"/>
      <c r="AC318" s="21"/>
      <c r="AD318" s="22"/>
      <c r="AE318" s="21"/>
      <c r="AF318" s="22"/>
      <c r="AG318" s="21"/>
      <c r="AH318" s="22"/>
      <c r="AI318" s="3"/>
      <c r="AJ318" s="19">
        <f t="shared" si="37"/>
        <v>1</v>
      </c>
      <c r="AK318" s="3"/>
      <c r="AL318" s="3">
        <f t="shared" si="38"/>
        <v>0</v>
      </c>
      <c r="AM318" s="3">
        <f t="shared" si="39"/>
        <v>1</v>
      </c>
      <c r="AN318" s="3">
        <f t="shared" si="40"/>
        <v>0</v>
      </c>
      <c r="AO318" s="3">
        <f t="shared" si="41"/>
        <v>0</v>
      </c>
      <c r="AP318" s="3">
        <f t="shared" si="42"/>
        <v>0</v>
      </c>
      <c r="AQ318" s="3">
        <f t="shared" si="43"/>
        <v>0</v>
      </c>
      <c r="AR318" s="10"/>
      <c r="AS318" s="4" t="str">
        <f t="shared" si="44"/>
        <v>○</v>
      </c>
      <c r="AT318" s="6">
        <f>+IF(ISERROR(MATCH($A318,#REF!,0))=TRUE,$A318,INDEX(#REF!,MATCH($A318,#REF!,0)))</f>
        <v>207516</v>
      </c>
      <c r="AU318" s="5" t="str">
        <f>+IF(ISERROR(MATCH(AT318,#REF!,0))=TRUE,"",INDEX(#REF!,MATCH(AT318,#REF!,0)))</f>
        <v/>
      </c>
      <c r="AV318" s="4" t="str">
        <f t="shared" si="45"/>
        <v>×</v>
      </c>
      <c r="AW318" s="5" t="str">
        <f>+IF(AT318&lt;200000,"",IF(ISERROR(MATCH(AT318,#REF!,0))=TRUE,"",INDEX(#REF!,MATCH(AT318,#REF!,0))))</f>
        <v/>
      </c>
      <c r="AX318" s="5" t="str">
        <f>+IF(ISERROR(MATCH(AT318,#REF!,0))=TRUE,"",INDEX(#REF!,MATCH(AT318,#REF!,0)))</f>
        <v/>
      </c>
    </row>
    <row r="319" spans="1:50" x14ac:dyDescent="0.15">
      <c r="A319" s="13">
        <v>207763</v>
      </c>
      <c r="B319" s="20" t="s">
        <v>3118</v>
      </c>
      <c r="C319" s="20" t="s">
        <v>104</v>
      </c>
      <c r="D319" s="3"/>
      <c r="E319" s="21"/>
      <c r="F319" s="22"/>
      <c r="G319" s="21"/>
      <c r="H319" s="22"/>
      <c r="I319" s="21"/>
      <c r="J319" s="22"/>
      <c r="K319" s="21"/>
      <c r="L319" s="22"/>
      <c r="M319" s="21"/>
      <c r="N319" s="22"/>
      <c r="O319" s="21"/>
      <c r="P319" s="22"/>
      <c r="Q319" s="21"/>
      <c r="R319" s="22"/>
      <c r="S319" s="21"/>
      <c r="T319" s="22"/>
      <c r="U319" s="21"/>
      <c r="V319" s="22"/>
      <c r="W319" s="21">
        <v>1</v>
      </c>
      <c r="X319" s="22"/>
      <c r="Y319" s="21"/>
      <c r="Z319" s="22"/>
      <c r="AA319" s="21"/>
      <c r="AB319" s="22"/>
      <c r="AC319" s="21"/>
      <c r="AD319" s="22"/>
      <c r="AE319" s="21"/>
      <c r="AF319" s="22"/>
      <c r="AG319" s="21"/>
      <c r="AH319" s="22"/>
      <c r="AI319" s="3"/>
      <c r="AJ319" s="19">
        <f t="shared" si="37"/>
        <v>1</v>
      </c>
      <c r="AK319" s="3"/>
      <c r="AL319" s="3">
        <f t="shared" si="38"/>
        <v>0</v>
      </c>
      <c r="AM319" s="3">
        <f t="shared" si="39"/>
        <v>0</v>
      </c>
      <c r="AN319" s="3">
        <f t="shared" si="40"/>
        <v>0</v>
      </c>
      <c r="AO319" s="3">
        <f t="shared" si="41"/>
        <v>1</v>
      </c>
      <c r="AP319" s="3">
        <f t="shared" si="42"/>
        <v>0</v>
      </c>
      <c r="AQ319" s="3">
        <f t="shared" si="43"/>
        <v>0</v>
      </c>
      <c r="AR319" s="10"/>
      <c r="AS319" s="4" t="str">
        <f t="shared" si="44"/>
        <v>○</v>
      </c>
      <c r="AT319" s="6">
        <f>+IF(ISERROR(MATCH($A319,#REF!,0))=TRUE,$A319,INDEX(#REF!,MATCH($A319,#REF!,0)))</f>
        <v>207763</v>
      </c>
      <c r="AU319" s="5" t="str">
        <f>+IF(ISERROR(MATCH(AT319,#REF!,0))=TRUE,"",INDEX(#REF!,MATCH(AT319,#REF!,0)))</f>
        <v/>
      </c>
      <c r="AV319" s="4" t="str">
        <f t="shared" si="45"/>
        <v>×</v>
      </c>
      <c r="AW319" s="5" t="str">
        <f>+IF(AT319&lt;200000,"",IF(ISERROR(MATCH(AT319,#REF!,0))=TRUE,"",INDEX(#REF!,MATCH(AT319,#REF!,0))))</f>
        <v/>
      </c>
      <c r="AX319" s="5" t="str">
        <f>+IF(ISERROR(MATCH(AT319,#REF!,0))=TRUE,"",INDEX(#REF!,MATCH(AT319,#REF!,0)))</f>
        <v/>
      </c>
    </row>
    <row r="320" spans="1:50" x14ac:dyDescent="0.15">
      <c r="A320" s="13">
        <v>200662</v>
      </c>
      <c r="B320" s="20" t="s">
        <v>3119</v>
      </c>
      <c r="C320" s="20" t="s">
        <v>104</v>
      </c>
      <c r="D320" s="3"/>
      <c r="E320" s="21"/>
      <c r="F320" s="22"/>
      <c r="G320" s="21"/>
      <c r="H320" s="22"/>
      <c r="I320" s="21">
        <v>1</v>
      </c>
      <c r="J320" s="22"/>
      <c r="K320" s="21"/>
      <c r="L320" s="22"/>
      <c r="M320" s="21"/>
      <c r="N320" s="22"/>
      <c r="O320" s="21"/>
      <c r="P320" s="22"/>
      <c r="Q320" s="21"/>
      <c r="R320" s="22"/>
      <c r="S320" s="21"/>
      <c r="T320" s="22"/>
      <c r="U320" s="21"/>
      <c r="V320" s="22"/>
      <c r="W320" s="21"/>
      <c r="X320" s="22"/>
      <c r="Y320" s="21"/>
      <c r="Z320" s="22"/>
      <c r="AA320" s="21"/>
      <c r="AB320" s="22"/>
      <c r="AC320" s="21"/>
      <c r="AD320" s="22"/>
      <c r="AE320" s="21"/>
      <c r="AF320" s="22"/>
      <c r="AG320" s="21"/>
      <c r="AH320" s="22"/>
      <c r="AI320" s="3"/>
      <c r="AJ320" s="19">
        <f t="shared" si="37"/>
        <v>1</v>
      </c>
      <c r="AK320" s="3"/>
      <c r="AL320" s="3">
        <f t="shared" si="38"/>
        <v>0</v>
      </c>
      <c r="AM320" s="3">
        <f t="shared" si="39"/>
        <v>1</v>
      </c>
      <c r="AN320" s="3">
        <f t="shared" si="40"/>
        <v>0</v>
      </c>
      <c r="AO320" s="3">
        <f t="shared" si="41"/>
        <v>0</v>
      </c>
      <c r="AP320" s="3">
        <f t="shared" si="42"/>
        <v>0</v>
      </c>
      <c r="AQ320" s="3">
        <f t="shared" si="43"/>
        <v>0</v>
      </c>
      <c r="AR320" s="10"/>
      <c r="AS320" s="4" t="str">
        <f t="shared" si="44"/>
        <v>○</v>
      </c>
      <c r="AT320" s="6">
        <f>+IF(ISERROR(MATCH($A320,#REF!,0))=TRUE,$A320,INDEX(#REF!,MATCH($A320,#REF!,0)))</f>
        <v>200662</v>
      </c>
      <c r="AU320" s="5" t="str">
        <f>+IF(ISERROR(MATCH(AT320,#REF!,0))=TRUE,"",INDEX(#REF!,MATCH(AT320,#REF!,0)))</f>
        <v/>
      </c>
      <c r="AV320" s="4" t="str">
        <f t="shared" si="45"/>
        <v>×</v>
      </c>
      <c r="AW320" s="5" t="str">
        <f>+IF(AT320&lt;200000,"",IF(ISERROR(MATCH(AT320,#REF!,0))=TRUE,"",INDEX(#REF!,MATCH(AT320,#REF!,0))))</f>
        <v/>
      </c>
      <c r="AX320" s="5" t="str">
        <f>+IF(ISERROR(MATCH(AT320,#REF!,0))=TRUE,"",INDEX(#REF!,MATCH(AT320,#REF!,0)))</f>
        <v/>
      </c>
    </row>
    <row r="321" spans="1:50" x14ac:dyDescent="0.15">
      <c r="A321" s="13">
        <v>204203</v>
      </c>
      <c r="B321" s="20" t="s">
        <v>3120</v>
      </c>
      <c r="C321" s="20" t="s">
        <v>112</v>
      </c>
      <c r="D321" s="3"/>
      <c r="E321" s="21"/>
      <c r="F321" s="22">
        <v>1</v>
      </c>
      <c r="G321" s="21"/>
      <c r="H321" s="22"/>
      <c r="I321" s="21"/>
      <c r="J321" s="22"/>
      <c r="K321" s="21"/>
      <c r="L321" s="22"/>
      <c r="M321" s="21"/>
      <c r="N321" s="22"/>
      <c r="O321" s="21"/>
      <c r="P321" s="22"/>
      <c r="Q321" s="21"/>
      <c r="R321" s="22"/>
      <c r="S321" s="21"/>
      <c r="T321" s="22"/>
      <c r="U321" s="21"/>
      <c r="V321" s="22"/>
      <c r="W321" s="21"/>
      <c r="X321" s="22"/>
      <c r="Y321" s="21"/>
      <c r="Z321" s="22"/>
      <c r="AA321" s="21"/>
      <c r="AB321" s="22"/>
      <c r="AC321" s="21"/>
      <c r="AD321" s="22"/>
      <c r="AE321" s="21"/>
      <c r="AF321" s="22"/>
      <c r="AG321" s="21"/>
      <c r="AH321" s="22"/>
      <c r="AI321" s="3"/>
      <c r="AJ321" s="19">
        <f t="shared" si="37"/>
        <v>1</v>
      </c>
      <c r="AK321" s="3"/>
      <c r="AL321" s="3">
        <f t="shared" si="38"/>
        <v>1</v>
      </c>
      <c r="AM321" s="3">
        <f t="shared" si="39"/>
        <v>0</v>
      </c>
      <c r="AN321" s="3">
        <f t="shared" si="40"/>
        <v>0</v>
      </c>
      <c r="AO321" s="3">
        <f t="shared" si="41"/>
        <v>0</v>
      </c>
      <c r="AP321" s="3">
        <f t="shared" si="42"/>
        <v>0</v>
      </c>
      <c r="AQ321" s="3">
        <f t="shared" si="43"/>
        <v>0</v>
      </c>
      <c r="AR321" s="10"/>
      <c r="AS321" s="4" t="str">
        <f t="shared" si="44"/>
        <v>○</v>
      </c>
      <c r="AT321" s="6">
        <f>+IF(ISERROR(MATCH($A321,#REF!,0))=TRUE,$A321,INDEX(#REF!,MATCH($A321,#REF!,0)))</f>
        <v>204203</v>
      </c>
      <c r="AU321" s="5" t="str">
        <f>+IF(ISERROR(MATCH(AT321,#REF!,0))=TRUE,"",INDEX(#REF!,MATCH(AT321,#REF!,0)))</f>
        <v/>
      </c>
      <c r="AV321" s="4" t="str">
        <f t="shared" si="45"/>
        <v>×</v>
      </c>
      <c r="AW321" s="5" t="str">
        <f>+IF(AT321&lt;200000,"",IF(ISERROR(MATCH(AT321,#REF!,0))=TRUE,"",INDEX(#REF!,MATCH(AT321,#REF!,0))))</f>
        <v/>
      </c>
      <c r="AX321" s="5" t="str">
        <f>+IF(ISERROR(MATCH(AT321,#REF!,0))=TRUE,"",INDEX(#REF!,MATCH(AT321,#REF!,0)))</f>
        <v/>
      </c>
    </row>
    <row r="322" spans="1:50" x14ac:dyDescent="0.15">
      <c r="A322" s="13">
        <v>207602</v>
      </c>
      <c r="B322" s="20" t="s">
        <v>3121</v>
      </c>
      <c r="C322" s="20" t="s">
        <v>112</v>
      </c>
      <c r="D322" s="3"/>
      <c r="E322" s="21"/>
      <c r="F322" s="22"/>
      <c r="G322" s="21"/>
      <c r="H322" s="22"/>
      <c r="I322" s="21"/>
      <c r="J322" s="22"/>
      <c r="K322" s="21"/>
      <c r="L322" s="22"/>
      <c r="M322" s="21"/>
      <c r="N322" s="22"/>
      <c r="O322" s="21"/>
      <c r="P322" s="22"/>
      <c r="Q322" s="21"/>
      <c r="R322" s="22"/>
      <c r="S322" s="21"/>
      <c r="T322" s="22"/>
      <c r="U322" s="21">
        <v>1</v>
      </c>
      <c r="V322" s="22"/>
      <c r="W322" s="21"/>
      <c r="X322" s="22"/>
      <c r="Y322" s="21"/>
      <c r="Z322" s="22"/>
      <c r="AA322" s="21"/>
      <c r="AB322" s="22"/>
      <c r="AC322" s="21"/>
      <c r="AD322" s="22"/>
      <c r="AE322" s="21"/>
      <c r="AF322" s="22"/>
      <c r="AG322" s="21"/>
      <c r="AH322" s="22"/>
      <c r="AI322" s="3"/>
      <c r="AJ322" s="19">
        <f t="shared" si="37"/>
        <v>1</v>
      </c>
      <c r="AK322" s="3"/>
      <c r="AL322" s="3">
        <f t="shared" si="38"/>
        <v>0</v>
      </c>
      <c r="AM322" s="3">
        <f t="shared" si="39"/>
        <v>0</v>
      </c>
      <c r="AN322" s="3">
        <f t="shared" si="40"/>
        <v>0</v>
      </c>
      <c r="AO322" s="3">
        <f t="shared" si="41"/>
        <v>1</v>
      </c>
      <c r="AP322" s="3">
        <f t="shared" si="42"/>
        <v>0</v>
      </c>
      <c r="AQ322" s="3">
        <f t="shared" si="43"/>
        <v>0</v>
      </c>
      <c r="AR322" s="10"/>
      <c r="AS322" s="4" t="str">
        <f t="shared" si="44"/>
        <v>○</v>
      </c>
      <c r="AT322" s="6">
        <f>+IF(ISERROR(MATCH($A322,#REF!,0))=TRUE,$A322,INDEX(#REF!,MATCH($A322,#REF!,0)))</f>
        <v>207602</v>
      </c>
      <c r="AU322" s="5" t="str">
        <f>+IF(ISERROR(MATCH(AT322,#REF!,0))=TRUE,"",INDEX(#REF!,MATCH(AT322,#REF!,0)))</f>
        <v/>
      </c>
      <c r="AV322" s="4" t="str">
        <f t="shared" si="45"/>
        <v>×</v>
      </c>
      <c r="AW322" s="5" t="str">
        <f>+IF(AT322&lt;200000,"",IF(ISERROR(MATCH(AT322,#REF!,0))=TRUE,"",INDEX(#REF!,MATCH(AT322,#REF!,0))))</f>
        <v/>
      </c>
      <c r="AX322" s="5" t="str">
        <f>+IF(ISERROR(MATCH(AT322,#REF!,0))=TRUE,"",INDEX(#REF!,MATCH(AT322,#REF!,0)))</f>
        <v/>
      </c>
    </row>
    <row r="323" spans="1:50" x14ac:dyDescent="0.15">
      <c r="A323" s="13">
        <v>200935</v>
      </c>
      <c r="B323" s="20" t="s">
        <v>3122</v>
      </c>
      <c r="C323" s="20" t="s">
        <v>112</v>
      </c>
      <c r="D323" s="3"/>
      <c r="E323" s="21"/>
      <c r="F323" s="22"/>
      <c r="G323" s="21"/>
      <c r="H323" s="22"/>
      <c r="I323" s="21"/>
      <c r="J323" s="22"/>
      <c r="K323" s="21"/>
      <c r="L323" s="22"/>
      <c r="M323" s="21"/>
      <c r="N323" s="22"/>
      <c r="O323" s="21"/>
      <c r="P323" s="22"/>
      <c r="Q323" s="21"/>
      <c r="R323" s="22"/>
      <c r="S323" s="21"/>
      <c r="T323" s="22"/>
      <c r="U323" s="21"/>
      <c r="V323" s="22"/>
      <c r="W323" s="21"/>
      <c r="X323" s="22"/>
      <c r="Y323" s="21">
        <v>1</v>
      </c>
      <c r="Z323" s="22"/>
      <c r="AA323" s="21"/>
      <c r="AB323" s="22"/>
      <c r="AC323" s="21"/>
      <c r="AD323" s="22"/>
      <c r="AE323" s="21"/>
      <c r="AF323" s="22"/>
      <c r="AG323" s="21"/>
      <c r="AH323" s="22"/>
      <c r="AI323" s="3"/>
      <c r="AJ323" s="19">
        <f t="shared" si="37"/>
        <v>1</v>
      </c>
      <c r="AK323" s="3"/>
      <c r="AL323" s="3">
        <f t="shared" si="38"/>
        <v>0</v>
      </c>
      <c r="AM323" s="3">
        <f t="shared" si="39"/>
        <v>0</v>
      </c>
      <c r="AN323" s="3">
        <f t="shared" si="40"/>
        <v>0</v>
      </c>
      <c r="AO323" s="3">
        <f t="shared" si="41"/>
        <v>0</v>
      </c>
      <c r="AP323" s="3">
        <f t="shared" si="42"/>
        <v>1</v>
      </c>
      <c r="AQ323" s="3">
        <f t="shared" si="43"/>
        <v>0</v>
      </c>
      <c r="AR323" s="10"/>
      <c r="AS323" s="4" t="str">
        <f t="shared" si="44"/>
        <v>○</v>
      </c>
      <c r="AT323" s="6">
        <f>+IF(ISERROR(MATCH($A323,#REF!,0))=TRUE,$A323,INDEX(#REF!,MATCH($A323,#REF!,0)))</f>
        <v>200935</v>
      </c>
      <c r="AU323" s="5" t="str">
        <f>+IF(ISERROR(MATCH(AT323,#REF!,0))=TRUE,"",INDEX(#REF!,MATCH(AT323,#REF!,0)))</f>
        <v/>
      </c>
      <c r="AV323" s="4" t="str">
        <f t="shared" si="45"/>
        <v>×</v>
      </c>
      <c r="AW323" s="5" t="str">
        <f>+IF(AT323&lt;200000,"",IF(ISERROR(MATCH(AT323,#REF!,0))=TRUE,"",INDEX(#REF!,MATCH(AT323,#REF!,0))))</f>
        <v/>
      </c>
      <c r="AX323" s="5" t="str">
        <f>+IF(ISERROR(MATCH(AT323,#REF!,0))=TRUE,"",INDEX(#REF!,MATCH(AT323,#REF!,0)))</f>
        <v/>
      </c>
    </row>
    <row r="324" spans="1:50" x14ac:dyDescent="0.15">
      <c r="A324" s="13">
        <v>207751</v>
      </c>
      <c r="B324" s="20" t="s">
        <v>3123</v>
      </c>
      <c r="C324" s="20" t="s">
        <v>112</v>
      </c>
      <c r="D324" s="3"/>
      <c r="E324" s="21"/>
      <c r="F324" s="22">
        <v>1</v>
      </c>
      <c r="G324" s="21"/>
      <c r="H324" s="22"/>
      <c r="I324" s="21"/>
      <c r="J324" s="22"/>
      <c r="K324" s="21"/>
      <c r="L324" s="22"/>
      <c r="M324" s="21"/>
      <c r="N324" s="22"/>
      <c r="O324" s="21"/>
      <c r="P324" s="22"/>
      <c r="Q324" s="21"/>
      <c r="R324" s="22"/>
      <c r="S324" s="21"/>
      <c r="T324" s="22"/>
      <c r="U324" s="21"/>
      <c r="V324" s="22"/>
      <c r="W324" s="21"/>
      <c r="X324" s="22"/>
      <c r="Y324" s="21"/>
      <c r="Z324" s="22"/>
      <c r="AA324" s="21"/>
      <c r="AB324" s="22"/>
      <c r="AC324" s="21"/>
      <c r="AD324" s="22"/>
      <c r="AE324" s="21"/>
      <c r="AF324" s="22"/>
      <c r="AG324" s="21"/>
      <c r="AH324" s="22"/>
      <c r="AI324" s="3"/>
      <c r="AJ324" s="19">
        <f t="shared" si="37"/>
        <v>1</v>
      </c>
      <c r="AK324" s="3"/>
      <c r="AL324" s="3">
        <f t="shared" si="38"/>
        <v>1</v>
      </c>
      <c r="AM324" s="3">
        <f t="shared" si="39"/>
        <v>0</v>
      </c>
      <c r="AN324" s="3">
        <f t="shared" si="40"/>
        <v>0</v>
      </c>
      <c r="AO324" s="3">
        <f t="shared" si="41"/>
        <v>0</v>
      </c>
      <c r="AP324" s="3">
        <f t="shared" si="42"/>
        <v>0</v>
      </c>
      <c r="AQ324" s="3">
        <f t="shared" si="43"/>
        <v>0</v>
      </c>
      <c r="AR324" s="10"/>
      <c r="AS324" s="4" t="str">
        <f t="shared" si="44"/>
        <v>○</v>
      </c>
      <c r="AT324" s="6">
        <f>+IF(ISERROR(MATCH($A324,#REF!,0))=TRUE,$A324,INDEX(#REF!,MATCH($A324,#REF!,0)))</f>
        <v>207751</v>
      </c>
      <c r="AU324" s="5" t="str">
        <f>+IF(ISERROR(MATCH(AT324,#REF!,0))=TRUE,"",INDEX(#REF!,MATCH(AT324,#REF!,0)))</f>
        <v/>
      </c>
      <c r="AV324" s="4" t="str">
        <f t="shared" si="45"/>
        <v>×</v>
      </c>
      <c r="AW324" s="5" t="str">
        <f>+IF(AT324&lt;200000,"",IF(ISERROR(MATCH(AT324,#REF!,0))=TRUE,"",INDEX(#REF!,MATCH(AT324,#REF!,0))))</f>
        <v/>
      </c>
      <c r="AX324" s="5" t="str">
        <f>+IF(ISERROR(MATCH(AT324,#REF!,0))=TRUE,"",INDEX(#REF!,MATCH(AT324,#REF!,0)))</f>
        <v/>
      </c>
    </row>
    <row r="325" spans="1:50" x14ac:dyDescent="0.15">
      <c r="A325" s="13">
        <v>207774</v>
      </c>
      <c r="B325" s="20" t="s">
        <v>3124</v>
      </c>
      <c r="C325" s="20" t="s">
        <v>158</v>
      </c>
      <c r="D325" s="3"/>
      <c r="E325" s="21"/>
      <c r="F325" s="22"/>
      <c r="G325" s="21"/>
      <c r="H325" s="22"/>
      <c r="I325" s="21"/>
      <c r="J325" s="22"/>
      <c r="K325" s="21"/>
      <c r="L325" s="22"/>
      <c r="M325" s="21"/>
      <c r="N325" s="22"/>
      <c r="O325" s="21"/>
      <c r="P325" s="22"/>
      <c r="Q325" s="21"/>
      <c r="R325" s="22"/>
      <c r="S325" s="21"/>
      <c r="T325" s="22"/>
      <c r="U325" s="21"/>
      <c r="V325" s="22"/>
      <c r="W325" s="21"/>
      <c r="X325" s="22"/>
      <c r="Y325" s="21"/>
      <c r="Z325" s="22">
        <v>1</v>
      </c>
      <c r="AA325" s="21"/>
      <c r="AB325" s="22"/>
      <c r="AC325" s="21"/>
      <c r="AD325" s="22"/>
      <c r="AE325" s="21"/>
      <c r="AF325" s="22"/>
      <c r="AG325" s="21"/>
      <c r="AH325" s="22"/>
      <c r="AI325" s="3"/>
      <c r="AJ325" s="19">
        <f t="shared" si="37"/>
        <v>1</v>
      </c>
      <c r="AK325" s="3"/>
      <c r="AL325" s="3">
        <f t="shared" si="38"/>
        <v>0</v>
      </c>
      <c r="AM325" s="3">
        <f t="shared" si="39"/>
        <v>0</v>
      </c>
      <c r="AN325" s="3">
        <f t="shared" si="40"/>
        <v>0</v>
      </c>
      <c r="AO325" s="3">
        <f t="shared" si="41"/>
        <v>0</v>
      </c>
      <c r="AP325" s="3">
        <f t="shared" si="42"/>
        <v>1</v>
      </c>
      <c r="AQ325" s="3">
        <f t="shared" si="43"/>
        <v>0</v>
      </c>
      <c r="AR325" s="10"/>
      <c r="AS325" s="4" t="str">
        <f t="shared" si="44"/>
        <v>○</v>
      </c>
      <c r="AT325" s="6">
        <f>+IF(ISERROR(MATCH($A325,#REF!,0))=TRUE,$A325,INDEX(#REF!,MATCH($A325,#REF!,0)))</f>
        <v>207774</v>
      </c>
      <c r="AU325" s="5" t="str">
        <f>+IF(ISERROR(MATCH(AT325,#REF!,0))=TRUE,"",INDEX(#REF!,MATCH(AT325,#REF!,0)))</f>
        <v/>
      </c>
      <c r="AV325" s="4" t="str">
        <f t="shared" si="45"/>
        <v>×</v>
      </c>
      <c r="AW325" s="5" t="str">
        <f>+IF(AT325&lt;200000,"",IF(ISERROR(MATCH(AT325,#REF!,0))=TRUE,"",INDEX(#REF!,MATCH(AT325,#REF!,0))))</f>
        <v/>
      </c>
      <c r="AX325" s="5" t="str">
        <f>+IF(ISERROR(MATCH(AT325,#REF!,0))=TRUE,"",INDEX(#REF!,MATCH(AT325,#REF!,0)))</f>
        <v/>
      </c>
    </row>
    <row r="326" spans="1:50" x14ac:dyDescent="0.15">
      <c r="A326" s="13">
        <v>203883</v>
      </c>
      <c r="B326" s="20" t="s">
        <v>3125</v>
      </c>
      <c r="C326" s="20" t="s">
        <v>112</v>
      </c>
      <c r="D326" s="3"/>
      <c r="E326" s="21"/>
      <c r="F326" s="22"/>
      <c r="G326" s="21"/>
      <c r="H326" s="22"/>
      <c r="I326" s="21"/>
      <c r="J326" s="22"/>
      <c r="K326" s="21"/>
      <c r="L326" s="22"/>
      <c r="M326" s="21"/>
      <c r="N326" s="22"/>
      <c r="O326" s="21"/>
      <c r="P326" s="22"/>
      <c r="Q326" s="21"/>
      <c r="R326" s="22"/>
      <c r="S326" s="21"/>
      <c r="T326" s="22"/>
      <c r="U326" s="21">
        <v>1</v>
      </c>
      <c r="V326" s="22"/>
      <c r="W326" s="21"/>
      <c r="X326" s="22"/>
      <c r="Y326" s="21"/>
      <c r="Z326" s="22"/>
      <c r="AA326" s="21"/>
      <c r="AB326" s="22"/>
      <c r="AC326" s="21"/>
      <c r="AD326" s="22"/>
      <c r="AE326" s="21"/>
      <c r="AF326" s="22"/>
      <c r="AG326" s="21"/>
      <c r="AH326" s="22"/>
      <c r="AI326" s="3"/>
      <c r="AJ326" s="19">
        <f t="shared" ref="AJ326:AJ389" si="46">+SUM(D326:AI326)</f>
        <v>1</v>
      </c>
      <c r="AK326" s="3"/>
      <c r="AL326" s="3">
        <f t="shared" ref="AL326:AL389" si="47">+SUM(E326:H326)</f>
        <v>0</v>
      </c>
      <c r="AM326" s="3">
        <f t="shared" ref="AM326:AM389" si="48">+SUM(I326:L326)</f>
        <v>0</v>
      </c>
      <c r="AN326" s="3">
        <f t="shared" ref="AN326:AN389" si="49">+SUM(M326:R326)</f>
        <v>0</v>
      </c>
      <c r="AO326" s="3">
        <f t="shared" ref="AO326:AO389" si="50">+SUM(S326:X326)</f>
        <v>1</v>
      </c>
      <c r="AP326" s="3">
        <f t="shared" ref="AP326:AP389" si="51">+SUM(Y326:AD326)</f>
        <v>0</v>
      </c>
      <c r="AQ326" s="3">
        <f t="shared" ref="AQ326:AQ389" si="52">+SUM(AE326:AH326)</f>
        <v>0</v>
      </c>
      <c r="AR326" s="10"/>
      <c r="AS326" s="4" t="str">
        <f t="shared" ref="AS326:AS389" si="53">+IF(AJ326=SUM(AK326:AR326),"○","×")</f>
        <v>○</v>
      </c>
      <c r="AT326" s="6">
        <f>+IF(ISERROR(MATCH($A326,#REF!,0))=TRUE,$A326,INDEX(#REF!,MATCH($A326,#REF!,0)))</f>
        <v>203883</v>
      </c>
      <c r="AU326" s="5" t="str">
        <f>+IF(ISERROR(MATCH(AT326,#REF!,0))=TRUE,"",INDEX(#REF!,MATCH(AT326,#REF!,0)))</f>
        <v/>
      </c>
      <c r="AV326" s="4" t="str">
        <f t="shared" ref="AV326:AV389" si="54">+IF($C326=AU326,"○","×")</f>
        <v>×</v>
      </c>
      <c r="AW326" s="5" t="str">
        <f>+IF(AT326&lt;200000,"",IF(ISERROR(MATCH(AT326,#REF!,0))=TRUE,"",INDEX(#REF!,MATCH(AT326,#REF!,0))))</f>
        <v/>
      </c>
      <c r="AX326" s="5" t="str">
        <f>+IF(ISERROR(MATCH(AT326,#REF!,0))=TRUE,"",INDEX(#REF!,MATCH(AT326,#REF!,0)))</f>
        <v/>
      </c>
    </row>
    <row r="327" spans="1:50" x14ac:dyDescent="0.15">
      <c r="A327" s="13">
        <v>207793</v>
      </c>
      <c r="B327" s="20" t="s">
        <v>1945</v>
      </c>
      <c r="C327" s="20" t="s">
        <v>112</v>
      </c>
      <c r="D327" s="3"/>
      <c r="E327" s="21"/>
      <c r="F327" s="22"/>
      <c r="G327" s="21"/>
      <c r="H327" s="22"/>
      <c r="I327" s="21"/>
      <c r="J327" s="22"/>
      <c r="K327" s="21"/>
      <c r="L327" s="22"/>
      <c r="M327" s="21"/>
      <c r="N327" s="22"/>
      <c r="O327" s="21"/>
      <c r="P327" s="22"/>
      <c r="Q327" s="21"/>
      <c r="R327" s="22"/>
      <c r="S327" s="21"/>
      <c r="T327" s="22"/>
      <c r="U327" s="21">
        <v>1</v>
      </c>
      <c r="V327" s="22"/>
      <c r="W327" s="21"/>
      <c r="X327" s="22"/>
      <c r="Y327" s="21"/>
      <c r="Z327" s="22"/>
      <c r="AA327" s="21"/>
      <c r="AB327" s="22"/>
      <c r="AC327" s="21"/>
      <c r="AD327" s="22"/>
      <c r="AE327" s="21"/>
      <c r="AF327" s="22"/>
      <c r="AG327" s="21"/>
      <c r="AH327" s="22"/>
      <c r="AI327" s="3"/>
      <c r="AJ327" s="19">
        <f t="shared" si="46"/>
        <v>1</v>
      </c>
      <c r="AK327" s="3"/>
      <c r="AL327" s="3">
        <f t="shared" si="47"/>
        <v>0</v>
      </c>
      <c r="AM327" s="3">
        <f t="shared" si="48"/>
        <v>0</v>
      </c>
      <c r="AN327" s="3">
        <f t="shared" si="49"/>
        <v>0</v>
      </c>
      <c r="AO327" s="3">
        <f t="shared" si="50"/>
        <v>1</v>
      </c>
      <c r="AP327" s="3">
        <f t="shared" si="51"/>
        <v>0</v>
      </c>
      <c r="AQ327" s="3">
        <f t="shared" si="52"/>
        <v>0</v>
      </c>
      <c r="AR327" s="10"/>
      <c r="AS327" s="4" t="str">
        <f t="shared" si="53"/>
        <v>○</v>
      </c>
      <c r="AT327" s="6">
        <f>+IF(ISERROR(MATCH($A327,#REF!,0))=TRUE,$A327,INDEX(#REF!,MATCH($A327,#REF!,0)))</f>
        <v>207793</v>
      </c>
      <c r="AU327" s="5" t="str">
        <f>+IF(ISERROR(MATCH(AT327,#REF!,0))=TRUE,"",INDEX(#REF!,MATCH(AT327,#REF!,0)))</f>
        <v/>
      </c>
      <c r="AV327" s="4" t="str">
        <f t="shared" si="54"/>
        <v>×</v>
      </c>
      <c r="AW327" s="5" t="str">
        <f>+IF(AT327&lt;200000,"",IF(ISERROR(MATCH(AT327,#REF!,0))=TRUE,"",INDEX(#REF!,MATCH(AT327,#REF!,0))))</f>
        <v/>
      </c>
      <c r="AX327" s="5" t="str">
        <f>+IF(ISERROR(MATCH(AT327,#REF!,0))=TRUE,"",INDEX(#REF!,MATCH(AT327,#REF!,0)))</f>
        <v/>
      </c>
    </row>
    <row r="328" spans="1:50" x14ac:dyDescent="0.15">
      <c r="A328" s="13">
        <v>200866</v>
      </c>
      <c r="B328" s="20" t="s">
        <v>1744</v>
      </c>
      <c r="C328" s="20" t="s">
        <v>104</v>
      </c>
      <c r="D328" s="3"/>
      <c r="E328" s="21"/>
      <c r="F328" s="22">
        <v>1</v>
      </c>
      <c r="G328" s="21"/>
      <c r="H328" s="22"/>
      <c r="I328" s="21"/>
      <c r="J328" s="22"/>
      <c r="K328" s="21"/>
      <c r="L328" s="22"/>
      <c r="M328" s="21"/>
      <c r="N328" s="22"/>
      <c r="O328" s="21"/>
      <c r="P328" s="22"/>
      <c r="Q328" s="21"/>
      <c r="R328" s="22"/>
      <c r="S328" s="21"/>
      <c r="T328" s="22"/>
      <c r="U328" s="21"/>
      <c r="V328" s="22"/>
      <c r="W328" s="21"/>
      <c r="X328" s="22"/>
      <c r="Y328" s="21"/>
      <c r="Z328" s="22"/>
      <c r="AA328" s="21"/>
      <c r="AB328" s="22"/>
      <c r="AC328" s="21"/>
      <c r="AD328" s="22"/>
      <c r="AE328" s="21"/>
      <c r="AF328" s="22"/>
      <c r="AG328" s="21"/>
      <c r="AH328" s="22"/>
      <c r="AI328" s="3"/>
      <c r="AJ328" s="19">
        <f t="shared" si="46"/>
        <v>1</v>
      </c>
      <c r="AK328" s="3"/>
      <c r="AL328" s="3">
        <f t="shared" si="47"/>
        <v>1</v>
      </c>
      <c r="AM328" s="3">
        <f t="shared" si="48"/>
        <v>0</v>
      </c>
      <c r="AN328" s="3">
        <f t="shared" si="49"/>
        <v>0</v>
      </c>
      <c r="AO328" s="3">
        <f t="shared" si="50"/>
        <v>0</v>
      </c>
      <c r="AP328" s="3">
        <f t="shared" si="51"/>
        <v>0</v>
      </c>
      <c r="AQ328" s="3">
        <f t="shared" si="52"/>
        <v>0</v>
      </c>
      <c r="AR328" s="10"/>
      <c r="AS328" s="4" t="str">
        <f t="shared" si="53"/>
        <v>○</v>
      </c>
      <c r="AT328" s="6">
        <f>+IF(ISERROR(MATCH($A328,#REF!,0))=TRUE,$A328,INDEX(#REF!,MATCH($A328,#REF!,0)))</f>
        <v>200866</v>
      </c>
      <c r="AU328" s="5" t="str">
        <f>+IF(ISERROR(MATCH(AT328,#REF!,0))=TRUE,"",INDEX(#REF!,MATCH(AT328,#REF!,0)))</f>
        <v/>
      </c>
      <c r="AV328" s="4" t="str">
        <f t="shared" si="54"/>
        <v>×</v>
      </c>
      <c r="AW328" s="5" t="str">
        <f>+IF(AT328&lt;200000,"",IF(ISERROR(MATCH(AT328,#REF!,0))=TRUE,"",INDEX(#REF!,MATCH(AT328,#REF!,0))))</f>
        <v/>
      </c>
      <c r="AX328" s="5" t="str">
        <f>+IF(ISERROR(MATCH(AT328,#REF!,0))=TRUE,"",INDEX(#REF!,MATCH(AT328,#REF!,0)))</f>
        <v/>
      </c>
    </row>
    <row r="329" spans="1:50" x14ac:dyDescent="0.15">
      <c r="A329" s="13">
        <v>203670</v>
      </c>
      <c r="B329" s="20" t="s">
        <v>1209</v>
      </c>
      <c r="C329" s="20" t="s">
        <v>110</v>
      </c>
      <c r="D329" s="3"/>
      <c r="E329" s="21"/>
      <c r="F329" s="22"/>
      <c r="G329" s="21"/>
      <c r="H329" s="22"/>
      <c r="I329" s="21"/>
      <c r="J329" s="22"/>
      <c r="K329" s="21"/>
      <c r="L329" s="22"/>
      <c r="M329" s="21"/>
      <c r="N329" s="22"/>
      <c r="O329" s="21"/>
      <c r="P329" s="22"/>
      <c r="Q329" s="21"/>
      <c r="R329" s="22"/>
      <c r="S329" s="21"/>
      <c r="T329" s="22"/>
      <c r="U329" s="21">
        <v>1</v>
      </c>
      <c r="V329" s="22"/>
      <c r="W329" s="21"/>
      <c r="X329" s="22"/>
      <c r="Y329" s="21"/>
      <c r="Z329" s="22"/>
      <c r="AA329" s="21"/>
      <c r="AB329" s="22"/>
      <c r="AC329" s="21"/>
      <c r="AD329" s="22"/>
      <c r="AE329" s="21"/>
      <c r="AF329" s="22"/>
      <c r="AG329" s="21"/>
      <c r="AH329" s="22"/>
      <c r="AI329" s="3"/>
      <c r="AJ329" s="19">
        <f t="shared" si="46"/>
        <v>1</v>
      </c>
      <c r="AK329" s="3"/>
      <c r="AL329" s="3">
        <f t="shared" si="47"/>
        <v>0</v>
      </c>
      <c r="AM329" s="3">
        <f t="shared" si="48"/>
        <v>0</v>
      </c>
      <c r="AN329" s="3">
        <f t="shared" si="49"/>
        <v>0</v>
      </c>
      <c r="AO329" s="3">
        <f t="shared" si="50"/>
        <v>1</v>
      </c>
      <c r="AP329" s="3">
        <f t="shared" si="51"/>
        <v>0</v>
      </c>
      <c r="AQ329" s="3">
        <f t="shared" si="52"/>
        <v>0</v>
      </c>
      <c r="AR329" s="10"/>
      <c r="AS329" s="4" t="str">
        <f t="shared" si="53"/>
        <v>○</v>
      </c>
      <c r="AT329" s="6">
        <f>+IF(ISERROR(MATCH($A329,#REF!,0))=TRUE,$A329,INDEX(#REF!,MATCH($A329,#REF!,0)))</f>
        <v>203670</v>
      </c>
      <c r="AU329" s="5" t="str">
        <f>+IF(ISERROR(MATCH(AT329,#REF!,0))=TRUE,"",INDEX(#REF!,MATCH(AT329,#REF!,0)))</f>
        <v/>
      </c>
      <c r="AV329" s="4" t="str">
        <f t="shared" si="54"/>
        <v>×</v>
      </c>
      <c r="AW329" s="5" t="str">
        <f>+IF(AT329&lt;200000,"",IF(ISERROR(MATCH(AT329,#REF!,0))=TRUE,"",INDEX(#REF!,MATCH(AT329,#REF!,0))))</f>
        <v/>
      </c>
      <c r="AX329" s="5" t="str">
        <f>+IF(ISERROR(MATCH(AT329,#REF!,0))=TRUE,"",INDEX(#REF!,MATCH(AT329,#REF!,0)))</f>
        <v/>
      </c>
    </row>
    <row r="330" spans="1:50" x14ac:dyDescent="0.15">
      <c r="A330" s="13">
        <v>201909</v>
      </c>
      <c r="B330" s="20" t="s">
        <v>3126</v>
      </c>
      <c r="C330" s="20" t="s">
        <v>108</v>
      </c>
      <c r="D330" s="3"/>
      <c r="E330" s="21"/>
      <c r="F330" s="22"/>
      <c r="G330" s="21"/>
      <c r="H330" s="22"/>
      <c r="I330" s="21"/>
      <c r="J330" s="22">
        <v>1</v>
      </c>
      <c r="K330" s="21"/>
      <c r="L330" s="22"/>
      <c r="M330" s="21"/>
      <c r="N330" s="22"/>
      <c r="O330" s="21"/>
      <c r="P330" s="22"/>
      <c r="Q330" s="21"/>
      <c r="R330" s="22"/>
      <c r="S330" s="21"/>
      <c r="T330" s="22"/>
      <c r="U330" s="21"/>
      <c r="V330" s="22"/>
      <c r="W330" s="21"/>
      <c r="X330" s="22"/>
      <c r="Y330" s="21"/>
      <c r="Z330" s="22"/>
      <c r="AA330" s="21"/>
      <c r="AB330" s="22"/>
      <c r="AC330" s="21"/>
      <c r="AD330" s="22"/>
      <c r="AE330" s="21"/>
      <c r="AF330" s="22"/>
      <c r="AG330" s="21"/>
      <c r="AH330" s="22"/>
      <c r="AI330" s="3"/>
      <c r="AJ330" s="19">
        <f t="shared" si="46"/>
        <v>1</v>
      </c>
      <c r="AK330" s="3"/>
      <c r="AL330" s="3">
        <f t="shared" si="47"/>
        <v>0</v>
      </c>
      <c r="AM330" s="3">
        <f t="shared" si="48"/>
        <v>1</v>
      </c>
      <c r="AN330" s="3">
        <f t="shared" si="49"/>
        <v>0</v>
      </c>
      <c r="AO330" s="3">
        <f t="shared" si="50"/>
        <v>0</v>
      </c>
      <c r="AP330" s="3">
        <f t="shared" si="51"/>
        <v>0</v>
      </c>
      <c r="AQ330" s="3">
        <f t="shared" si="52"/>
        <v>0</v>
      </c>
      <c r="AR330" s="10"/>
      <c r="AS330" s="4" t="str">
        <f t="shared" si="53"/>
        <v>○</v>
      </c>
      <c r="AT330" s="6">
        <f>+IF(ISERROR(MATCH($A330,#REF!,0))=TRUE,$A330,INDEX(#REF!,MATCH($A330,#REF!,0)))</f>
        <v>201909</v>
      </c>
      <c r="AU330" s="5" t="str">
        <f>+IF(ISERROR(MATCH(AT330,#REF!,0))=TRUE,"",INDEX(#REF!,MATCH(AT330,#REF!,0)))</f>
        <v/>
      </c>
      <c r="AV330" s="4" t="str">
        <f t="shared" si="54"/>
        <v>×</v>
      </c>
      <c r="AW330" s="5" t="str">
        <f>+IF(AT330&lt;200000,"",IF(ISERROR(MATCH(AT330,#REF!,0))=TRUE,"",INDEX(#REF!,MATCH(AT330,#REF!,0))))</f>
        <v/>
      </c>
      <c r="AX330" s="5" t="str">
        <f>+IF(ISERROR(MATCH(AT330,#REF!,0))=TRUE,"",INDEX(#REF!,MATCH(AT330,#REF!,0)))</f>
        <v/>
      </c>
    </row>
    <row r="331" spans="1:50" x14ac:dyDescent="0.15">
      <c r="A331" s="13">
        <v>207744</v>
      </c>
      <c r="B331" s="20" t="s">
        <v>3127</v>
      </c>
      <c r="C331" s="20" t="s">
        <v>171</v>
      </c>
      <c r="D331" s="3"/>
      <c r="E331" s="21"/>
      <c r="F331" s="22">
        <v>1</v>
      </c>
      <c r="G331" s="21"/>
      <c r="H331" s="22"/>
      <c r="I331" s="21"/>
      <c r="J331" s="22"/>
      <c r="K331" s="21"/>
      <c r="L331" s="22"/>
      <c r="M331" s="21"/>
      <c r="N331" s="22"/>
      <c r="O331" s="21"/>
      <c r="P331" s="22"/>
      <c r="Q331" s="21"/>
      <c r="R331" s="22"/>
      <c r="S331" s="21"/>
      <c r="T331" s="22"/>
      <c r="U331" s="21"/>
      <c r="V331" s="22"/>
      <c r="W331" s="21"/>
      <c r="X331" s="22"/>
      <c r="Y331" s="21"/>
      <c r="Z331" s="22"/>
      <c r="AA331" s="21"/>
      <c r="AB331" s="22"/>
      <c r="AC331" s="21"/>
      <c r="AD331" s="22"/>
      <c r="AE331" s="21"/>
      <c r="AF331" s="22"/>
      <c r="AG331" s="21"/>
      <c r="AH331" s="22"/>
      <c r="AI331" s="3"/>
      <c r="AJ331" s="19">
        <f t="shared" si="46"/>
        <v>1</v>
      </c>
      <c r="AK331" s="3"/>
      <c r="AL331" s="3">
        <f t="shared" si="47"/>
        <v>1</v>
      </c>
      <c r="AM331" s="3">
        <f t="shared" si="48"/>
        <v>0</v>
      </c>
      <c r="AN331" s="3">
        <f t="shared" si="49"/>
        <v>0</v>
      </c>
      <c r="AO331" s="3">
        <f t="shared" si="50"/>
        <v>0</v>
      </c>
      <c r="AP331" s="3">
        <f t="shared" si="51"/>
        <v>0</v>
      </c>
      <c r="AQ331" s="3">
        <f t="shared" si="52"/>
        <v>0</v>
      </c>
      <c r="AR331" s="10"/>
      <c r="AS331" s="4" t="str">
        <f t="shared" si="53"/>
        <v>○</v>
      </c>
      <c r="AT331" s="6">
        <f>+IF(ISERROR(MATCH($A331,#REF!,0))=TRUE,$A331,INDEX(#REF!,MATCH($A331,#REF!,0)))</f>
        <v>207744</v>
      </c>
      <c r="AU331" s="5" t="str">
        <f>+IF(ISERROR(MATCH(AT331,#REF!,0))=TRUE,"",INDEX(#REF!,MATCH(AT331,#REF!,0)))</f>
        <v/>
      </c>
      <c r="AV331" s="4" t="str">
        <f t="shared" si="54"/>
        <v>×</v>
      </c>
      <c r="AW331" s="5" t="str">
        <f>+IF(AT331&lt;200000,"",IF(ISERROR(MATCH(AT331,#REF!,0))=TRUE,"",INDEX(#REF!,MATCH(AT331,#REF!,0))))</f>
        <v/>
      </c>
      <c r="AX331" s="5" t="str">
        <f>+IF(ISERROR(MATCH(AT331,#REF!,0))=TRUE,"",INDEX(#REF!,MATCH(AT331,#REF!,0)))</f>
        <v/>
      </c>
    </row>
    <row r="332" spans="1:50" x14ac:dyDescent="0.15">
      <c r="A332" s="13">
        <v>207496</v>
      </c>
      <c r="B332" s="20" t="s">
        <v>1980</v>
      </c>
      <c r="C332" s="20" t="s">
        <v>112</v>
      </c>
      <c r="D332" s="3"/>
      <c r="E332" s="21"/>
      <c r="F332" s="22"/>
      <c r="G332" s="21"/>
      <c r="H332" s="22"/>
      <c r="I332" s="21"/>
      <c r="J332" s="22"/>
      <c r="K332" s="21"/>
      <c r="L332" s="22"/>
      <c r="M332" s="21"/>
      <c r="N332" s="22"/>
      <c r="O332" s="21"/>
      <c r="P332" s="22"/>
      <c r="Q332" s="21"/>
      <c r="R332" s="22"/>
      <c r="S332" s="21"/>
      <c r="T332" s="22"/>
      <c r="U332" s="21">
        <v>1</v>
      </c>
      <c r="V332" s="22"/>
      <c r="W332" s="21"/>
      <c r="X332" s="22"/>
      <c r="Y332" s="21"/>
      <c r="Z332" s="22"/>
      <c r="AA332" s="21"/>
      <c r="AB332" s="22"/>
      <c r="AC332" s="21"/>
      <c r="AD332" s="22"/>
      <c r="AE332" s="21"/>
      <c r="AF332" s="22"/>
      <c r="AG332" s="21"/>
      <c r="AH332" s="22"/>
      <c r="AI332" s="3"/>
      <c r="AJ332" s="19">
        <f t="shared" si="46"/>
        <v>1</v>
      </c>
      <c r="AK332" s="3"/>
      <c r="AL332" s="3">
        <f t="shared" si="47"/>
        <v>0</v>
      </c>
      <c r="AM332" s="3">
        <f t="shared" si="48"/>
        <v>0</v>
      </c>
      <c r="AN332" s="3">
        <f t="shared" si="49"/>
        <v>0</v>
      </c>
      <c r="AO332" s="3">
        <f t="shared" si="50"/>
        <v>1</v>
      </c>
      <c r="AP332" s="3">
        <f t="shared" si="51"/>
        <v>0</v>
      </c>
      <c r="AQ332" s="3">
        <f t="shared" si="52"/>
        <v>0</v>
      </c>
      <c r="AR332" s="10"/>
      <c r="AS332" s="4" t="str">
        <f t="shared" si="53"/>
        <v>○</v>
      </c>
      <c r="AT332" s="6">
        <f>+IF(ISERROR(MATCH($A332,#REF!,0))=TRUE,$A332,INDEX(#REF!,MATCH($A332,#REF!,0)))</f>
        <v>207496</v>
      </c>
      <c r="AU332" s="5" t="str">
        <f>+IF(ISERROR(MATCH(AT332,#REF!,0))=TRUE,"",INDEX(#REF!,MATCH(AT332,#REF!,0)))</f>
        <v/>
      </c>
      <c r="AV332" s="4" t="str">
        <f t="shared" si="54"/>
        <v>×</v>
      </c>
      <c r="AW332" s="5" t="str">
        <f>+IF(AT332&lt;200000,"",IF(ISERROR(MATCH(AT332,#REF!,0))=TRUE,"",INDEX(#REF!,MATCH(AT332,#REF!,0))))</f>
        <v/>
      </c>
      <c r="AX332" s="5" t="str">
        <f>+IF(ISERROR(MATCH(AT332,#REF!,0))=TRUE,"",INDEX(#REF!,MATCH(AT332,#REF!,0)))</f>
        <v/>
      </c>
    </row>
    <row r="333" spans="1:50" x14ac:dyDescent="0.15">
      <c r="A333" s="13">
        <v>206186</v>
      </c>
      <c r="B333" s="20" t="s">
        <v>3128</v>
      </c>
      <c r="C333" s="20" t="s">
        <v>112</v>
      </c>
      <c r="D333" s="3"/>
      <c r="E333" s="21"/>
      <c r="F333" s="22"/>
      <c r="G333" s="21"/>
      <c r="H333" s="22"/>
      <c r="I333" s="21">
        <v>1</v>
      </c>
      <c r="J333" s="22"/>
      <c r="K333" s="21"/>
      <c r="L333" s="22"/>
      <c r="M333" s="21"/>
      <c r="N333" s="22"/>
      <c r="O333" s="21"/>
      <c r="P333" s="22"/>
      <c r="Q333" s="21"/>
      <c r="R333" s="22"/>
      <c r="S333" s="21"/>
      <c r="T333" s="22"/>
      <c r="U333" s="21"/>
      <c r="V333" s="22"/>
      <c r="W333" s="21"/>
      <c r="X333" s="22"/>
      <c r="Y333" s="21"/>
      <c r="Z333" s="22"/>
      <c r="AA333" s="21"/>
      <c r="AB333" s="22"/>
      <c r="AC333" s="21"/>
      <c r="AD333" s="22"/>
      <c r="AE333" s="21"/>
      <c r="AF333" s="22"/>
      <c r="AG333" s="21"/>
      <c r="AH333" s="22"/>
      <c r="AI333" s="3"/>
      <c r="AJ333" s="19">
        <f t="shared" si="46"/>
        <v>1</v>
      </c>
      <c r="AK333" s="3"/>
      <c r="AL333" s="3">
        <f t="shared" si="47"/>
        <v>0</v>
      </c>
      <c r="AM333" s="3">
        <f t="shared" si="48"/>
        <v>1</v>
      </c>
      <c r="AN333" s="3">
        <f t="shared" si="49"/>
        <v>0</v>
      </c>
      <c r="AO333" s="3">
        <f t="shared" si="50"/>
        <v>0</v>
      </c>
      <c r="AP333" s="3">
        <f t="shared" si="51"/>
        <v>0</v>
      </c>
      <c r="AQ333" s="3">
        <f t="shared" si="52"/>
        <v>0</v>
      </c>
      <c r="AR333" s="10"/>
      <c r="AS333" s="4" t="str">
        <f t="shared" si="53"/>
        <v>○</v>
      </c>
      <c r="AT333" s="6">
        <f>+IF(ISERROR(MATCH($A333,#REF!,0))=TRUE,$A333,INDEX(#REF!,MATCH($A333,#REF!,0)))</f>
        <v>206186</v>
      </c>
      <c r="AU333" s="5" t="str">
        <f>+IF(ISERROR(MATCH(AT333,#REF!,0))=TRUE,"",INDEX(#REF!,MATCH(AT333,#REF!,0)))</f>
        <v/>
      </c>
      <c r="AV333" s="4" t="str">
        <f t="shared" si="54"/>
        <v>×</v>
      </c>
      <c r="AW333" s="5" t="str">
        <f>+IF(AT333&lt;200000,"",IF(ISERROR(MATCH(AT333,#REF!,0))=TRUE,"",INDEX(#REF!,MATCH(AT333,#REF!,0))))</f>
        <v/>
      </c>
      <c r="AX333" s="5" t="str">
        <f>+IF(ISERROR(MATCH(AT333,#REF!,0))=TRUE,"",INDEX(#REF!,MATCH(AT333,#REF!,0)))</f>
        <v/>
      </c>
    </row>
    <row r="334" spans="1:50" x14ac:dyDescent="0.15">
      <c r="A334" s="13">
        <v>203049</v>
      </c>
      <c r="B334" s="20" t="s">
        <v>1982</v>
      </c>
      <c r="C334" s="20" t="s">
        <v>112</v>
      </c>
      <c r="D334" s="3"/>
      <c r="E334" s="21"/>
      <c r="F334" s="22"/>
      <c r="G334" s="21"/>
      <c r="H334" s="22"/>
      <c r="I334" s="21"/>
      <c r="J334" s="22"/>
      <c r="K334" s="21"/>
      <c r="L334" s="22"/>
      <c r="M334" s="21"/>
      <c r="N334" s="22"/>
      <c r="O334" s="21"/>
      <c r="P334" s="22"/>
      <c r="Q334" s="21"/>
      <c r="R334" s="22"/>
      <c r="S334" s="21"/>
      <c r="T334" s="22"/>
      <c r="U334" s="21"/>
      <c r="V334" s="22">
        <v>1</v>
      </c>
      <c r="W334" s="21"/>
      <c r="X334" s="22"/>
      <c r="Y334" s="21"/>
      <c r="Z334" s="22"/>
      <c r="AA334" s="21"/>
      <c r="AB334" s="22"/>
      <c r="AC334" s="21"/>
      <c r="AD334" s="22"/>
      <c r="AE334" s="21"/>
      <c r="AF334" s="22"/>
      <c r="AG334" s="21"/>
      <c r="AH334" s="22"/>
      <c r="AI334" s="3"/>
      <c r="AJ334" s="19">
        <f t="shared" si="46"/>
        <v>1</v>
      </c>
      <c r="AK334" s="3"/>
      <c r="AL334" s="3">
        <f t="shared" si="47"/>
        <v>0</v>
      </c>
      <c r="AM334" s="3">
        <f t="shared" si="48"/>
        <v>0</v>
      </c>
      <c r="AN334" s="3">
        <f t="shared" si="49"/>
        <v>0</v>
      </c>
      <c r="AO334" s="3">
        <f t="shared" si="50"/>
        <v>1</v>
      </c>
      <c r="AP334" s="3">
        <f t="shared" si="51"/>
        <v>0</v>
      </c>
      <c r="AQ334" s="3">
        <f t="shared" si="52"/>
        <v>0</v>
      </c>
      <c r="AR334" s="10"/>
      <c r="AS334" s="4" t="str">
        <f t="shared" si="53"/>
        <v>○</v>
      </c>
      <c r="AT334" s="6">
        <f>+IF(ISERROR(MATCH($A334,#REF!,0))=TRUE,$A334,INDEX(#REF!,MATCH($A334,#REF!,0)))</f>
        <v>203049</v>
      </c>
      <c r="AU334" s="5" t="str">
        <f>+IF(ISERROR(MATCH(AT334,#REF!,0))=TRUE,"",INDEX(#REF!,MATCH(AT334,#REF!,0)))</f>
        <v/>
      </c>
      <c r="AV334" s="4" t="str">
        <f t="shared" si="54"/>
        <v>×</v>
      </c>
      <c r="AW334" s="5" t="str">
        <f>+IF(AT334&lt;200000,"",IF(ISERROR(MATCH(AT334,#REF!,0))=TRUE,"",INDEX(#REF!,MATCH(AT334,#REF!,0))))</f>
        <v/>
      </c>
      <c r="AX334" s="5" t="str">
        <f>+IF(ISERROR(MATCH(AT334,#REF!,0))=TRUE,"",INDEX(#REF!,MATCH(AT334,#REF!,0)))</f>
        <v/>
      </c>
    </row>
    <row r="335" spans="1:50" x14ac:dyDescent="0.15">
      <c r="A335" s="13">
        <v>207746</v>
      </c>
      <c r="B335" s="20" t="s">
        <v>3129</v>
      </c>
      <c r="C335" s="20" t="s">
        <v>110</v>
      </c>
      <c r="D335" s="3"/>
      <c r="E335" s="21"/>
      <c r="F335" s="22"/>
      <c r="G335" s="21"/>
      <c r="H335" s="22"/>
      <c r="I335" s="21"/>
      <c r="J335" s="22"/>
      <c r="K335" s="21"/>
      <c r="L335" s="22"/>
      <c r="M335" s="21"/>
      <c r="N335" s="22"/>
      <c r="O335" s="21"/>
      <c r="P335" s="22"/>
      <c r="Q335" s="21"/>
      <c r="R335" s="22"/>
      <c r="S335" s="21"/>
      <c r="T335" s="22"/>
      <c r="U335" s="21"/>
      <c r="V335" s="22"/>
      <c r="W335" s="21"/>
      <c r="X335" s="22"/>
      <c r="Y335" s="21"/>
      <c r="Z335" s="22"/>
      <c r="AA335" s="21"/>
      <c r="AB335" s="22"/>
      <c r="AC335" s="21">
        <v>1</v>
      </c>
      <c r="AD335" s="22"/>
      <c r="AE335" s="21"/>
      <c r="AF335" s="22"/>
      <c r="AG335" s="21"/>
      <c r="AH335" s="22"/>
      <c r="AI335" s="3"/>
      <c r="AJ335" s="19">
        <f t="shared" si="46"/>
        <v>1</v>
      </c>
      <c r="AK335" s="3"/>
      <c r="AL335" s="3">
        <f t="shared" si="47"/>
        <v>0</v>
      </c>
      <c r="AM335" s="3">
        <f t="shared" si="48"/>
        <v>0</v>
      </c>
      <c r="AN335" s="3">
        <f t="shared" si="49"/>
        <v>0</v>
      </c>
      <c r="AO335" s="3">
        <f t="shared" si="50"/>
        <v>0</v>
      </c>
      <c r="AP335" s="3">
        <f t="shared" si="51"/>
        <v>1</v>
      </c>
      <c r="AQ335" s="3">
        <f t="shared" si="52"/>
        <v>0</v>
      </c>
      <c r="AR335" s="10"/>
      <c r="AS335" s="4" t="str">
        <f t="shared" si="53"/>
        <v>○</v>
      </c>
      <c r="AT335" s="6">
        <f>+IF(ISERROR(MATCH($A335,#REF!,0))=TRUE,$A335,INDEX(#REF!,MATCH($A335,#REF!,0)))</f>
        <v>207746</v>
      </c>
      <c r="AU335" s="5" t="str">
        <f>+IF(ISERROR(MATCH(AT335,#REF!,0))=TRUE,"",INDEX(#REF!,MATCH(AT335,#REF!,0)))</f>
        <v/>
      </c>
      <c r="AV335" s="4" t="str">
        <f t="shared" si="54"/>
        <v>×</v>
      </c>
      <c r="AW335" s="5" t="str">
        <f>+IF(AT335&lt;200000,"",IF(ISERROR(MATCH(AT335,#REF!,0))=TRUE,"",INDEX(#REF!,MATCH(AT335,#REF!,0))))</f>
        <v/>
      </c>
      <c r="AX335" s="5" t="str">
        <f>+IF(ISERROR(MATCH(AT335,#REF!,0))=TRUE,"",INDEX(#REF!,MATCH(AT335,#REF!,0)))</f>
        <v/>
      </c>
    </row>
    <row r="336" spans="1:50" x14ac:dyDescent="0.15">
      <c r="A336" s="13">
        <v>204337</v>
      </c>
      <c r="B336" s="20" t="s">
        <v>138</v>
      </c>
      <c r="C336" s="20" t="s">
        <v>104</v>
      </c>
      <c r="D336" s="3"/>
      <c r="E336" s="21"/>
      <c r="F336" s="22"/>
      <c r="G336" s="21"/>
      <c r="H336" s="22"/>
      <c r="I336" s="21"/>
      <c r="J336" s="22"/>
      <c r="K336" s="21"/>
      <c r="L336" s="22"/>
      <c r="M336" s="21"/>
      <c r="N336" s="22"/>
      <c r="O336" s="21"/>
      <c r="P336" s="22"/>
      <c r="Q336" s="21"/>
      <c r="R336" s="22"/>
      <c r="S336" s="21"/>
      <c r="T336" s="22"/>
      <c r="U336" s="21"/>
      <c r="V336" s="22"/>
      <c r="W336" s="21"/>
      <c r="X336" s="22"/>
      <c r="Y336" s="21"/>
      <c r="Z336" s="22"/>
      <c r="AA336" s="21">
        <v>1</v>
      </c>
      <c r="AB336" s="22"/>
      <c r="AC336" s="21"/>
      <c r="AD336" s="22"/>
      <c r="AE336" s="21"/>
      <c r="AF336" s="22"/>
      <c r="AG336" s="21"/>
      <c r="AH336" s="22"/>
      <c r="AI336" s="3"/>
      <c r="AJ336" s="19">
        <f t="shared" si="46"/>
        <v>1</v>
      </c>
      <c r="AK336" s="3"/>
      <c r="AL336" s="3">
        <f t="shared" si="47"/>
        <v>0</v>
      </c>
      <c r="AM336" s="3">
        <f t="shared" si="48"/>
        <v>0</v>
      </c>
      <c r="AN336" s="3">
        <f t="shared" si="49"/>
        <v>0</v>
      </c>
      <c r="AO336" s="3">
        <f t="shared" si="50"/>
        <v>0</v>
      </c>
      <c r="AP336" s="3">
        <f t="shared" si="51"/>
        <v>1</v>
      </c>
      <c r="AQ336" s="3">
        <f t="shared" si="52"/>
        <v>0</v>
      </c>
      <c r="AR336" s="10"/>
      <c r="AS336" s="4" t="str">
        <f t="shared" si="53"/>
        <v>○</v>
      </c>
      <c r="AT336" s="6">
        <f>+IF(ISERROR(MATCH($A336,#REF!,0))=TRUE,$A336,INDEX(#REF!,MATCH($A336,#REF!,0)))</f>
        <v>204337</v>
      </c>
      <c r="AU336" s="5" t="str">
        <f>+IF(ISERROR(MATCH(AT336,#REF!,0))=TRUE,"",INDEX(#REF!,MATCH(AT336,#REF!,0)))</f>
        <v/>
      </c>
      <c r="AV336" s="4" t="str">
        <f t="shared" si="54"/>
        <v>×</v>
      </c>
      <c r="AW336" s="5" t="str">
        <f>+IF(AT336&lt;200000,"",IF(ISERROR(MATCH(AT336,#REF!,0))=TRUE,"",INDEX(#REF!,MATCH(AT336,#REF!,0))))</f>
        <v/>
      </c>
      <c r="AX336" s="5" t="str">
        <f>+IF(ISERROR(MATCH(AT336,#REF!,0))=TRUE,"",INDEX(#REF!,MATCH(AT336,#REF!,0)))</f>
        <v/>
      </c>
    </row>
    <row r="337" spans="1:50" x14ac:dyDescent="0.15">
      <c r="A337" s="13">
        <v>207558</v>
      </c>
      <c r="B337" s="20" t="s">
        <v>3130</v>
      </c>
      <c r="C337" s="20" t="s">
        <v>110</v>
      </c>
      <c r="D337" s="3"/>
      <c r="E337" s="21"/>
      <c r="F337" s="22">
        <v>1</v>
      </c>
      <c r="G337" s="21"/>
      <c r="H337" s="22"/>
      <c r="I337" s="21"/>
      <c r="J337" s="22"/>
      <c r="K337" s="21"/>
      <c r="L337" s="22"/>
      <c r="M337" s="21"/>
      <c r="N337" s="22"/>
      <c r="O337" s="21"/>
      <c r="P337" s="22"/>
      <c r="Q337" s="21"/>
      <c r="R337" s="22"/>
      <c r="S337" s="21"/>
      <c r="T337" s="22"/>
      <c r="U337" s="21"/>
      <c r="V337" s="22"/>
      <c r="W337" s="21"/>
      <c r="X337" s="22"/>
      <c r="Y337" s="21"/>
      <c r="Z337" s="22"/>
      <c r="AA337" s="21"/>
      <c r="AB337" s="22"/>
      <c r="AC337" s="21"/>
      <c r="AD337" s="22"/>
      <c r="AE337" s="21"/>
      <c r="AF337" s="22"/>
      <c r="AG337" s="21"/>
      <c r="AH337" s="22"/>
      <c r="AI337" s="3"/>
      <c r="AJ337" s="19">
        <f t="shared" si="46"/>
        <v>1</v>
      </c>
      <c r="AK337" s="3"/>
      <c r="AL337" s="3">
        <f t="shared" si="47"/>
        <v>1</v>
      </c>
      <c r="AM337" s="3">
        <f t="shared" si="48"/>
        <v>0</v>
      </c>
      <c r="AN337" s="3">
        <f t="shared" si="49"/>
        <v>0</v>
      </c>
      <c r="AO337" s="3">
        <f t="shared" si="50"/>
        <v>0</v>
      </c>
      <c r="AP337" s="3">
        <f t="shared" si="51"/>
        <v>0</v>
      </c>
      <c r="AQ337" s="3">
        <f t="shared" si="52"/>
        <v>0</v>
      </c>
      <c r="AR337" s="10"/>
      <c r="AS337" s="4" t="str">
        <f t="shared" si="53"/>
        <v>○</v>
      </c>
      <c r="AT337" s="6">
        <f>+IF(ISERROR(MATCH($A337,#REF!,0))=TRUE,$A337,INDEX(#REF!,MATCH($A337,#REF!,0)))</f>
        <v>207558</v>
      </c>
      <c r="AU337" s="5" t="str">
        <f>+IF(ISERROR(MATCH(AT337,#REF!,0))=TRUE,"",INDEX(#REF!,MATCH(AT337,#REF!,0)))</f>
        <v/>
      </c>
      <c r="AV337" s="4" t="str">
        <f t="shared" si="54"/>
        <v>×</v>
      </c>
      <c r="AW337" s="5" t="str">
        <f>+IF(AT337&lt;200000,"",IF(ISERROR(MATCH(AT337,#REF!,0))=TRUE,"",INDEX(#REF!,MATCH(AT337,#REF!,0))))</f>
        <v/>
      </c>
      <c r="AX337" s="5" t="str">
        <f>+IF(ISERROR(MATCH(AT337,#REF!,0))=TRUE,"",INDEX(#REF!,MATCH(AT337,#REF!,0)))</f>
        <v/>
      </c>
    </row>
    <row r="338" spans="1:50" x14ac:dyDescent="0.15">
      <c r="A338" s="13">
        <v>207164</v>
      </c>
      <c r="B338" s="20" t="s">
        <v>3131</v>
      </c>
      <c r="C338" s="20" t="s">
        <v>112</v>
      </c>
      <c r="D338" s="3"/>
      <c r="E338" s="21">
        <v>1</v>
      </c>
      <c r="F338" s="22"/>
      <c r="G338" s="21"/>
      <c r="H338" s="22"/>
      <c r="I338" s="21"/>
      <c r="J338" s="22"/>
      <c r="K338" s="21"/>
      <c r="L338" s="22"/>
      <c r="M338" s="21"/>
      <c r="N338" s="22"/>
      <c r="O338" s="21"/>
      <c r="P338" s="22"/>
      <c r="Q338" s="21"/>
      <c r="R338" s="22"/>
      <c r="S338" s="21"/>
      <c r="T338" s="22"/>
      <c r="U338" s="21"/>
      <c r="V338" s="22"/>
      <c r="W338" s="21"/>
      <c r="X338" s="22"/>
      <c r="Y338" s="21"/>
      <c r="Z338" s="22"/>
      <c r="AA338" s="21"/>
      <c r="AB338" s="22"/>
      <c r="AC338" s="21"/>
      <c r="AD338" s="22"/>
      <c r="AE338" s="21"/>
      <c r="AF338" s="22"/>
      <c r="AG338" s="21"/>
      <c r="AH338" s="22"/>
      <c r="AI338" s="3"/>
      <c r="AJ338" s="19">
        <f t="shared" si="46"/>
        <v>1</v>
      </c>
      <c r="AK338" s="3"/>
      <c r="AL338" s="3">
        <f t="shared" si="47"/>
        <v>1</v>
      </c>
      <c r="AM338" s="3">
        <f t="shared" si="48"/>
        <v>0</v>
      </c>
      <c r="AN338" s="3">
        <f t="shared" si="49"/>
        <v>0</v>
      </c>
      <c r="AO338" s="3">
        <f t="shared" si="50"/>
        <v>0</v>
      </c>
      <c r="AP338" s="3">
        <f t="shared" si="51"/>
        <v>0</v>
      </c>
      <c r="AQ338" s="3">
        <f t="shared" si="52"/>
        <v>0</v>
      </c>
      <c r="AR338" s="10"/>
      <c r="AS338" s="4" t="str">
        <f t="shared" si="53"/>
        <v>○</v>
      </c>
      <c r="AT338" s="6">
        <f>+IF(ISERROR(MATCH($A338,#REF!,0))=TRUE,$A338,INDEX(#REF!,MATCH($A338,#REF!,0)))</f>
        <v>207164</v>
      </c>
      <c r="AU338" s="5" t="str">
        <f>+IF(ISERROR(MATCH(AT338,#REF!,0))=TRUE,"",INDEX(#REF!,MATCH(AT338,#REF!,0)))</f>
        <v/>
      </c>
      <c r="AV338" s="4" t="str">
        <f t="shared" si="54"/>
        <v>×</v>
      </c>
      <c r="AW338" s="5" t="str">
        <f>+IF(AT338&lt;200000,"",IF(ISERROR(MATCH(AT338,#REF!,0))=TRUE,"",INDEX(#REF!,MATCH(AT338,#REF!,0))))</f>
        <v/>
      </c>
      <c r="AX338" s="5" t="str">
        <f>+IF(ISERROR(MATCH(AT338,#REF!,0))=TRUE,"",INDEX(#REF!,MATCH(AT338,#REF!,0)))</f>
        <v/>
      </c>
    </row>
    <row r="339" spans="1:50" x14ac:dyDescent="0.15">
      <c r="A339" s="13">
        <v>206228</v>
      </c>
      <c r="B339" s="20" t="s">
        <v>1984</v>
      </c>
      <c r="C339" s="20" t="s">
        <v>162</v>
      </c>
      <c r="D339" s="3"/>
      <c r="E339" s="21"/>
      <c r="F339" s="22"/>
      <c r="G339" s="21"/>
      <c r="H339" s="22"/>
      <c r="I339" s="21"/>
      <c r="J339" s="22"/>
      <c r="K339" s="21"/>
      <c r="L339" s="22"/>
      <c r="M339" s="21"/>
      <c r="N339" s="22"/>
      <c r="O339" s="21"/>
      <c r="P339" s="22"/>
      <c r="Q339" s="21"/>
      <c r="R339" s="22"/>
      <c r="S339" s="21"/>
      <c r="T339" s="22"/>
      <c r="U339" s="21">
        <v>1</v>
      </c>
      <c r="V339" s="22"/>
      <c r="W339" s="21"/>
      <c r="X339" s="22"/>
      <c r="Y339" s="21"/>
      <c r="Z339" s="22"/>
      <c r="AA339" s="21"/>
      <c r="AB339" s="22"/>
      <c r="AC339" s="21"/>
      <c r="AD339" s="22"/>
      <c r="AE339" s="21"/>
      <c r="AF339" s="22"/>
      <c r="AG339" s="21"/>
      <c r="AH339" s="22"/>
      <c r="AI339" s="3"/>
      <c r="AJ339" s="19">
        <f t="shared" si="46"/>
        <v>1</v>
      </c>
      <c r="AK339" s="3"/>
      <c r="AL339" s="3">
        <f t="shared" si="47"/>
        <v>0</v>
      </c>
      <c r="AM339" s="3">
        <f t="shared" si="48"/>
        <v>0</v>
      </c>
      <c r="AN339" s="3">
        <f t="shared" si="49"/>
        <v>0</v>
      </c>
      <c r="AO339" s="3">
        <f t="shared" si="50"/>
        <v>1</v>
      </c>
      <c r="AP339" s="3">
        <f t="shared" si="51"/>
        <v>0</v>
      </c>
      <c r="AQ339" s="3">
        <f t="shared" si="52"/>
        <v>0</v>
      </c>
      <c r="AR339" s="10"/>
      <c r="AS339" s="4" t="str">
        <f t="shared" si="53"/>
        <v>○</v>
      </c>
      <c r="AT339" s="6">
        <f>+IF(ISERROR(MATCH($A339,#REF!,0))=TRUE,$A339,INDEX(#REF!,MATCH($A339,#REF!,0)))</f>
        <v>206228</v>
      </c>
      <c r="AU339" s="5" t="str">
        <f>+IF(ISERROR(MATCH(AT339,#REF!,0))=TRUE,"",INDEX(#REF!,MATCH(AT339,#REF!,0)))</f>
        <v/>
      </c>
      <c r="AV339" s="4" t="str">
        <f t="shared" si="54"/>
        <v>×</v>
      </c>
      <c r="AW339" s="5" t="str">
        <f>+IF(AT339&lt;200000,"",IF(ISERROR(MATCH(AT339,#REF!,0))=TRUE,"",INDEX(#REF!,MATCH(AT339,#REF!,0))))</f>
        <v/>
      </c>
      <c r="AX339" s="5" t="str">
        <f>+IF(ISERROR(MATCH(AT339,#REF!,0))=TRUE,"",INDEX(#REF!,MATCH(AT339,#REF!,0)))</f>
        <v/>
      </c>
    </row>
    <row r="340" spans="1:50" x14ac:dyDescent="0.15">
      <c r="A340" s="13">
        <v>201694</v>
      </c>
      <c r="B340" s="20" t="s">
        <v>3132</v>
      </c>
      <c r="C340" s="20" t="s">
        <v>104</v>
      </c>
      <c r="D340" s="3"/>
      <c r="E340" s="21"/>
      <c r="F340" s="22">
        <v>1</v>
      </c>
      <c r="G340" s="21"/>
      <c r="H340" s="22"/>
      <c r="I340" s="21"/>
      <c r="J340" s="22"/>
      <c r="K340" s="21"/>
      <c r="L340" s="22"/>
      <c r="M340" s="21"/>
      <c r="N340" s="22"/>
      <c r="O340" s="21"/>
      <c r="P340" s="22"/>
      <c r="Q340" s="21"/>
      <c r="R340" s="22"/>
      <c r="S340" s="21"/>
      <c r="T340" s="22"/>
      <c r="U340" s="21"/>
      <c r="V340" s="22"/>
      <c r="W340" s="21"/>
      <c r="X340" s="22"/>
      <c r="Y340" s="21"/>
      <c r="Z340" s="22"/>
      <c r="AA340" s="21"/>
      <c r="AB340" s="22"/>
      <c r="AC340" s="21"/>
      <c r="AD340" s="22"/>
      <c r="AE340" s="21"/>
      <c r="AF340" s="22"/>
      <c r="AG340" s="21"/>
      <c r="AH340" s="22"/>
      <c r="AI340" s="3"/>
      <c r="AJ340" s="19">
        <f t="shared" si="46"/>
        <v>1</v>
      </c>
      <c r="AK340" s="3"/>
      <c r="AL340" s="3">
        <f t="shared" si="47"/>
        <v>1</v>
      </c>
      <c r="AM340" s="3">
        <f t="shared" si="48"/>
        <v>0</v>
      </c>
      <c r="AN340" s="3">
        <f t="shared" si="49"/>
        <v>0</v>
      </c>
      <c r="AO340" s="3">
        <f t="shared" si="50"/>
        <v>0</v>
      </c>
      <c r="AP340" s="3">
        <f t="shared" si="51"/>
        <v>0</v>
      </c>
      <c r="AQ340" s="3">
        <f t="shared" si="52"/>
        <v>0</v>
      </c>
      <c r="AR340" s="10"/>
      <c r="AS340" s="4" t="str">
        <f t="shared" si="53"/>
        <v>○</v>
      </c>
      <c r="AT340" s="6">
        <f>+IF(ISERROR(MATCH($A340,#REF!,0))=TRUE,$A340,INDEX(#REF!,MATCH($A340,#REF!,0)))</f>
        <v>201694</v>
      </c>
      <c r="AU340" s="5" t="str">
        <f>+IF(ISERROR(MATCH(AT340,#REF!,0))=TRUE,"",INDEX(#REF!,MATCH(AT340,#REF!,0)))</f>
        <v/>
      </c>
      <c r="AV340" s="4" t="str">
        <f t="shared" si="54"/>
        <v>×</v>
      </c>
      <c r="AW340" s="5" t="str">
        <f>+IF(AT340&lt;200000,"",IF(ISERROR(MATCH(AT340,#REF!,0))=TRUE,"",INDEX(#REF!,MATCH(AT340,#REF!,0))))</f>
        <v/>
      </c>
      <c r="AX340" s="5" t="str">
        <f>+IF(ISERROR(MATCH(AT340,#REF!,0))=TRUE,"",INDEX(#REF!,MATCH(AT340,#REF!,0)))</f>
        <v/>
      </c>
    </row>
    <row r="341" spans="1:50" x14ac:dyDescent="0.15">
      <c r="A341" s="13">
        <v>203544</v>
      </c>
      <c r="B341" s="20" t="s">
        <v>3133</v>
      </c>
      <c r="C341" s="20" t="s">
        <v>111</v>
      </c>
      <c r="D341" s="3"/>
      <c r="E341" s="21"/>
      <c r="F341" s="22"/>
      <c r="G341" s="21"/>
      <c r="H341" s="22"/>
      <c r="I341" s="21"/>
      <c r="J341" s="22"/>
      <c r="K341" s="21"/>
      <c r="L341" s="22"/>
      <c r="M341" s="21"/>
      <c r="N341" s="22"/>
      <c r="O341" s="21"/>
      <c r="P341" s="22"/>
      <c r="Q341" s="21"/>
      <c r="R341" s="22"/>
      <c r="S341" s="21">
        <v>1</v>
      </c>
      <c r="T341" s="22"/>
      <c r="U341" s="21"/>
      <c r="V341" s="22"/>
      <c r="W341" s="21"/>
      <c r="X341" s="22"/>
      <c r="Y341" s="21"/>
      <c r="Z341" s="22"/>
      <c r="AA341" s="21"/>
      <c r="AB341" s="22"/>
      <c r="AC341" s="21"/>
      <c r="AD341" s="22"/>
      <c r="AE341" s="21"/>
      <c r="AF341" s="22"/>
      <c r="AG341" s="21"/>
      <c r="AH341" s="22"/>
      <c r="AI341" s="3"/>
      <c r="AJ341" s="19">
        <f t="shared" si="46"/>
        <v>1</v>
      </c>
      <c r="AK341" s="3"/>
      <c r="AL341" s="3">
        <f t="shared" si="47"/>
        <v>0</v>
      </c>
      <c r="AM341" s="3">
        <f t="shared" si="48"/>
        <v>0</v>
      </c>
      <c r="AN341" s="3">
        <f t="shared" si="49"/>
        <v>0</v>
      </c>
      <c r="AO341" s="3">
        <f t="shared" si="50"/>
        <v>1</v>
      </c>
      <c r="AP341" s="3">
        <f t="shared" si="51"/>
        <v>0</v>
      </c>
      <c r="AQ341" s="3">
        <f t="shared" si="52"/>
        <v>0</v>
      </c>
      <c r="AR341" s="10"/>
      <c r="AS341" s="4" t="str">
        <f t="shared" si="53"/>
        <v>○</v>
      </c>
      <c r="AT341" s="6">
        <f>+IF(ISERROR(MATCH($A341,#REF!,0))=TRUE,$A341,INDEX(#REF!,MATCH($A341,#REF!,0)))</f>
        <v>203544</v>
      </c>
      <c r="AU341" s="5" t="str">
        <f>+IF(ISERROR(MATCH(AT341,#REF!,0))=TRUE,"",INDEX(#REF!,MATCH(AT341,#REF!,0)))</f>
        <v/>
      </c>
      <c r="AV341" s="4" t="str">
        <f t="shared" si="54"/>
        <v>×</v>
      </c>
      <c r="AW341" s="5" t="str">
        <f>+IF(AT341&lt;200000,"",IF(ISERROR(MATCH(AT341,#REF!,0))=TRUE,"",INDEX(#REF!,MATCH(AT341,#REF!,0))))</f>
        <v/>
      </c>
      <c r="AX341" s="5" t="str">
        <f>+IF(ISERROR(MATCH(AT341,#REF!,0))=TRUE,"",INDEX(#REF!,MATCH(AT341,#REF!,0)))</f>
        <v/>
      </c>
    </row>
    <row r="342" spans="1:50" x14ac:dyDescent="0.15">
      <c r="A342" s="13">
        <v>201125</v>
      </c>
      <c r="B342" s="20" t="s">
        <v>3134</v>
      </c>
      <c r="C342" s="20" t="s">
        <v>162</v>
      </c>
      <c r="D342" s="3"/>
      <c r="E342" s="21"/>
      <c r="F342" s="22"/>
      <c r="G342" s="21"/>
      <c r="H342" s="22"/>
      <c r="I342" s="21"/>
      <c r="J342" s="22"/>
      <c r="K342" s="21"/>
      <c r="L342" s="22"/>
      <c r="M342" s="21"/>
      <c r="N342" s="22"/>
      <c r="O342" s="21"/>
      <c r="P342" s="22"/>
      <c r="Q342" s="21"/>
      <c r="R342" s="22"/>
      <c r="S342" s="21"/>
      <c r="T342" s="22"/>
      <c r="U342" s="21"/>
      <c r="V342" s="22"/>
      <c r="W342" s="21"/>
      <c r="X342" s="22"/>
      <c r="Y342" s="21"/>
      <c r="Z342" s="22"/>
      <c r="AA342" s="21"/>
      <c r="AB342" s="22"/>
      <c r="AC342" s="21">
        <v>1</v>
      </c>
      <c r="AD342" s="22"/>
      <c r="AE342" s="21"/>
      <c r="AF342" s="22"/>
      <c r="AG342" s="21"/>
      <c r="AH342" s="22"/>
      <c r="AI342" s="3"/>
      <c r="AJ342" s="19">
        <f t="shared" si="46"/>
        <v>1</v>
      </c>
      <c r="AK342" s="3"/>
      <c r="AL342" s="3">
        <f t="shared" si="47"/>
        <v>0</v>
      </c>
      <c r="AM342" s="3">
        <f t="shared" si="48"/>
        <v>0</v>
      </c>
      <c r="AN342" s="3">
        <f t="shared" si="49"/>
        <v>0</v>
      </c>
      <c r="AO342" s="3">
        <f t="shared" si="50"/>
        <v>0</v>
      </c>
      <c r="AP342" s="3">
        <f t="shared" si="51"/>
        <v>1</v>
      </c>
      <c r="AQ342" s="3">
        <f t="shared" si="52"/>
        <v>0</v>
      </c>
      <c r="AR342" s="10"/>
      <c r="AS342" s="4" t="str">
        <f t="shared" si="53"/>
        <v>○</v>
      </c>
      <c r="AT342" s="6">
        <f>+IF(ISERROR(MATCH($A342,#REF!,0))=TRUE,$A342,INDEX(#REF!,MATCH($A342,#REF!,0)))</f>
        <v>201125</v>
      </c>
      <c r="AU342" s="5" t="str">
        <f>+IF(ISERROR(MATCH(AT342,#REF!,0))=TRUE,"",INDEX(#REF!,MATCH(AT342,#REF!,0)))</f>
        <v/>
      </c>
      <c r="AV342" s="4" t="str">
        <f t="shared" si="54"/>
        <v>×</v>
      </c>
      <c r="AW342" s="5" t="str">
        <f>+IF(AT342&lt;200000,"",IF(ISERROR(MATCH(AT342,#REF!,0))=TRUE,"",INDEX(#REF!,MATCH(AT342,#REF!,0))))</f>
        <v/>
      </c>
      <c r="AX342" s="5" t="str">
        <f>+IF(ISERROR(MATCH(AT342,#REF!,0))=TRUE,"",INDEX(#REF!,MATCH(AT342,#REF!,0)))</f>
        <v/>
      </c>
    </row>
    <row r="343" spans="1:50" x14ac:dyDescent="0.15">
      <c r="A343" s="13">
        <v>207512</v>
      </c>
      <c r="B343" s="20" t="s">
        <v>3135</v>
      </c>
      <c r="C343" s="20" t="s">
        <v>112</v>
      </c>
      <c r="D343" s="3"/>
      <c r="E343" s="21"/>
      <c r="F343" s="22"/>
      <c r="G343" s="21"/>
      <c r="H343" s="22"/>
      <c r="I343" s="21"/>
      <c r="J343" s="22"/>
      <c r="K343" s="21"/>
      <c r="L343" s="22"/>
      <c r="M343" s="21"/>
      <c r="N343" s="22"/>
      <c r="O343" s="21"/>
      <c r="P343" s="22"/>
      <c r="Q343" s="21"/>
      <c r="R343" s="22"/>
      <c r="S343" s="21"/>
      <c r="T343" s="22"/>
      <c r="U343" s="21"/>
      <c r="V343" s="22">
        <v>1</v>
      </c>
      <c r="W343" s="21"/>
      <c r="X343" s="22"/>
      <c r="Y343" s="21"/>
      <c r="Z343" s="22"/>
      <c r="AA343" s="21"/>
      <c r="AB343" s="22"/>
      <c r="AC343" s="21"/>
      <c r="AD343" s="22"/>
      <c r="AE343" s="21"/>
      <c r="AF343" s="22"/>
      <c r="AG343" s="21"/>
      <c r="AH343" s="22"/>
      <c r="AI343" s="3"/>
      <c r="AJ343" s="19">
        <f t="shared" si="46"/>
        <v>1</v>
      </c>
      <c r="AK343" s="3"/>
      <c r="AL343" s="3">
        <f t="shared" si="47"/>
        <v>0</v>
      </c>
      <c r="AM343" s="3">
        <f t="shared" si="48"/>
        <v>0</v>
      </c>
      <c r="AN343" s="3">
        <f t="shared" si="49"/>
        <v>0</v>
      </c>
      <c r="AO343" s="3">
        <f t="shared" si="50"/>
        <v>1</v>
      </c>
      <c r="AP343" s="3">
        <f t="shared" si="51"/>
        <v>0</v>
      </c>
      <c r="AQ343" s="3">
        <f t="shared" si="52"/>
        <v>0</v>
      </c>
      <c r="AR343" s="10"/>
      <c r="AS343" s="4" t="str">
        <f t="shared" si="53"/>
        <v>○</v>
      </c>
      <c r="AT343" s="6">
        <f>+IF(ISERROR(MATCH($A343,#REF!,0))=TRUE,$A343,INDEX(#REF!,MATCH($A343,#REF!,0)))</f>
        <v>207512</v>
      </c>
      <c r="AU343" s="5" t="str">
        <f>+IF(ISERROR(MATCH(AT343,#REF!,0))=TRUE,"",INDEX(#REF!,MATCH(AT343,#REF!,0)))</f>
        <v/>
      </c>
      <c r="AV343" s="4" t="str">
        <f t="shared" si="54"/>
        <v>×</v>
      </c>
      <c r="AW343" s="5" t="str">
        <f>+IF(AT343&lt;200000,"",IF(ISERROR(MATCH(AT343,#REF!,0))=TRUE,"",INDEX(#REF!,MATCH(AT343,#REF!,0))))</f>
        <v/>
      </c>
      <c r="AX343" s="5" t="str">
        <f>+IF(ISERROR(MATCH(AT343,#REF!,0))=TRUE,"",INDEX(#REF!,MATCH(AT343,#REF!,0)))</f>
        <v/>
      </c>
    </row>
    <row r="344" spans="1:50" x14ac:dyDescent="0.15">
      <c r="A344" s="13">
        <v>207655</v>
      </c>
      <c r="B344" s="20" t="s">
        <v>1062</v>
      </c>
      <c r="C344" s="20" t="s">
        <v>112</v>
      </c>
      <c r="D344" s="3"/>
      <c r="E344" s="21"/>
      <c r="F344" s="22"/>
      <c r="G344" s="21"/>
      <c r="H344" s="22"/>
      <c r="I344" s="21"/>
      <c r="J344" s="22"/>
      <c r="K344" s="21"/>
      <c r="L344" s="22"/>
      <c r="M344" s="21"/>
      <c r="N344" s="22"/>
      <c r="O344" s="21"/>
      <c r="P344" s="22"/>
      <c r="Q344" s="21"/>
      <c r="R344" s="22"/>
      <c r="S344" s="21"/>
      <c r="T344" s="22"/>
      <c r="U344" s="21">
        <v>1</v>
      </c>
      <c r="V344" s="22"/>
      <c r="W344" s="21"/>
      <c r="X344" s="22"/>
      <c r="Y344" s="21"/>
      <c r="Z344" s="22"/>
      <c r="AA344" s="21"/>
      <c r="AB344" s="22"/>
      <c r="AC344" s="21"/>
      <c r="AD344" s="22"/>
      <c r="AE344" s="21"/>
      <c r="AF344" s="22"/>
      <c r="AG344" s="21"/>
      <c r="AH344" s="22"/>
      <c r="AI344" s="3"/>
      <c r="AJ344" s="19">
        <f t="shared" si="46"/>
        <v>1</v>
      </c>
      <c r="AK344" s="3"/>
      <c r="AL344" s="3">
        <f t="shared" si="47"/>
        <v>0</v>
      </c>
      <c r="AM344" s="3">
        <f t="shared" si="48"/>
        <v>0</v>
      </c>
      <c r="AN344" s="3">
        <f t="shared" si="49"/>
        <v>0</v>
      </c>
      <c r="AO344" s="3">
        <f t="shared" si="50"/>
        <v>1</v>
      </c>
      <c r="AP344" s="3">
        <f t="shared" si="51"/>
        <v>0</v>
      </c>
      <c r="AQ344" s="3">
        <f t="shared" si="52"/>
        <v>0</v>
      </c>
      <c r="AR344" s="10"/>
      <c r="AS344" s="4" t="str">
        <f t="shared" si="53"/>
        <v>○</v>
      </c>
      <c r="AT344" s="6">
        <f>+IF(ISERROR(MATCH($A344,#REF!,0))=TRUE,$A344,INDEX(#REF!,MATCH($A344,#REF!,0)))</f>
        <v>207655</v>
      </c>
      <c r="AU344" s="5" t="str">
        <f>+IF(ISERROR(MATCH(AT344,#REF!,0))=TRUE,"",INDEX(#REF!,MATCH(AT344,#REF!,0)))</f>
        <v/>
      </c>
      <c r="AV344" s="4" t="str">
        <f t="shared" si="54"/>
        <v>×</v>
      </c>
      <c r="AW344" s="5" t="str">
        <f>+IF(AT344&lt;200000,"",IF(ISERROR(MATCH(AT344,#REF!,0))=TRUE,"",INDEX(#REF!,MATCH(AT344,#REF!,0))))</f>
        <v/>
      </c>
      <c r="AX344" s="5" t="str">
        <f>+IF(ISERROR(MATCH(AT344,#REF!,0))=TRUE,"",INDEX(#REF!,MATCH(AT344,#REF!,0)))</f>
        <v/>
      </c>
    </row>
    <row r="345" spans="1:50" x14ac:dyDescent="0.15">
      <c r="A345" s="13">
        <v>203384</v>
      </c>
      <c r="B345" s="20" t="s">
        <v>3136</v>
      </c>
      <c r="C345" s="20" t="s">
        <v>112</v>
      </c>
      <c r="D345" s="3"/>
      <c r="E345" s="21"/>
      <c r="F345" s="22"/>
      <c r="G345" s="21"/>
      <c r="H345" s="22"/>
      <c r="I345" s="21"/>
      <c r="J345" s="22"/>
      <c r="K345" s="21"/>
      <c r="L345" s="22"/>
      <c r="M345" s="21"/>
      <c r="N345" s="22"/>
      <c r="O345" s="21"/>
      <c r="P345" s="22"/>
      <c r="Q345" s="21"/>
      <c r="R345" s="22"/>
      <c r="S345" s="21">
        <v>1</v>
      </c>
      <c r="T345" s="22"/>
      <c r="U345" s="21"/>
      <c r="V345" s="22"/>
      <c r="W345" s="21"/>
      <c r="X345" s="22"/>
      <c r="Y345" s="21"/>
      <c r="Z345" s="22"/>
      <c r="AA345" s="21"/>
      <c r="AB345" s="22"/>
      <c r="AC345" s="21"/>
      <c r="AD345" s="22"/>
      <c r="AE345" s="21"/>
      <c r="AF345" s="22"/>
      <c r="AG345" s="21"/>
      <c r="AH345" s="22"/>
      <c r="AI345" s="3"/>
      <c r="AJ345" s="19">
        <f t="shared" si="46"/>
        <v>1</v>
      </c>
      <c r="AK345" s="3"/>
      <c r="AL345" s="3">
        <f t="shared" si="47"/>
        <v>0</v>
      </c>
      <c r="AM345" s="3">
        <f t="shared" si="48"/>
        <v>0</v>
      </c>
      <c r="AN345" s="3">
        <f t="shared" si="49"/>
        <v>0</v>
      </c>
      <c r="AO345" s="3">
        <f t="shared" si="50"/>
        <v>1</v>
      </c>
      <c r="AP345" s="3">
        <f t="shared" si="51"/>
        <v>0</v>
      </c>
      <c r="AQ345" s="3">
        <f t="shared" si="52"/>
        <v>0</v>
      </c>
      <c r="AR345" s="10"/>
      <c r="AS345" s="4" t="str">
        <f t="shared" si="53"/>
        <v>○</v>
      </c>
      <c r="AT345" s="6">
        <f>+IF(ISERROR(MATCH($A345,#REF!,0))=TRUE,$A345,INDEX(#REF!,MATCH($A345,#REF!,0)))</f>
        <v>203384</v>
      </c>
      <c r="AU345" s="5" t="str">
        <f>+IF(ISERROR(MATCH(AT345,#REF!,0))=TRUE,"",INDEX(#REF!,MATCH(AT345,#REF!,0)))</f>
        <v/>
      </c>
      <c r="AV345" s="4" t="str">
        <f t="shared" si="54"/>
        <v>×</v>
      </c>
      <c r="AW345" s="5" t="str">
        <f>+IF(AT345&lt;200000,"",IF(ISERROR(MATCH(AT345,#REF!,0))=TRUE,"",INDEX(#REF!,MATCH(AT345,#REF!,0))))</f>
        <v/>
      </c>
      <c r="AX345" s="5" t="str">
        <f>+IF(ISERROR(MATCH(AT345,#REF!,0))=TRUE,"",INDEX(#REF!,MATCH(AT345,#REF!,0)))</f>
        <v/>
      </c>
    </row>
    <row r="346" spans="1:50" x14ac:dyDescent="0.15">
      <c r="A346" s="13">
        <v>205010</v>
      </c>
      <c r="B346" s="20" t="s">
        <v>1310</v>
      </c>
      <c r="C346" s="20" t="s">
        <v>110</v>
      </c>
      <c r="D346" s="3"/>
      <c r="E346" s="21"/>
      <c r="F346" s="22"/>
      <c r="G346" s="21"/>
      <c r="H346" s="22"/>
      <c r="I346" s="21"/>
      <c r="J346" s="22"/>
      <c r="K346" s="21"/>
      <c r="L346" s="22"/>
      <c r="M346" s="21"/>
      <c r="N346" s="22"/>
      <c r="O346" s="21"/>
      <c r="P346" s="22"/>
      <c r="Q346" s="21"/>
      <c r="R346" s="22"/>
      <c r="S346" s="21">
        <v>1</v>
      </c>
      <c r="T346" s="22"/>
      <c r="U346" s="21"/>
      <c r="V346" s="22"/>
      <c r="W346" s="21"/>
      <c r="X346" s="22"/>
      <c r="Y346" s="21"/>
      <c r="Z346" s="22"/>
      <c r="AA346" s="21"/>
      <c r="AB346" s="22"/>
      <c r="AC346" s="21"/>
      <c r="AD346" s="22"/>
      <c r="AE346" s="21"/>
      <c r="AF346" s="22"/>
      <c r="AG346" s="21"/>
      <c r="AH346" s="22"/>
      <c r="AI346" s="3"/>
      <c r="AJ346" s="19">
        <f t="shared" si="46"/>
        <v>1</v>
      </c>
      <c r="AK346" s="3"/>
      <c r="AL346" s="3">
        <f t="shared" si="47"/>
        <v>0</v>
      </c>
      <c r="AM346" s="3">
        <f t="shared" si="48"/>
        <v>0</v>
      </c>
      <c r="AN346" s="3">
        <f t="shared" si="49"/>
        <v>0</v>
      </c>
      <c r="AO346" s="3">
        <f t="shared" si="50"/>
        <v>1</v>
      </c>
      <c r="AP346" s="3">
        <f t="shared" si="51"/>
        <v>0</v>
      </c>
      <c r="AQ346" s="3">
        <f t="shared" si="52"/>
        <v>0</v>
      </c>
      <c r="AR346" s="10"/>
      <c r="AS346" s="4" t="str">
        <f t="shared" si="53"/>
        <v>○</v>
      </c>
      <c r="AT346" s="6">
        <f>+IF(ISERROR(MATCH($A346,#REF!,0))=TRUE,$A346,INDEX(#REF!,MATCH($A346,#REF!,0)))</f>
        <v>205010</v>
      </c>
      <c r="AU346" s="5" t="str">
        <f>+IF(ISERROR(MATCH(AT346,#REF!,0))=TRUE,"",INDEX(#REF!,MATCH(AT346,#REF!,0)))</f>
        <v/>
      </c>
      <c r="AV346" s="4" t="str">
        <f t="shared" si="54"/>
        <v>×</v>
      </c>
      <c r="AW346" s="5" t="str">
        <f>+IF(AT346&lt;200000,"",IF(ISERROR(MATCH(AT346,#REF!,0))=TRUE,"",INDEX(#REF!,MATCH(AT346,#REF!,0))))</f>
        <v/>
      </c>
      <c r="AX346" s="5" t="str">
        <f>+IF(ISERROR(MATCH(AT346,#REF!,0))=TRUE,"",INDEX(#REF!,MATCH(AT346,#REF!,0)))</f>
        <v/>
      </c>
    </row>
    <row r="347" spans="1:50" x14ac:dyDescent="0.15">
      <c r="A347" s="13">
        <v>205223</v>
      </c>
      <c r="B347" s="20" t="s">
        <v>3137</v>
      </c>
      <c r="C347" s="20" t="s">
        <v>104</v>
      </c>
      <c r="D347" s="3"/>
      <c r="E347" s="21"/>
      <c r="F347" s="22"/>
      <c r="G347" s="21"/>
      <c r="H347" s="22"/>
      <c r="I347" s="21"/>
      <c r="J347" s="22"/>
      <c r="K347" s="21"/>
      <c r="L347" s="22"/>
      <c r="M347" s="21"/>
      <c r="N347" s="22"/>
      <c r="O347" s="21"/>
      <c r="P347" s="22"/>
      <c r="Q347" s="21"/>
      <c r="R347" s="22"/>
      <c r="S347" s="21">
        <v>1</v>
      </c>
      <c r="T347" s="22"/>
      <c r="U347" s="21"/>
      <c r="V347" s="22"/>
      <c r="W347" s="21"/>
      <c r="X347" s="22"/>
      <c r="Y347" s="21"/>
      <c r="Z347" s="22"/>
      <c r="AA347" s="21"/>
      <c r="AB347" s="22"/>
      <c r="AC347" s="21"/>
      <c r="AD347" s="22"/>
      <c r="AE347" s="21"/>
      <c r="AF347" s="22"/>
      <c r="AG347" s="21"/>
      <c r="AH347" s="22"/>
      <c r="AI347" s="3"/>
      <c r="AJ347" s="19">
        <f t="shared" si="46"/>
        <v>1</v>
      </c>
      <c r="AK347" s="3"/>
      <c r="AL347" s="3">
        <f t="shared" si="47"/>
        <v>0</v>
      </c>
      <c r="AM347" s="3">
        <f t="shared" si="48"/>
        <v>0</v>
      </c>
      <c r="AN347" s="3">
        <f t="shared" si="49"/>
        <v>0</v>
      </c>
      <c r="AO347" s="3">
        <f t="shared" si="50"/>
        <v>1</v>
      </c>
      <c r="AP347" s="3">
        <f t="shared" si="51"/>
        <v>0</v>
      </c>
      <c r="AQ347" s="3">
        <f t="shared" si="52"/>
        <v>0</v>
      </c>
      <c r="AR347" s="10"/>
      <c r="AS347" s="4" t="str">
        <f t="shared" si="53"/>
        <v>○</v>
      </c>
      <c r="AT347" s="6">
        <f>+IF(ISERROR(MATCH($A347,#REF!,0))=TRUE,$A347,INDEX(#REF!,MATCH($A347,#REF!,0)))</f>
        <v>205223</v>
      </c>
      <c r="AU347" s="5" t="str">
        <f>+IF(ISERROR(MATCH(AT347,#REF!,0))=TRUE,"",INDEX(#REF!,MATCH(AT347,#REF!,0)))</f>
        <v/>
      </c>
      <c r="AV347" s="4" t="str">
        <f t="shared" si="54"/>
        <v>×</v>
      </c>
      <c r="AW347" s="5" t="str">
        <f>+IF(AT347&lt;200000,"",IF(ISERROR(MATCH(AT347,#REF!,0))=TRUE,"",INDEX(#REF!,MATCH(AT347,#REF!,0))))</f>
        <v/>
      </c>
      <c r="AX347" s="5" t="str">
        <f>+IF(ISERROR(MATCH(AT347,#REF!,0))=TRUE,"",INDEX(#REF!,MATCH(AT347,#REF!,0)))</f>
        <v/>
      </c>
    </row>
    <row r="348" spans="1:50" x14ac:dyDescent="0.15">
      <c r="A348" s="13">
        <v>201696</v>
      </c>
      <c r="B348" s="20" t="s">
        <v>1588</v>
      </c>
      <c r="C348" s="20" t="s">
        <v>112</v>
      </c>
      <c r="D348" s="3"/>
      <c r="E348" s="21"/>
      <c r="F348" s="22"/>
      <c r="G348" s="21"/>
      <c r="H348" s="22"/>
      <c r="I348" s="21"/>
      <c r="J348" s="22"/>
      <c r="K348" s="21"/>
      <c r="L348" s="22"/>
      <c r="M348" s="21"/>
      <c r="N348" s="22"/>
      <c r="O348" s="21"/>
      <c r="P348" s="22"/>
      <c r="Q348" s="21"/>
      <c r="R348" s="22"/>
      <c r="S348" s="21">
        <v>1</v>
      </c>
      <c r="T348" s="22"/>
      <c r="U348" s="21"/>
      <c r="V348" s="22"/>
      <c r="W348" s="21"/>
      <c r="X348" s="22"/>
      <c r="Y348" s="21"/>
      <c r="Z348" s="22"/>
      <c r="AA348" s="21"/>
      <c r="AB348" s="22"/>
      <c r="AC348" s="21"/>
      <c r="AD348" s="22"/>
      <c r="AE348" s="21"/>
      <c r="AF348" s="22"/>
      <c r="AG348" s="21"/>
      <c r="AH348" s="22"/>
      <c r="AI348" s="3"/>
      <c r="AJ348" s="19">
        <f t="shared" si="46"/>
        <v>1</v>
      </c>
      <c r="AK348" s="3"/>
      <c r="AL348" s="3">
        <f t="shared" si="47"/>
        <v>0</v>
      </c>
      <c r="AM348" s="3">
        <f t="shared" si="48"/>
        <v>0</v>
      </c>
      <c r="AN348" s="3">
        <f t="shared" si="49"/>
        <v>0</v>
      </c>
      <c r="AO348" s="3">
        <f t="shared" si="50"/>
        <v>1</v>
      </c>
      <c r="AP348" s="3">
        <f t="shared" si="51"/>
        <v>0</v>
      </c>
      <c r="AQ348" s="3">
        <f t="shared" si="52"/>
        <v>0</v>
      </c>
      <c r="AR348" s="10"/>
      <c r="AS348" s="4" t="str">
        <f t="shared" si="53"/>
        <v>○</v>
      </c>
      <c r="AT348" s="6">
        <f>+IF(ISERROR(MATCH($A348,#REF!,0))=TRUE,$A348,INDEX(#REF!,MATCH($A348,#REF!,0)))</f>
        <v>201696</v>
      </c>
      <c r="AU348" s="5" t="str">
        <f>+IF(ISERROR(MATCH(AT348,#REF!,0))=TRUE,"",INDEX(#REF!,MATCH(AT348,#REF!,0)))</f>
        <v/>
      </c>
      <c r="AV348" s="4" t="str">
        <f t="shared" si="54"/>
        <v>×</v>
      </c>
      <c r="AW348" s="5" t="str">
        <f>+IF(AT348&lt;200000,"",IF(ISERROR(MATCH(AT348,#REF!,0))=TRUE,"",INDEX(#REF!,MATCH(AT348,#REF!,0))))</f>
        <v/>
      </c>
      <c r="AX348" s="5" t="str">
        <f>+IF(ISERROR(MATCH(AT348,#REF!,0))=TRUE,"",INDEX(#REF!,MATCH(AT348,#REF!,0)))</f>
        <v/>
      </c>
    </row>
    <row r="349" spans="1:50" x14ac:dyDescent="0.15">
      <c r="A349" s="13">
        <v>206809</v>
      </c>
      <c r="B349" s="20" t="s">
        <v>102</v>
      </c>
      <c r="C349" s="20" t="s">
        <v>106</v>
      </c>
      <c r="D349" s="3"/>
      <c r="E349" s="21"/>
      <c r="F349" s="22"/>
      <c r="G349" s="21"/>
      <c r="H349" s="22"/>
      <c r="I349" s="21">
        <v>1</v>
      </c>
      <c r="J349" s="22"/>
      <c r="K349" s="21"/>
      <c r="L349" s="22"/>
      <c r="M349" s="21"/>
      <c r="N349" s="22"/>
      <c r="O349" s="21"/>
      <c r="P349" s="22"/>
      <c r="Q349" s="21"/>
      <c r="R349" s="22"/>
      <c r="S349" s="21"/>
      <c r="T349" s="22"/>
      <c r="U349" s="21"/>
      <c r="V349" s="22"/>
      <c r="W349" s="21"/>
      <c r="X349" s="22"/>
      <c r="Y349" s="21"/>
      <c r="Z349" s="22"/>
      <c r="AA349" s="21"/>
      <c r="AB349" s="22"/>
      <c r="AC349" s="21"/>
      <c r="AD349" s="22"/>
      <c r="AE349" s="21"/>
      <c r="AF349" s="22"/>
      <c r="AG349" s="21"/>
      <c r="AH349" s="22"/>
      <c r="AI349" s="3"/>
      <c r="AJ349" s="19">
        <f t="shared" si="46"/>
        <v>1</v>
      </c>
      <c r="AK349" s="3"/>
      <c r="AL349" s="3">
        <f t="shared" si="47"/>
        <v>0</v>
      </c>
      <c r="AM349" s="3">
        <f t="shared" si="48"/>
        <v>1</v>
      </c>
      <c r="AN349" s="3">
        <f t="shared" si="49"/>
        <v>0</v>
      </c>
      <c r="AO349" s="3">
        <f t="shared" si="50"/>
        <v>0</v>
      </c>
      <c r="AP349" s="3">
        <f t="shared" si="51"/>
        <v>0</v>
      </c>
      <c r="AQ349" s="3">
        <f t="shared" si="52"/>
        <v>0</v>
      </c>
      <c r="AR349" s="10"/>
      <c r="AS349" s="4" t="str">
        <f t="shared" si="53"/>
        <v>○</v>
      </c>
      <c r="AT349" s="6">
        <f>+IF(ISERROR(MATCH($A349,#REF!,0))=TRUE,$A349,INDEX(#REF!,MATCH($A349,#REF!,0)))</f>
        <v>206809</v>
      </c>
      <c r="AU349" s="5" t="str">
        <f>+IF(ISERROR(MATCH(AT349,#REF!,0))=TRUE,"",INDEX(#REF!,MATCH(AT349,#REF!,0)))</f>
        <v/>
      </c>
      <c r="AV349" s="4" t="str">
        <f t="shared" si="54"/>
        <v>×</v>
      </c>
      <c r="AW349" s="5" t="str">
        <f>+IF(AT349&lt;200000,"",IF(ISERROR(MATCH(AT349,#REF!,0))=TRUE,"",INDEX(#REF!,MATCH(AT349,#REF!,0))))</f>
        <v/>
      </c>
      <c r="AX349" s="5" t="str">
        <f>+IF(ISERROR(MATCH(AT349,#REF!,0))=TRUE,"",INDEX(#REF!,MATCH(AT349,#REF!,0)))</f>
        <v/>
      </c>
    </row>
    <row r="350" spans="1:50" x14ac:dyDescent="0.15">
      <c r="A350" s="13">
        <v>200922</v>
      </c>
      <c r="B350" s="20" t="s">
        <v>101</v>
      </c>
      <c r="C350" s="20" t="s">
        <v>106</v>
      </c>
      <c r="D350" s="3"/>
      <c r="E350" s="21"/>
      <c r="F350" s="22"/>
      <c r="G350" s="21"/>
      <c r="H350" s="22"/>
      <c r="I350" s="21"/>
      <c r="J350" s="22"/>
      <c r="K350" s="21"/>
      <c r="L350" s="22"/>
      <c r="M350" s="21"/>
      <c r="N350" s="22"/>
      <c r="O350" s="21"/>
      <c r="P350" s="22"/>
      <c r="Q350" s="21"/>
      <c r="R350" s="22"/>
      <c r="S350" s="21">
        <v>1</v>
      </c>
      <c r="T350" s="22"/>
      <c r="U350" s="21"/>
      <c r="V350" s="22"/>
      <c r="W350" s="21"/>
      <c r="X350" s="22"/>
      <c r="Y350" s="21"/>
      <c r="Z350" s="22"/>
      <c r="AA350" s="21"/>
      <c r="AB350" s="22"/>
      <c r="AC350" s="21"/>
      <c r="AD350" s="22"/>
      <c r="AE350" s="21"/>
      <c r="AF350" s="22"/>
      <c r="AG350" s="21"/>
      <c r="AH350" s="22"/>
      <c r="AI350" s="3"/>
      <c r="AJ350" s="19">
        <f t="shared" si="46"/>
        <v>1</v>
      </c>
      <c r="AK350" s="3"/>
      <c r="AL350" s="3">
        <f t="shared" si="47"/>
        <v>0</v>
      </c>
      <c r="AM350" s="3">
        <f t="shared" si="48"/>
        <v>0</v>
      </c>
      <c r="AN350" s="3">
        <f t="shared" si="49"/>
        <v>0</v>
      </c>
      <c r="AO350" s="3">
        <f t="shared" si="50"/>
        <v>1</v>
      </c>
      <c r="AP350" s="3">
        <f t="shared" si="51"/>
        <v>0</v>
      </c>
      <c r="AQ350" s="3">
        <f t="shared" si="52"/>
        <v>0</v>
      </c>
      <c r="AR350" s="10"/>
      <c r="AS350" s="4" t="str">
        <f t="shared" si="53"/>
        <v>○</v>
      </c>
      <c r="AT350" s="6">
        <f>+IF(ISERROR(MATCH($A350,#REF!,0))=TRUE,$A350,INDEX(#REF!,MATCH($A350,#REF!,0)))</f>
        <v>200922</v>
      </c>
      <c r="AU350" s="5" t="str">
        <f>+IF(ISERROR(MATCH(AT350,#REF!,0))=TRUE,"",INDEX(#REF!,MATCH(AT350,#REF!,0)))</f>
        <v/>
      </c>
      <c r="AV350" s="4" t="str">
        <f t="shared" si="54"/>
        <v>×</v>
      </c>
      <c r="AW350" s="5" t="str">
        <f>+IF(AT350&lt;200000,"",IF(ISERROR(MATCH(AT350,#REF!,0))=TRUE,"",INDEX(#REF!,MATCH(AT350,#REF!,0))))</f>
        <v/>
      </c>
      <c r="AX350" s="5" t="str">
        <f>+IF(ISERROR(MATCH(AT350,#REF!,0))=TRUE,"",INDEX(#REF!,MATCH(AT350,#REF!,0)))</f>
        <v/>
      </c>
    </row>
    <row r="351" spans="1:50" x14ac:dyDescent="0.15">
      <c r="A351" s="13">
        <v>201697</v>
      </c>
      <c r="B351" s="20" t="s">
        <v>3138</v>
      </c>
      <c r="C351" s="20" t="s">
        <v>110</v>
      </c>
      <c r="D351" s="3"/>
      <c r="E351" s="21"/>
      <c r="F351" s="22"/>
      <c r="G351" s="21"/>
      <c r="H351" s="22"/>
      <c r="I351" s="21"/>
      <c r="J351" s="22"/>
      <c r="K351" s="21"/>
      <c r="L351" s="22"/>
      <c r="M351" s="21"/>
      <c r="N351" s="22"/>
      <c r="O351" s="21"/>
      <c r="P351" s="22"/>
      <c r="Q351" s="21"/>
      <c r="R351" s="22"/>
      <c r="S351" s="21"/>
      <c r="T351" s="22"/>
      <c r="U351" s="21"/>
      <c r="V351" s="22"/>
      <c r="W351" s="21"/>
      <c r="X351" s="22"/>
      <c r="Y351" s="21"/>
      <c r="Z351" s="22">
        <v>1</v>
      </c>
      <c r="AA351" s="21"/>
      <c r="AB351" s="22"/>
      <c r="AC351" s="21"/>
      <c r="AD351" s="22"/>
      <c r="AE351" s="21"/>
      <c r="AF351" s="22"/>
      <c r="AG351" s="21"/>
      <c r="AH351" s="22"/>
      <c r="AI351" s="3"/>
      <c r="AJ351" s="19">
        <f t="shared" si="46"/>
        <v>1</v>
      </c>
      <c r="AK351" s="3"/>
      <c r="AL351" s="3">
        <f t="shared" si="47"/>
        <v>0</v>
      </c>
      <c r="AM351" s="3">
        <f t="shared" si="48"/>
        <v>0</v>
      </c>
      <c r="AN351" s="3">
        <f t="shared" si="49"/>
        <v>0</v>
      </c>
      <c r="AO351" s="3">
        <f t="shared" si="50"/>
        <v>0</v>
      </c>
      <c r="AP351" s="3">
        <f t="shared" si="51"/>
        <v>1</v>
      </c>
      <c r="AQ351" s="3">
        <f t="shared" si="52"/>
        <v>0</v>
      </c>
      <c r="AR351" s="10"/>
      <c r="AS351" s="4" t="str">
        <f t="shared" si="53"/>
        <v>○</v>
      </c>
      <c r="AT351" s="6">
        <f>+IF(ISERROR(MATCH($A351,#REF!,0))=TRUE,$A351,INDEX(#REF!,MATCH($A351,#REF!,0)))</f>
        <v>201697</v>
      </c>
      <c r="AU351" s="5" t="str">
        <f>+IF(ISERROR(MATCH(AT351,#REF!,0))=TRUE,"",INDEX(#REF!,MATCH(AT351,#REF!,0)))</f>
        <v/>
      </c>
      <c r="AV351" s="4" t="str">
        <f t="shared" si="54"/>
        <v>×</v>
      </c>
      <c r="AW351" s="5" t="str">
        <f>+IF(AT351&lt;200000,"",IF(ISERROR(MATCH(AT351,#REF!,0))=TRUE,"",INDEX(#REF!,MATCH(AT351,#REF!,0))))</f>
        <v/>
      </c>
      <c r="AX351" s="5" t="str">
        <f>+IF(ISERROR(MATCH(AT351,#REF!,0))=TRUE,"",INDEX(#REF!,MATCH(AT351,#REF!,0)))</f>
        <v/>
      </c>
    </row>
    <row r="352" spans="1:50" x14ac:dyDescent="0.15">
      <c r="A352" s="13">
        <v>207551</v>
      </c>
      <c r="B352" s="20" t="s">
        <v>3139</v>
      </c>
      <c r="C352" s="20" t="s">
        <v>109</v>
      </c>
      <c r="D352" s="3"/>
      <c r="E352" s="21">
        <v>1</v>
      </c>
      <c r="F352" s="22"/>
      <c r="G352" s="21"/>
      <c r="H352" s="22"/>
      <c r="I352" s="21"/>
      <c r="J352" s="22"/>
      <c r="K352" s="21"/>
      <c r="L352" s="22"/>
      <c r="M352" s="21"/>
      <c r="N352" s="22"/>
      <c r="O352" s="21"/>
      <c r="P352" s="22"/>
      <c r="Q352" s="21"/>
      <c r="R352" s="22"/>
      <c r="S352" s="21"/>
      <c r="T352" s="22"/>
      <c r="U352" s="21"/>
      <c r="V352" s="22"/>
      <c r="W352" s="21"/>
      <c r="X352" s="22"/>
      <c r="Y352" s="21"/>
      <c r="Z352" s="22"/>
      <c r="AA352" s="21"/>
      <c r="AB352" s="22"/>
      <c r="AC352" s="21"/>
      <c r="AD352" s="22"/>
      <c r="AE352" s="21"/>
      <c r="AF352" s="22"/>
      <c r="AG352" s="21"/>
      <c r="AH352" s="22"/>
      <c r="AI352" s="3"/>
      <c r="AJ352" s="19">
        <f t="shared" si="46"/>
        <v>1</v>
      </c>
      <c r="AK352" s="3"/>
      <c r="AL352" s="3">
        <f t="shared" si="47"/>
        <v>1</v>
      </c>
      <c r="AM352" s="3">
        <f t="shared" si="48"/>
        <v>0</v>
      </c>
      <c r="AN352" s="3">
        <f t="shared" si="49"/>
        <v>0</v>
      </c>
      <c r="AO352" s="3">
        <f t="shared" si="50"/>
        <v>0</v>
      </c>
      <c r="AP352" s="3">
        <f t="shared" si="51"/>
        <v>0</v>
      </c>
      <c r="AQ352" s="3">
        <f t="shared" si="52"/>
        <v>0</v>
      </c>
      <c r="AR352" s="10"/>
      <c r="AS352" s="4" t="str">
        <f t="shared" si="53"/>
        <v>○</v>
      </c>
      <c r="AT352" s="6">
        <f>+IF(ISERROR(MATCH($A352,#REF!,0))=TRUE,$A352,INDEX(#REF!,MATCH($A352,#REF!,0)))</f>
        <v>207551</v>
      </c>
      <c r="AU352" s="5" t="str">
        <f>+IF(ISERROR(MATCH(AT352,#REF!,0))=TRUE,"",INDEX(#REF!,MATCH(AT352,#REF!,0)))</f>
        <v/>
      </c>
      <c r="AV352" s="4" t="str">
        <f t="shared" si="54"/>
        <v>×</v>
      </c>
      <c r="AW352" s="5" t="str">
        <f>+IF(AT352&lt;200000,"",IF(ISERROR(MATCH(AT352,#REF!,0))=TRUE,"",INDEX(#REF!,MATCH(AT352,#REF!,0))))</f>
        <v/>
      </c>
      <c r="AX352" s="5" t="str">
        <f>+IF(ISERROR(MATCH(AT352,#REF!,0))=TRUE,"",INDEX(#REF!,MATCH(AT352,#REF!,0)))</f>
        <v/>
      </c>
    </row>
    <row r="353" spans="1:50" x14ac:dyDescent="0.15">
      <c r="A353" s="13">
        <v>206415</v>
      </c>
      <c r="B353" s="20" t="s">
        <v>3140</v>
      </c>
      <c r="C353" s="20" t="s">
        <v>112</v>
      </c>
      <c r="D353" s="3"/>
      <c r="E353" s="21"/>
      <c r="F353" s="22"/>
      <c r="G353" s="21"/>
      <c r="H353" s="22"/>
      <c r="I353" s="21"/>
      <c r="J353" s="22"/>
      <c r="K353" s="21"/>
      <c r="L353" s="22"/>
      <c r="M353" s="21"/>
      <c r="N353" s="22"/>
      <c r="O353" s="21"/>
      <c r="P353" s="22"/>
      <c r="Q353" s="21"/>
      <c r="R353" s="22"/>
      <c r="S353" s="21"/>
      <c r="T353" s="22"/>
      <c r="U353" s="21"/>
      <c r="V353" s="22"/>
      <c r="W353" s="21"/>
      <c r="X353" s="22"/>
      <c r="Y353" s="21">
        <v>1</v>
      </c>
      <c r="Z353" s="22"/>
      <c r="AA353" s="21"/>
      <c r="AB353" s="22"/>
      <c r="AC353" s="21"/>
      <c r="AD353" s="22"/>
      <c r="AE353" s="21"/>
      <c r="AF353" s="22"/>
      <c r="AG353" s="21"/>
      <c r="AH353" s="22"/>
      <c r="AI353" s="3"/>
      <c r="AJ353" s="19">
        <f t="shared" si="46"/>
        <v>1</v>
      </c>
      <c r="AK353" s="3"/>
      <c r="AL353" s="3">
        <f t="shared" si="47"/>
        <v>0</v>
      </c>
      <c r="AM353" s="3">
        <f t="shared" si="48"/>
        <v>0</v>
      </c>
      <c r="AN353" s="3">
        <f t="shared" si="49"/>
        <v>0</v>
      </c>
      <c r="AO353" s="3">
        <f t="shared" si="50"/>
        <v>0</v>
      </c>
      <c r="AP353" s="3">
        <f t="shared" si="51"/>
        <v>1</v>
      </c>
      <c r="AQ353" s="3">
        <f t="shared" si="52"/>
        <v>0</v>
      </c>
      <c r="AR353" s="10"/>
      <c r="AS353" s="4" t="str">
        <f t="shared" si="53"/>
        <v>○</v>
      </c>
      <c r="AT353" s="6">
        <f>+IF(ISERROR(MATCH($A353,#REF!,0))=TRUE,$A353,INDEX(#REF!,MATCH($A353,#REF!,0)))</f>
        <v>206415</v>
      </c>
      <c r="AU353" s="5" t="str">
        <f>+IF(ISERROR(MATCH(AT353,#REF!,0))=TRUE,"",INDEX(#REF!,MATCH(AT353,#REF!,0)))</f>
        <v/>
      </c>
      <c r="AV353" s="4" t="str">
        <f t="shared" si="54"/>
        <v>×</v>
      </c>
      <c r="AW353" s="5" t="str">
        <f>+IF(AT353&lt;200000,"",IF(ISERROR(MATCH(AT353,#REF!,0))=TRUE,"",INDEX(#REF!,MATCH(AT353,#REF!,0))))</f>
        <v/>
      </c>
      <c r="AX353" s="5" t="str">
        <f>+IF(ISERROR(MATCH(AT353,#REF!,0))=TRUE,"",INDEX(#REF!,MATCH(AT353,#REF!,0)))</f>
        <v/>
      </c>
    </row>
    <row r="354" spans="1:50" x14ac:dyDescent="0.15">
      <c r="A354" s="13">
        <v>203616</v>
      </c>
      <c r="B354" s="20" t="s">
        <v>2876</v>
      </c>
      <c r="C354" s="20" t="s">
        <v>162</v>
      </c>
      <c r="D354" s="3"/>
      <c r="E354" s="21"/>
      <c r="F354" s="22"/>
      <c r="G354" s="21"/>
      <c r="H354" s="22"/>
      <c r="I354" s="21"/>
      <c r="J354" s="22"/>
      <c r="K354" s="21"/>
      <c r="L354" s="22"/>
      <c r="M354" s="21"/>
      <c r="N354" s="22"/>
      <c r="O354" s="21"/>
      <c r="P354" s="22"/>
      <c r="Q354" s="21"/>
      <c r="R354" s="22"/>
      <c r="S354" s="21"/>
      <c r="T354" s="22"/>
      <c r="U354" s="21"/>
      <c r="V354" s="22"/>
      <c r="W354" s="21"/>
      <c r="X354" s="22"/>
      <c r="Y354" s="21"/>
      <c r="Z354" s="22"/>
      <c r="AA354" s="21">
        <v>1</v>
      </c>
      <c r="AB354" s="22"/>
      <c r="AC354" s="21"/>
      <c r="AD354" s="22"/>
      <c r="AE354" s="21"/>
      <c r="AF354" s="22"/>
      <c r="AG354" s="21"/>
      <c r="AH354" s="22"/>
      <c r="AI354" s="3"/>
      <c r="AJ354" s="19">
        <f t="shared" si="46"/>
        <v>1</v>
      </c>
      <c r="AK354" s="3"/>
      <c r="AL354" s="3">
        <f t="shared" si="47"/>
        <v>0</v>
      </c>
      <c r="AM354" s="3">
        <f t="shared" si="48"/>
        <v>0</v>
      </c>
      <c r="AN354" s="3">
        <f t="shared" si="49"/>
        <v>0</v>
      </c>
      <c r="AO354" s="3">
        <f t="shared" si="50"/>
        <v>0</v>
      </c>
      <c r="AP354" s="3">
        <f t="shared" si="51"/>
        <v>1</v>
      </c>
      <c r="AQ354" s="3">
        <f t="shared" si="52"/>
        <v>0</v>
      </c>
      <c r="AR354" s="10"/>
      <c r="AS354" s="4" t="str">
        <f t="shared" si="53"/>
        <v>○</v>
      </c>
      <c r="AT354" s="6">
        <f>+IF(ISERROR(MATCH($A354,#REF!,0))=TRUE,$A354,INDEX(#REF!,MATCH($A354,#REF!,0)))</f>
        <v>203616</v>
      </c>
      <c r="AU354" s="5" t="str">
        <f>+IF(ISERROR(MATCH(AT354,#REF!,0))=TRUE,"",INDEX(#REF!,MATCH(AT354,#REF!,0)))</f>
        <v/>
      </c>
      <c r="AV354" s="4" t="str">
        <f t="shared" si="54"/>
        <v>×</v>
      </c>
      <c r="AW354" s="5" t="str">
        <f>+IF(AT354&lt;200000,"",IF(ISERROR(MATCH(AT354,#REF!,0))=TRUE,"",INDEX(#REF!,MATCH(AT354,#REF!,0))))</f>
        <v/>
      </c>
      <c r="AX354" s="5" t="str">
        <f>+IF(ISERROR(MATCH(AT354,#REF!,0))=TRUE,"",INDEX(#REF!,MATCH(AT354,#REF!,0)))</f>
        <v/>
      </c>
    </row>
    <row r="355" spans="1:50" x14ac:dyDescent="0.15">
      <c r="A355" s="13">
        <v>207652</v>
      </c>
      <c r="B355" s="20" t="s">
        <v>1038</v>
      </c>
      <c r="C355" s="20" t="s">
        <v>104</v>
      </c>
      <c r="D355" s="3"/>
      <c r="E355" s="21"/>
      <c r="F355" s="22"/>
      <c r="G355" s="21"/>
      <c r="H355" s="22"/>
      <c r="I355" s="21"/>
      <c r="J355" s="22"/>
      <c r="K355" s="21"/>
      <c r="L355" s="22"/>
      <c r="M355" s="21"/>
      <c r="N355" s="22"/>
      <c r="O355" s="21"/>
      <c r="P355" s="22"/>
      <c r="Q355" s="21"/>
      <c r="R355" s="22"/>
      <c r="S355" s="21">
        <v>1</v>
      </c>
      <c r="T355" s="22"/>
      <c r="U355" s="21"/>
      <c r="V355" s="22"/>
      <c r="W355" s="21"/>
      <c r="X355" s="22"/>
      <c r="Y355" s="21"/>
      <c r="Z355" s="22"/>
      <c r="AA355" s="21"/>
      <c r="AB355" s="22"/>
      <c r="AC355" s="21"/>
      <c r="AD355" s="22"/>
      <c r="AE355" s="21"/>
      <c r="AF355" s="22"/>
      <c r="AG355" s="21"/>
      <c r="AH355" s="22"/>
      <c r="AI355" s="3"/>
      <c r="AJ355" s="19">
        <f t="shared" si="46"/>
        <v>1</v>
      </c>
      <c r="AK355" s="3"/>
      <c r="AL355" s="3">
        <f t="shared" si="47"/>
        <v>0</v>
      </c>
      <c r="AM355" s="3">
        <f t="shared" si="48"/>
        <v>0</v>
      </c>
      <c r="AN355" s="3">
        <f t="shared" si="49"/>
        <v>0</v>
      </c>
      <c r="AO355" s="3">
        <f t="shared" si="50"/>
        <v>1</v>
      </c>
      <c r="AP355" s="3">
        <f t="shared" si="51"/>
        <v>0</v>
      </c>
      <c r="AQ355" s="3">
        <f t="shared" si="52"/>
        <v>0</v>
      </c>
      <c r="AR355" s="10"/>
      <c r="AS355" s="4" t="str">
        <f t="shared" si="53"/>
        <v>○</v>
      </c>
      <c r="AT355" s="6">
        <f>+IF(ISERROR(MATCH($A355,#REF!,0))=TRUE,$A355,INDEX(#REF!,MATCH($A355,#REF!,0)))</f>
        <v>207652</v>
      </c>
      <c r="AU355" s="5" t="str">
        <f>+IF(ISERROR(MATCH(AT355,#REF!,0))=TRUE,"",INDEX(#REF!,MATCH(AT355,#REF!,0)))</f>
        <v/>
      </c>
      <c r="AV355" s="4" t="str">
        <f t="shared" si="54"/>
        <v>×</v>
      </c>
      <c r="AW355" s="5" t="str">
        <f>+IF(AT355&lt;200000,"",IF(ISERROR(MATCH(AT355,#REF!,0))=TRUE,"",INDEX(#REF!,MATCH(AT355,#REF!,0))))</f>
        <v/>
      </c>
      <c r="AX355" s="5" t="str">
        <f>+IF(ISERROR(MATCH(AT355,#REF!,0))=TRUE,"",INDEX(#REF!,MATCH(AT355,#REF!,0)))</f>
        <v/>
      </c>
    </row>
    <row r="356" spans="1:50" x14ac:dyDescent="0.15">
      <c r="A356" s="13">
        <v>207625</v>
      </c>
      <c r="B356" s="20" t="s">
        <v>3141</v>
      </c>
      <c r="C356" s="20" t="s">
        <v>143</v>
      </c>
      <c r="D356" s="3"/>
      <c r="E356" s="21"/>
      <c r="F356" s="22"/>
      <c r="G356" s="21"/>
      <c r="H356" s="22"/>
      <c r="I356" s="21"/>
      <c r="J356" s="22"/>
      <c r="K356" s="21"/>
      <c r="L356" s="22"/>
      <c r="M356" s="21"/>
      <c r="N356" s="22"/>
      <c r="O356" s="21"/>
      <c r="P356" s="22"/>
      <c r="Q356" s="21"/>
      <c r="R356" s="22"/>
      <c r="S356" s="21"/>
      <c r="T356" s="22"/>
      <c r="U356" s="21"/>
      <c r="V356" s="22"/>
      <c r="W356" s="21"/>
      <c r="X356" s="22"/>
      <c r="Y356" s="21"/>
      <c r="Z356" s="22">
        <v>1</v>
      </c>
      <c r="AA356" s="21"/>
      <c r="AB356" s="22"/>
      <c r="AC356" s="21"/>
      <c r="AD356" s="22"/>
      <c r="AE356" s="21"/>
      <c r="AF356" s="22"/>
      <c r="AG356" s="21"/>
      <c r="AH356" s="22"/>
      <c r="AI356" s="3"/>
      <c r="AJ356" s="19">
        <f t="shared" si="46"/>
        <v>1</v>
      </c>
      <c r="AK356" s="3"/>
      <c r="AL356" s="3">
        <f t="shared" si="47"/>
        <v>0</v>
      </c>
      <c r="AM356" s="3">
        <f t="shared" si="48"/>
        <v>0</v>
      </c>
      <c r="AN356" s="3">
        <f t="shared" si="49"/>
        <v>0</v>
      </c>
      <c r="AO356" s="3">
        <f t="shared" si="50"/>
        <v>0</v>
      </c>
      <c r="AP356" s="3">
        <f t="shared" si="51"/>
        <v>1</v>
      </c>
      <c r="AQ356" s="3">
        <f t="shared" si="52"/>
        <v>0</v>
      </c>
      <c r="AR356" s="10"/>
      <c r="AS356" s="4" t="str">
        <f t="shared" si="53"/>
        <v>○</v>
      </c>
      <c r="AT356" s="6">
        <f>+IF(ISERROR(MATCH($A356,#REF!,0))=TRUE,$A356,INDEX(#REF!,MATCH($A356,#REF!,0)))</f>
        <v>207625</v>
      </c>
      <c r="AU356" s="5" t="str">
        <f>+IF(ISERROR(MATCH(AT356,#REF!,0))=TRUE,"",INDEX(#REF!,MATCH(AT356,#REF!,0)))</f>
        <v/>
      </c>
      <c r="AV356" s="4" t="str">
        <f t="shared" si="54"/>
        <v>×</v>
      </c>
      <c r="AW356" s="5" t="str">
        <f>+IF(AT356&lt;200000,"",IF(ISERROR(MATCH(AT356,#REF!,0))=TRUE,"",INDEX(#REF!,MATCH(AT356,#REF!,0))))</f>
        <v/>
      </c>
      <c r="AX356" s="5" t="str">
        <f>+IF(ISERROR(MATCH(AT356,#REF!,0))=TRUE,"",INDEX(#REF!,MATCH(AT356,#REF!,0)))</f>
        <v/>
      </c>
    </row>
    <row r="357" spans="1:50" x14ac:dyDescent="0.15">
      <c r="A357" s="13">
        <v>203319</v>
      </c>
      <c r="B357" s="20" t="s">
        <v>39</v>
      </c>
      <c r="C357" s="20" t="s">
        <v>112</v>
      </c>
      <c r="D357" s="3"/>
      <c r="E357" s="21"/>
      <c r="F357" s="22"/>
      <c r="G357" s="21"/>
      <c r="H357" s="22"/>
      <c r="I357" s="21"/>
      <c r="J357" s="22">
        <v>1</v>
      </c>
      <c r="K357" s="21"/>
      <c r="L357" s="22"/>
      <c r="M357" s="21"/>
      <c r="N357" s="22"/>
      <c r="O357" s="21"/>
      <c r="P357" s="22"/>
      <c r="Q357" s="21"/>
      <c r="R357" s="22"/>
      <c r="S357" s="21"/>
      <c r="T357" s="22"/>
      <c r="U357" s="21"/>
      <c r="V357" s="22"/>
      <c r="W357" s="21"/>
      <c r="X357" s="22"/>
      <c r="Y357" s="21"/>
      <c r="Z357" s="22"/>
      <c r="AA357" s="21"/>
      <c r="AB357" s="22"/>
      <c r="AC357" s="21"/>
      <c r="AD357" s="22"/>
      <c r="AE357" s="21"/>
      <c r="AF357" s="22"/>
      <c r="AG357" s="21"/>
      <c r="AH357" s="22"/>
      <c r="AI357" s="3"/>
      <c r="AJ357" s="19">
        <f t="shared" si="46"/>
        <v>1</v>
      </c>
      <c r="AK357" s="3"/>
      <c r="AL357" s="3">
        <f t="shared" si="47"/>
        <v>0</v>
      </c>
      <c r="AM357" s="3">
        <f t="shared" si="48"/>
        <v>1</v>
      </c>
      <c r="AN357" s="3">
        <f t="shared" si="49"/>
        <v>0</v>
      </c>
      <c r="AO357" s="3">
        <f t="shared" si="50"/>
        <v>0</v>
      </c>
      <c r="AP357" s="3">
        <f t="shared" si="51"/>
        <v>0</v>
      </c>
      <c r="AQ357" s="3">
        <f t="shared" si="52"/>
        <v>0</v>
      </c>
      <c r="AR357" s="10"/>
      <c r="AS357" s="4" t="str">
        <f t="shared" si="53"/>
        <v>○</v>
      </c>
      <c r="AT357" s="6">
        <f>+IF(ISERROR(MATCH($A357,#REF!,0))=TRUE,$A357,INDEX(#REF!,MATCH($A357,#REF!,0)))</f>
        <v>203319</v>
      </c>
      <c r="AU357" s="5" t="str">
        <f>+IF(ISERROR(MATCH(AT357,#REF!,0))=TRUE,"",INDEX(#REF!,MATCH(AT357,#REF!,0)))</f>
        <v/>
      </c>
      <c r="AV357" s="4" t="str">
        <f t="shared" si="54"/>
        <v>×</v>
      </c>
      <c r="AW357" s="5" t="str">
        <f>+IF(AT357&lt;200000,"",IF(ISERROR(MATCH(AT357,#REF!,0))=TRUE,"",INDEX(#REF!,MATCH(AT357,#REF!,0))))</f>
        <v/>
      </c>
      <c r="AX357" s="5" t="str">
        <f>+IF(ISERROR(MATCH(AT357,#REF!,0))=TRUE,"",INDEX(#REF!,MATCH(AT357,#REF!,0)))</f>
        <v/>
      </c>
    </row>
    <row r="358" spans="1:50" x14ac:dyDescent="0.15">
      <c r="A358" s="13">
        <v>207549</v>
      </c>
      <c r="B358" s="20" t="s">
        <v>3142</v>
      </c>
      <c r="C358" s="20" t="s">
        <v>110</v>
      </c>
      <c r="D358" s="3"/>
      <c r="E358" s="21"/>
      <c r="F358" s="22"/>
      <c r="G358" s="21"/>
      <c r="H358" s="22"/>
      <c r="I358" s="21"/>
      <c r="J358" s="22"/>
      <c r="K358" s="21"/>
      <c r="L358" s="22"/>
      <c r="M358" s="21"/>
      <c r="N358" s="22"/>
      <c r="O358" s="21"/>
      <c r="P358" s="22"/>
      <c r="Q358" s="21"/>
      <c r="R358" s="22"/>
      <c r="S358" s="21">
        <v>1</v>
      </c>
      <c r="T358" s="22"/>
      <c r="U358" s="21"/>
      <c r="V358" s="22"/>
      <c r="W358" s="21"/>
      <c r="X358" s="22"/>
      <c r="Y358" s="21"/>
      <c r="Z358" s="22"/>
      <c r="AA358" s="21"/>
      <c r="AB358" s="22"/>
      <c r="AC358" s="21"/>
      <c r="AD358" s="22"/>
      <c r="AE358" s="21"/>
      <c r="AF358" s="22"/>
      <c r="AG358" s="21"/>
      <c r="AH358" s="22"/>
      <c r="AI358" s="3"/>
      <c r="AJ358" s="19">
        <f t="shared" si="46"/>
        <v>1</v>
      </c>
      <c r="AK358" s="3"/>
      <c r="AL358" s="3">
        <f t="shared" si="47"/>
        <v>0</v>
      </c>
      <c r="AM358" s="3">
        <f t="shared" si="48"/>
        <v>0</v>
      </c>
      <c r="AN358" s="3">
        <f t="shared" si="49"/>
        <v>0</v>
      </c>
      <c r="AO358" s="3">
        <f t="shared" si="50"/>
        <v>1</v>
      </c>
      <c r="AP358" s="3">
        <f t="shared" si="51"/>
        <v>0</v>
      </c>
      <c r="AQ358" s="3">
        <f t="shared" si="52"/>
        <v>0</v>
      </c>
      <c r="AR358" s="10"/>
      <c r="AS358" s="4" t="str">
        <f t="shared" si="53"/>
        <v>○</v>
      </c>
      <c r="AT358" s="6">
        <f>+IF(ISERROR(MATCH($A358,#REF!,0))=TRUE,$A358,INDEX(#REF!,MATCH($A358,#REF!,0)))</f>
        <v>207549</v>
      </c>
      <c r="AU358" s="5" t="str">
        <f>+IF(ISERROR(MATCH(AT358,#REF!,0))=TRUE,"",INDEX(#REF!,MATCH(AT358,#REF!,0)))</f>
        <v/>
      </c>
      <c r="AV358" s="4" t="str">
        <f t="shared" si="54"/>
        <v>×</v>
      </c>
      <c r="AW358" s="5" t="str">
        <f>+IF(AT358&lt;200000,"",IF(ISERROR(MATCH(AT358,#REF!,0))=TRUE,"",INDEX(#REF!,MATCH(AT358,#REF!,0))))</f>
        <v/>
      </c>
      <c r="AX358" s="5" t="str">
        <f>+IF(ISERROR(MATCH(AT358,#REF!,0))=TRUE,"",INDEX(#REF!,MATCH(AT358,#REF!,0)))</f>
        <v/>
      </c>
    </row>
    <row r="359" spans="1:50" x14ac:dyDescent="0.15">
      <c r="A359" s="13">
        <v>207635</v>
      </c>
      <c r="B359" s="20" t="s">
        <v>2811</v>
      </c>
      <c r="C359" s="20" t="s">
        <v>112</v>
      </c>
      <c r="D359" s="3"/>
      <c r="E359" s="21"/>
      <c r="F359" s="22">
        <v>1</v>
      </c>
      <c r="G359" s="21"/>
      <c r="H359" s="22"/>
      <c r="I359" s="21"/>
      <c r="J359" s="22"/>
      <c r="K359" s="21"/>
      <c r="L359" s="22"/>
      <c r="M359" s="21"/>
      <c r="N359" s="22"/>
      <c r="O359" s="21"/>
      <c r="P359" s="22"/>
      <c r="Q359" s="21"/>
      <c r="R359" s="22"/>
      <c r="S359" s="21"/>
      <c r="T359" s="22"/>
      <c r="U359" s="21"/>
      <c r="V359" s="22"/>
      <c r="W359" s="21"/>
      <c r="X359" s="22"/>
      <c r="Y359" s="21"/>
      <c r="Z359" s="22"/>
      <c r="AA359" s="21"/>
      <c r="AB359" s="22"/>
      <c r="AC359" s="21"/>
      <c r="AD359" s="22"/>
      <c r="AE359" s="21"/>
      <c r="AF359" s="22"/>
      <c r="AG359" s="21"/>
      <c r="AH359" s="22"/>
      <c r="AI359" s="3"/>
      <c r="AJ359" s="19">
        <f t="shared" si="46"/>
        <v>1</v>
      </c>
      <c r="AK359" s="3"/>
      <c r="AL359" s="3">
        <f t="shared" si="47"/>
        <v>1</v>
      </c>
      <c r="AM359" s="3">
        <f t="shared" si="48"/>
        <v>0</v>
      </c>
      <c r="AN359" s="3">
        <f t="shared" si="49"/>
        <v>0</v>
      </c>
      <c r="AO359" s="3">
        <f t="shared" si="50"/>
        <v>0</v>
      </c>
      <c r="AP359" s="3">
        <f t="shared" si="51"/>
        <v>0</v>
      </c>
      <c r="AQ359" s="3">
        <f t="shared" si="52"/>
        <v>0</v>
      </c>
      <c r="AR359" s="10"/>
      <c r="AS359" s="4" t="str">
        <f t="shared" si="53"/>
        <v>○</v>
      </c>
      <c r="AT359" s="6">
        <f>+IF(ISERROR(MATCH($A359,#REF!,0))=TRUE,$A359,INDEX(#REF!,MATCH($A359,#REF!,0)))</f>
        <v>207635</v>
      </c>
      <c r="AU359" s="5" t="str">
        <f>+IF(ISERROR(MATCH(AT359,#REF!,0))=TRUE,"",INDEX(#REF!,MATCH(AT359,#REF!,0)))</f>
        <v/>
      </c>
      <c r="AV359" s="4" t="str">
        <f t="shared" si="54"/>
        <v>×</v>
      </c>
      <c r="AW359" s="5" t="str">
        <f>+IF(AT359&lt;200000,"",IF(ISERROR(MATCH(AT359,#REF!,0))=TRUE,"",INDEX(#REF!,MATCH(AT359,#REF!,0))))</f>
        <v/>
      </c>
      <c r="AX359" s="5" t="str">
        <f>+IF(ISERROR(MATCH(AT359,#REF!,0))=TRUE,"",INDEX(#REF!,MATCH(AT359,#REF!,0)))</f>
        <v/>
      </c>
    </row>
    <row r="360" spans="1:50" x14ac:dyDescent="0.15">
      <c r="A360" s="13">
        <v>205051</v>
      </c>
      <c r="B360" s="20" t="s">
        <v>2064</v>
      </c>
      <c r="C360" s="20" t="s">
        <v>109</v>
      </c>
      <c r="D360" s="3"/>
      <c r="E360" s="21"/>
      <c r="F360" s="22"/>
      <c r="G360" s="21"/>
      <c r="H360" s="22"/>
      <c r="I360" s="21"/>
      <c r="J360" s="22"/>
      <c r="K360" s="21"/>
      <c r="L360" s="22"/>
      <c r="M360" s="21"/>
      <c r="N360" s="22"/>
      <c r="O360" s="21"/>
      <c r="P360" s="22"/>
      <c r="Q360" s="21"/>
      <c r="R360" s="22"/>
      <c r="S360" s="21"/>
      <c r="T360" s="22"/>
      <c r="U360" s="21">
        <v>1</v>
      </c>
      <c r="V360" s="22"/>
      <c r="W360" s="21"/>
      <c r="X360" s="22"/>
      <c r="Y360" s="21"/>
      <c r="Z360" s="22"/>
      <c r="AA360" s="21"/>
      <c r="AB360" s="22"/>
      <c r="AC360" s="21"/>
      <c r="AD360" s="22"/>
      <c r="AE360" s="21"/>
      <c r="AF360" s="22"/>
      <c r="AG360" s="21"/>
      <c r="AH360" s="22"/>
      <c r="AI360" s="3"/>
      <c r="AJ360" s="19">
        <f t="shared" si="46"/>
        <v>1</v>
      </c>
      <c r="AK360" s="3"/>
      <c r="AL360" s="3">
        <f t="shared" si="47"/>
        <v>0</v>
      </c>
      <c r="AM360" s="3">
        <f t="shared" si="48"/>
        <v>0</v>
      </c>
      <c r="AN360" s="3">
        <f t="shared" si="49"/>
        <v>0</v>
      </c>
      <c r="AO360" s="3">
        <f t="shared" si="50"/>
        <v>1</v>
      </c>
      <c r="AP360" s="3">
        <f t="shared" si="51"/>
        <v>0</v>
      </c>
      <c r="AQ360" s="3">
        <f t="shared" si="52"/>
        <v>0</v>
      </c>
      <c r="AR360" s="10"/>
      <c r="AS360" s="4" t="str">
        <f t="shared" si="53"/>
        <v>○</v>
      </c>
      <c r="AT360" s="6">
        <f>+IF(ISERROR(MATCH($A360,#REF!,0))=TRUE,$A360,INDEX(#REF!,MATCH($A360,#REF!,0)))</f>
        <v>205051</v>
      </c>
      <c r="AU360" s="5" t="str">
        <f>+IF(ISERROR(MATCH(AT360,#REF!,0))=TRUE,"",INDEX(#REF!,MATCH(AT360,#REF!,0)))</f>
        <v/>
      </c>
      <c r="AV360" s="4" t="str">
        <f t="shared" si="54"/>
        <v>×</v>
      </c>
      <c r="AW360" s="5" t="str">
        <f>+IF(AT360&lt;200000,"",IF(ISERROR(MATCH(AT360,#REF!,0))=TRUE,"",INDEX(#REF!,MATCH(AT360,#REF!,0))))</f>
        <v/>
      </c>
      <c r="AX360" s="5" t="str">
        <f>+IF(ISERROR(MATCH(AT360,#REF!,0))=TRUE,"",INDEX(#REF!,MATCH(AT360,#REF!,0)))</f>
        <v/>
      </c>
    </row>
    <row r="361" spans="1:50" x14ac:dyDescent="0.15">
      <c r="A361" s="13">
        <v>202353</v>
      </c>
      <c r="B361" s="20" t="s">
        <v>876</v>
      </c>
      <c r="C361" s="20" t="s">
        <v>104</v>
      </c>
      <c r="D361" s="3"/>
      <c r="E361" s="21"/>
      <c r="F361" s="22"/>
      <c r="G361" s="21"/>
      <c r="H361" s="22"/>
      <c r="I361" s="21"/>
      <c r="J361" s="22"/>
      <c r="K361" s="21"/>
      <c r="L361" s="22"/>
      <c r="M361" s="21"/>
      <c r="N361" s="22"/>
      <c r="O361" s="21"/>
      <c r="P361" s="22"/>
      <c r="Q361" s="21"/>
      <c r="R361" s="22"/>
      <c r="S361" s="21"/>
      <c r="T361" s="22"/>
      <c r="U361" s="21"/>
      <c r="V361" s="22">
        <v>1</v>
      </c>
      <c r="W361" s="21"/>
      <c r="X361" s="22"/>
      <c r="Y361" s="21"/>
      <c r="Z361" s="22"/>
      <c r="AA361" s="21"/>
      <c r="AB361" s="22"/>
      <c r="AC361" s="21"/>
      <c r="AD361" s="22"/>
      <c r="AE361" s="21"/>
      <c r="AF361" s="22"/>
      <c r="AG361" s="21"/>
      <c r="AH361" s="22"/>
      <c r="AI361" s="3"/>
      <c r="AJ361" s="19">
        <f t="shared" si="46"/>
        <v>1</v>
      </c>
      <c r="AK361" s="3"/>
      <c r="AL361" s="3">
        <f t="shared" si="47"/>
        <v>0</v>
      </c>
      <c r="AM361" s="3">
        <f t="shared" si="48"/>
        <v>0</v>
      </c>
      <c r="AN361" s="3">
        <f t="shared" si="49"/>
        <v>0</v>
      </c>
      <c r="AO361" s="3">
        <f t="shared" si="50"/>
        <v>1</v>
      </c>
      <c r="AP361" s="3">
        <f t="shared" si="51"/>
        <v>0</v>
      </c>
      <c r="AQ361" s="3">
        <f t="shared" si="52"/>
        <v>0</v>
      </c>
      <c r="AR361" s="10"/>
      <c r="AS361" s="4" t="str">
        <f t="shared" si="53"/>
        <v>○</v>
      </c>
      <c r="AT361" s="6">
        <f>+IF(ISERROR(MATCH($A361,#REF!,0))=TRUE,$A361,INDEX(#REF!,MATCH($A361,#REF!,0)))</f>
        <v>202353</v>
      </c>
      <c r="AU361" s="5" t="str">
        <f>+IF(ISERROR(MATCH(AT361,#REF!,0))=TRUE,"",INDEX(#REF!,MATCH(AT361,#REF!,0)))</f>
        <v/>
      </c>
      <c r="AV361" s="4" t="str">
        <f t="shared" si="54"/>
        <v>×</v>
      </c>
      <c r="AW361" s="5" t="str">
        <f>+IF(AT361&lt;200000,"",IF(ISERROR(MATCH(AT361,#REF!,0))=TRUE,"",INDEX(#REF!,MATCH(AT361,#REF!,0))))</f>
        <v/>
      </c>
      <c r="AX361" s="5" t="str">
        <f>+IF(ISERROR(MATCH(AT361,#REF!,0))=TRUE,"",INDEX(#REF!,MATCH(AT361,#REF!,0)))</f>
        <v/>
      </c>
    </row>
    <row r="362" spans="1:50" x14ac:dyDescent="0.15">
      <c r="A362" s="13">
        <v>203240</v>
      </c>
      <c r="B362" s="20" t="s">
        <v>3143</v>
      </c>
      <c r="C362" s="20" t="s">
        <v>111</v>
      </c>
      <c r="D362" s="3"/>
      <c r="E362" s="21"/>
      <c r="F362" s="22"/>
      <c r="G362" s="21"/>
      <c r="H362" s="22"/>
      <c r="I362" s="21"/>
      <c r="J362" s="22"/>
      <c r="K362" s="21"/>
      <c r="L362" s="22"/>
      <c r="M362" s="21"/>
      <c r="N362" s="22"/>
      <c r="O362" s="21"/>
      <c r="P362" s="22"/>
      <c r="Q362" s="21"/>
      <c r="R362" s="22"/>
      <c r="S362" s="21"/>
      <c r="T362" s="22"/>
      <c r="U362" s="21"/>
      <c r="V362" s="22"/>
      <c r="W362" s="21"/>
      <c r="X362" s="22"/>
      <c r="Y362" s="21"/>
      <c r="Z362" s="22">
        <v>1</v>
      </c>
      <c r="AA362" s="21"/>
      <c r="AB362" s="22"/>
      <c r="AC362" s="21"/>
      <c r="AD362" s="22"/>
      <c r="AE362" s="21"/>
      <c r="AF362" s="22"/>
      <c r="AG362" s="21"/>
      <c r="AH362" s="22"/>
      <c r="AI362" s="3"/>
      <c r="AJ362" s="19">
        <f t="shared" si="46"/>
        <v>1</v>
      </c>
      <c r="AK362" s="3"/>
      <c r="AL362" s="3">
        <f t="shared" si="47"/>
        <v>0</v>
      </c>
      <c r="AM362" s="3">
        <f t="shared" si="48"/>
        <v>0</v>
      </c>
      <c r="AN362" s="3">
        <f t="shared" si="49"/>
        <v>0</v>
      </c>
      <c r="AO362" s="3">
        <f t="shared" si="50"/>
        <v>0</v>
      </c>
      <c r="AP362" s="3">
        <f t="shared" si="51"/>
        <v>1</v>
      </c>
      <c r="AQ362" s="3">
        <f t="shared" si="52"/>
        <v>0</v>
      </c>
      <c r="AR362" s="10"/>
      <c r="AS362" s="4" t="str">
        <f t="shared" si="53"/>
        <v>○</v>
      </c>
      <c r="AT362" s="6">
        <f>+IF(ISERROR(MATCH($A362,#REF!,0))=TRUE,$A362,INDEX(#REF!,MATCH($A362,#REF!,0)))</f>
        <v>203240</v>
      </c>
      <c r="AU362" s="5" t="str">
        <f>+IF(ISERROR(MATCH(AT362,#REF!,0))=TRUE,"",INDEX(#REF!,MATCH(AT362,#REF!,0)))</f>
        <v/>
      </c>
      <c r="AV362" s="4" t="str">
        <f t="shared" si="54"/>
        <v>×</v>
      </c>
      <c r="AW362" s="5" t="str">
        <f>+IF(AT362&lt;200000,"",IF(ISERROR(MATCH(AT362,#REF!,0))=TRUE,"",INDEX(#REF!,MATCH(AT362,#REF!,0))))</f>
        <v/>
      </c>
      <c r="AX362" s="5" t="str">
        <f>+IF(ISERROR(MATCH(AT362,#REF!,0))=TRUE,"",INDEX(#REF!,MATCH(AT362,#REF!,0)))</f>
        <v/>
      </c>
    </row>
    <row r="363" spans="1:50" x14ac:dyDescent="0.15">
      <c r="A363" s="13">
        <v>207784</v>
      </c>
      <c r="B363" s="20" t="s">
        <v>2939</v>
      </c>
      <c r="C363" s="20" t="s">
        <v>104</v>
      </c>
      <c r="D363" s="3"/>
      <c r="E363" s="21"/>
      <c r="F363" s="22"/>
      <c r="G363" s="21"/>
      <c r="H363" s="22"/>
      <c r="I363" s="21"/>
      <c r="J363" s="22"/>
      <c r="K363" s="21"/>
      <c r="L363" s="22"/>
      <c r="M363" s="21"/>
      <c r="N363" s="22"/>
      <c r="O363" s="21"/>
      <c r="P363" s="22"/>
      <c r="Q363" s="21"/>
      <c r="R363" s="22"/>
      <c r="S363" s="21"/>
      <c r="T363" s="22"/>
      <c r="U363" s="21"/>
      <c r="V363" s="22"/>
      <c r="W363" s="21"/>
      <c r="X363" s="22"/>
      <c r="Y363" s="21"/>
      <c r="Z363" s="22">
        <v>1</v>
      </c>
      <c r="AA363" s="21"/>
      <c r="AB363" s="22"/>
      <c r="AC363" s="21"/>
      <c r="AD363" s="22"/>
      <c r="AE363" s="21"/>
      <c r="AF363" s="22"/>
      <c r="AG363" s="21"/>
      <c r="AH363" s="22"/>
      <c r="AI363" s="3"/>
      <c r="AJ363" s="19">
        <f t="shared" si="46"/>
        <v>1</v>
      </c>
      <c r="AK363" s="3"/>
      <c r="AL363" s="3">
        <f t="shared" si="47"/>
        <v>0</v>
      </c>
      <c r="AM363" s="3">
        <f t="shared" si="48"/>
        <v>0</v>
      </c>
      <c r="AN363" s="3">
        <f t="shared" si="49"/>
        <v>0</v>
      </c>
      <c r="AO363" s="3">
        <f t="shared" si="50"/>
        <v>0</v>
      </c>
      <c r="AP363" s="3">
        <f t="shared" si="51"/>
        <v>1</v>
      </c>
      <c r="AQ363" s="3">
        <f t="shared" si="52"/>
        <v>0</v>
      </c>
      <c r="AR363" s="10"/>
      <c r="AS363" s="4" t="str">
        <f t="shared" si="53"/>
        <v>○</v>
      </c>
      <c r="AT363" s="6">
        <f>+IF(ISERROR(MATCH($A363,#REF!,0))=TRUE,$A363,INDEX(#REF!,MATCH($A363,#REF!,0)))</f>
        <v>207784</v>
      </c>
      <c r="AU363" s="5" t="str">
        <f>+IF(ISERROR(MATCH(AT363,#REF!,0))=TRUE,"",INDEX(#REF!,MATCH(AT363,#REF!,0)))</f>
        <v/>
      </c>
      <c r="AV363" s="4" t="str">
        <f t="shared" si="54"/>
        <v>×</v>
      </c>
      <c r="AW363" s="5" t="str">
        <f>+IF(AT363&lt;200000,"",IF(ISERROR(MATCH(AT363,#REF!,0))=TRUE,"",INDEX(#REF!,MATCH(AT363,#REF!,0))))</f>
        <v/>
      </c>
      <c r="AX363" s="5" t="str">
        <f>+IF(ISERROR(MATCH(AT363,#REF!,0))=TRUE,"",INDEX(#REF!,MATCH(AT363,#REF!,0)))</f>
        <v/>
      </c>
    </row>
    <row r="364" spans="1:50" x14ac:dyDescent="0.15">
      <c r="A364" s="13">
        <v>207274</v>
      </c>
      <c r="B364" s="20" t="s">
        <v>2696</v>
      </c>
      <c r="C364" s="20" t="s">
        <v>112</v>
      </c>
      <c r="D364" s="3"/>
      <c r="E364" s="21">
        <v>1</v>
      </c>
      <c r="F364" s="22"/>
      <c r="G364" s="21"/>
      <c r="H364" s="22"/>
      <c r="I364" s="21"/>
      <c r="J364" s="22"/>
      <c r="K364" s="21"/>
      <c r="L364" s="22"/>
      <c r="M364" s="21"/>
      <c r="N364" s="22"/>
      <c r="O364" s="21"/>
      <c r="P364" s="22"/>
      <c r="Q364" s="21"/>
      <c r="R364" s="22"/>
      <c r="S364" s="21"/>
      <c r="T364" s="22"/>
      <c r="U364" s="21"/>
      <c r="V364" s="22"/>
      <c r="W364" s="21"/>
      <c r="X364" s="22"/>
      <c r="Y364" s="21"/>
      <c r="Z364" s="22"/>
      <c r="AA364" s="21"/>
      <c r="AB364" s="22"/>
      <c r="AC364" s="21"/>
      <c r="AD364" s="22"/>
      <c r="AE364" s="21"/>
      <c r="AF364" s="22"/>
      <c r="AG364" s="21"/>
      <c r="AH364" s="22"/>
      <c r="AI364" s="3"/>
      <c r="AJ364" s="19">
        <f t="shared" si="46"/>
        <v>1</v>
      </c>
      <c r="AK364" s="3"/>
      <c r="AL364" s="3">
        <f t="shared" si="47"/>
        <v>1</v>
      </c>
      <c r="AM364" s="3">
        <f t="shared" si="48"/>
        <v>0</v>
      </c>
      <c r="AN364" s="3">
        <f t="shared" si="49"/>
        <v>0</v>
      </c>
      <c r="AO364" s="3">
        <f t="shared" si="50"/>
        <v>0</v>
      </c>
      <c r="AP364" s="3">
        <f t="shared" si="51"/>
        <v>0</v>
      </c>
      <c r="AQ364" s="3">
        <f t="shared" si="52"/>
        <v>0</v>
      </c>
      <c r="AR364" s="10"/>
      <c r="AS364" s="4" t="str">
        <f t="shared" si="53"/>
        <v>○</v>
      </c>
      <c r="AT364" s="6">
        <f>+IF(ISERROR(MATCH($A364,#REF!,0))=TRUE,$A364,INDEX(#REF!,MATCH($A364,#REF!,0)))</f>
        <v>207274</v>
      </c>
      <c r="AU364" s="5" t="str">
        <f>+IF(ISERROR(MATCH(AT364,#REF!,0))=TRUE,"",INDEX(#REF!,MATCH(AT364,#REF!,0)))</f>
        <v/>
      </c>
      <c r="AV364" s="4" t="str">
        <f t="shared" si="54"/>
        <v>×</v>
      </c>
      <c r="AW364" s="5" t="str">
        <f>+IF(AT364&lt;200000,"",IF(ISERROR(MATCH(AT364,#REF!,0))=TRUE,"",INDEX(#REF!,MATCH(AT364,#REF!,0))))</f>
        <v/>
      </c>
      <c r="AX364" s="5" t="str">
        <f>+IF(ISERROR(MATCH(AT364,#REF!,0))=TRUE,"",INDEX(#REF!,MATCH(AT364,#REF!,0)))</f>
        <v/>
      </c>
    </row>
    <row r="365" spans="1:50" x14ac:dyDescent="0.15">
      <c r="A365" s="13">
        <v>205607</v>
      </c>
      <c r="B365" s="20" t="s">
        <v>3144</v>
      </c>
      <c r="C365" s="20" t="s">
        <v>110</v>
      </c>
      <c r="D365" s="3"/>
      <c r="E365" s="21">
        <v>1</v>
      </c>
      <c r="F365" s="22"/>
      <c r="G365" s="21"/>
      <c r="H365" s="22"/>
      <c r="I365" s="21"/>
      <c r="J365" s="22"/>
      <c r="K365" s="21"/>
      <c r="L365" s="22"/>
      <c r="M365" s="21"/>
      <c r="N365" s="22"/>
      <c r="O365" s="21"/>
      <c r="P365" s="22"/>
      <c r="Q365" s="21"/>
      <c r="R365" s="22"/>
      <c r="S365" s="21"/>
      <c r="T365" s="22"/>
      <c r="U365" s="21"/>
      <c r="V365" s="22"/>
      <c r="W365" s="21"/>
      <c r="X365" s="22"/>
      <c r="Y365" s="21"/>
      <c r="Z365" s="22"/>
      <c r="AA365" s="21"/>
      <c r="AB365" s="22"/>
      <c r="AC365" s="21"/>
      <c r="AD365" s="22"/>
      <c r="AE365" s="21"/>
      <c r="AF365" s="22"/>
      <c r="AG365" s="21"/>
      <c r="AH365" s="22"/>
      <c r="AI365" s="3"/>
      <c r="AJ365" s="19">
        <f t="shared" si="46"/>
        <v>1</v>
      </c>
      <c r="AK365" s="3"/>
      <c r="AL365" s="3">
        <f t="shared" si="47"/>
        <v>1</v>
      </c>
      <c r="AM365" s="3">
        <f t="shared" si="48"/>
        <v>0</v>
      </c>
      <c r="AN365" s="3">
        <f t="shared" si="49"/>
        <v>0</v>
      </c>
      <c r="AO365" s="3">
        <f t="shared" si="50"/>
        <v>0</v>
      </c>
      <c r="AP365" s="3">
        <f t="shared" si="51"/>
        <v>0</v>
      </c>
      <c r="AQ365" s="3">
        <f t="shared" si="52"/>
        <v>0</v>
      </c>
      <c r="AR365" s="10"/>
      <c r="AS365" s="4" t="str">
        <f t="shared" si="53"/>
        <v>○</v>
      </c>
      <c r="AT365" s="6">
        <f>+IF(ISERROR(MATCH($A365,#REF!,0))=TRUE,$A365,INDEX(#REF!,MATCH($A365,#REF!,0)))</f>
        <v>205607</v>
      </c>
      <c r="AU365" s="5" t="str">
        <f>+IF(ISERROR(MATCH(AT365,#REF!,0))=TRUE,"",INDEX(#REF!,MATCH(AT365,#REF!,0)))</f>
        <v/>
      </c>
      <c r="AV365" s="4" t="str">
        <f t="shared" si="54"/>
        <v>×</v>
      </c>
      <c r="AW365" s="5" t="str">
        <f>+IF(AT365&lt;200000,"",IF(ISERROR(MATCH(AT365,#REF!,0))=TRUE,"",INDEX(#REF!,MATCH(AT365,#REF!,0))))</f>
        <v/>
      </c>
      <c r="AX365" s="5" t="str">
        <f>+IF(ISERROR(MATCH(AT365,#REF!,0))=TRUE,"",INDEX(#REF!,MATCH(AT365,#REF!,0)))</f>
        <v/>
      </c>
    </row>
    <row r="366" spans="1:50" x14ac:dyDescent="0.15">
      <c r="A366" s="13">
        <v>207560</v>
      </c>
      <c r="B366" s="20" t="s">
        <v>3145</v>
      </c>
      <c r="C366" s="20" t="s">
        <v>104</v>
      </c>
      <c r="D366" s="3"/>
      <c r="E366" s="21"/>
      <c r="F366" s="22">
        <v>1</v>
      </c>
      <c r="G366" s="21"/>
      <c r="H366" s="22"/>
      <c r="I366" s="21"/>
      <c r="J366" s="22"/>
      <c r="K366" s="21"/>
      <c r="L366" s="22"/>
      <c r="M366" s="21"/>
      <c r="N366" s="22"/>
      <c r="O366" s="21"/>
      <c r="P366" s="22"/>
      <c r="Q366" s="21"/>
      <c r="R366" s="22"/>
      <c r="S366" s="21"/>
      <c r="T366" s="22"/>
      <c r="U366" s="21"/>
      <c r="V366" s="22"/>
      <c r="W366" s="21"/>
      <c r="X366" s="22"/>
      <c r="Y366" s="21"/>
      <c r="Z366" s="22"/>
      <c r="AA366" s="21"/>
      <c r="AB366" s="22"/>
      <c r="AC366" s="21"/>
      <c r="AD366" s="22"/>
      <c r="AE366" s="21"/>
      <c r="AF366" s="22"/>
      <c r="AG366" s="21"/>
      <c r="AH366" s="22"/>
      <c r="AI366" s="3"/>
      <c r="AJ366" s="19">
        <f t="shared" si="46"/>
        <v>1</v>
      </c>
      <c r="AK366" s="3"/>
      <c r="AL366" s="3">
        <f t="shared" si="47"/>
        <v>1</v>
      </c>
      <c r="AM366" s="3">
        <f t="shared" si="48"/>
        <v>0</v>
      </c>
      <c r="AN366" s="3">
        <f t="shared" si="49"/>
        <v>0</v>
      </c>
      <c r="AO366" s="3">
        <f t="shared" si="50"/>
        <v>0</v>
      </c>
      <c r="AP366" s="3">
        <f t="shared" si="51"/>
        <v>0</v>
      </c>
      <c r="AQ366" s="3">
        <f t="shared" si="52"/>
        <v>0</v>
      </c>
      <c r="AR366" s="10"/>
      <c r="AS366" s="4" t="str">
        <f t="shared" si="53"/>
        <v>○</v>
      </c>
      <c r="AT366" s="6">
        <f>+IF(ISERROR(MATCH($A366,#REF!,0))=TRUE,$A366,INDEX(#REF!,MATCH($A366,#REF!,0)))</f>
        <v>207560</v>
      </c>
      <c r="AU366" s="5" t="str">
        <f>+IF(ISERROR(MATCH(AT366,#REF!,0))=TRUE,"",INDEX(#REF!,MATCH(AT366,#REF!,0)))</f>
        <v/>
      </c>
      <c r="AV366" s="4" t="str">
        <f t="shared" si="54"/>
        <v>×</v>
      </c>
      <c r="AW366" s="5" t="str">
        <f>+IF(AT366&lt;200000,"",IF(ISERROR(MATCH(AT366,#REF!,0))=TRUE,"",INDEX(#REF!,MATCH(AT366,#REF!,0))))</f>
        <v/>
      </c>
      <c r="AX366" s="5" t="str">
        <f>+IF(ISERROR(MATCH(AT366,#REF!,0))=TRUE,"",INDEX(#REF!,MATCH(AT366,#REF!,0)))</f>
        <v/>
      </c>
    </row>
    <row r="367" spans="1:50" x14ac:dyDescent="0.15">
      <c r="A367" s="13">
        <v>207467</v>
      </c>
      <c r="B367" s="20" t="s">
        <v>3146</v>
      </c>
      <c r="C367" s="20" t="s">
        <v>110</v>
      </c>
      <c r="D367" s="3"/>
      <c r="E367" s="21"/>
      <c r="F367" s="22"/>
      <c r="G367" s="21"/>
      <c r="H367" s="22"/>
      <c r="I367" s="21"/>
      <c r="J367" s="22"/>
      <c r="K367" s="21"/>
      <c r="L367" s="22"/>
      <c r="M367" s="21"/>
      <c r="N367" s="22"/>
      <c r="O367" s="21"/>
      <c r="P367" s="22"/>
      <c r="Q367" s="21"/>
      <c r="R367" s="22"/>
      <c r="S367" s="21">
        <v>1</v>
      </c>
      <c r="T367" s="22"/>
      <c r="U367" s="21"/>
      <c r="V367" s="22"/>
      <c r="W367" s="21"/>
      <c r="X367" s="22"/>
      <c r="Y367" s="21"/>
      <c r="Z367" s="22"/>
      <c r="AA367" s="21"/>
      <c r="AB367" s="22"/>
      <c r="AC367" s="21"/>
      <c r="AD367" s="22"/>
      <c r="AE367" s="21"/>
      <c r="AF367" s="22"/>
      <c r="AG367" s="21"/>
      <c r="AH367" s="22"/>
      <c r="AI367" s="3"/>
      <c r="AJ367" s="19">
        <f t="shared" si="46"/>
        <v>1</v>
      </c>
      <c r="AK367" s="3"/>
      <c r="AL367" s="3">
        <f t="shared" si="47"/>
        <v>0</v>
      </c>
      <c r="AM367" s="3">
        <f t="shared" si="48"/>
        <v>0</v>
      </c>
      <c r="AN367" s="3">
        <f t="shared" si="49"/>
        <v>0</v>
      </c>
      <c r="AO367" s="3">
        <f t="shared" si="50"/>
        <v>1</v>
      </c>
      <c r="AP367" s="3">
        <f t="shared" si="51"/>
        <v>0</v>
      </c>
      <c r="AQ367" s="3">
        <f t="shared" si="52"/>
        <v>0</v>
      </c>
      <c r="AR367" s="10"/>
      <c r="AS367" s="4" t="str">
        <f t="shared" si="53"/>
        <v>○</v>
      </c>
      <c r="AT367" s="6">
        <f>+IF(ISERROR(MATCH($A367,#REF!,0))=TRUE,$A367,INDEX(#REF!,MATCH($A367,#REF!,0)))</f>
        <v>207467</v>
      </c>
      <c r="AU367" s="5" t="str">
        <f>+IF(ISERROR(MATCH(AT367,#REF!,0))=TRUE,"",INDEX(#REF!,MATCH(AT367,#REF!,0)))</f>
        <v/>
      </c>
      <c r="AV367" s="4" t="str">
        <f t="shared" si="54"/>
        <v>×</v>
      </c>
      <c r="AW367" s="5" t="str">
        <f>+IF(AT367&lt;200000,"",IF(ISERROR(MATCH(AT367,#REF!,0))=TRUE,"",INDEX(#REF!,MATCH(AT367,#REF!,0))))</f>
        <v/>
      </c>
      <c r="AX367" s="5" t="str">
        <f>+IF(ISERROR(MATCH(AT367,#REF!,0))=TRUE,"",INDEX(#REF!,MATCH(AT367,#REF!,0)))</f>
        <v/>
      </c>
    </row>
    <row r="368" spans="1:50" x14ac:dyDescent="0.15">
      <c r="A368" s="13">
        <v>207619</v>
      </c>
      <c r="B368" s="20" t="s">
        <v>3147</v>
      </c>
      <c r="C368" s="20" t="s">
        <v>104</v>
      </c>
      <c r="D368" s="3"/>
      <c r="E368" s="21"/>
      <c r="F368" s="22"/>
      <c r="G368" s="21"/>
      <c r="H368" s="22"/>
      <c r="I368" s="21">
        <v>1</v>
      </c>
      <c r="J368" s="22"/>
      <c r="K368" s="21"/>
      <c r="L368" s="22"/>
      <c r="M368" s="21"/>
      <c r="N368" s="22"/>
      <c r="O368" s="21"/>
      <c r="P368" s="22"/>
      <c r="Q368" s="21"/>
      <c r="R368" s="22"/>
      <c r="S368" s="21"/>
      <c r="T368" s="22"/>
      <c r="U368" s="21"/>
      <c r="V368" s="22"/>
      <c r="W368" s="21"/>
      <c r="X368" s="22"/>
      <c r="Y368" s="21"/>
      <c r="Z368" s="22"/>
      <c r="AA368" s="21"/>
      <c r="AB368" s="22"/>
      <c r="AC368" s="21"/>
      <c r="AD368" s="22"/>
      <c r="AE368" s="21"/>
      <c r="AF368" s="22"/>
      <c r="AG368" s="21"/>
      <c r="AH368" s="22"/>
      <c r="AI368" s="3"/>
      <c r="AJ368" s="19">
        <f t="shared" si="46"/>
        <v>1</v>
      </c>
      <c r="AK368" s="3"/>
      <c r="AL368" s="3">
        <f t="shared" si="47"/>
        <v>0</v>
      </c>
      <c r="AM368" s="3">
        <f t="shared" si="48"/>
        <v>1</v>
      </c>
      <c r="AN368" s="3">
        <f t="shared" si="49"/>
        <v>0</v>
      </c>
      <c r="AO368" s="3">
        <f t="shared" si="50"/>
        <v>0</v>
      </c>
      <c r="AP368" s="3">
        <f t="shared" si="51"/>
        <v>0</v>
      </c>
      <c r="AQ368" s="3">
        <f t="shared" si="52"/>
        <v>0</v>
      </c>
      <c r="AR368" s="10"/>
      <c r="AS368" s="4" t="str">
        <f t="shared" si="53"/>
        <v>○</v>
      </c>
      <c r="AT368" s="6">
        <f>+IF(ISERROR(MATCH($A368,#REF!,0))=TRUE,$A368,INDEX(#REF!,MATCH($A368,#REF!,0)))</f>
        <v>207619</v>
      </c>
      <c r="AU368" s="5" t="str">
        <f>+IF(ISERROR(MATCH(AT368,#REF!,0))=TRUE,"",INDEX(#REF!,MATCH(AT368,#REF!,0)))</f>
        <v/>
      </c>
      <c r="AV368" s="4" t="str">
        <f t="shared" si="54"/>
        <v>×</v>
      </c>
      <c r="AW368" s="5" t="str">
        <f>+IF(AT368&lt;200000,"",IF(ISERROR(MATCH(AT368,#REF!,0))=TRUE,"",INDEX(#REF!,MATCH(AT368,#REF!,0))))</f>
        <v/>
      </c>
      <c r="AX368" s="5" t="str">
        <f>+IF(ISERROR(MATCH(AT368,#REF!,0))=TRUE,"",INDEX(#REF!,MATCH(AT368,#REF!,0)))</f>
        <v/>
      </c>
    </row>
    <row r="369" spans="1:50" x14ac:dyDescent="0.15">
      <c r="A369" s="13">
        <v>207783</v>
      </c>
      <c r="B369" s="20" t="s">
        <v>3148</v>
      </c>
      <c r="C369" s="20" t="s">
        <v>112</v>
      </c>
      <c r="D369" s="3"/>
      <c r="E369" s="21"/>
      <c r="F369" s="22"/>
      <c r="G369" s="21"/>
      <c r="H369" s="22"/>
      <c r="I369" s="21"/>
      <c r="J369" s="22"/>
      <c r="K369" s="21"/>
      <c r="L369" s="22"/>
      <c r="M369" s="21"/>
      <c r="N369" s="22"/>
      <c r="O369" s="21"/>
      <c r="P369" s="22"/>
      <c r="Q369" s="21"/>
      <c r="R369" s="22"/>
      <c r="S369" s="21"/>
      <c r="T369" s="22"/>
      <c r="U369" s="21"/>
      <c r="V369" s="22"/>
      <c r="W369" s="21"/>
      <c r="X369" s="22"/>
      <c r="Y369" s="21"/>
      <c r="Z369" s="22"/>
      <c r="AA369" s="21"/>
      <c r="AB369" s="22"/>
      <c r="AC369" s="21"/>
      <c r="AD369" s="22"/>
      <c r="AE369" s="21">
        <v>1</v>
      </c>
      <c r="AF369" s="22"/>
      <c r="AG369" s="21"/>
      <c r="AH369" s="22"/>
      <c r="AI369" s="3"/>
      <c r="AJ369" s="19">
        <f t="shared" si="46"/>
        <v>1</v>
      </c>
      <c r="AK369" s="3"/>
      <c r="AL369" s="3">
        <f t="shared" si="47"/>
        <v>0</v>
      </c>
      <c r="AM369" s="3">
        <f t="shared" si="48"/>
        <v>0</v>
      </c>
      <c r="AN369" s="3">
        <f t="shared" si="49"/>
        <v>0</v>
      </c>
      <c r="AO369" s="3">
        <f t="shared" si="50"/>
        <v>0</v>
      </c>
      <c r="AP369" s="3">
        <f t="shared" si="51"/>
        <v>0</v>
      </c>
      <c r="AQ369" s="3">
        <f t="shared" si="52"/>
        <v>1</v>
      </c>
      <c r="AR369" s="10"/>
      <c r="AS369" s="4" t="str">
        <f t="shared" si="53"/>
        <v>○</v>
      </c>
      <c r="AT369" s="6">
        <f>+IF(ISERROR(MATCH($A369,#REF!,0))=TRUE,$A369,INDEX(#REF!,MATCH($A369,#REF!,0)))</f>
        <v>207783</v>
      </c>
      <c r="AU369" s="5" t="str">
        <f>+IF(ISERROR(MATCH(AT369,#REF!,0))=TRUE,"",INDEX(#REF!,MATCH(AT369,#REF!,0)))</f>
        <v/>
      </c>
      <c r="AV369" s="4" t="str">
        <f t="shared" si="54"/>
        <v>×</v>
      </c>
      <c r="AW369" s="5" t="str">
        <f>+IF(AT369&lt;200000,"",IF(ISERROR(MATCH(AT369,#REF!,0))=TRUE,"",INDEX(#REF!,MATCH(AT369,#REF!,0))))</f>
        <v/>
      </c>
      <c r="AX369" s="5" t="str">
        <f>+IF(ISERROR(MATCH(AT369,#REF!,0))=TRUE,"",INDEX(#REF!,MATCH(AT369,#REF!,0)))</f>
        <v/>
      </c>
    </row>
    <row r="370" spans="1:50" x14ac:dyDescent="0.15">
      <c r="A370" s="13">
        <v>201771</v>
      </c>
      <c r="B370" s="20" t="s">
        <v>3149</v>
      </c>
      <c r="C370" s="20" t="s">
        <v>112</v>
      </c>
      <c r="D370" s="3"/>
      <c r="E370" s="21"/>
      <c r="F370" s="22"/>
      <c r="G370" s="21"/>
      <c r="H370" s="22"/>
      <c r="I370" s="21"/>
      <c r="J370" s="22"/>
      <c r="K370" s="21"/>
      <c r="L370" s="22"/>
      <c r="M370" s="21"/>
      <c r="N370" s="22"/>
      <c r="O370" s="21"/>
      <c r="P370" s="22"/>
      <c r="Q370" s="21"/>
      <c r="R370" s="22"/>
      <c r="S370" s="21"/>
      <c r="T370" s="22"/>
      <c r="U370" s="21"/>
      <c r="V370" s="22"/>
      <c r="W370" s="21"/>
      <c r="X370" s="22"/>
      <c r="Y370" s="21">
        <v>1</v>
      </c>
      <c r="Z370" s="22"/>
      <c r="AA370" s="21"/>
      <c r="AB370" s="22"/>
      <c r="AC370" s="21"/>
      <c r="AD370" s="22"/>
      <c r="AE370" s="21"/>
      <c r="AF370" s="22"/>
      <c r="AG370" s="21"/>
      <c r="AH370" s="22"/>
      <c r="AI370" s="3"/>
      <c r="AJ370" s="19">
        <f t="shared" si="46"/>
        <v>1</v>
      </c>
      <c r="AK370" s="3"/>
      <c r="AL370" s="3">
        <f t="shared" si="47"/>
        <v>0</v>
      </c>
      <c r="AM370" s="3">
        <f t="shared" si="48"/>
        <v>0</v>
      </c>
      <c r="AN370" s="3">
        <f t="shared" si="49"/>
        <v>0</v>
      </c>
      <c r="AO370" s="3">
        <f t="shared" si="50"/>
        <v>0</v>
      </c>
      <c r="AP370" s="3">
        <f t="shared" si="51"/>
        <v>1</v>
      </c>
      <c r="AQ370" s="3">
        <f t="shared" si="52"/>
        <v>0</v>
      </c>
      <c r="AR370" s="10"/>
      <c r="AS370" s="4" t="str">
        <f t="shared" si="53"/>
        <v>○</v>
      </c>
      <c r="AT370" s="6">
        <f>+IF(ISERROR(MATCH($A370,#REF!,0))=TRUE,$A370,INDEX(#REF!,MATCH($A370,#REF!,0)))</f>
        <v>201771</v>
      </c>
      <c r="AU370" s="5" t="str">
        <f>+IF(ISERROR(MATCH(AT370,#REF!,0))=TRUE,"",INDEX(#REF!,MATCH(AT370,#REF!,0)))</f>
        <v/>
      </c>
      <c r="AV370" s="4" t="str">
        <f t="shared" si="54"/>
        <v>×</v>
      </c>
      <c r="AW370" s="5" t="str">
        <f>+IF(AT370&lt;200000,"",IF(ISERROR(MATCH(AT370,#REF!,0))=TRUE,"",INDEX(#REF!,MATCH(AT370,#REF!,0))))</f>
        <v/>
      </c>
      <c r="AX370" s="5" t="str">
        <f>+IF(ISERROR(MATCH(AT370,#REF!,0))=TRUE,"",INDEX(#REF!,MATCH(AT370,#REF!,0)))</f>
        <v/>
      </c>
    </row>
    <row r="371" spans="1:50" x14ac:dyDescent="0.15">
      <c r="A371" s="13">
        <v>205580</v>
      </c>
      <c r="B371" s="20" t="s">
        <v>655</v>
      </c>
      <c r="C371" s="20" t="s">
        <v>104</v>
      </c>
      <c r="D371" s="3"/>
      <c r="E371" s="21"/>
      <c r="F371" s="22"/>
      <c r="G371" s="21"/>
      <c r="H371" s="22"/>
      <c r="I371" s="21"/>
      <c r="J371" s="22">
        <v>1</v>
      </c>
      <c r="K371" s="21"/>
      <c r="L371" s="22"/>
      <c r="M371" s="21"/>
      <c r="N371" s="22"/>
      <c r="O371" s="21"/>
      <c r="P371" s="22"/>
      <c r="Q371" s="21"/>
      <c r="R371" s="22"/>
      <c r="S371" s="21"/>
      <c r="T371" s="22"/>
      <c r="U371" s="21"/>
      <c r="V371" s="22"/>
      <c r="W371" s="21"/>
      <c r="X371" s="22"/>
      <c r="Y371" s="21"/>
      <c r="Z371" s="22"/>
      <c r="AA371" s="21"/>
      <c r="AB371" s="22"/>
      <c r="AC371" s="21"/>
      <c r="AD371" s="22"/>
      <c r="AE371" s="21"/>
      <c r="AF371" s="22"/>
      <c r="AG371" s="21"/>
      <c r="AH371" s="22"/>
      <c r="AI371" s="3"/>
      <c r="AJ371" s="19">
        <f t="shared" si="46"/>
        <v>1</v>
      </c>
      <c r="AK371" s="3"/>
      <c r="AL371" s="3">
        <f t="shared" si="47"/>
        <v>0</v>
      </c>
      <c r="AM371" s="3">
        <f t="shared" si="48"/>
        <v>1</v>
      </c>
      <c r="AN371" s="3">
        <f t="shared" si="49"/>
        <v>0</v>
      </c>
      <c r="AO371" s="3">
        <f t="shared" si="50"/>
        <v>0</v>
      </c>
      <c r="AP371" s="3">
        <f t="shared" si="51"/>
        <v>0</v>
      </c>
      <c r="AQ371" s="3">
        <f t="shared" si="52"/>
        <v>0</v>
      </c>
      <c r="AR371" s="10"/>
      <c r="AS371" s="4" t="str">
        <f t="shared" si="53"/>
        <v>○</v>
      </c>
      <c r="AT371" s="6">
        <f>+IF(ISERROR(MATCH($A371,#REF!,0))=TRUE,$A371,INDEX(#REF!,MATCH($A371,#REF!,0)))</f>
        <v>205580</v>
      </c>
      <c r="AU371" s="5" t="str">
        <f>+IF(ISERROR(MATCH(AT371,#REF!,0))=TRUE,"",INDEX(#REF!,MATCH(AT371,#REF!,0)))</f>
        <v/>
      </c>
      <c r="AV371" s="4" t="str">
        <f t="shared" si="54"/>
        <v>×</v>
      </c>
      <c r="AW371" s="5" t="str">
        <f>+IF(AT371&lt;200000,"",IF(ISERROR(MATCH(AT371,#REF!,0))=TRUE,"",INDEX(#REF!,MATCH(AT371,#REF!,0))))</f>
        <v/>
      </c>
      <c r="AX371" s="5" t="str">
        <f>+IF(ISERROR(MATCH(AT371,#REF!,0))=TRUE,"",INDEX(#REF!,MATCH(AT371,#REF!,0)))</f>
        <v/>
      </c>
    </row>
    <row r="372" spans="1:50" x14ac:dyDescent="0.15">
      <c r="A372" s="13">
        <v>207550</v>
      </c>
      <c r="B372" s="20" t="s">
        <v>3150</v>
      </c>
      <c r="C372" s="20" t="s">
        <v>106</v>
      </c>
      <c r="D372" s="3"/>
      <c r="E372" s="21"/>
      <c r="F372" s="22"/>
      <c r="G372" s="21"/>
      <c r="H372" s="22"/>
      <c r="I372" s="21"/>
      <c r="J372" s="22"/>
      <c r="K372" s="21"/>
      <c r="L372" s="22"/>
      <c r="M372" s="21"/>
      <c r="N372" s="22"/>
      <c r="O372" s="21"/>
      <c r="P372" s="22"/>
      <c r="Q372" s="21"/>
      <c r="R372" s="22"/>
      <c r="S372" s="21"/>
      <c r="T372" s="22"/>
      <c r="U372" s="21"/>
      <c r="V372" s="22"/>
      <c r="W372" s="21">
        <v>1</v>
      </c>
      <c r="X372" s="22"/>
      <c r="Y372" s="21"/>
      <c r="Z372" s="22"/>
      <c r="AA372" s="21"/>
      <c r="AB372" s="22"/>
      <c r="AC372" s="21"/>
      <c r="AD372" s="22"/>
      <c r="AE372" s="21"/>
      <c r="AF372" s="22"/>
      <c r="AG372" s="21"/>
      <c r="AH372" s="22"/>
      <c r="AI372" s="3"/>
      <c r="AJ372" s="19">
        <f t="shared" si="46"/>
        <v>1</v>
      </c>
      <c r="AK372" s="3"/>
      <c r="AL372" s="3">
        <f t="shared" si="47"/>
        <v>0</v>
      </c>
      <c r="AM372" s="3">
        <f t="shared" si="48"/>
        <v>0</v>
      </c>
      <c r="AN372" s="3">
        <f t="shared" si="49"/>
        <v>0</v>
      </c>
      <c r="AO372" s="3">
        <f t="shared" si="50"/>
        <v>1</v>
      </c>
      <c r="AP372" s="3">
        <f t="shared" si="51"/>
        <v>0</v>
      </c>
      <c r="AQ372" s="3">
        <f t="shared" si="52"/>
        <v>0</v>
      </c>
      <c r="AR372" s="10"/>
      <c r="AS372" s="4" t="str">
        <f t="shared" si="53"/>
        <v>○</v>
      </c>
      <c r="AT372" s="6">
        <f>+IF(ISERROR(MATCH($A372,#REF!,0))=TRUE,$A372,INDEX(#REF!,MATCH($A372,#REF!,0)))</f>
        <v>207550</v>
      </c>
      <c r="AU372" s="5" t="str">
        <f>+IF(ISERROR(MATCH(AT372,#REF!,0))=TRUE,"",INDEX(#REF!,MATCH(AT372,#REF!,0)))</f>
        <v/>
      </c>
      <c r="AV372" s="4" t="str">
        <f t="shared" si="54"/>
        <v>×</v>
      </c>
      <c r="AW372" s="5" t="str">
        <f>+IF(AT372&lt;200000,"",IF(ISERROR(MATCH(AT372,#REF!,0))=TRUE,"",INDEX(#REF!,MATCH(AT372,#REF!,0))))</f>
        <v/>
      </c>
      <c r="AX372" s="5" t="str">
        <f>+IF(ISERROR(MATCH(AT372,#REF!,0))=TRUE,"",INDEX(#REF!,MATCH(AT372,#REF!,0)))</f>
        <v/>
      </c>
    </row>
    <row r="373" spans="1:50" x14ac:dyDescent="0.15">
      <c r="A373" s="13">
        <v>207548</v>
      </c>
      <c r="B373" s="20" t="s">
        <v>1311</v>
      </c>
      <c r="C373" s="20" t="s">
        <v>112</v>
      </c>
      <c r="D373" s="3"/>
      <c r="E373" s="21">
        <v>1</v>
      </c>
      <c r="F373" s="22"/>
      <c r="G373" s="21"/>
      <c r="H373" s="22"/>
      <c r="I373" s="21"/>
      <c r="J373" s="22"/>
      <c r="K373" s="21"/>
      <c r="L373" s="22"/>
      <c r="M373" s="21"/>
      <c r="N373" s="22"/>
      <c r="O373" s="21"/>
      <c r="P373" s="22"/>
      <c r="Q373" s="21"/>
      <c r="R373" s="22"/>
      <c r="S373" s="21"/>
      <c r="T373" s="22"/>
      <c r="U373" s="21"/>
      <c r="V373" s="22"/>
      <c r="W373" s="21"/>
      <c r="X373" s="22"/>
      <c r="Y373" s="21"/>
      <c r="Z373" s="22"/>
      <c r="AA373" s="21"/>
      <c r="AB373" s="22"/>
      <c r="AC373" s="21"/>
      <c r="AD373" s="22"/>
      <c r="AE373" s="21"/>
      <c r="AF373" s="22"/>
      <c r="AG373" s="21"/>
      <c r="AH373" s="22"/>
      <c r="AI373" s="3"/>
      <c r="AJ373" s="19">
        <f t="shared" si="46"/>
        <v>1</v>
      </c>
      <c r="AK373" s="3"/>
      <c r="AL373" s="3">
        <f t="shared" si="47"/>
        <v>1</v>
      </c>
      <c r="AM373" s="3">
        <f t="shared" si="48"/>
        <v>0</v>
      </c>
      <c r="AN373" s="3">
        <f t="shared" si="49"/>
        <v>0</v>
      </c>
      <c r="AO373" s="3">
        <f t="shared" si="50"/>
        <v>0</v>
      </c>
      <c r="AP373" s="3">
        <f t="shared" si="51"/>
        <v>0</v>
      </c>
      <c r="AQ373" s="3">
        <f t="shared" si="52"/>
        <v>0</v>
      </c>
      <c r="AR373" s="10"/>
      <c r="AS373" s="4" t="str">
        <f t="shared" si="53"/>
        <v>○</v>
      </c>
      <c r="AT373" s="6">
        <f>+IF(ISERROR(MATCH($A373,#REF!,0))=TRUE,$A373,INDEX(#REF!,MATCH($A373,#REF!,0)))</f>
        <v>207548</v>
      </c>
      <c r="AU373" s="5" t="str">
        <f>+IF(ISERROR(MATCH(AT373,#REF!,0))=TRUE,"",INDEX(#REF!,MATCH(AT373,#REF!,0)))</f>
        <v/>
      </c>
      <c r="AV373" s="4" t="str">
        <f t="shared" si="54"/>
        <v>×</v>
      </c>
      <c r="AW373" s="5" t="str">
        <f>+IF(AT373&lt;200000,"",IF(ISERROR(MATCH(AT373,#REF!,0))=TRUE,"",INDEX(#REF!,MATCH(AT373,#REF!,0))))</f>
        <v/>
      </c>
      <c r="AX373" s="5" t="str">
        <f>+IF(ISERROR(MATCH(AT373,#REF!,0))=TRUE,"",INDEX(#REF!,MATCH(AT373,#REF!,0)))</f>
        <v/>
      </c>
    </row>
    <row r="374" spans="1:50" x14ac:dyDescent="0.15">
      <c r="A374" s="13">
        <v>206992</v>
      </c>
      <c r="B374" s="20" t="s">
        <v>1966</v>
      </c>
      <c r="C374" s="20" t="s">
        <v>164</v>
      </c>
      <c r="D374" s="3"/>
      <c r="E374" s="21"/>
      <c r="F374" s="22">
        <v>1</v>
      </c>
      <c r="G374" s="21"/>
      <c r="H374" s="22"/>
      <c r="I374" s="21"/>
      <c r="J374" s="22"/>
      <c r="K374" s="21"/>
      <c r="L374" s="22"/>
      <c r="M374" s="21"/>
      <c r="N374" s="22"/>
      <c r="O374" s="21"/>
      <c r="P374" s="22"/>
      <c r="Q374" s="21"/>
      <c r="R374" s="22"/>
      <c r="S374" s="21"/>
      <c r="T374" s="22"/>
      <c r="U374" s="21"/>
      <c r="V374" s="22"/>
      <c r="W374" s="21"/>
      <c r="X374" s="22"/>
      <c r="Y374" s="21"/>
      <c r="Z374" s="22"/>
      <c r="AA374" s="21"/>
      <c r="AB374" s="22"/>
      <c r="AC374" s="21"/>
      <c r="AD374" s="22"/>
      <c r="AE374" s="21"/>
      <c r="AF374" s="22"/>
      <c r="AG374" s="21"/>
      <c r="AH374" s="22"/>
      <c r="AI374" s="3"/>
      <c r="AJ374" s="19">
        <f t="shared" si="46"/>
        <v>1</v>
      </c>
      <c r="AK374" s="3"/>
      <c r="AL374" s="3">
        <f t="shared" si="47"/>
        <v>1</v>
      </c>
      <c r="AM374" s="3">
        <f t="shared" si="48"/>
        <v>0</v>
      </c>
      <c r="AN374" s="3">
        <f t="shared" si="49"/>
        <v>0</v>
      </c>
      <c r="AO374" s="3">
        <f t="shared" si="50"/>
        <v>0</v>
      </c>
      <c r="AP374" s="3">
        <f t="shared" si="51"/>
        <v>0</v>
      </c>
      <c r="AQ374" s="3">
        <f t="shared" si="52"/>
        <v>0</v>
      </c>
      <c r="AR374" s="10"/>
      <c r="AS374" s="4" t="str">
        <f t="shared" si="53"/>
        <v>○</v>
      </c>
      <c r="AT374" s="6">
        <f>+IF(ISERROR(MATCH($A374,#REF!,0))=TRUE,$A374,INDEX(#REF!,MATCH($A374,#REF!,0)))</f>
        <v>206992</v>
      </c>
      <c r="AU374" s="5" t="str">
        <f>+IF(ISERROR(MATCH(AT374,#REF!,0))=TRUE,"",INDEX(#REF!,MATCH(AT374,#REF!,0)))</f>
        <v/>
      </c>
      <c r="AV374" s="4" t="str">
        <f t="shared" si="54"/>
        <v>×</v>
      </c>
      <c r="AW374" s="5" t="str">
        <f>+IF(AT374&lt;200000,"",IF(ISERROR(MATCH(AT374,#REF!,0))=TRUE,"",INDEX(#REF!,MATCH(AT374,#REF!,0))))</f>
        <v/>
      </c>
      <c r="AX374" s="5" t="str">
        <f>+IF(ISERROR(MATCH(AT374,#REF!,0))=TRUE,"",INDEX(#REF!,MATCH(AT374,#REF!,0)))</f>
        <v/>
      </c>
    </row>
    <row r="375" spans="1:50" x14ac:dyDescent="0.15">
      <c r="A375" s="13">
        <v>206485</v>
      </c>
      <c r="B375" s="20" t="s">
        <v>3151</v>
      </c>
      <c r="C375" s="20" t="s">
        <v>112</v>
      </c>
      <c r="D375" s="3"/>
      <c r="E375" s="21"/>
      <c r="F375" s="22">
        <v>1</v>
      </c>
      <c r="G375" s="21"/>
      <c r="H375" s="22"/>
      <c r="I375" s="21"/>
      <c r="J375" s="22"/>
      <c r="K375" s="21"/>
      <c r="L375" s="22"/>
      <c r="M375" s="21"/>
      <c r="N375" s="22"/>
      <c r="O375" s="21"/>
      <c r="P375" s="22"/>
      <c r="Q375" s="21"/>
      <c r="R375" s="22"/>
      <c r="S375" s="21"/>
      <c r="T375" s="22"/>
      <c r="U375" s="21"/>
      <c r="V375" s="22"/>
      <c r="W375" s="21"/>
      <c r="X375" s="22"/>
      <c r="Y375" s="21"/>
      <c r="Z375" s="22"/>
      <c r="AA375" s="21"/>
      <c r="AB375" s="22"/>
      <c r="AC375" s="21"/>
      <c r="AD375" s="22"/>
      <c r="AE375" s="21"/>
      <c r="AF375" s="22"/>
      <c r="AG375" s="21"/>
      <c r="AH375" s="22"/>
      <c r="AI375" s="3"/>
      <c r="AJ375" s="19">
        <f t="shared" si="46"/>
        <v>1</v>
      </c>
      <c r="AK375" s="3"/>
      <c r="AL375" s="3">
        <f t="shared" si="47"/>
        <v>1</v>
      </c>
      <c r="AM375" s="3">
        <f t="shared" si="48"/>
        <v>0</v>
      </c>
      <c r="AN375" s="3">
        <f t="shared" si="49"/>
        <v>0</v>
      </c>
      <c r="AO375" s="3">
        <f t="shared" si="50"/>
        <v>0</v>
      </c>
      <c r="AP375" s="3">
        <f t="shared" si="51"/>
        <v>0</v>
      </c>
      <c r="AQ375" s="3">
        <f t="shared" si="52"/>
        <v>0</v>
      </c>
      <c r="AR375" s="10"/>
      <c r="AS375" s="4" t="str">
        <f t="shared" si="53"/>
        <v>○</v>
      </c>
      <c r="AT375" s="6">
        <f>+IF(ISERROR(MATCH($A375,#REF!,0))=TRUE,$A375,INDEX(#REF!,MATCH($A375,#REF!,0)))</f>
        <v>206485</v>
      </c>
      <c r="AU375" s="5" t="str">
        <f>+IF(ISERROR(MATCH(AT375,#REF!,0))=TRUE,"",INDEX(#REF!,MATCH(AT375,#REF!,0)))</f>
        <v/>
      </c>
      <c r="AV375" s="4" t="str">
        <f t="shared" si="54"/>
        <v>×</v>
      </c>
      <c r="AW375" s="5" t="str">
        <f>+IF(AT375&lt;200000,"",IF(ISERROR(MATCH(AT375,#REF!,0))=TRUE,"",INDEX(#REF!,MATCH(AT375,#REF!,0))))</f>
        <v/>
      </c>
      <c r="AX375" s="5" t="str">
        <f>+IF(ISERROR(MATCH(AT375,#REF!,0))=TRUE,"",INDEX(#REF!,MATCH(AT375,#REF!,0)))</f>
        <v/>
      </c>
    </row>
    <row r="376" spans="1:50" x14ac:dyDescent="0.15">
      <c r="A376" s="13">
        <v>203259</v>
      </c>
      <c r="B376" s="20" t="s">
        <v>3152</v>
      </c>
      <c r="C376" s="20" t="s">
        <v>112</v>
      </c>
      <c r="D376" s="3"/>
      <c r="E376" s="21"/>
      <c r="F376" s="22"/>
      <c r="G376" s="21"/>
      <c r="H376" s="22"/>
      <c r="I376" s="21"/>
      <c r="J376" s="22"/>
      <c r="K376" s="21"/>
      <c r="L376" s="22"/>
      <c r="M376" s="21"/>
      <c r="N376" s="22"/>
      <c r="O376" s="21"/>
      <c r="P376" s="22"/>
      <c r="Q376" s="21"/>
      <c r="R376" s="22"/>
      <c r="S376" s="21"/>
      <c r="T376" s="22"/>
      <c r="U376" s="21"/>
      <c r="V376" s="22"/>
      <c r="W376" s="21"/>
      <c r="X376" s="22"/>
      <c r="Y376" s="21">
        <v>1</v>
      </c>
      <c r="Z376" s="22"/>
      <c r="AA376" s="21"/>
      <c r="AB376" s="22"/>
      <c r="AC376" s="21"/>
      <c r="AD376" s="22"/>
      <c r="AE376" s="21"/>
      <c r="AF376" s="22"/>
      <c r="AG376" s="21"/>
      <c r="AH376" s="22"/>
      <c r="AI376" s="3"/>
      <c r="AJ376" s="19">
        <f t="shared" si="46"/>
        <v>1</v>
      </c>
      <c r="AK376" s="3"/>
      <c r="AL376" s="3">
        <f t="shared" si="47"/>
        <v>0</v>
      </c>
      <c r="AM376" s="3">
        <f t="shared" si="48"/>
        <v>0</v>
      </c>
      <c r="AN376" s="3">
        <f t="shared" si="49"/>
        <v>0</v>
      </c>
      <c r="AO376" s="3">
        <f t="shared" si="50"/>
        <v>0</v>
      </c>
      <c r="AP376" s="3">
        <f t="shared" si="51"/>
        <v>1</v>
      </c>
      <c r="AQ376" s="3">
        <f t="shared" si="52"/>
        <v>0</v>
      </c>
      <c r="AR376" s="10"/>
      <c r="AS376" s="4" t="str">
        <f t="shared" si="53"/>
        <v>○</v>
      </c>
      <c r="AT376" s="6">
        <f>+IF(ISERROR(MATCH($A376,#REF!,0))=TRUE,$A376,INDEX(#REF!,MATCH($A376,#REF!,0)))</f>
        <v>203259</v>
      </c>
      <c r="AU376" s="5" t="str">
        <f>+IF(ISERROR(MATCH(AT376,#REF!,0))=TRUE,"",INDEX(#REF!,MATCH(AT376,#REF!,0)))</f>
        <v/>
      </c>
      <c r="AV376" s="4" t="str">
        <f t="shared" si="54"/>
        <v>×</v>
      </c>
      <c r="AW376" s="5" t="str">
        <f>+IF(AT376&lt;200000,"",IF(ISERROR(MATCH(AT376,#REF!,0))=TRUE,"",INDEX(#REF!,MATCH(AT376,#REF!,0))))</f>
        <v/>
      </c>
      <c r="AX376" s="5" t="str">
        <f>+IF(ISERROR(MATCH(AT376,#REF!,0))=TRUE,"",INDEX(#REF!,MATCH(AT376,#REF!,0)))</f>
        <v/>
      </c>
    </row>
    <row r="377" spans="1:50" x14ac:dyDescent="0.15">
      <c r="A377" s="13">
        <v>201817</v>
      </c>
      <c r="B377" s="20" t="s">
        <v>3153</v>
      </c>
      <c r="C377" s="20" t="s">
        <v>110</v>
      </c>
      <c r="D377" s="3"/>
      <c r="E377" s="21">
        <v>1</v>
      </c>
      <c r="F377" s="22"/>
      <c r="G377" s="21"/>
      <c r="H377" s="22"/>
      <c r="I377" s="21"/>
      <c r="J377" s="22"/>
      <c r="K377" s="21"/>
      <c r="L377" s="22"/>
      <c r="M377" s="21"/>
      <c r="N377" s="22"/>
      <c r="O377" s="21"/>
      <c r="P377" s="22"/>
      <c r="Q377" s="21"/>
      <c r="R377" s="22"/>
      <c r="S377" s="21"/>
      <c r="T377" s="22"/>
      <c r="U377" s="21"/>
      <c r="V377" s="22"/>
      <c r="W377" s="21"/>
      <c r="X377" s="22"/>
      <c r="Y377" s="21"/>
      <c r="Z377" s="22"/>
      <c r="AA377" s="21"/>
      <c r="AB377" s="22"/>
      <c r="AC377" s="21"/>
      <c r="AD377" s="22"/>
      <c r="AE377" s="21"/>
      <c r="AF377" s="22"/>
      <c r="AG377" s="21"/>
      <c r="AH377" s="22"/>
      <c r="AI377" s="3"/>
      <c r="AJ377" s="19">
        <f t="shared" si="46"/>
        <v>1</v>
      </c>
      <c r="AK377" s="3"/>
      <c r="AL377" s="3">
        <f t="shared" si="47"/>
        <v>1</v>
      </c>
      <c r="AM377" s="3">
        <f t="shared" si="48"/>
        <v>0</v>
      </c>
      <c r="AN377" s="3">
        <f t="shared" si="49"/>
        <v>0</v>
      </c>
      <c r="AO377" s="3">
        <f t="shared" si="50"/>
        <v>0</v>
      </c>
      <c r="AP377" s="3">
        <f t="shared" si="51"/>
        <v>0</v>
      </c>
      <c r="AQ377" s="3">
        <f t="shared" si="52"/>
        <v>0</v>
      </c>
      <c r="AR377" s="10"/>
      <c r="AS377" s="4" t="str">
        <f t="shared" si="53"/>
        <v>○</v>
      </c>
      <c r="AT377" s="6">
        <f>+IF(ISERROR(MATCH($A377,#REF!,0))=TRUE,$A377,INDEX(#REF!,MATCH($A377,#REF!,0)))</f>
        <v>201817</v>
      </c>
      <c r="AU377" s="5" t="str">
        <f>+IF(ISERROR(MATCH(AT377,#REF!,0))=TRUE,"",INDEX(#REF!,MATCH(AT377,#REF!,0)))</f>
        <v/>
      </c>
      <c r="AV377" s="4" t="str">
        <f t="shared" si="54"/>
        <v>×</v>
      </c>
      <c r="AW377" s="5" t="str">
        <f>+IF(AT377&lt;200000,"",IF(ISERROR(MATCH(AT377,#REF!,0))=TRUE,"",INDEX(#REF!,MATCH(AT377,#REF!,0))))</f>
        <v/>
      </c>
      <c r="AX377" s="5" t="str">
        <f>+IF(ISERROR(MATCH(AT377,#REF!,0))=TRUE,"",INDEX(#REF!,MATCH(AT377,#REF!,0)))</f>
        <v/>
      </c>
    </row>
    <row r="378" spans="1:50" x14ac:dyDescent="0.15">
      <c r="A378" s="13">
        <v>206344</v>
      </c>
      <c r="B378" s="20" t="s">
        <v>2909</v>
      </c>
      <c r="C378" s="20" t="s">
        <v>104</v>
      </c>
      <c r="D378" s="3"/>
      <c r="E378" s="21"/>
      <c r="F378" s="22">
        <v>1</v>
      </c>
      <c r="G378" s="21"/>
      <c r="H378" s="22"/>
      <c r="I378" s="21"/>
      <c r="J378" s="22"/>
      <c r="K378" s="21"/>
      <c r="L378" s="22"/>
      <c r="M378" s="21"/>
      <c r="N378" s="22"/>
      <c r="O378" s="21"/>
      <c r="P378" s="22"/>
      <c r="Q378" s="21"/>
      <c r="R378" s="22"/>
      <c r="S378" s="21"/>
      <c r="T378" s="22"/>
      <c r="U378" s="21"/>
      <c r="V378" s="22"/>
      <c r="W378" s="21"/>
      <c r="X378" s="22"/>
      <c r="Y378" s="21"/>
      <c r="Z378" s="22"/>
      <c r="AA378" s="21"/>
      <c r="AB378" s="22"/>
      <c r="AC378" s="21"/>
      <c r="AD378" s="22"/>
      <c r="AE378" s="21"/>
      <c r="AF378" s="22"/>
      <c r="AG378" s="21"/>
      <c r="AH378" s="22"/>
      <c r="AI378" s="3"/>
      <c r="AJ378" s="19">
        <f t="shared" si="46"/>
        <v>1</v>
      </c>
      <c r="AK378" s="3"/>
      <c r="AL378" s="3">
        <f t="shared" si="47"/>
        <v>1</v>
      </c>
      <c r="AM378" s="3">
        <f t="shared" si="48"/>
        <v>0</v>
      </c>
      <c r="AN378" s="3">
        <f t="shared" si="49"/>
        <v>0</v>
      </c>
      <c r="AO378" s="3">
        <f t="shared" si="50"/>
        <v>0</v>
      </c>
      <c r="AP378" s="3">
        <f t="shared" si="51"/>
        <v>0</v>
      </c>
      <c r="AQ378" s="3">
        <f t="shared" si="52"/>
        <v>0</v>
      </c>
      <c r="AR378" s="10"/>
      <c r="AS378" s="4" t="str">
        <f t="shared" si="53"/>
        <v>○</v>
      </c>
      <c r="AT378" s="6">
        <f>+IF(ISERROR(MATCH($A378,#REF!,0))=TRUE,$A378,INDEX(#REF!,MATCH($A378,#REF!,0)))</f>
        <v>206344</v>
      </c>
      <c r="AU378" s="5" t="str">
        <f>+IF(ISERROR(MATCH(AT378,#REF!,0))=TRUE,"",INDEX(#REF!,MATCH(AT378,#REF!,0)))</f>
        <v/>
      </c>
      <c r="AV378" s="4" t="str">
        <f t="shared" si="54"/>
        <v>×</v>
      </c>
      <c r="AW378" s="5" t="str">
        <f>+IF(AT378&lt;200000,"",IF(ISERROR(MATCH(AT378,#REF!,0))=TRUE,"",INDEX(#REF!,MATCH(AT378,#REF!,0))))</f>
        <v/>
      </c>
      <c r="AX378" s="5" t="str">
        <f>+IF(ISERROR(MATCH(AT378,#REF!,0))=TRUE,"",INDEX(#REF!,MATCH(AT378,#REF!,0)))</f>
        <v/>
      </c>
    </row>
    <row r="379" spans="1:50" x14ac:dyDescent="0.15">
      <c r="A379" s="13">
        <v>203531</v>
      </c>
      <c r="B379" s="20" t="s">
        <v>2825</v>
      </c>
      <c r="C379" s="20" t="s">
        <v>104</v>
      </c>
      <c r="D379" s="3"/>
      <c r="E379" s="21"/>
      <c r="F379" s="22"/>
      <c r="G379" s="21"/>
      <c r="H379" s="22"/>
      <c r="I379" s="21"/>
      <c r="J379" s="22"/>
      <c r="K379" s="21"/>
      <c r="L379" s="22"/>
      <c r="M379" s="21"/>
      <c r="N379" s="22"/>
      <c r="O379" s="21"/>
      <c r="P379" s="22"/>
      <c r="Q379" s="21"/>
      <c r="R379" s="22"/>
      <c r="S379" s="21">
        <v>1</v>
      </c>
      <c r="T379" s="22"/>
      <c r="U379" s="21"/>
      <c r="V379" s="22"/>
      <c r="W379" s="21"/>
      <c r="X379" s="22"/>
      <c r="Y379" s="21"/>
      <c r="Z379" s="22"/>
      <c r="AA379" s="21"/>
      <c r="AB379" s="22"/>
      <c r="AC379" s="21"/>
      <c r="AD379" s="22"/>
      <c r="AE379" s="21"/>
      <c r="AF379" s="22"/>
      <c r="AG379" s="21"/>
      <c r="AH379" s="22"/>
      <c r="AI379" s="3"/>
      <c r="AJ379" s="19">
        <f t="shared" si="46"/>
        <v>1</v>
      </c>
      <c r="AK379" s="3"/>
      <c r="AL379" s="3">
        <f t="shared" si="47"/>
        <v>0</v>
      </c>
      <c r="AM379" s="3">
        <f t="shared" si="48"/>
        <v>0</v>
      </c>
      <c r="AN379" s="3">
        <f t="shared" si="49"/>
        <v>0</v>
      </c>
      <c r="AO379" s="3">
        <f t="shared" si="50"/>
        <v>1</v>
      </c>
      <c r="AP379" s="3">
        <f t="shared" si="51"/>
        <v>0</v>
      </c>
      <c r="AQ379" s="3">
        <f t="shared" si="52"/>
        <v>0</v>
      </c>
      <c r="AR379" s="10"/>
      <c r="AS379" s="4" t="str">
        <f t="shared" si="53"/>
        <v>○</v>
      </c>
      <c r="AT379" s="6">
        <f>+IF(ISERROR(MATCH($A379,#REF!,0))=TRUE,$A379,INDEX(#REF!,MATCH($A379,#REF!,0)))</f>
        <v>203531</v>
      </c>
      <c r="AU379" s="5" t="str">
        <f>+IF(ISERROR(MATCH(AT379,#REF!,0))=TRUE,"",INDEX(#REF!,MATCH(AT379,#REF!,0)))</f>
        <v/>
      </c>
      <c r="AV379" s="4" t="str">
        <f t="shared" si="54"/>
        <v>×</v>
      </c>
      <c r="AW379" s="5" t="str">
        <f>+IF(AT379&lt;200000,"",IF(ISERROR(MATCH(AT379,#REF!,0))=TRUE,"",INDEX(#REF!,MATCH(AT379,#REF!,0))))</f>
        <v/>
      </c>
      <c r="AX379" s="5" t="str">
        <f>+IF(ISERROR(MATCH(AT379,#REF!,0))=TRUE,"",INDEX(#REF!,MATCH(AT379,#REF!,0)))</f>
        <v/>
      </c>
    </row>
    <row r="380" spans="1:50" x14ac:dyDescent="0.15">
      <c r="A380" s="13">
        <v>203602</v>
      </c>
      <c r="B380" s="20" t="s">
        <v>2331</v>
      </c>
      <c r="C380" s="20" t="s">
        <v>112</v>
      </c>
      <c r="D380" s="3"/>
      <c r="E380" s="21"/>
      <c r="F380" s="22"/>
      <c r="G380" s="21"/>
      <c r="H380" s="22"/>
      <c r="I380" s="21"/>
      <c r="J380" s="22"/>
      <c r="K380" s="21"/>
      <c r="L380" s="22"/>
      <c r="M380" s="21"/>
      <c r="N380" s="22"/>
      <c r="O380" s="21"/>
      <c r="P380" s="22"/>
      <c r="Q380" s="21"/>
      <c r="R380" s="22"/>
      <c r="S380" s="21"/>
      <c r="T380" s="22"/>
      <c r="U380" s="21">
        <v>1</v>
      </c>
      <c r="V380" s="22"/>
      <c r="W380" s="21"/>
      <c r="X380" s="22"/>
      <c r="Y380" s="21"/>
      <c r="Z380" s="22"/>
      <c r="AA380" s="21"/>
      <c r="AB380" s="22"/>
      <c r="AC380" s="21"/>
      <c r="AD380" s="22"/>
      <c r="AE380" s="21"/>
      <c r="AF380" s="22"/>
      <c r="AG380" s="21"/>
      <c r="AH380" s="22"/>
      <c r="AI380" s="3"/>
      <c r="AJ380" s="19">
        <f t="shared" si="46"/>
        <v>1</v>
      </c>
      <c r="AK380" s="3"/>
      <c r="AL380" s="3">
        <f t="shared" si="47"/>
        <v>0</v>
      </c>
      <c r="AM380" s="3">
        <f t="shared" si="48"/>
        <v>0</v>
      </c>
      <c r="AN380" s="3">
        <f t="shared" si="49"/>
        <v>0</v>
      </c>
      <c r="AO380" s="3">
        <f t="shared" si="50"/>
        <v>1</v>
      </c>
      <c r="AP380" s="3">
        <f t="shared" si="51"/>
        <v>0</v>
      </c>
      <c r="AQ380" s="3">
        <f t="shared" si="52"/>
        <v>0</v>
      </c>
      <c r="AR380" s="10"/>
      <c r="AS380" s="4" t="str">
        <f t="shared" si="53"/>
        <v>○</v>
      </c>
      <c r="AT380" s="6">
        <f>+IF(ISERROR(MATCH($A380,#REF!,0))=TRUE,$A380,INDEX(#REF!,MATCH($A380,#REF!,0)))</f>
        <v>203602</v>
      </c>
      <c r="AU380" s="5" t="str">
        <f>+IF(ISERROR(MATCH(AT380,#REF!,0))=TRUE,"",INDEX(#REF!,MATCH(AT380,#REF!,0)))</f>
        <v/>
      </c>
      <c r="AV380" s="4" t="str">
        <f t="shared" si="54"/>
        <v>×</v>
      </c>
      <c r="AW380" s="5" t="str">
        <f>+IF(AT380&lt;200000,"",IF(ISERROR(MATCH(AT380,#REF!,0))=TRUE,"",INDEX(#REF!,MATCH(AT380,#REF!,0))))</f>
        <v/>
      </c>
      <c r="AX380" s="5" t="str">
        <f>+IF(ISERROR(MATCH(AT380,#REF!,0))=TRUE,"",INDEX(#REF!,MATCH(AT380,#REF!,0)))</f>
        <v/>
      </c>
    </row>
    <row r="381" spans="1:50" x14ac:dyDescent="0.15">
      <c r="A381" s="13">
        <v>207584</v>
      </c>
      <c r="B381" s="20" t="s">
        <v>3154</v>
      </c>
      <c r="C381" s="20" t="s">
        <v>104</v>
      </c>
      <c r="D381" s="3"/>
      <c r="E381" s="21"/>
      <c r="F381" s="22"/>
      <c r="G381" s="21"/>
      <c r="H381" s="22"/>
      <c r="I381" s="21">
        <v>1</v>
      </c>
      <c r="J381" s="22"/>
      <c r="K381" s="21"/>
      <c r="L381" s="22"/>
      <c r="M381" s="21"/>
      <c r="N381" s="22"/>
      <c r="O381" s="21"/>
      <c r="P381" s="22"/>
      <c r="Q381" s="21"/>
      <c r="R381" s="22"/>
      <c r="S381" s="21"/>
      <c r="T381" s="22"/>
      <c r="U381" s="21"/>
      <c r="V381" s="22"/>
      <c r="W381" s="21"/>
      <c r="X381" s="22"/>
      <c r="Y381" s="21"/>
      <c r="Z381" s="22"/>
      <c r="AA381" s="21"/>
      <c r="AB381" s="22"/>
      <c r="AC381" s="21"/>
      <c r="AD381" s="22"/>
      <c r="AE381" s="21"/>
      <c r="AF381" s="22"/>
      <c r="AG381" s="21"/>
      <c r="AH381" s="22"/>
      <c r="AI381" s="3"/>
      <c r="AJ381" s="19">
        <f t="shared" si="46"/>
        <v>1</v>
      </c>
      <c r="AK381" s="3"/>
      <c r="AL381" s="3">
        <f t="shared" si="47"/>
        <v>0</v>
      </c>
      <c r="AM381" s="3">
        <f t="shared" si="48"/>
        <v>1</v>
      </c>
      <c r="AN381" s="3">
        <f t="shared" si="49"/>
        <v>0</v>
      </c>
      <c r="AO381" s="3">
        <f t="shared" si="50"/>
        <v>0</v>
      </c>
      <c r="AP381" s="3">
        <f t="shared" si="51"/>
        <v>0</v>
      </c>
      <c r="AQ381" s="3">
        <f t="shared" si="52"/>
        <v>0</v>
      </c>
      <c r="AR381" s="10"/>
      <c r="AS381" s="4" t="str">
        <f t="shared" si="53"/>
        <v>○</v>
      </c>
      <c r="AT381" s="6">
        <f>+IF(ISERROR(MATCH($A381,#REF!,0))=TRUE,$A381,INDEX(#REF!,MATCH($A381,#REF!,0)))</f>
        <v>207584</v>
      </c>
      <c r="AU381" s="5" t="str">
        <f>+IF(ISERROR(MATCH(AT381,#REF!,0))=TRUE,"",INDEX(#REF!,MATCH(AT381,#REF!,0)))</f>
        <v/>
      </c>
      <c r="AV381" s="4" t="str">
        <f t="shared" si="54"/>
        <v>×</v>
      </c>
      <c r="AW381" s="5" t="str">
        <f>+IF(AT381&lt;200000,"",IF(ISERROR(MATCH(AT381,#REF!,0))=TRUE,"",INDEX(#REF!,MATCH(AT381,#REF!,0))))</f>
        <v/>
      </c>
      <c r="AX381" s="5" t="str">
        <f>+IF(ISERROR(MATCH(AT381,#REF!,0))=TRUE,"",INDEX(#REF!,MATCH(AT381,#REF!,0)))</f>
        <v/>
      </c>
    </row>
    <row r="382" spans="1:50" x14ac:dyDescent="0.15">
      <c r="A382" s="13">
        <v>204051</v>
      </c>
      <c r="B382" s="20" t="s">
        <v>2337</v>
      </c>
      <c r="C382" s="20" t="s">
        <v>171</v>
      </c>
      <c r="D382" s="3"/>
      <c r="E382" s="21"/>
      <c r="F382" s="22"/>
      <c r="G382" s="21"/>
      <c r="H382" s="22"/>
      <c r="I382" s="21"/>
      <c r="J382" s="22"/>
      <c r="K382" s="21"/>
      <c r="L382" s="22"/>
      <c r="M382" s="21"/>
      <c r="N382" s="22"/>
      <c r="O382" s="21"/>
      <c r="P382" s="22"/>
      <c r="Q382" s="21"/>
      <c r="R382" s="22"/>
      <c r="S382" s="21">
        <v>1</v>
      </c>
      <c r="T382" s="22"/>
      <c r="U382" s="21"/>
      <c r="V382" s="22"/>
      <c r="W382" s="21"/>
      <c r="X382" s="22"/>
      <c r="Y382" s="21"/>
      <c r="Z382" s="22"/>
      <c r="AA382" s="21"/>
      <c r="AB382" s="22"/>
      <c r="AC382" s="21"/>
      <c r="AD382" s="22"/>
      <c r="AE382" s="21"/>
      <c r="AF382" s="22"/>
      <c r="AG382" s="21"/>
      <c r="AH382" s="22"/>
      <c r="AI382" s="3"/>
      <c r="AJ382" s="19">
        <f t="shared" si="46"/>
        <v>1</v>
      </c>
      <c r="AK382" s="3"/>
      <c r="AL382" s="3">
        <f t="shared" si="47"/>
        <v>0</v>
      </c>
      <c r="AM382" s="3">
        <f t="shared" si="48"/>
        <v>0</v>
      </c>
      <c r="AN382" s="3">
        <f t="shared" si="49"/>
        <v>0</v>
      </c>
      <c r="AO382" s="3">
        <f t="shared" si="50"/>
        <v>1</v>
      </c>
      <c r="AP382" s="3">
        <f t="shared" si="51"/>
        <v>0</v>
      </c>
      <c r="AQ382" s="3">
        <f t="shared" si="52"/>
        <v>0</v>
      </c>
      <c r="AR382" s="10"/>
      <c r="AS382" s="4" t="str">
        <f t="shared" si="53"/>
        <v>○</v>
      </c>
      <c r="AT382" s="6">
        <f>+IF(ISERROR(MATCH($A382,#REF!,0))=TRUE,$A382,INDEX(#REF!,MATCH($A382,#REF!,0)))</f>
        <v>204051</v>
      </c>
      <c r="AU382" s="5" t="str">
        <f>+IF(ISERROR(MATCH(AT382,#REF!,0))=TRUE,"",INDEX(#REF!,MATCH(AT382,#REF!,0)))</f>
        <v/>
      </c>
      <c r="AV382" s="4" t="str">
        <f t="shared" si="54"/>
        <v>×</v>
      </c>
      <c r="AW382" s="5" t="str">
        <f>+IF(AT382&lt;200000,"",IF(ISERROR(MATCH(AT382,#REF!,0))=TRUE,"",INDEX(#REF!,MATCH(AT382,#REF!,0))))</f>
        <v/>
      </c>
      <c r="AX382" s="5" t="str">
        <f>+IF(ISERROR(MATCH(AT382,#REF!,0))=TRUE,"",INDEX(#REF!,MATCH(AT382,#REF!,0)))</f>
        <v/>
      </c>
    </row>
    <row r="383" spans="1:50" x14ac:dyDescent="0.15">
      <c r="A383" s="13">
        <v>207777</v>
      </c>
      <c r="B383" s="20" t="s">
        <v>3155</v>
      </c>
      <c r="C383" s="20" t="s">
        <v>112</v>
      </c>
      <c r="D383" s="3"/>
      <c r="E383" s="21"/>
      <c r="F383" s="22"/>
      <c r="G383" s="21"/>
      <c r="H383" s="22"/>
      <c r="I383" s="21"/>
      <c r="J383" s="22"/>
      <c r="K383" s="21"/>
      <c r="L383" s="22"/>
      <c r="M383" s="21"/>
      <c r="N383" s="22"/>
      <c r="O383" s="21"/>
      <c r="P383" s="22"/>
      <c r="Q383" s="21"/>
      <c r="R383" s="22"/>
      <c r="S383" s="21">
        <v>1</v>
      </c>
      <c r="T383" s="22"/>
      <c r="U383" s="21"/>
      <c r="V383" s="22"/>
      <c r="W383" s="21"/>
      <c r="X383" s="22"/>
      <c r="Y383" s="21"/>
      <c r="Z383" s="22"/>
      <c r="AA383" s="21"/>
      <c r="AB383" s="22"/>
      <c r="AC383" s="21"/>
      <c r="AD383" s="22"/>
      <c r="AE383" s="21"/>
      <c r="AF383" s="22"/>
      <c r="AG383" s="21"/>
      <c r="AH383" s="22"/>
      <c r="AI383" s="3"/>
      <c r="AJ383" s="19">
        <f t="shared" si="46"/>
        <v>1</v>
      </c>
      <c r="AK383" s="3"/>
      <c r="AL383" s="3">
        <f t="shared" si="47"/>
        <v>0</v>
      </c>
      <c r="AM383" s="3">
        <f t="shared" si="48"/>
        <v>0</v>
      </c>
      <c r="AN383" s="3">
        <f t="shared" si="49"/>
        <v>0</v>
      </c>
      <c r="AO383" s="3">
        <f t="shared" si="50"/>
        <v>1</v>
      </c>
      <c r="AP383" s="3">
        <f t="shared" si="51"/>
        <v>0</v>
      </c>
      <c r="AQ383" s="3">
        <f t="shared" si="52"/>
        <v>0</v>
      </c>
      <c r="AR383" s="10"/>
      <c r="AS383" s="4" t="str">
        <f t="shared" si="53"/>
        <v>○</v>
      </c>
      <c r="AT383" s="6">
        <f>+IF(ISERROR(MATCH($A383,#REF!,0))=TRUE,$A383,INDEX(#REF!,MATCH($A383,#REF!,0)))</f>
        <v>207777</v>
      </c>
      <c r="AU383" s="5" t="str">
        <f>+IF(ISERROR(MATCH(AT383,#REF!,0))=TRUE,"",INDEX(#REF!,MATCH(AT383,#REF!,0)))</f>
        <v/>
      </c>
      <c r="AV383" s="4" t="str">
        <f t="shared" si="54"/>
        <v>×</v>
      </c>
      <c r="AW383" s="5" t="str">
        <f>+IF(AT383&lt;200000,"",IF(ISERROR(MATCH(AT383,#REF!,0))=TRUE,"",INDEX(#REF!,MATCH(AT383,#REF!,0))))</f>
        <v/>
      </c>
      <c r="AX383" s="5" t="str">
        <f>+IF(ISERROR(MATCH(AT383,#REF!,0))=TRUE,"",INDEX(#REF!,MATCH(AT383,#REF!,0)))</f>
        <v/>
      </c>
    </row>
    <row r="384" spans="1:50" x14ac:dyDescent="0.15">
      <c r="A384" s="13">
        <v>201867</v>
      </c>
      <c r="B384" s="20" t="s">
        <v>2339</v>
      </c>
      <c r="C384" s="20" t="s">
        <v>112</v>
      </c>
      <c r="D384" s="3"/>
      <c r="E384" s="21"/>
      <c r="F384" s="22">
        <v>1</v>
      </c>
      <c r="G384" s="21"/>
      <c r="H384" s="22"/>
      <c r="I384" s="21"/>
      <c r="J384" s="22"/>
      <c r="K384" s="21"/>
      <c r="L384" s="22"/>
      <c r="M384" s="21"/>
      <c r="N384" s="22"/>
      <c r="O384" s="21"/>
      <c r="P384" s="22"/>
      <c r="Q384" s="21"/>
      <c r="R384" s="22"/>
      <c r="S384" s="21"/>
      <c r="T384" s="22"/>
      <c r="U384" s="21"/>
      <c r="V384" s="22"/>
      <c r="W384" s="21"/>
      <c r="X384" s="22"/>
      <c r="Y384" s="21"/>
      <c r="Z384" s="22"/>
      <c r="AA384" s="21"/>
      <c r="AB384" s="22"/>
      <c r="AC384" s="21"/>
      <c r="AD384" s="22"/>
      <c r="AE384" s="21"/>
      <c r="AF384" s="22"/>
      <c r="AG384" s="21"/>
      <c r="AH384" s="22"/>
      <c r="AI384" s="3"/>
      <c r="AJ384" s="19">
        <f t="shared" si="46"/>
        <v>1</v>
      </c>
      <c r="AK384" s="3"/>
      <c r="AL384" s="3">
        <f t="shared" si="47"/>
        <v>1</v>
      </c>
      <c r="AM384" s="3">
        <f t="shared" si="48"/>
        <v>0</v>
      </c>
      <c r="AN384" s="3">
        <f t="shared" si="49"/>
        <v>0</v>
      </c>
      <c r="AO384" s="3">
        <f t="shared" si="50"/>
        <v>0</v>
      </c>
      <c r="AP384" s="3">
        <f t="shared" si="51"/>
        <v>0</v>
      </c>
      <c r="AQ384" s="3">
        <f t="shared" si="52"/>
        <v>0</v>
      </c>
      <c r="AR384" s="10"/>
      <c r="AS384" s="4" t="str">
        <f t="shared" si="53"/>
        <v>○</v>
      </c>
      <c r="AT384" s="6">
        <f>+IF(ISERROR(MATCH($A384,#REF!,0))=TRUE,$A384,INDEX(#REF!,MATCH($A384,#REF!,0)))</f>
        <v>201867</v>
      </c>
      <c r="AU384" s="5" t="str">
        <f>+IF(ISERROR(MATCH(AT384,#REF!,0))=TRUE,"",INDEX(#REF!,MATCH(AT384,#REF!,0)))</f>
        <v/>
      </c>
      <c r="AV384" s="4" t="str">
        <f t="shared" si="54"/>
        <v>×</v>
      </c>
      <c r="AW384" s="5" t="str">
        <f>+IF(AT384&lt;200000,"",IF(ISERROR(MATCH(AT384,#REF!,0))=TRUE,"",INDEX(#REF!,MATCH(AT384,#REF!,0))))</f>
        <v/>
      </c>
      <c r="AX384" s="5" t="str">
        <f>+IF(ISERROR(MATCH(AT384,#REF!,0))=TRUE,"",INDEX(#REF!,MATCH(AT384,#REF!,0)))</f>
        <v/>
      </c>
    </row>
    <row r="385" spans="1:50" x14ac:dyDescent="0.15">
      <c r="A385" s="13">
        <v>203371</v>
      </c>
      <c r="B385" s="20" t="s">
        <v>181</v>
      </c>
      <c r="C385" s="20" t="s">
        <v>109</v>
      </c>
      <c r="D385" s="3"/>
      <c r="E385" s="21"/>
      <c r="F385" s="22"/>
      <c r="G385" s="21"/>
      <c r="H385" s="22"/>
      <c r="I385" s="21"/>
      <c r="J385" s="22"/>
      <c r="K385" s="21"/>
      <c r="L385" s="22"/>
      <c r="M385" s="21"/>
      <c r="N385" s="22"/>
      <c r="O385" s="21"/>
      <c r="P385" s="22"/>
      <c r="Q385" s="21"/>
      <c r="R385" s="22"/>
      <c r="S385" s="21"/>
      <c r="T385" s="22">
        <v>1</v>
      </c>
      <c r="U385" s="21"/>
      <c r="V385" s="22"/>
      <c r="W385" s="21"/>
      <c r="X385" s="22"/>
      <c r="Y385" s="21"/>
      <c r="Z385" s="22"/>
      <c r="AA385" s="21"/>
      <c r="AB385" s="22"/>
      <c r="AC385" s="21"/>
      <c r="AD385" s="22"/>
      <c r="AE385" s="21"/>
      <c r="AF385" s="22"/>
      <c r="AG385" s="21"/>
      <c r="AH385" s="22"/>
      <c r="AI385" s="3"/>
      <c r="AJ385" s="19">
        <f t="shared" si="46"/>
        <v>1</v>
      </c>
      <c r="AK385" s="3"/>
      <c r="AL385" s="3">
        <f t="shared" si="47"/>
        <v>0</v>
      </c>
      <c r="AM385" s="3">
        <f t="shared" si="48"/>
        <v>0</v>
      </c>
      <c r="AN385" s="3">
        <f t="shared" si="49"/>
        <v>0</v>
      </c>
      <c r="AO385" s="3">
        <f t="shared" si="50"/>
        <v>1</v>
      </c>
      <c r="AP385" s="3">
        <f t="shared" si="51"/>
        <v>0</v>
      </c>
      <c r="AQ385" s="3">
        <f t="shared" si="52"/>
        <v>0</v>
      </c>
      <c r="AR385" s="10"/>
      <c r="AS385" s="4" t="str">
        <f t="shared" si="53"/>
        <v>○</v>
      </c>
      <c r="AT385" s="6">
        <f>+IF(ISERROR(MATCH($A385,#REF!,0))=TRUE,$A385,INDEX(#REF!,MATCH($A385,#REF!,0)))</f>
        <v>203371</v>
      </c>
      <c r="AU385" s="5" t="str">
        <f>+IF(ISERROR(MATCH(AT385,#REF!,0))=TRUE,"",INDEX(#REF!,MATCH(AT385,#REF!,0)))</f>
        <v/>
      </c>
      <c r="AV385" s="4" t="str">
        <f t="shared" si="54"/>
        <v>×</v>
      </c>
      <c r="AW385" s="5" t="str">
        <f>+IF(AT385&lt;200000,"",IF(ISERROR(MATCH(AT385,#REF!,0))=TRUE,"",INDEX(#REF!,MATCH(AT385,#REF!,0))))</f>
        <v/>
      </c>
      <c r="AX385" s="5" t="str">
        <f>+IF(ISERROR(MATCH(AT385,#REF!,0))=TRUE,"",INDEX(#REF!,MATCH(AT385,#REF!,0)))</f>
        <v/>
      </c>
    </row>
    <row r="386" spans="1:50" x14ac:dyDescent="0.15">
      <c r="A386" s="13">
        <v>207627</v>
      </c>
      <c r="B386" s="20" t="s">
        <v>2001</v>
      </c>
      <c r="C386" s="20" t="s">
        <v>112</v>
      </c>
      <c r="D386" s="3"/>
      <c r="E386" s="21"/>
      <c r="F386" s="22"/>
      <c r="G386" s="21"/>
      <c r="H386" s="22"/>
      <c r="I386" s="21"/>
      <c r="J386" s="22"/>
      <c r="K386" s="21"/>
      <c r="L386" s="22"/>
      <c r="M386" s="21"/>
      <c r="N386" s="22"/>
      <c r="O386" s="21"/>
      <c r="P386" s="22"/>
      <c r="Q386" s="21"/>
      <c r="R386" s="22"/>
      <c r="S386" s="21"/>
      <c r="T386" s="22"/>
      <c r="U386" s="21">
        <v>1</v>
      </c>
      <c r="V386" s="22"/>
      <c r="W386" s="21"/>
      <c r="X386" s="22"/>
      <c r="Y386" s="21"/>
      <c r="Z386" s="22"/>
      <c r="AA386" s="21"/>
      <c r="AB386" s="22"/>
      <c r="AC386" s="21"/>
      <c r="AD386" s="22"/>
      <c r="AE386" s="21"/>
      <c r="AF386" s="22"/>
      <c r="AG386" s="21"/>
      <c r="AH386" s="22"/>
      <c r="AI386" s="3"/>
      <c r="AJ386" s="19">
        <f t="shared" si="46"/>
        <v>1</v>
      </c>
      <c r="AK386" s="3"/>
      <c r="AL386" s="3">
        <f t="shared" si="47"/>
        <v>0</v>
      </c>
      <c r="AM386" s="3">
        <f t="shared" si="48"/>
        <v>0</v>
      </c>
      <c r="AN386" s="3">
        <f t="shared" si="49"/>
        <v>0</v>
      </c>
      <c r="AO386" s="3">
        <f t="shared" si="50"/>
        <v>1</v>
      </c>
      <c r="AP386" s="3">
        <f t="shared" si="51"/>
        <v>0</v>
      </c>
      <c r="AQ386" s="3">
        <f t="shared" si="52"/>
        <v>0</v>
      </c>
      <c r="AR386" s="10"/>
      <c r="AS386" s="4" t="str">
        <f t="shared" si="53"/>
        <v>○</v>
      </c>
      <c r="AT386" s="6">
        <f>+IF(ISERROR(MATCH($A386,#REF!,0))=TRUE,$A386,INDEX(#REF!,MATCH($A386,#REF!,0)))</f>
        <v>207627</v>
      </c>
      <c r="AU386" s="5" t="str">
        <f>+IF(ISERROR(MATCH(AT386,#REF!,0))=TRUE,"",INDEX(#REF!,MATCH(AT386,#REF!,0)))</f>
        <v/>
      </c>
      <c r="AV386" s="4" t="str">
        <f t="shared" si="54"/>
        <v>×</v>
      </c>
      <c r="AW386" s="5" t="str">
        <f>+IF(AT386&lt;200000,"",IF(ISERROR(MATCH(AT386,#REF!,0))=TRUE,"",INDEX(#REF!,MATCH(AT386,#REF!,0))))</f>
        <v/>
      </c>
      <c r="AX386" s="5" t="str">
        <f>+IF(ISERROR(MATCH(AT386,#REF!,0))=TRUE,"",INDEX(#REF!,MATCH(AT386,#REF!,0)))</f>
        <v/>
      </c>
    </row>
    <row r="387" spans="1:50" x14ac:dyDescent="0.15">
      <c r="A387" s="13">
        <v>204762</v>
      </c>
      <c r="B387" s="20" t="s">
        <v>3156</v>
      </c>
      <c r="C387" s="20" t="s">
        <v>104</v>
      </c>
      <c r="D387" s="3"/>
      <c r="E387" s="21"/>
      <c r="F387" s="22"/>
      <c r="G387" s="21"/>
      <c r="H387" s="22"/>
      <c r="I387" s="21"/>
      <c r="J387" s="22"/>
      <c r="K387" s="21"/>
      <c r="L387" s="22"/>
      <c r="M387" s="21"/>
      <c r="N387" s="22"/>
      <c r="O387" s="21"/>
      <c r="P387" s="22"/>
      <c r="Q387" s="21"/>
      <c r="R387" s="22"/>
      <c r="S387" s="21"/>
      <c r="T387" s="22"/>
      <c r="U387" s="21"/>
      <c r="V387" s="22"/>
      <c r="W387" s="21"/>
      <c r="X387" s="22"/>
      <c r="Y387" s="21">
        <v>1</v>
      </c>
      <c r="Z387" s="22"/>
      <c r="AA387" s="21"/>
      <c r="AB387" s="22"/>
      <c r="AC387" s="21"/>
      <c r="AD387" s="22"/>
      <c r="AE387" s="21"/>
      <c r="AF387" s="22"/>
      <c r="AG387" s="21"/>
      <c r="AH387" s="22"/>
      <c r="AI387" s="3"/>
      <c r="AJ387" s="19">
        <f t="shared" si="46"/>
        <v>1</v>
      </c>
      <c r="AK387" s="3"/>
      <c r="AL387" s="3">
        <f t="shared" si="47"/>
        <v>0</v>
      </c>
      <c r="AM387" s="3">
        <f t="shared" si="48"/>
        <v>0</v>
      </c>
      <c r="AN387" s="3">
        <f t="shared" si="49"/>
        <v>0</v>
      </c>
      <c r="AO387" s="3">
        <f t="shared" si="50"/>
        <v>0</v>
      </c>
      <c r="AP387" s="3">
        <f t="shared" si="51"/>
        <v>1</v>
      </c>
      <c r="AQ387" s="3">
        <f t="shared" si="52"/>
        <v>0</v>
      </c>
      <c r="AR387" s="10"/>
      <c r="AS387" s="4" t="str">
        <f t="shared" si="53"/>
        <v>○</v>
      </c>
      <c r="AT387" s="6">
        <f>+IF(ISERROR(MATCH($A387,#REF!,0))=TRUE,$A387,INDEX(#REF!,MATCH($A387,#REF!,0)))</f>
        <v>204762</v>
      </c>
      <c r="AU387" s="5" t="str">
        <f>+IF(ISERROR(MATCH(AT387,#REF!,0))=TRUE,"",INDEX(#REF!,MATCH(AT387,#REF!,0)))</f>
        <v/>
      </c>
      <c r="AV387" s="4" t="str">
        <f t="shared" si="54"/>
        <v>×</v>
      </c>
      <c r="AW387" s="5" t="str">
        <f>+IF(AT387&lt;200000,"",IF(ISERROR(MATCH(AT387,#REF!,0))=TRUE,"",INDEX(#REF!,MATCH(AT387,#REF!,0))))</f>
        <v/>
      </c>
      <c r="AX387" s="5" t="str">
        <f>+IF(ISERROR(MATCH(AT387,#REF!,0))=TRUE,"",INDEX(#REF!,MATCH(AT387,#REF!,0)))</f>
        <v/>
      </c>
    </row>
    <row r="388" spans="1:50" x14ac:dyDescent="0.15">
      <c r="A388" s="13">
        <v>202824</v>
      </c>
      <c r="B388" s="20" t="s">
        <v>2954</v>
      </c>
      <c r="C388" s="20" t="s">
        <v>112</v>
      </c>
      <c r="D388" s="3"/>
      <c r="E388" s="21"/>
      <c r="F388" s="22"/>
      <c r="G388" s="21"/>
      <c r="H388" s="22"/>
      <c r="I388" s="21"/>
      <c r="J388" s="22"/>
      <c r="K388" s="21"/>
      <c r="L388" s="22"/>
      <c r="M388" s="21"/>
      <c r="N388" s="22"/>
      <c r="O388" s="21">
        <v>1</v>
      </c>
      <c r="P388" s="22"/>
      <c r="Q388" s="21"/>
      <c r="R388" s="22"/>
      <c r="S388" s="21"/>
      <c r="T388" s="22"/>
      <c r="U388" s="21"/>
      <c r="V388" s="22"/>
      <c r="W388" s="21"/>
      <c r="X388" s="22"/>
      <c r="Y388" s="21"/>
      <c r="Z388" s="22"/>
      <c r="AA388" s="21"/>
      <c r="AB388" s="22"/>
      <c r="AC388" s="21"/>
      <c r="AD388" s="22"/>
      <c r="AE388" s="21"/>
      <c r="AF388" s="22"/>
      <c r="AG388" s="21"/>
      <c r="AH388" s="22"/>
      <c r="AI388" s="3"/>
      <c r="AJ388" s="19">
        <f t="shared" si="46"/>
        <v>1</v>
      </c>
      <c r="AK388" s="3"/>
      <c r="AL388" s="3">
        <f t="shared" si="47"/>
        <v>0</v>
      </c>
      <c r="AM388" s="3">
        <f t="shared" si="48"/>
        <v>0</v>
      </c>
      <c r="AN388" s="3">
        <f t="shared" si="49"/>
        <v>1</v>
      </c>
      <c r="AO388" s="3">
        <f t="shared" si="50"/>
        <v>0</v>
      </c>
      <c r="AP388" s="3">
        <f t="shared" si="51"/>
        <v>0</v>
      </c>
      <c r="AQ388" s="3">
        <f t="shared" si="52"/>
        <v>0</v>
      </c>
      <c r="AR388" s="10"/>
      <c r="AS388" s="4" t="str">
        <f t="shared" si="53"/>
        <v>○</v>
      </c>
      <c r="AT388" s="6">
        <f>+IF(ISERROR(MATCH($A388,#REF!,0))=TRUE,$A388,INDEX(#REF!,MATCH($A388,#REF!,0)))</f>
        <v>202824</v>
      </c>
      <c r="AU388" s="5" t="str">
        <f>+IF(ISERROR(MATCH(AT388,#REF!,0))=TRUE,"",INDEX(#REF!,MATCH(AT388,#REF!,0)))</f>
        <v/>
      </c>
      <c r="AV388" s="4" t="str">
        <f t="shared" si="54"/>
        <v>×</v>
      </c>
      <c r="AW388" s="5" t="str">
        <f>+IF(AT388&lt;200000,"",IF(ISERROR(MATCH(AT388,#REF!,0))=TRUE,"",INDEX(#REF!,MATCH(AT388,#REF!,0))))</f>
        <v/>
      </c>
      <c r="AX388" s="5" t="str">
        <f>+IF(ISERROR(MATCH(AT388,#REF!,0))=TRUE,"",INDEX(#REF!,MATCH(AT388,#REF!,0)))</f>
        <v/>
      </c>
    </row>
    <row r="389" spans="1:50" x14ac:dyDescent="0.15">
      <c r="A389" s="13">
        <v>202825</v>
      </c>
      <c r="B389" s="20" t="s">
        <v>3157</v>
      </c>
      <c r="C389" s="20" t="s">
        <v>104</v>
      </c>
      <c r="D389" s="3"/>
      <c r="E389" s="21"/>
      <c r="F389" s="22"/>
      <c r="G389" s="21"/>
      <c r="H389" s="22"/>
      <c r="I389" s="21"/>
      <c r="J389" s="22"/>
      <c r="K389" s="21"/>
      <c r="L389" s="22"/>
      <c r="M389" s="21"/>
      <c r="N389" s="22"/>
      <c r="O389" s="21"/>
      <c r="P389" s="22"/>
      <c r="Q389" s="21"/>
      <c r="R389" s="22"/>
      <c r="S389" s="21"/>
      <c r="T389" s="22"/>
      <c r="U389" s="21"/>
      <c r="V389" s="22"/>
      <c r="W389" s="21"/>
      <c r="X389" s="22"/>
      <c r="Y389" s="21">
        <v>1</v>
      </c>
      <c r="Z389" s="22"/>
      <c r="AA389" s="21"/>
      <c r="AB389" s="22"/>
      <c r="AC389" s="21"/>
      <c r="AD389" s="22"/>
      <c r="AE389" s="21"/>
      <c r="AF389" s="22"/>
      <c r="AG389" s="21"/>
      <c r="AH389" s="22"/>
      <c r="AI389" s="3"/>
      <c r="AJ389" s="19">
        <f t="shared" si="46"/>
        <v>1</v>
      </c>
      <c r="AK389" s="3"/>
      <c r="AL389" s="3">
        <f t="shared" si="47"/>
        <v>0</v>
      </c>
      <c r="AM389" s="3">
        <f t="shared" si="48"/>
        <v>0</v>
      </c>
      <c r="AN389" s="3">
        <f t="shared" si="49"/>
        <v>0</v>
      </c>
      <c r="AO389" s="3">
        <f t="shared" si="50"/>
        <v>0</v>
      </c>
      <c r="AP389" s="3">
        <f t="shared" si="51"/>
        <v>1</v>
      </c>
      <c r="AQ389" s="3">
        <f t="shared" si="52"/>
        <v>0</v>
      </c>
      <c r="AR389" s="10"/>
      <c r="AS389" s="4" t="str">
        <f t="shared" si="53"/>
        <v>○</v>
      </c>
      <c r="AT389" s="6">
        <f>+IF(ISERROR(MATCH($A389,#REF!,0))=TRUE,$A389,INDEX(#REF!,MATCH($A389,#REF!,0)))</f>
        <v>202825</v>
      </c>
      <c r="AU389" s="5" t="str">
        <f>+IF(ISERROR(MATCH(AT389,#REF!,0))=TRUE,"",INDEX(#REF!,MATCH(AT389,#REF!,0)))</f>
        <v/>
      </c>
      <c r="AV389" s="4" t="str">
        <f t="shared" si="54"/>
        <v>×</v>
      </c>
      <c r="AW389" s="5" t="str">
        <f>+IF(AT389&lt;200000,"",IF(ISERROR(MATCH(AT389,#REF!,0))=TRUE,"",INDEX(#REF!,MATCH(AT389,#REF!,0))))</f>
        <v/>
      </c>
      <c r="AX389" s="5" t="str">
        <f>+IF(ISERROR(MATCH(AT389,#REF!,0))=TRUE,"",INDEX(#REF!,MATCH(AT389,#REF!,0)))</f>
        <v/>
      </c>
    </row>
    <row r="390" spans="1:50" x14ac:dyDescent="0.15">
      <c r="A390" s="13">
        <v>204016</v>
      </c>
      <c r="B390" s="20" t="s">
        <v>3158</v>
      </c>
      <c r="C390" s="20" t="s">
        <v>104</v>
      </c>
      <c r="D390" s="3"/>
      <c r="E390" s="21"/>
      <c r="F390" s="22">
        <v>1</v>
      </c>
      <c r="G390" s="21"/>
      <c r="H390" s="22"/>
      <c r="I390" s="21"/>
      <c r="J390" s="22"/>
      <c r="K390" s="21"/>
      <c r="L390" s="22"/>
      <c r="M390" s="21"/>
      <c r="N390" s="22"/>
      <c r="O390" s="21"/>
      <c r="P390" s="22"/>
      <c r="Q390" s="21"/>
      <c r="R390" s="22"/>
      <c r="S390" s="21"/>
      <c r="T390" s="22"/>
      <c r="U390" s="21"/>
      <c r="V390" s="22"/>
      <c r="W390" s="21"/>
      <c r="X390" s="22"/>
      <c r="Y390" s="21"/>
      <c r="Z390" s="22"/>
      <c r="AA390" s="21"/>
      <c r="AB390" s="22"/>
      <c r="AC390" s="21"/>
      <c r="AD390" s="22"/>
      <c r="AE390" s="21"/>
      <c r="AF390" s="22"/>
      <c r="AG390" s="21"/>
      <c r="AH390" s="22"/>
      <c r="AI390" s="3"/>
      <c r="AJ390" s="19">
        <f t="shared" ref="AJ390:AJ453" si="55">+SUM(D390:AI390)</f>
        <v>1</v>
      </c>
      <c r="AK390" s="3"/>
      <c r="AL390" s="3">
        <f t="shared" ref="AL390:AL453" si="56">+SUM(E390:H390)</f>
        <v>1</v>
      </c>
      <c r="AM390" s="3">
        <f t="shared" ref="AM390:AM453" si="57">+SUM(I390:L390)</f>
        <v>0</v>
      </c>
      <c r="AN390" s="3">
        <f t="shared" ref="AN390:AN453" si="58">+SUM(M390:R390)</f>
        <v>0</v>
      </c>
      <c r="AO390" s="3">
        <f t="shared" ref="AO390:AO453" si="59">+SUM(S390:X390)</f>
        <v>0</v>
      </c>
      <c r="AP390" s="3">
        <f t="shared" ref="AP390:AP453" si="60">+SUM(Y390:AD390)</f>
        <v>0</v>
      </c>
      <c r="AQ390" s="3">
        <f t="shared" ref="AQ390:AQ453" si="61">+SUM(AE390:AH390)</f>
        <v>0</v>
      </c>
      <c r="AR390" s="10"/>
      <c r="AS390" s="4" t="str">
        <f t="shared" ref="AS390:AS453" si="62">+IF(AJ390=SUM(AK390:AR390),"○","×")</f>
        <v>○</v>
      </c>
      <c r="AT390" s="6">
        <f>+IF(ISERROR(MATCH($A390,#REF!,0))=TRUE,$A390,INDEX(#REF!,MATCH($A390,#REF!,0)))</f>
        <v>204016</v>
      </c>
      <c r="AU390" s="5" t="str">
        <f>+IF(ISERROR(MATCH(AT390,#REF!,0))=TRUE,"",INDEX(#REF!,MATCH(AT390,#REF!,0)))</f>
        <v/>
      </c>
      <c r="AV390" s="4" t="str">
        <f t="shared" ref="AV390:AV453" si="63">+IF($C390=AU390,"○","×")</f>
        <v>×</v>
      </c>
      <c r="AW390" s="5" t="str">
        <f>+IF(AT390&lt;200000,"",IF(ISERROR(MATCH(AT390,#REF!,0))=TRUE,"",INDEX(#REF!,MATCH(AT390,#REF!,0))))</f>
        <v/>
      </c>
      <c r="AX390" s="5" t="str">
        <f>+IF(ISERROR(MATCH(AT390,#REF!,0))=TRUE,"",INDEX(#REF!,MATCH(AT390,#REF!,0)))</f>
        <v/>
      </c>
    </row>
    <row r="391" spans="1:50" x14ac:dyDescent="0.15">
      <c r="A391" s="13">
        <v>206613</v>
      </c>
      <c r="B391" s="20" t="s">
        <v>3159</v>
      </c>
      <c r="C391" s="20" t="s">
        <v>171</v>
      </c>
      <c r="D391" s="3"/>
      <c r="E391" s="21"/>
      <c r="F391" s="22">
        <v>1</v>
      </c>
      <c r="G391" s="21"/>
      <c r="H391" s="22"/>
      <c r="I391" s="21"/>
      <c r="J391" s="22"/>
      <c r="K391" s="21"/>
      <c r="L391" s="22"/>
      <c r="M391" s="21"/>
      <c r="N391" s="22"/>
      <c r="O391" s="21"/>
      <c r="P391" s="22"/>
      <c r="Q391" s="21"/>
      <c r="R391" s="22"/>
      <c r="S391" s="21"/>
      <c r="T391" s="22"/>
      <c r="U391" s="21"/>
      <c r="V391" s="22"/>
      <c r="W391" s="21"/>
      <c r="X391" s="22"/>
      <c r="Y391" s="21"/>
      <c r="Z391" s="22"/>
      <c r="AA391" s="21"/>
      <c r="AB391" s="22"/>
      <c r="AC391" s="21"/>
      <c r="AD391" s="22"/>
      <c r="AE391" s="21"/>
      <c r="AF391" s="22"/>
      <c r="AG391" s="21"/>
      <c r="AH391" s="22"/>
      <c r="AI391" s="3"/>
      <c r="AJ391" s="19">
        <f t="shared" si="55"/>
        <v>1</v>
      </c>
      <c r="AK391" s="3"/>
      <c r="AL391" s="3">
        <f t="shared" si="56"/>
        <v>1</v>
      </c>
      <c r="AM391" s="3">
        <f t="shared" si="57"/>
        <v>0</v>
      </c>
      <c r="AN391" s="3">
        <f t="shared" si="58"/>
        <v>0</v>
      </c>
      <c r="AO391" s="3">
        <f t="shared" si="59"/>
        <v>0</v>
      </c>
      <c r="AP391" s="3">
        <f t="shared" si="60"/>
        <v>0</v>
      </c>
      <c r="AQ391" s="3">
        <f t="shared" si="61"/>
        <v>0</v>
      </c>
      <c r="AR391" s="10"/>
      <c r="AS391" s="4" t="str">
        <f t="shared" si="62"/>
        <v>○</v>
      </c>
      <c r="AT391" s="6">
        <f>+IF(ISERROR(MATCH($A391,#REF!,0))=TRUE,$A391,INDEX(#REF!,MATCH($A391,#REF!,0)))</f>
        <v>206613</v>
      </c>
      <c r="AU391" s="5" t="str">
        <f>+IF(ISERROR(MATCH(AT391,#REF!,0))=TRUE,"",INDEX(#REF!,MATCH(AT391,#REF!,0)))</f>
        <v/>
      </c>
      <c r="AV391" s="4" t="str">
        <f t="shared" si="63"/>
        <v>×</v>
      </c>
      <c r="AW391" s="5" t="str">
        <f>+IF(AT391&lt;200000,"",IF(ISERROR(MATCH(AT391,#REF!,0))=TRUE,"",INDEX(#REF!,MATCH(AT391,#REF!,0))))</f>
        <v/>
      </c>
      <c r="AX391" s="5" t="str">
        <f>+IF(ISERROR(MATCH(AT391,#REF!,0))=TRUE,"",INDEX(#REF!,MATCH(AT391,#REF!,0)))</f>
        <v/>
      </c>
    </row>
    <row r="392" spans="1:50" x14ac:dyDescent="0.15">
      <c r="A392" s="13">
        <v>207779</v>
      </c>
      <c r="B392" s="20" t="s">
        <v>3160</v>
      </c>
      <c r="C392" s="20" t="s">
        <v>154</v>
      </c>
      <c r="D392" s="3"/>
      <c r="E392" s="21"/>
      <c r="F392" s="22">
        <v>1</v>
      </c>
      <c r="G392" s="21"/>
      <c r="H392" s="22"/>
      <c r="I392" s="21"/>
      <c r="J392" s="22"/>
      <c r="K392" s="21"/>
      <c r="L392" s="22"/>
      <c r="M392" s="21"/>
      <c r="N392" s="22"/>
      <c r="O392" s="21"/>
      <c r="P392" s="22"/>
      <c r="Q392" s="21"/>
      <c r="R392" s="22"/>
      <c r="S392" s="21"/>
      <c r="T392" s="22"/>
      <c r="U392" s="21"/>
      <c r="V392" s="22"/>
      <c r="W392" s="21"/>
      <c r="X392" s="22"/>
      <c r="Y392" s="21"/>
      <c r="Z392" s="22"/>
      <c r="AA392" s="21"/>
      <c r="AB392" s="22"/>
      <c r="AC392" s="21"/>
      <c r="AD392" s="22"/>
      <c r="AE392" s="21"/>
      <c r="AF392" s="22"/>
      <c r="AG392" s="21"/>
      <c r="AH392" s="22"/>
      <c r="AI392" s="3"/>
      <c r="AJ392" s="19">
        <f t="shared" si="55"/>
        <v>1</v>
      </c>
      <c r="AK392" s="3"/>
      <c r="AL392" s="3">
        <f t="shared" si="56"/>
        <v>1</v>
      </c>
      <c r="AM392" s="3">
        <f t="shared" si="57"/>
        <v>0</v>
      </c>
      <c r="AN392" s="3">
        <f t="shared" si="58"/>
        <v>0</v>
      </c>
      <c r="AO392" s="3">
        <f t="shared" si="59"/>
        <v>0</v>
      </c>
      <c r="AP392" s="3">
        <f t="shared" si="60"/>
        <v>0</v>
      </c>
      <c r="AQ392" s="3">
        <f t="shared" si="61"/>
        <v>0</v>
      </c>
      <c r="AR392" s="10"/>
      <c r="AS392" s="4" t="str">
        <f t="shared" si="62"/>
        <v>○</v>
      </c>
      <c r="AT392" s="6">
        <f>+IF(ISERROR(MATCH($A392,#REF!,0))=TRUE,$A392,INDEX(#REF!,MATCH($A392,#REF!,0)))</f>
        <v>207779</v>
      </c>
      <c r="AU392" s="5" t="str">
        <f>+IF(ISERROR(MATCH(AT392,#REF!,0))=TRUE,"",INDEX(#REF!,MATCH(AT392,#REF!,0)))</f>
        <v/>
      </c>
      <c r="AV392" s="4" t="str">
        <f t="shared" si="63"/>
        <v>×</v>
      </c>
      <c r="AW392" s="5" t="str">
        <f>+IF(AT392&lt;200000,"",IF(ISERROR(MATCH(AT392,#REF!,0))=TRUE,"",INDEX(#REF!,MATCH(AT392,#REF!,0))))</f>
        <v/>
      </c>
      <c r="AX392" s="5" t="str">
        <f>+IF(ISERROR(MATCH(AT392,#REF!,0))=TRUE,"",INDEX(#REF!,MATCH(AT392,#REF!,0)))</f>
        <v/>
      </c>
    </row>
    <row r="393" spans="1:50" x14ac:dyDescent="0.15">
      <c r="A393" s="13">
        <v>207514</v>
      </c>
      <c r="B393" s="20" t="s">
        <v>3161</v>
      </c>
      <c r="C393" s="20" t="s">
        <v>104</v>
      </c>
      <c r="D393" s="3"/>
      <c r="E393" s="21"/>
      <c r="F393" s="22"/>
      <c r="G393" s="21"/>
      <c r="H393" s="22"/>
      <c r="I393" s="21"/>
      <c r="J393" s="22"/>
      <c r="K393" s="21"/>
      <c r="L393" s="22"/>
      <c r="M393" s="21"/>
      <c r="N393" s="22"/>
      <c r="O393" s="21"/>
      <c r="P393" s="22"/>
      <c r="Q393" s="21"/>
      <c r="R393" s="22"/>
      <c r="S393" s="21"/>
      <c r="T393" s="22"/>
      <c r="U393" s="21">
        <v>1</v>
      </c>
      <c r="V393" s="22"/>
      <c r="W393" s="21"/>
      <c r="X393" s="22"/>
      <c r="Y393" s="21"/>
      <c r="Z393" s="22"/>
      <c r="AA393" s="21"/>
      <c r="AB393" s="22"/>
      <c r="AC393" s="21"/>
      <c r="AD393" s="22"/>
      <c r="AE393" s="21"/>
      <c r="AF393" s="22"/>
      <c r="AG393" s="21"/>
      <c r="AH393" s="22"/>
      <c r="AI393" s="3"/>
      <c r="AJ393" s="19">
        <f t="shared" si="55"/>
        <v>1</v>
      </c>
      <c r="AK393" s="3"/>
      <c r="AL393" s="3">
        <f t="shared" si="56"/>
        <v>0</v>
      </c>
      <c r="AM393" s="3">
        <f t="shared" si="57"/>
        <v>0</v>
      </c>
      <c r="AN393" s="3">
        <f t="shared" si="58"/>
        <v>0</v>
      </c>
      <c r="AO393" s="3">
        <f t="shared" si="59"/>
        <v>1</v>
      </c>
      <c r="AP393" s="3">
        <f t="shared" si="60"/>
        <v>0</v>
      </c>
      <c r="AQ393" s="3">
        <f t="shared" si="61"/>
        <v>0</v>
      </c>
      <c r="AR393" s="10"/>
      <c r="AS393" s="4" t="str">
        <f t="shared" si="62"/>
        <v>○</v>
      </c>
      <c r="AT393" s="6">
        <f>+IF(ISERROR(MATCH($A393,#REF!,0))=TRUE,$A393,INDEX(#REF!,MATCH($A393,#REF!,0)))</f>
        <v>207514</v>
      </c>
      <c r="AU393" s="5" t="str">
        <f>+IF(ISERROR(MATCH(AT393,#REF!,0))=TRUE,"",INDEX(#REF!,MATCH(AT393,#REF!,0)))</f>
        <v/>
      </c>
      <c r="AV393" s="4" t="str">
        <f t="shared" si="63"/>
        <v>×</v>
      </c>
      <c r="AW393" s="5" t="str">
        <f>+IF(AT393&lt;200000,"",IF(ISERROR(MATCH(AT393,#REF!,0))=TRUE,"",INDEX(#REF!,MATCH(AT393,#REF!,0))))</f>
        <v/>
      </c>
      <c r="AX393" s="5" t="str">
        <f>+IF(ISERROR(MATCH(AT393,#REF!,0))=TRUE,"",INDEX(#REF!,MATCH(AT393,#REF!,0)))</f>
        <v/>
      </c>
    </row>
    <row r="394" spans="1:50" x14ac:dyDescent="0.15">
      <c r="A394" s="13">
        <v>204014</v>
      </c>
      <c r="B394" s="20" t="s">
        <v>1178</v>
      </c>
      <c r="C394" s="20" t="s">
        <v>106</v>
      </c>
      <c r="D394" s="3"/>
      <c r="E394" s="21"/>
      <c r="F394" s="22"/>
      <c r="G394" s="21"/>
      <c r="H394" s="22"/>
      <c r="I394" s="21"/>
      <c r="J394" s="22"/>
      <c r="K394" s="21"/>
      <c r="L394" s="22"/>
      <c r="M394" s="21"/>
      <c r="N394" s="22"/>
      <c r="O394" s="21"/>
      <c r="P394" s="22"/>
      <c r="Q394" s="21"/>
      <c r="R394" s="22"/>
      <c r="S394" s="21"/>
      <c r="T394" s="22"/>
      <c r="U394" s="21"/>
      <c r="V394" s="22"/>
      <c r="W394" s="21"/>
      <c r="X394" s="22"/>
      <c r="Y394" s="21">
        <v>1</v>
      </c>
      <c r="Z394" s="22"/>
      <c r="AA394" s="21"/>
      <c r="AB394" s="22"/>
      <c r="AC394" s="21"/>
      <c r="AD394" s="22"/>
      <c r="AE394" s="21"/>
      <c r="AF394" s="22"/>
      <c r="AG394" s="21"/>
      <c r="AH394" s="22"/>
      <c r="AI394" s="3"/>
      <c r="AJ394" s="19">
        <f t="shared" si="55"/>
        <v>1</v>
      </c>
      <c r="AK394" s="3"/>
      <c r="AL394" s="3">
        <f t="shared" si="56"/>
        <v>0</v>
      </c>
      <c r="AM394" s="3">
        <f t="shared" si="57"/>
        <v>0</v>
      </c>
      <c r="AN394" s="3">
        <f t="shared" si="58"/>
        <v>0</v>
      </c>
      <c r="AO394" s="3">
        <f t="shared" si="59"/>
        <v>0</v>
      </c>
      <c r="AP394" s="3">
        <f t="shared" si="60"/>
        <v>1</v>
      </c>
      <c r="AQ394" s="3">
        <f t="shared" si="61"/>
        <v>0</v>
      </c>
      <c r="AR394" s="10"/>
      <c r="AS394" s="4" t="str">
        <f t="shared" si="62"/>
        <v>○</v>
      </c>
      <c r="AT394" s="6">
        <f>+IF(ISERROR(MATCH($A394,#REF!,0))=TRUE,$A394,INDEX(#REF!,MATCH($A394,#REF!,0)))</f>
        <v>204014</v>
      </c>
      <c r="AU394" s="5" t="str">
        <f>+IF(ISERROR(MATCH(AT394,#REF!,0))=TRUE,"",INDEX(#REF!,MATCH(AT394,#REF!,0)))</f>
        <v/>
      </c>
      <c r="AV394" s="4" t="str">
        <f t="shared" si="63"/>
        <v>×</v>
      </c>
      <c r="AW394" s="5" t="str">
        <f>+IF(AT394&lt;200000,"",IF(ISERROR(MATCH(AT394,#REF!,0))=TRUE,"",INDEX(#REF!,MATCH(AT394,#REF!,0))))</f>
        <v/>
      </c>
      <c r="AX394" s="5" t="str">
        <f>+IF(ISERROR(MATCH(AT394,#REF!,0))=TRUE,"",INDEX(#REF!,MATCH(AT394,#REF!,0)))</f>
        <v/>
      </c>
    </row>
    <row r="395" spans="1:50" x14ac:dyDescent="0.15">
      <c r="A395" s="13">
        <v>207754</v>
      </c>
      <c r="B395" s="20" t="s">
        <v>1942</v>
      </c>
      <c r="C395" s="20" t="s">
        <v>104</v>
      </c>
      <c r="D395" s="3"/>
      <c r="E395" s="21">
        <v>1</v>
      </c>
      <c r="F395" s="22"/>
      <c r="G395" s="21"/>
      <c r="H395" s="22"/>
      <c r="I395" s="21"/>
      <c r="J395" s="22"/>
      <c r="K395" s="21"/>
      <c r="L395" s="22"/>
      <c r="M395" s="21"/>
      <c r="N395" s="22"/>
      <c r="O395" s="21"/>
      <c r="P395" s="22"/>
      <c r="Q395" s="21"/>
      <c r="R395" s="22"/>
      <c r="S395" s="21"/>
      <c r="T395" s="22"/>
      <c r="U395" s="21"/>
      <c r="V395" s="22"/>
      <c r="W395" s="21"/>
      <c r="X395" s="22"/>
      <c r="Y395" s="21"/>
      <c r="Z395" s="22"/>
      <c r="AA395" s="21"/>
      <c r="AB395" s="22"/>
      <c r="AC395" s="21"/>
      <c r="AD395" s="22"/>
      <c r="AE395" s="21"/>
      <c r="AF395" s="22"/>
      <c r="AG395" s="21"/>
      <c r="AH395" s="22"/>
      <c r="AI395" s="3"/>
      <c r="AJ395" s="19">
        <f t="shared" si="55"/>
        <v>1</v>
      </c>
      <c r="AK395" s="3"/>
      <c r="AL395" s="3">
        <f t="shared" si="56"/>
        <v>1</v>
      </c>
      <c r="AM395" s="3">
        <f t="shared" si="57"/>
        <v>0</v>
      </c>
      <c r="AN395" s="3">
        <f t="shared" si="58"/>
        <v>0</v>
      </c>
      <c r="AO395" s="3">
        <f t="shared" si="59"/>
        <v>0</v>
      </c>
      <c r="AP395" s="3">
        <f t="shared" si="60"/>
        <v>0</v>
      </c>
      <c r="AQ395" s="3">
        <f t="shared" si="61"/>
        <v>0</v>
      </c>
      <c r="AR395" s="10"/>
      <c r="AS395" s="4" t="str">
        <f t="shared" si="62"/>
        <v>○</v>
      </c>
      <c r="AT395" s="6">
        <f>+IF(ISERROR(MATCH($A395,#REF!,0))=TRUE,$A395,INDEX(#REF!,MATCH($A395,#REF!,0)))</f>
        <v>207754</v>
      </c>
      <c r="AU395" s="5" t="str">
        <f>+IF(ISERROR(MATCH(AT395,#REF!,0))=TRUE,"",INDEX(#REF!,MATCH(AT395,#REF!,0)))</f>
        <v/>
      </c>
      <c r="AV395" s="4" t="str">
        <f t="shared" si="63"/>
        <v>×</v>
      </c>
      <c r="AW395" s="5" t="str">
        <f>+IF(AT395&lt;200000,"",IF(ISERROR(MATCH(AT395,#REF!,0))=TRUE,"",INDEX(#REF!,MATCH(AT395,#REF!,0))))</f>
        <v/>
      </c>
      <c r="AX395" s="5" t="str">
        <f>+IF(ISERROR(MATCH(AT395,#REF!,0))=TRUE,"",INDEX(#REF!,MATCH(AT395,#REF!,0)))</f>
        <v/>
      </c>
    </row>
    <row r="396" spans="1:50" x14ac:dyDescent="0.15">
      <c r="A396" s="13">
        <v>207752</v>
      </c>
      <c r="B396" s="20" t="s">
        <v>3162</v>
      </c>
      <c r="C396" s="20" t="s">
        <v>112</v>
      </c>
      <c r="D396" s="3"/>
      <c r="E396" s="21"/>
      <c r="F396" s="22"/>
      <c r="G396" s="21"/>
      <c r="H396" s="22"/>
      <c r="I396" s="21"/>
      <c r="J396" s="22"/>
      <c r="K396" s="21"/>
      <c r="L396" s="22"/>
      <c r="M396" s="21"/>
      <c r="N396" s="22"/>
      <c r="O396" s="21"/>
      <c r="P396" s="22"/>
      <c r="Q396" s="21"/>
      <c r="R396" s="22"/>
      <c r="S396" s="21"/>
      <c r="T396" s="22"/>
      <c r="U396" s="21">
        <v>1</v>
      </c>
      <c r="V396" s="22"/>
      <c r="W396" s="21"/>
      <c r="X396" s="22"/>
      <c r="Y396" s="21"/>
      <c r="Z396" s="22"/>
      <c r="AA396" s="21"/>
      <c r="AB396" s="22"/>
      <c r="AC396" s="21"/>
      <c r="AD396" s="22"/>
      <c r="AE396" s="21"/>
      <c r="AF396" s="22"/>
      <c r="AG396" s="21"/>
      <c r="AH396" s="22"/>
      <c r="AI396" s="3"/>
      <c r="AJ396" s="19">
        <f t="shared" si="55"/>
        <v>1</v>
      </c>
      <c r="AK396" s="3"/>
      <c r="AL396" s="3">
        <f t="shared" si="56"/>
        <v>0</v>
      </c>
      <c r="AM396" s="3">
        <f t="shared" si="57"/>
        <v>0</v>
      </c>
      <c r="AN396" s="3">
        <f t="shared" si="58"/>
        <v>0</v>
      </c>
      <c r="AO396" s="3">
        <f t="shared" si="59"/>
        <v>1</v>
      </c>
      <c r="AP396" s="3">
        <f t="shared" si="60"/>
        <v>0</v>
      </c>
      <c r="AQ396" s="3">
        <f t="shared" si="61"/>
        <v>0</v>
      </c>
      <c r="AR396" s="10"/>
      <c r="AS396" s="4" t="str">
        <f t="shared" si="62"/>
        <v>○</v>
      </c>
      <c r="AT396" s="6">
        <f>+IF(ISERROR(MATCH($A396,#REF!,0))=TRUE,$A396,INDEX(#REF!,MATCH($A396,#REF!,0)))</f>
        <v>207752</v>
      </c>
      <c r="AU396" s="5" t="str">
        <f>+IF(ISERROR(MATCH(AT396,#REF!,0))=TRUE,"",INDEX(#REF!,MATCH(AT396,#REF!,0)))</f>
        <v/>
      </c>
      <c r="AV396" s="4" t="str">
        <f t="shared" si="63"/>
        <v>×</v>
      </c>
      <c r="AW396" s="5" t="str">
        <f>+IF(AT396&lt;200000,"",IF(ISERROR(MATCH(AT396,#REF!,0))=TRUE,"",INDEX(#REF!,MATCH(AT396,#REF!,0))))</f>
        <v/>
      </c>
      <c r="AX396" s="5" t="str">
        <f>+IF(ISERROR(MATCH(AT396,#REF!,0))=TRUE,"",INDEX(#REF!,MATCH(AT396,#REF!,0)))</f>
        <v/>
      </c>
    </row>
    <row r="397" spans="1:50" x14ac:dyDescent="0.15">
      <c r="A397" s="13">
        <v>100044</v>
      </c>
      <c r="B397" s="20" t="s">
        <v>3163</v>
      </c>
      <c r="C397" s="20" t="s">
        <v>104</v>
      </c>
      <c r="D397" s="3"/>
      <c r="E397" s="21"/>
      <c r="F397" s="22"/>
      <c r="G397" s="21"/>
      <c r="H397" s="22"/>
      <c r="I397" s="21"/>
      <c r="J397" s="22"/>
      <c r="K397" s="21"/>
      <c r="L397" s="22"/>
      <c r="M397" s="21"/>
      <c r="N397" s="22"/>
      <c r="O397" s="21"/>
      <c r="P397" s="22"/>
      <c r="Q397" s="21"/>
      <c r="R397" s="22"/>
      <c r="S397" s="21">
        <v>1</v>
      </c>
      <c r="T397" s="22"/>
      <c r="U397" s="21"/>
      <c r="V397" s="22"/>
      <c r="W397" s="21"/>
      <c r="X397" s="22"/>
      <c r="Y397" s="21"/>
      <c r="Z397" s="22"/>
      <c r="AA397" s="21"/>
      <c r="AB397" s="22"/>
      <c r="AC397" s="21"/>
      <c r="AD397" s="22"/>
      <c r="AE397" s="21"/>
      <c r="AF397" s="22"/>
      <c r="AG397" s="21"/>
      <c r="AH397" s="22"/>
      <c r="AI397" s="3"/>
      <c r="AJ397" s="19">
        <f t="shared" si="55"/>
        <v>1</v>
      </c>
      <c r="AK397" s="3"/>
      <c r="AL397" s="3">
        <f t="shared" si="56"/>
        <v>0</v>
      </c>
      <c r="AM397" s="3">
        <f t="shared" si="57"/>
        <v>0</v>
      </c>
      <c r="AN397" s="3">
        <f t="shared" si="58"/>
        <v>0</v>
      </c>
      <c r="AO397" s="3">
        <f t="shared" si="59"/>
        <v>1</v>
      </c>
      <c r="AP397" s="3">
        <f t="shared" si="60"/>
        <v>0</v>
      </c>
      <c r="AQ397" s="3">
        <f t="shared" si="61"/>
        <v>0</v>
      </c>
      <c r="AR397" s="10"/>
      <c r="AS397" s="4" t="str">
        <f t="shared" si="62"/>
        <v>○</v>
      </c>
      <c r="AT397" s="6">
        <f>+IF(ISERROR(MATCH($A397,#REF!,0))=TRUE,$A397,INDEX(#REF!,MATCH($A397,#REF!,0)))</f>
        <v>100044</v>
      </c>
      <c r="AU397" s="5" t="str">
        <f>+IF(ISERROR(MATCH(AT397,#REF!,0))=TRUE,"",INDEX(#REF!,MATCH(AT397,#REF!,0)))</f>
        <v/>
      </c>
      <c r="AV397" s="4" t="str">
        <f t="shared" si="63"/>
        <v>×</v>
      </c>
      <c r="AW397" s="5" t="str">
        <f>+IF(AT397&lt;200000,"",IF(ISERROR(MATCH(AT397,#REF!,0))=TRUE,"",INDEX(#REF!,MATCH(AT397,#REF!,0))))</f>
        <v/>
      </c>
      <c r="AX397" s="5" t="str">
        <f>+IF(ISERROR(MATCH(AT397,#REF!,0))=TRUE,"",INDEX(#REF!,MATCH(AT397,#REF!,0)))</f>
        <v/>
      </c>
    </row>
    <row r="398" spans="1:50" x14ac:dyDescent="0.15">
      <c r="A398" s="13">
        <v>100045</v>
      </c>
      <c r="B398" s="20" t="s">
        <v>3164</v>
      </c>
      <c r="C398" s="20" t="s">
        <v>112</v>
      </c>
      <c r="D398" s="3"/>
      <c r="E398" s="21">
        <v>1</v>
      </c>
      <c r="F398" s="22"/>
      <c r="G398" s="21"/>
      <c r="H398" s="22"/>
      <c r="I398" s="21"/>
      <c r="J398" s="22"/>
      <c r="K398" s="21"/>
      <c r="L398" s="22"/>
      <c r="M398" s="21"/>
      <c r="N398" s="22"/>
      <c r="O398" s="21"/>
      <c r="P398" s="22"/>
      <c r="Q398" s="21"/>
      <c r="R398" s="22"/>
      <c r="S398" s="21"/>
      <c r="T398" s="22"/>
      <c r="U398" s="21"/>
      <c r="V398" s="22"/>
      <c r="W398" s="21"/>
      <c r="X398" s="22"/>
      <c r="Y398" s="21"/>
      <c r="Z398" s="22"/>
      <c r="AA398" s="21"/>
      <c r="AB398" s="22"/>
      <c r="AC398" s="21"/>
      <c r="AD398" s="22"/>
      <c r="AE398" s="21"/>
      <c r="AF398" s="22"/>
      <c r="AG398" s="21"/>
      <c r="AH398" s="22"/>
      <c r="AI398" s="3"/>
      <c r="AJ398" s="19">
        <f t="shared" si="55"/>
        <v>1</v>
      </c>
      <c r="AK398" s="3"/>
      <c r="AL398" s="3">
        <f t="shared" si="56"/>
        <v>1</v>
      </c>
      <c r="AM398" s="3">
        <f t="shared" si="57"/>
        <v>0</v>
      </c>
      <c r="AN398" s="3">
        <f t="shared" si="58"/>
        <v>0</v>
      </c>
      <c r="AO398" s="3">
        <f t="shared" si="59"/>
        <v>0</v>
      </c>
      <c r="AP398" s="3">
        <f t="shared" si="60"/>
        <v>0</v>
      </c>
      <c r="AQ398" s="3">
        <f t="shared" si="61"/>
        <v>0</v>
      </c>
      <c r="AR398" s="10"/>
      <c r="AS398" s="4" t="str">
        <f t="shared" si="62"/>
        <v>○</v>
      </c>
      <c r="AT398" s="6">
        <f>+IF(ISERROR(MATCH($A398,#REF!,0))=TRUE,$A398,INDEX(#REF!,MATCH($A398,#REF!,0)))</f>
        <v>100045</v>
      </c>
      <c r="AU398" s="5" t="str">
        <f>+IF(ISERROR(MATCH(AT398,#REF!,0))=TRUE,"",INDEX(#REF!,MATCH(AT398,#REF!,0)))</f>
        <v/>
      </c>
      <c r="AV398" s="4" t="str">
        <f t="shared" si="63"/>
        <v>×</v>
      </c>
      <c r="AW398" s="5" t="str">
        <f>+IF(AT398&lt;200000,"",IF(ISERROR(MATCH(AT398,#REF!,0))=TRUE,"",INDEX(#REF!,MATCH(AT398,#REF!,0))))</f>
        <v/>
      </c>
      <c r="AX398" s="5" t="str">
        <f>+IF(ISERROR(MATCH(AT398,#REF!,0))=TRUE,"",INDEX(#REF!,MATCH(AT398,#REF!,0)))</f>
        <v/>
      </c>
    </row>
    <row r="399" spans="1:50" x14ac:dyDescent="0.15">
      <c r="A399" s="13">
        <v>100046</v>
      </c>
      <c r="B399" s="20" t="s">
        <v>3165</v>
      </c>
      <c r="C399" s="20" t="s">
        <v>132</v>
      </c>
      <c r="D399" s="3"/>
      <c r="E399" s="21"/>
      <c r="F399" s="22"/>
      <c r="G399" s="21"/>
      <c r="H399" s="22"/>
      <c r="I399" s="21"/>
      <c r="J399" s="22"/>
      <c r="K399" s="21"/>
      <c r="L399" s="22"/>
      <c r="M399" s="21"/>
      <c r="N399" s="22"/>
      <c r="O399" s="21"/>
      <c r="P399" s="22"/>
      <c r="Q399" s="21"/>
      <c r="R399" s="22"/>
      <c r="S399" s="21"/>
      <c r="T399" s="22"/>
      <c r="U399" s="21"/>
      <c r="V399" s="22"/>
      <c r="W399" s="21"/>
      <c r="X399" s="22"/>
      <c r="Y399" s="21">
        <v>1</v>
      </c>
      <c r="Z399" s="22"/>
      <c r="AA399" s="21"/>
      <c r="AB399" s="22"/>
      <c r="AC399" s="21"/>
      <c r="AD399" s="22"/>
      <c r="AE399" s="21"/>
      <c r="AF399" s="22"/>
      <c r="AG399" s="21"/>
      <c r="AH399" s="22"/>
      <c r="AI399" s="3"/>
      <c r="AJ399" s="19">
        <f t="shared" si="55"/>
        <v>1</v>
      </c>
      <c r="AK399" s="3"/>
      <c r="AL399" s="3">
        <f t="shared" si="56"/>
        <v>0</v>
      </c>
      <c r="AM399" s="3">
        <f t="shared" si="57"/>
        <v>0</v>
      </c>
      <c r="AN399" s="3">
        <f t="shared" si="58"/>
        <v>0</v>
      </c>
      <c r="AO399" s="3">
        <f t="shared" si="59"/>
        <v>0</v>
      </c>
      <c r="AP399" s="3">
        <f t="shared" si="60"/>
        <v>1</v>
      </c>
      <c r="AQ399" s="3">
        <f t="shared" si="61"/>
        <v>0</v>
      </c>
      <c r="AR399" s="10"/>
      <c r="AS399" s="4" t="str">
        <f t="shared" si="62"/>
        <v>○</v>
      </c>
      <c r="AT399" s="6">
        <f>+IF(ISERROR(MATCH($A399,#REF!,0))=TRUE,$A399,INDEX(#REF!,MATCH($A399,#REF!,0)))</f>
        <v>100046</v>
      </c>
      <c r="AU399" s="5" t="str">
        <f>+IF(ISERROR(MATCH(AT399,#REF!,0))=TRUE,"",INDEX(#REF!,MATCH(AT399,#REF!,0)))</f>
        <v/>
      </c>
      <c r="AV399" s="4" t="str">
        <f t="shared" si="63"/>
        <v>×</v>
      </c>
      <c r="AW399" s="5" t="str">
        <f>+IF(AT399&lt;200000,"",IF(ISERROR(MATCH(AT399,#REF!,0))=TRUE,"",INDEX(#REF!,MATCH(AT399,#REF!,0))))</f>
        <v/>
      </c>
      <c r="AX399" s="5" t="str">
        <f>+IF(ISERROR(MATCH(AT399,#REF!,0))=TRUE,"",INDEX(#REF!,MATCH(AT399,#REF!,0)))</f>
        <v/>
      </c>
    </row>
    <row r="400" spans="1:50" x14ac:dyDescent="0.15">
      <c r="A400" s="13">
        <v>201893</v>
      </c>
      <c r="B400" s="20" t="s">
        <v>3166</v>
      </c>
      <c r="C400" s="20" t="s">
        <v>112</v>
      </c>
      <c r="D400" s="3"/>
      <c r="E400" s="21"/>
      <c r="F400" s="22">
        <v>1</v>
      </c>
      <c r="G400" s="21"/>
      <c r="H400" s="22"/>
      <c r="I400" s="21"/>
      <c r="J400" s="22"/>
      <c r="K400" s="21"/>
      <c r="L400" s="22"/>
      <c r="M400" s="21"/>
      <c r="N400" s="22"/>
      <c r="O400" s="21"/>
      <c r="P400" s="22"/>
      <c r="Q400" s="21"/>
      <c r="R400" s="22"/>
      <c r="S400" s="21"/>
      <c r="T400" s="22"/>
      <c r="U400" s="21"/>
      <c r="V400" s="22"/>
      <c r="W400" s="21"/>
      <c r="X400" s="22"/>
      <c r="Y400" s="21"/>
      <c r="Z400" s="22"/>
      <c r="AA400" s="21"/>
      <c r="AB400" s="22"/>
      <c r="AC400" s="21"/>
      <c r="AD400" s="22"/>
      <c r="AE400" s="21"/>
      <c r="AF400" s="22"/>
      <c r="AG400" s="21"/>
      <c r="AH400" s="22"/>
      <c r="AI400" s="3"/>
      <c r="AJ400" s="19">
        <f t="shared" si="55"/>
        <v>1</v>
      </c>
      <c r="AK400" s="3"/>
      <c r="AL400" s="3">
        <f t="shared" si="56"/>
        <v>1</v>
      </c>
      <c r="AM400" s="3">
        <f t="shared" si="57"/>
        <v>0</v>
      </c>
      <c r="AN400" s="3">
        <f t="shared" si="58"/>
        <v>0</v>
      </c>
      <c r="AO400" s="3">
        <f t="shared" si="59"/>
        <v>0</v>
      </c>
      <c r="AP400" s="3">
        <f t="shared" si="60"/>
        <v>0</v>
      </c>
      <c r="AQ400" s="3">
        <f t="shared" si="61"/>
        <v>0</v>
      </c>
      <c r="AR400" s="10"/>
      <c r="AS400" s="4" t="str">
        <f t="shared" si="62"/>
        <v>○</v>
      </c>
      <c r="AT400" s="6">
        <f>+IF(ISERROR(MATCH($A400,#REF!,0))=TRUE,$A400,INDEX(#REF!,MATCH($A400,#REF!,0)))</f>
        <v>201893</v>
      </c>
      <c r="AU400" s="5" t="str">
        <f>+IF(ISERROR(MATCH(AT400,#REF!,0))=TRUE,"",INDEX(#REF!,MATCH(AT400,#REF!,0)))</f>
        <v/>
      </c>
      <c r="AV400" s="4" t="str">
        <f t="shared" si="63"/>
        <v>×</v>
      </c>
      <c r="AW400" s="5" t="str">
        <f>+IF(AT400&lt;200000,"",IF(ISERROR(MATCH(AT400,#REF!,0))=TRUE,"",INDEX(#REF!,MATCH(AT400,#REF!,0))))</f>
        <v/>
      </c>
      <c r="AX400" s="5" t="str">
        <f>+IF(ISERROR(MATCH(AT400,#REF!,0))=TRUE,"",INDEX(#REF!,MATCH(AT400,#REF!,0)))</f>
        <v/>
      </c>
    </row>
    <row r="401" spans="1:50" x14ac:dyDescent="0.15">
      <c r="A401" s="13">
        <v>206508</v>
      </c>
      <c r="B401" s="20" t="s">
        <v>3167</v>
      </c>
      <c r="C401" s="20" t="s">
        <v>163</v>
      </c>
      <c r="D401" s="3"/>
      <c r="E401" s="21"/>
      <c r="F401" s="22"/>
      <c r="G401" s="21"/>
      <c r="H401" s="22"/>
      <c r="I401" s="21"/>
      <c r="J401" s="22"/>
      <c r="K401" s="21"/>
      <c r="L401" s="22"/>
      <c r="M401" s="21"/>
      <c r="N401" s="22"/>
      <c r="O401" s="21"/>
      <c r="P401" s="22"/>
      <c r="Q401" s="21"/>
      <c r="R401" s="22"/>
      <c r="S401" s="21"/>
      <c r="T401" s="22"/>
      <c r="U401" s="21"/>
      <c r="V401" s="22"/>
      <c r="W401" s="21"/>
      <c r="X401" s="22"/>
      <c r="Y401" s="21">
        <v>1</v>
      </c>
      <c r="Z401" s="22"/>
      <c r="AA401" s="21"/>
      <c r="AB401" s="22"/>
      <c r="AC401" s="21"/>
      <c r="AD401" s="22"/>
      <c r="AE401" s="21"/>
      <c r="AF401" s="22"/>
      <c r="AG401" s="21"/>
      <c r="AH401" s="22"/>
      <c r="AI401" s="3"/>
      <c r="AJ401" s="19">
        <f t="shared" si="55"/>
        <v>1</v>
      </c>
      <c r="AK401" s="3"/>
      <c r="AL401" s="3">
        <f t="shared" si="56"/>
        <v>0</v>
      </c>
      <c r="AM401" s="3">
        <f t="shared" si="57"/>
        <v>0</v>
      </c>
      <c r="AN401" s="3">
        <f t="shared" si="58"/>
        <v>0</v>
      </c>
      <c r="AO401" s="3">
        <f t="shared" si="59"/>
        <v>0</v>
      </c>
      <c r="AP401" s="3">
        <f t="shared" si="60"/>
        <v>1</v>
      </c>
      <c r="AQ401" s="3">
        <f t="shared" si="61"/>
        <v>0</v>
      </c>
      <c r="AR401" s="10"/>
      <c r="AS401" s="4" t="str">
        <f t="shared" si="62"/>
        <v>○</v>
      </c>
      <c r="AT401" s="6">
        <f>+IF(ISERROR(MATCH($A401,#REF!,0))=TRUE,$A401,INDEX(#REF!,MATCH($A401,#REF!,0)))</f>
        <v>206508</v>
      </c>
      <c r="AU401" s="5" t="str">
        <f>+IF(ISERROR(MATCH(AT401,#REF!,0))=TRUE,"",INDEX(#REF!,MATCH(AT401,#REF!,0)))</f>
        <v/>
      </c>
      <c r="AV401" s="4" t="str">
        <f t="shared" si="63"/>
        <v>×</v>
      </c>
      <c r="AW401" s="5" t="str">
        <f>+IF(AT401&lt;200000,"",IF(ISERROR(MATCH(AT401,#REF!,0))=TRUE,"",INDEX(#REF!,MATCH(AT401,#REF!,0))))</f>
        <v/>
      </c>
      <c r="AX401" s="5" t="str">
        <f>+IF(ISERROR(MATCH(AT401,#REF!,0))=TRUE,"",INDEX(#REF!,MATCH(AT401,#REF!,0)))</f>
        <v/>
      </c>
    </row>
    <row r="402" spans="1:50" x14ac:dyDescent="0.15">
      <c r="A402" s="13">
        <v>204771</v>
      </c>
      <c r="B402" s="20" t="s">
        <v>3168</v>
      </c>
      <c r="C402" s="20" t="s">
        <v>104</v>
      </c>
      <c r="D402" s="3"/>
      <c r="E402" s="21"/>
      <c r="F402" s="22"/>
      <c r="G402" s="21"/>
      <c r="H402" s="22"/>
      <c r="I402" s="21"/>
      <c r="J402" s="22"/>
      <c r="K402" s="21"/>
      <c r="L402" s="22"/>
      <c r="M402" s="21"/>
      <c r="N402" s="22"/>
      <c r="O402" s="21"/>
      <c r="P402" s="22"/>
      <c r="Q402" s="21"/>
      <c r="R402" s="22"/>
      <c r="S402" s="21"/>
      <c r="T402" s="22"/>
      <c r="U402" s="21"/>
      <c r="V402" s="22">
        <v>1</v>
      </c>
      <c r="W402" s="21"/>
      <c r="X402" s="22"/>
      <c r="Y402" s="21"/>
      <c r="Z402" s="22"/>
      <c r="AA402" s="21"/>
      <c r="AB402" s="22"/>
      <c r="AC402" s="21"/>
      <c r="AD402" s="22"/>
      <c r="AE402" s="21"/>
      <c r="AF402" s="22"/>
      <c r="AG402" s="21"/>
      <c r="AH402" s="22"/>
      <c r="AI402" s="3"/>
      <c r="AJ402" s="19">
        <f t="shared" si="55"/>
        <v>1</v>
      </c>
      <c r="AK402" s="3"/>
      <c r="AL402" s="3">
        <f t="shared" si="56"/>
        <v>0</v>
      </c>
      <c r="AM402" s="3">
        <f t="shared" si="57"/>
        <v>0</v>
      </c>
      <c r="AN402" s="3">
        <f t="shared" si="58"/>
        <v>0</v>
      </c>
      <c r="AO402" s="3">
        <f t="shared" si="59"/>
        <v>1</v>
      </c>
      <c r="AP402" s="3">
        <f t="shared" si="60"/>
        <v>0</v>
      </c>
      <c r="AQ402" s="3">
        <f t="shared" si="61"/>
        <v>0</v>
      </c>
      <c r="AR402" s="10"/>
      <c r="AS402" s="4" t="str">
        <f t="shared" si="62"/>
        <v>○</v>
      </c>
      <c r="AT402" s="6">
        <f>+IF(ISERROR(MATCH($A402,#REF!,0))=TRUE,$A402,INDEX(#REF!,MATCH($A402,#REF!,0)))</f>
        <v>204771</v>
      </c>
      <c r="AU402" s="5" t="str">
        <f>+IF(ISERROR(MATCH(AT402,#REF!,0))=TRUE,"",INDEX(#REF!,MATCH(AT402,#REF!,0)))</f>
        <v/>
      </c>
      <c r="AV402" s="4" t="str">
        <f t="shared" si="63"/>
        <v>×</v>
      </c>
      <c r="AW402" s="5" t="str">
        <f>+IF(AT402&lt;200000,"",IF(ISERROR(MATCH(AT402,#REF!,0))=TRUE,"",INDEX(#REF!,MATCH(AT402,#REF!,0))))</f>
        <v/>
      </c>
      <c r="AX402" s="5" t="str">
        <f>+IF(ISERROR(MATCH(AT402,#REF!,0))=TRUE,"",INDEX(#REF!,MATCH(AT402,#REF!,0)))</f>
        <v/>
      </c>
    </row>
    <row r="403" spans="1:50" x14ac:dyDescent="0.15">
      <c r="A403" s="13">
        <v>207553</v>
      </c>
      <c r="B403" s="20" t="s">
        <v>3169</v>
      </c>
      <c r="C403" s="20" t="s">
        <v>112</v>
      </c>
      <c r="D403" s="3"/>
      <c r="E403" s="21"/>
      <c r="F403" s="22"/>
      <c r="G403" s="21"/>
      <c r="H403" s="22"/>
      <c r="I403" s="21"/>
      <c r="J403" s="22"/>
      <c r="K403" s="21"/>
      <c r="L403" s="22"/>
      <c r="M403" s="21"/>
      <c r="N403" s="22"/>
      <c r="O403" s="21"/>
      <c r="P403" s="22"/>
      <c r="Q403" s="21"/>
      <c r="R403" s="22"/>
      <c r="S403" s="21"/>
      <c r="T403" s="22"/>
      <c r="U403" s="21">
        <v>1</v>
      </c>
      <c r="V403" s="22"/>
      <c r="W403" s="21"/>
      <c r="X403" s="22"/>
      <c r="Y403" s="21"/>
      <c r="Z403" s="22"/>
      <c r="AA403" s="21"/>
      <c r="AB403" s="22"/>
      <c r="AC403" s="21"/>
      <c r="AD403" s="22"/>
      <c r="AE403" s="21"/>
      <c r="AF403" s="22"/>
      <c r="AG403" s="21"/>
      <c r="AH403" s="22"/>
      <c r="AI403" s="3"/>
      <c r="AJ403" s="19">
        <f t="shared" si="55"/>
        <v>1</v>
      </c>
      <c r="AK403" s="3"/>
      <c r="AL403" s="3">
        <f t="shared" si="56"/>
        <v>0</v>
      </c>
      <c r="AM403" s="3">
        <f t="shared" si="57"/>
        <v>0</v>
      </c>
      <c r="AN403" s="3">
        <f t="shared" si="58"/>
        <v>0</v>
      </c>
      <c r="AO403" s="3">
        <f t="shared" si="59"/>
        <v>1</v>
      </c>
      <c r="AP403" s="3">
        <f t="shared" si="60"/>
        <v>0</v>
      </c>
      <c r="AQ403" s="3">
        <f t="shared" si="61"/>
        <v>0</v>
      </c>
      <c r="AR403" s="10"/>
      <c r="AS403" s="4" t="str">
        <f t="shared" si="62"/>
        <v>○</v>
      </c>
      <c r="AT403" s="6">
        <f>+IF(ISERROR(MATCH($A403,#REF!,0))=TRUE,$A403,INDEX(#REF!,MATCH($A403,#REF!,0)))</f>
        <v>207553</v>
      </c>
      <c r="AU403" s="5" t="str">
        <f>+IF(ISERROR(MATCH(AT403,#REF!,0))=TRUE,"",INDEX(#REF!,MATCH(AT403,#REF!,0)))</f>
        <v/>
      </c>
      <c r="AV403" s="4" t="str">
        <f t="shared" si="63"/>
        <v>×</v>
      </c>
      <c r="AW403" s="5" t="str">
        <f>+IF(AT403&lt;200000,"",IF(ISERROR(MATCH(AT403,#REF!,0))=TRUE,"",INDEX(#REF!,MATCH(AT403,#REF!,0))))</f>
        <v/>
      </c>
      <c r="AX403" s="5" t="str">
        <f>+IF(ISERROR(MATCH(AT403,#REF!,0))=TRUE,"",INDEX(#REF!,MATCH(AT403,#REF!,0)))</f>
        <v/>
      </c>
    </row>
    <row r="404" spans="1:50" x14ac:dyDescent="0.15">
      <c r="A404" s="13">
        <v>207799</v>
      </c>
      <c r="B404" s="20" t="s">
        <v>3170</v>
      </c>
      <c r="C404" s="20" t="s">
        <v>112</v>
      </c>
      <c r="D404" s="3"/>
      <c r="E404" s="21"/>
      <c r="F404" s="22"/>
      <c r="G404" s="21"/>
      <c r="H404" s="22"/>
      <c r="I404" s="21"/>
      <c r="J404" s="22"/>
      <c r="K404" s="21"/>
      <c r="L404" s="22"/>
      <c r="M404" s="21"/>
      <c r="N404" s="22"/>
      <c r="O404" s="21"/>
      <c r="P404" s="22"/>
      <c r="Q404" s="21"/>
      <c r="R404" s="22"/>
      <c r="S404" s="21"/>
      <c r="T404" s="22"/>
      <c r="U404" s="21"/>
      <c r="V404" s="22"/>
      <c r="W404" s="21"/>
      <c r="X404" s="22"/>
      <c r="Y404" s="21"/>
      <c r="Z404" s="22"/>
      <c r="AA404" s="21">
        <v>1</v>
      </c>
      <c r="AB404" s="22"/>
      <c r="AC404" s="21"/>
      <c r="AD404" s="22"/>
      <c r="AE404" s="21"/>
      <c r="AF404" s="22"/>
      <c r="AG404" s="21"/>
      <c r="AH404" s="22"/>
      <c r="AI404" s="3"/>
      <c r="AJ404" s="19">
        <f t="shared" si="55"/>
        <v>1</v>
      </c>
      <c r="AK404" s="3"/>
      <c r="AL404" s="3">
        <f t="shared" si="56"/>
        <v>0</v>
      </c>
      <c r="AM404" s="3">
        <f t="shared" si="57"/>
        <v>0</v>
      </c>
      <c r="AN404" s="3">
        <f t="shared" si="58"/>
        <v>0</v>
      </c>
      <c r="AO404" s="3">
        <f t="shared" si="59"/>
        <v>0</v>
      </c>
      <c r="AP404" s="3">
        <f t="shared" si="60"/>
        <v>1</v>
      </c>
      <c r="AQ404" s="3">
        <f t="shared" si="61"/>
        <v>0</v>
      </c>
      <c r="AR404" s="10"/>
      <c r="AS404" s="4" t="str">
        <f t="shared" si="62"/>
        <v>○</v>
      </c>
      <c r="AT404" s="6">
        <f>+IF(ISERROR(MATCH($A404,#REF!,0))=TRUE,$A404,INDEX(#REF!,MATCH($A404,#REF!,0)))</f>
        <v>207799</v>
      </c>
      <c r="AU404" s="5" t="str">
        <f>+IF(ISERROR(MATCH(AT404,#REF!,0))=TRUE,"",INDEX(#REF!,MATCH(AT404,#REF!,0)))</f>
        <v/>
      </c>
      <c r="AV404" s="4" t="str">
        <f t="shared" si="63"/>
        <v>×</v>
      </c>
      <c r="AW404" s="5" t="str">
        <f>+IF(AT404&lt;200000,"",IF(ISERROR(MATCH(AT404,#REF!,0))=TRUE,"",INDEX(#REF!,MATCH(AT404,#REF!,0))))</f>
        <v/>
      </c>
      <c r="AX404" s="5" t="str">
        <f>+IF(ISERROR(MATCH(AT404,#REF!,0))=TRUE,"",INDEX(#REF!,MATCH(AT404,#REF!,0)))</f>
        <v/>
      </c>
    </row>
    <row r="405" spans="1:50" x14ac:dyDescent="0.15">
      <c r="A405" s="13">
        <v>207615</v>
      </c>
      <c r="B405" s="20" t="s">
        <v>3171</v>
      </c>
      <c r="C405" s="20" t="s">
        <v>112</v>
      </c>
      <c r="D405" s="3"/>
      <c r="E405" s="21"/>
      <c r="F405" s="22"/>
      <c r="G405" s="21"/>
      <c r="H405" s="22"/>
      <c r="I405" s="21"/>
      <c r="J405" s="22"/>
      <c r="K405" s="21"/>
      <c r="L405" s="22"/>
      <c r="M405" s="21"/>
      <c r="N405" s="22"/>
      <c r="O405" s="21"/>
      <c r="P405" s="22"/>
      <c r="Q405" s="21"/>
      <c r="R405" s="22"/>
      <c r="S405" s="21"/>
      <c r="T405" s="22"/>
      <c r="U405" s="21"/>
      <c r="V405" s="22"/>
      <c r="W405" s="21"/>
      <c r="X405" s="22"/>
      <c r="Y405" s="21"/>
      <c r="Z405" s="22">
        <v>1</v>
      </c>
      <c r="AA405" s="21"/>
      <c r="AB405" s="22"/>
      <c r="AC405" s="21"/>
      <c r="AD405" s="22"/>
      <c r="AE405" s="21"/>
      <c r="AF405" s="22"/>
      <c r="AG405" s="21"/>
      <c r="AH405" s="22"/>
      <c r="AI405" s="3"/>
      <c r="AJ405" s="19">
        <f t="shared" si="55"/>
        <v>1</v>
      </c>
      <c r="AK405" s="3"/>
      <c r="AL405" s="3">
        <f t="shared" si="56"/>
        <v>0</v>
      </c>
      <c r="AM405" s="3">
        <f t="shared" si="57"/>
        <v>0</v>
      </c>
      <c r="AN405" s="3">
        <f t="shared" si="58"/>
        <v>0</v>
      </c>
      <c r="AO405" s="3">
        <f t="shared" si="59"/>
        <v>0</v>
      </c>
      <c r="AP405" s="3">
        <f t="shared" si="60"/>
        <v>1</v>
      </c>
      <c r="AQ405" s="3">
        <f t="shared" si="61"/>
        <v>0</v>
      </c>
      <c r="AR405" s="10"/>
      <c r="AS405" s="4" t="str">
        <f t="shared" si="62"/>
        <v>○</v>
      </c>
      <c r="AT405" s="6">
        <f>+IF(ISERROR(MATCH($A405,#REF!,0))=TRUE,$A405,INDEX(#REF!,MATCH($A405,#REF!,0)))</f>
        <v>207615</v>
      </c>
      <c r="AU405" s="5" t="str">
        <f>+IF(ISERROR(MATCH(AT405,#REF!,0))=TRUE,"",INDEX(#REF!,MATCH(AT405,#REF!,0)))</f>
        <v/>
      </c>
      <c r="AV405" s="4" t="str">
        <f t="shared" si="63"/>
        <v>×</v>
      </c>
      <c r="AW405" s="5" t="str">
        <f>+IF(AT405&lt;200000,"",IF(ISERROR(MATCH(AT405,#REF!,0))=TRUE,"",INDEX(#REF!,MATCH(AT405,#REF!,0))))</f>
        <v/>
      </c>
      <c r="AX405" s="5" t="str">
        <f>+IF(ISERROR(MATCH(AT405,#REF!,0))=TRUE,"",INDEX(#REF!,MATCH(AT405,#REF!,0)))</f>
        <v/>
      </c>
    </row>
    <row r="406" spans="1:50" x14ac:dyDescent="0.15">
      <c r="A406" s="13">
        <v>202049</v>
      </c>
      <c r="B406" s="20" t="s">
        <v>3172</v>
      </c>
      <c r="C406" s="20" t="s">
        <v>112</v>
      </c>
      <c r="D406" s="3"/>
      <c r="E406" s="21"/>
      <c r="F406" s="22"/>
      <c r="G406" s="21"/>
      <c r="H406" s="22"/>
      <c r="I406" s="21"/>
      <c r="J406" s="22"/>
      <c r="K406" s="21"/>
      <c r="L406" s="22"/>
      <c r="M406" s="21"/>
      <c r="N406" s="22"/>
      <c r="O406" s="21"/>
      <c r="P406" s="22"/>
      <c r="Q406" s="21"/>
      <c r="R406" s="22"/>
      <c r="S406" s="21"/>
      <c r="T406" s="22"/>
      <c r="U406" s="21"/>
      <c r="V406" s="22"/>
      <c r="W406" s="21"/>
      <c r="X406" s="22"/>
      <c r="Y406" s="21"/>
      <c r="Z406" s="22">
        <v>1</v>
      </c>
      <c r="AA406" s="21"/>
      <c r="AB406" s="22"/>
      <c r="AC406" s="21"/>
      <c r="AD406" s="22"/>
      <c r="AE406" s="21"/>
      <c r="AF406" s="22"/>
      <c r="AG406" s="21"/>
      <c r="AH406" s="22"/>
      <c r="AI406" s="3"/>
      <c r="AJ406" s="19">
        <f t="shared" si="55"/>
        <v>1</v>
      </c>
      <c r="AK406" s="3"/>
      <c r="AL406" s="3">
        <f t="shared" si="56"/>
        <v>0</v>
      </c>
      <c r="AM406" s="3">
        <f t="shared" si="57"/>
        <v>0</v>
      </c>
      <c r="AN406" s="3">
        <f t="shared" si="58"/>
        <v>0</v>
      </c>
      <c r="AO406" s="3">
        <f t="shared" si="59"/>
        <v>0</v>
      </c>
      <c r="AP406" s="3">
        <f t="shared" si="60"/>
        <v>1</v>
      </c>
      <c r="AQ406" s="3">
        <f t="shared" si="61"/>
        <v>0</v>
      </c>
      <c r="AR406" s="10"/>
      <c r="AS406" s="4" t="str">
        <f t="shared" si="62"/>
        <v>○</v>
      </c>
      <c r="AT406" s="6">
        <f>+IF(ISERROR(MATCH($A406,#REF!,0))=TRUE,$A406,INDEX(#REF!,MATCH($A406,#REF!,0)))</f>
        <v>202049</v>
      </c>
      <c r="AU406" s="5" t="str">
        <f>+IF(ISERROR(MATCH(AT406,#REF!,0))=TRUE,"",INDEX(#REF!,MATCH(AT406,#REF!,0)))</f>
        <v/>
      </c>
      <c r="AV406" s="4" t="str">
        <f t="shared" si="63"/>
        <v>×</v>
      </c>
      <c r="AW406" s="5" t="str">
        <f>+IF(AT406&lt;200000,"",IF(ISERROR(MATCH(AT406,#REF!,0))=TRUE,"",INDEX(#REF!,MATCH(AT406,#REF!,0))))</f>
        <v/>
      </c>
      <c r="AX406" s="5" t="str">
        <f>+IF(ISERROR(MATCH(AT406,#REF!,0))=TRUE,"",INDEX(#REF!,MATCH(AT406,#REF!,0)))</f>
        <v/>
      </c>
    </row>
    <row r="407" spans="1:50" x14ac:dyDescent="0.15">
      <c r="A407" s="13">
        <v>204464</v>
      </c>
      <c r="B407" s="20" t="s">
        <v>3173</v>
      </c>
      <c r="C407" s="20" t="s">
        <v>112</v>
      </c>
      <c r="D407" s="3"/>
      <c r="E407" s="21"/>
      <c r="F407" s="22"/>
      <c r="G407" s="21"/>
      <c r="H407" s="22"/>
      <c r="I407" s="21"/>
      <c r="J407" s="22"/>
      <c r="K407" s="21"/>
      <c r="L407" s="22"/>
      <c r="M407" s="21"/>
      <c r="N407" s="22"/>
      <c r="O407" s="21"/>
      <c r="P407" s="22"/>
      <c r="Q407" s="21"/>
      <c r="R407" s="22"/>
      <c r="S407" s="21"/>
      <c r="T407" s="22"/>
      <c r="U407" s="21">
        <v>1</v>
      </c>
      <c r="V407" s="22"/>
      <c r="W407" s="21"/>
      <c r="X407" s="22"/>
      <c r="Y407" s="21"/>
      <c r="Z407" s="22"/>
      <c r="AA407" s="21"/>
      <c r="AB407" s="22"/>
      <c r="AC407" s="21"/>
      <c r="AD407" s="22"/>
      <c r="AE407" s="21"/>
      <c r="AF407" s="22"/>
      <c r="AG407" s="21"/>
      <c r="AH407" s="22"/>
      <c r="AI407" s="3"/>
      <c r="AJ407" s="19">
        <f t="shared" si="55"/>
        <v>1</v>
      </c>
      <c r="AK407" s="3"/>
      <c r="AL407" s="3">
        <f t="shared" si="56"/>
        <v>0</v>
      </c>
      <c r="AM407" s="3">
        <f t="shared" si="57"/>
        <v>0</v>
      </c>
      <c r="AN407" s="3">
        <f t="shared" si="58"/>
        <v>0</v>
      </c>
      <c r="AO407" s="3">
        <f t="shared" si="59"/>
        <v>1</v>
      </c>
      <c r="AP407" s="3">
        <f t="shared" si="60"/>
        <v>0</v>
      </c>
      <c r="AQ407" s="3">
        <f t="shared" si="61"/>
        <v>0</v>
      </c>
      <c r="AR407" s="10"/>
      <c r="AS407" s="4" t="str">
        <f t="shared" si="62"/>
        <v>○</v>
      </c>
      <c r="AT407" s="6">
        <f>+IF(ISERROR(MATCH($A407,#REF!,0))=TRUE,$A407,INDEX(#REF!,MATCH($A407,#REF!,0)))</f>
        <v>204464</v>
      </c>
      <c r="AU407" s="5" t="str">
        <f>+IF(ISERROR(MATCH(AT407,#REF!,0))=TRUE,"",INDEX(#REF!,MATCH(AT407,#REF!,0)))</f>
        <v/>
      </c>
      <c r="AV407" s="4" t="str">
        <f t="shared" si="63"/>
        <v>×</v>
      </c>
      <c r="AW407" s="5" t="str">
        <f>+IF(AT407&lt;200000,"",IF(ISERROR(MATCH(AT407,#REF!,0))=TRUE,"",INDEX(#REF!,MATCH(AT407,#REF!,0))))</f>
        <v/>
      </c>
      <c r="AX407" s="5" t="str">
        <f>+IF(ISERROR(MATCH(AT407,#REF!,0))=TRUE,"",INDEX(#REF!,MATCH(AT407,#REF!,0)))</f>
        <v/>
      </c>
    </row>
    <row r="408" spans="1:50" x14ac:dyDescent="0.15">
      <c r="A408" s="13">
        <v>201945</v>
      </c>
      <c r="B408" s="20" t="s">
        <v>2095</v>
      </c>
      <c r="C408" s="20" t="s">
        <v>109</v>
      </c>
      <c r="D408" s="3"/>
      <c r="E408" s="21"/>
      <c r="F408" s="22"/>
      <c r="G408" s="21"/>
      <c r="H408" s="22"/>
      <c r="I408" s="21"/>
      <c r="J408" s="22"/>
      <c r="K408" s="21"/>
      <c r="L408" s="22"/>
      <c r="M408" s="21"/>
      <c r="N408" s="22"/>
      <c r="O408" s="21"/>
      <c r="P408" s="22"/>
      <c r="Q408" s="21"/>
      <c r="R408" s="22"/>
      <c r="S408" s="21">
        <v>1</v>
      </c>
      <c r="T408" s="22"/>
      <c r="U408" s="21"/>
      <c r="V408" s="22"/>
      <c r="W408" s="21"/>
      <c r="X408" s="22"/>
      <c r="Y408" s="21"/>
      <c r="Z408" s="22"/>
      <c r="AA408" s="21"/>
      <c r="AB408" s="22"/>
      <c r="AC408" s="21"/>
      <c r="AD408" s="22"/>
      <c r="AE408" s="21"/>
      <c r="AF408" s="22"/>
      <c r="AG408" s="21"/>
      <c r="AH408" s="22"/>
      <c r="AI408" s="3"/>
      <c r="AJ408" s="19">
        <f t="shared" si="55"/>
        <v>1</v>
      </c>
      <c r="AK408" s="3"/>
      <c r="AL408" s="3">
        <f t="shared" si="56"/>
        <v>0</v>
      </c>
      <c r="AM408" s="3">
        <f t="shared" si="57"/>
        <v>0</v>
      </c>
      <c r="AN408" s="3">
        <f t="shared" si="58"/>
        <v>0</v>
      </c>
      <c r="AO408" s="3">
        <f t="shared" si="59"/>
        <v>1</v>
      </c>
      <c r="AP408" s="3">
        <f t="shared" si="60"/>
        <v>0</v>
      </c>
      <c r="AQ408" s="3">
        <f t="shared" si="61"/>
        <v>0</v>
      </c>
      <c r="AR408" s="10"/>
      <c r="AS408" s="4" t="str">
        <f t="shared" si="62"/>
        <v>○</v>
      </c>
      <c r="AT408" s="6">
        <f>+IF(ISERROR(MATCH($A408,#REF!,0))=TRUE,$A408,INDEX(#REF!,MATCH($A408,#REF!,0)))</f>
        <v>201945</v>
      </c>
      <c r="AU408" s="5" t="str">
        <f>+IF(ISERROR(MATCH(AT408,#REF!,0))=TRUE,"",INDEX(#REF!,MATCH(AT408,#REF!,0)))</f>
        <v/>
      </c>
      <c r="AV408" s="4" t="str">
        <f t="shared" si="63"/>
        <v>×</v>
      </c>
      <c r="AW408" s="5" t="str">
        <f>+IF(AT408&lt;200000,"",IF(ISERROR(MATCH(AT408,#REF!,0))=TRUE,"",INDEX(#REF!,MATCH(AT408,#REF!,0))))</f>
        <v/>
      </c>
      <c r="AX408" s="5" t="str">
        <f>+IF(ISERROR(MATCH(AT408,#REF!,0))=TRUE,"",INDEX(#REF!,MATCH(AT408,#REF!,0)))</f>
        <v/>
      </c>
    </row>
    <row r="409" spans="1:50" x14ac:dyDescent="0.15">
      <c r="A409" s="13">
        <v>206230</v>
      </c>
      <c r="B409" s="20" t="s">
        <v>2096</v>
      </c>
      <c r="C409" s="20" t="s">
        <v>110</v>
      </c>
      <c r="D409" s="3"/>
      <c r="E409" s="21"/>
      <c r="F409" s="22"/>
      <c r="G409" s="21"/>
      <c r="H409" s="22"/>
      <c r="I409" s="21"/>
      <c r="J409" s="22"/>
      <c r="K409" s="21"/>
      <c r="L409" s="22"/>
      <c r="M409" s="21"/>
      <c r="N409" s="22"/>
      <c r="O409" s="21"/>
      <c r="P409" s="22"/>
      <c r="Q409" s="21"/>
      <c r="R409" s="22"/>
      <c r="S409" s="21"/>
      <c r="T409" s="22"/>
      <c r="U409" s="21"/>
      <c r="V409" s="22"/>
      <c r="W409" s="21"/>
      <c r="X409" s="22"/>
      <c r="Y409" s="21"/>
      <c r="Z409" s="22">
        <v>1</v>
      </c>
      <c r="AA409" s="21"/>
      <c r="AB409" s="22"/>
      <c r="AC409" s="21"/>
      <c r="AD409" s="22"/>
      <c r="AE409" s="21"/>
      <c r="AF409" s="22"/>
      <c r="AG409" s="21"/>
      <c r="AH409" s="22"/>
      <c r="AI409" s="3"/>
      <c r="AJ409" s="19">
        <f t="shared" si="55"/>
        <v>1</v>
      </c>
      <c r="AK409" s="3"/>
      <c r="AL409" s="3">
        <f t="shared" si="56"/>
        <v>0</v>
      </c>
      <c r="AM409" s="3">
        <f t="shared" si="57"/>
        <v>0</v>
      </c>
      <c r="AN409" s="3">
        <f t="shared" si="58"/>
        <v>0</v>
      </c>
      <c r="AO409" s="3">
        <f t="shared" si="59"/>
        <v>0</v>
      </c>
      <c r="AP409" s="3">
        <f t="shared" si="60"/>
        <v>1</v>
      </c>
      <c r="AQ409" s="3">
        <f t="shared" si="61"/>
        <v>0</v>
      </c>
      <c r="AR409" s="10"/>
      <c r="AS409" s="4" t="str">
        <f t="shared" si="62"/>
        <v>○</v>
      </c>
      <c r="AT409" s="6">
        <f>+IF(ISERROR(MATCH($A409,#REF!,0))=TRUE,$A409,INDEX(#REF!,MATCH($A409,#REF!,0)))</f>
        <v>206230</v>
      </c>
      <c r="AU409" s="5" t="str">
        <f>+IF(ISERROR(MATCH(AT409,#REF!,0))=TRUE,"",INDEX(#REF!,MATCH(AT409,#REF!,0)))</f>
        <v/>
      </c>
      <c r="AV409" s="4" t="str">
        <f t="shared" si="63"/>
        <v>×</v>
      </c>
      <c r="AW409" s="5" t="str">
        <f>+IF(AT409&lt;200000,"",IF(ISERROR(MATCH(AT409,#REF!,0))=TRUE,"",INDEX(#REF!,MATCH(AT409,#REF!,0))))</f>
        <v/>
      </c>
      <c r="AX409" s="5" t="str">
        <f>+IF(ISERROR(MATCH(AT409,#REF!,0))=TRUE,"",INDEX(#REF!,MATCH(AT409,#REF!,0)))</f>
        <v/>
      </c>
    </row>
    <row r="410" spans="1:50" x14ac:dyDescent="0.15">
      <c r="A410" s="13">
        <v>204951</v>
      </c>
      <c r="B410" s="20" t="s">
        <v>3174</v>
      </c>
      <c r="C410" s="20" t="s">
        <v>104</v>
      </c>
      <c r="D410" s="3"/>
      <c r="E410" s="21"/>
      <c r="F410" s="22"/>
      <c r="G410" s="21"/>
      <c r="H410" s="22"/>
      <c r="I410" s="21"/>
      <c r="J410" s="22"/>
      <c r="K410" s="21"/>
      <c r="L410" s="22"/>
      <c r="M410" s="21"/>
      <c r="N410" s="22"/>
      <c r="O410" s="21"/>
      <c r="P410" s="22"/>
      <c r="Q410" s="21"/>
      <c r="R410" s="22"/>
      <c r="S410" s="21">
        <v>1</v>
      </c>
      <c r="T410" s="22"/>
      <c r="U410" s="21"/>
      <c r="V410" s="22"/>
      <c r="W410" s="21"/>
      <c r="X410" s="22"/>
      <c r="Y410" s="21"/>
      <c r="Z410" s="22"/>
      <c r="AA410" s="21"/>
      <c r="AB410" s="22"/>
      <c r="AC410" s="21"/>
      <c r="AD410" s="22"/>
      <c r="AE410" s="21"/>
      <c r="AF410" s="22"/>
      <c r="AG410" s="21"/>
      <c r="AH410" s="22"/>
      <c r="AI410" s="3"/>
      <c r="AJ410" s="19">
        <f t="shared" si="55"/>
        <v>1</v>
      </c>
      <c r="AK410" s="3"/>
      <c r="AL410" s="3">
        <f t="shared" si="56"/>
        <v>0</v>
      </c>
      <c r="AM410" s="3">
        <f t="shared" si="57"/>
        <v>0</v>
      </c>
      <c r="AN410" s="3">
        <f t="shared" si="58"/>
        <v>0</v>
      </c>
      <c r="AO410" s="3">
        <f t="shared" si="59"/>
        <v>1</v>
      </c>
      <c r="AP410" s="3">
        <f t="shared" si="60"/>
        <v>0</v>
      </c>
      <c r="AQ410" s="3">
        <f t="shared" si="61"/>
        <v>0</v>
      </c>
      <c r="AR410" s="10"/>
      <c r="AS410" s="4" t="str">
        <f t="shared" si="62"/>
        <v>○</v>
      </c>
      <c r="AT410" s="6">
        <f>+IF(ISERROR(MATCH($A410,#REF!,0))=TRUE,$A410,INDEX(#REF!,MATCH($A410,#REF!,0)))</f>
        <v>204951</v>
      </c>
      <c r="AU410" s="5" t="str">
        <f>+IF(ISERROR(MATCH(AT410,#REF!,0))=TRUE,"",INDEX(#REF!,MATCH(AT410,#REF!,0)))</f>
        <v/>
      </c>
      <c r="AV410" s="4" t="str">
        <f t="shared" si="63"/>
        <v>×</v>
      </c>
      <c r="AW410" s="5" t="str">
        <f>+IF(AT410&lt;200000,"",IF(ISERROR(MATCH(AT410,#REF!,0))=TRUE,"",INDEX(#REF!,MATCH(AT410,#REF!,0))))</f>
        <v/>
      </c>
      <c r="AX410" s="5" t="str">
        <f>+IF(ISERROR(MATCH(AT410,#REF!,0))=TRUE,"",INDEX(#REF!,MATCH(AT410,#REF!,0)))</f>
        <v/>
      </c>
    </row>
    <row r="411" spans="1:50" x14ac:dyDescent="0.15">
      <c r="A411" s="13">
        <v>205378</v>
      </c>
      <c r="B411" s="20" t="s">
        <v>1933</v>
      </c>
      <c r="C411" s="20" t="s">
        <v>112</v>
      </c>
      <c r="D411" s="3"/>
      <c r="E411" s="21"/>
      <c r="F411" s="22">
        <v>1</v>
      </c>
      <c r="G411" s="21"/>
      <c r="H411" s="22"/>
      <c r="I411" s="21"/>
      <c r="J411" s="22"/>
      <c r="K411" s="21"/>
      <c r="L411" s="22"/>
      <c r="M411" s="21"/>
      <c r="N411" s="22"/>
      <c r="O411" s="21"/>
      <c r="P411" s="22"/>
      <c r="Q411" s="21"/>
      <c r="R411" s="22"/>
      <c r="S411" s="21"/>
      <c r="T411" s="22"/>
      <c r="U411" s="21"/>
      <c r="V411" s="22"/>
      <c r="W411" s="21"/>
      <c r="X411" s="22"/>
      <c r="Y411" s="21"/>
      <c r="Z411" s="22"/>
      <c r="AA411" s="21"/>
      <c r="AB411" s="22"/>
      <c r="AC411" s="21"/>
      <c r="AD411" s="22"/>
      <c r="AE411" s="21"/>
      <c r="AF411" s="22"/>
      <c r="AG411" s="21"/>
      <c r="AH411" s="22"/>
      <c r="AI411" s="3"/>
      <c r="AJ411" s="19">
        <f t="shared" si="55"/>
        <v>1</v>
      </c>
      <c r="AK411" s="3"/>
      <c r="AL411" s="3">
        <f t="shared" si="56"/>
        <v>1</v>
      </c>
      <c r="AM411" s="3">
        <f t="shared" si="57"/>
        <v>0</v>
      </c>
      <c r="AN411" s="3">
        <f t="shared" si="58"/>
        <v>0</v>
      </c>
      <c r="AO411" s="3">
        <f t="shared" si="59"/>
        <v>0</v>
      </c>
      <c r="AP411" s="3">
        <f t="shared" si="60"/>
        <v>0</v>
      </c>
      <c r="AQ411" s="3">
        <f t="shared" si="61"/>
        <v>0</v>
      </c>
      <c r="AR411" s="10"/>
      <c r="AS411" s="4" t="str">
        <f t="shared" si="62"/>
        <v>○</v>
      </c>
      <c r="AT411" s="6">
        <f>+IF(ISERROR(MATCH($A411,#REF!,0))=TRUE,$A411,INDEX(#REF!,MATCH($A411,#REF!,0)))</f>
        <v>205378</v>
      </c>
      <c r="AU411" s="5" t="str">
        <f>+IF(ISERROR(MATCH(AT411,#REF!,0))=TRUE,"",INDEX(#REF!,MATCH(AT411,#REF!,0)))</f>
        <v/>
      </c>
      <c r="AV411" s="4" t="str">
        <f t="shared" si="63"/>
        <v>×</v>
      </c>
      <c r="AW411" s="5" t="str">
        <f>+IF(AT411&lt;200000,"",IF(ISERROR(MATCH(AT411,#REF!,0))=TRUE,"",INDEX(#REF!,MATCH(AT411,#REF!,0))))</f>
        <v/>
      </c>
      <c r="AX411" s="5" t="str">
        <f>+IF(ISERROR(MATCH(AT411,#REF!,0))=TRUE,"",INDEX(#REF!,MATCH(AT411,#REF!,0)))</f>
        <v/>
      </c>
    </row>
    <row r="412" spans="1:50" x14ac:dyDescent="0.15">
      <c r="A412" s="13">
        <v>204164</v>
      </c>
      <c r="B412" s="20" t="s">
        <v>3175</v>
      </c>
      <c r="C412" s="20" t="s">
        <v>112</v>
      </c>
      <c r="D412" s="3"/>
      <c r="E412" s="21"/>
      <c r="F412" s="22">
        <v>1</v>
      </c>
      <c r="G412" s="21"/>
      <c r="H412" s="22"/>
      <c r="I412" s="21"/>
      <c r="J412" s="22"/>
      <c r="K412" s="21"/>
      <c r="L412" s="22"/>
      <c r="M412" s="21"/>
      <c r="N412" s="22"/>
      <c r="O412" s="21"/>
      <c r="P412" s="22"/>
      <c r="Q412" s="21"/>
      <c r="R412" s="22"/>
      <c r="S412" s="21"/>
      <c r="T412" s="22"/>
      <c r="U412" s="21"/>
      <c r="V412" s="22"/>
      <c r="W412" s="21"/>
      <c r="X412" s="22"/>
      <c r="Y412" s="21"/>
      <c r="Z412" s="22"/>
      <c r="AA412" s="21"/>
      <c r="AB412" s="22"/>
      <c r="AC412" s="21"/>
      <c r="AD412" s="22"/>
      <c r="AE412" s="21"/>
      <c r="AF412" s="22"/>
      <c r="AG412" s="21"/>
      <c r="AH412" s="22"/>
      <c r="AI412" s="3"/>
      <c r="AJ412" s="19">
        <f t="shared" si="55"/>
        <v>1</v>
      </c>
      <c r="AK412" s="3"/>
      <c r="AL412" s="3">
        <f t="shared" si="56"/>
        <v>1</v>
      </c>
      <c r="AM412" s="3">
        <f t="shared" si="57"/>
        <v>0</v>
      </c>
      <c r="AN412" s="3">
        <f t="shared" si="58"/>
        <v>0</v>
      </c>
      <c r="AO412" s="3">
        <f t="shared" si="59"/>
        <v>0</v>
      </c>
      <c r="AP412" s="3">
        <f t="shared" si="60"/>
        <v>0</v>
      </c>
      <c r="AQ412" s="3">
        <f t="shared" si="61"/>
        <v>0</v>
      </c>
      <c r="AR412" s="10"/>
      <c r="AS412" s="4" t="str">
        <f t="shared" si="62"/>
        <v>○</v>
      </c>
      <c r="AT412" s="6">
        <f>+IF(ISERROR(MATCH($A412,#REF!,0))=TRUE,$A412,INDEX(#REF!,MATCH($A412,#REF!,0)))</f>
        <v>204164</v>
      </c>
      <c r="AU412" s="5" t="str">
        <f>+IF(ISERROR(MATCH(AT412,#REF!,0))=TRUE,"",INDEX(#REF!,MATCH(AT412,#REF!,0)))</f>
        <v/>
      </c>
      <c r="AV412" s="4" t="str">
        <f t="shared" si="63"/>
        <v>×</v>
      </c>
      <c r="AW412" s="5" t="str">
        <f>+IF(AT412&lt;200000,"",IF(ISERROR(MATCH(AT412,#REF!,0))=TRUE,"",INDEX(#REF!,MATCH(AT412,#REF!,0))))</f>
        <v/>
      </c>
      <c r="AX412" s="5" t="str">
        <f>+IF(ISERROR(MATCH(AT412,#REF!,0))=TRUE,"",INDEX(#REF!,MATCH(AT412,#REF!,0)))</f>
        <v/>
      </c>
    </row>
    <row r="413" spans="1:50" x14ac:dyDescent="0.15">
      <c r="A413" s="13">
        <v>200643</v>
      </c>
      <c r="B413" s="20" t="s">
        <v>3176</v>
      </c>
      <c r="C413" s="20" t="s">
        <v>112</v>
      </c>
      <c r="D413" s="3"/>
      <c r="E413" s="21"/>
      <c r="F413" s="22"/>
      <c r="G413" s="21"/>
      <c r="H413" s="22"/>
      <c r="I413" s="21"/>
      <c r="J413" s="22"/>
      <c r="K413" s="21"/>
      <c r="L413" s="22"/>
      <c r="M413" s="21"/>
      <c r="N413" s="22"/>
      <c r="O413" s="21"/>
      <c r="P413" s="22"/>
      <c r="Q413" s="21"/>
      <c r="R413" s="22"/>
      <c r="S413" s="21"/>
      <c r="T413" s="22"/>
      <c r="U413" s="21"/>
      <c r="V413" s="22"/>
      <c r="W413" s="21"/>
      <c r="X413" s="22"/>
      <c r="Y413" s="21">
        <v>1</v>
      </c>
      <c r="Z413" s="22"/>
      <c r="AA413" s="21"/>
      <c r="AB413" s="22"/>
      <c r="AC413" s="21"/>
      <c r="AD413" s="22"/>
      <c r="AE413" s="21"/>
      <c r="AF413" s="22"/>
      <c r="AG413" s="21"/>
      <c r="AH413" s="22"/>
      <c r="AI413" s="3"/>
      <c r="AJ413" s="19">
        <f t="shared" si="55"/>
        <v>1</v>
      </c>
      <c r="AK413" s="3"/>
      <c r="AL413" s="3">
        <f t="shared" si="56"/>
        <v>0</v>
      </c>
      <c r="AM413" s="3">
        <f t="shared" si="57"/>
        <v>0</v>
      </c>
      <c r="AN413" s="3">
        <f t="shared" si="58"/>
        <v>0</v>
      </c>
      <c r="AO413" s="3">
        <f t="shared" si="59"/>
        <v>0</v>
      </c>
      <c r="AP413" s="3">
        <f t="shared" si="60"/>
        <v>1</v>
      </c>
      <c r="AQ413" s="3">
        <f t="shared" si="61"/>
        <v>0</v>
      </c>
      <c r="AR413" s="10"/>
      <c r="AS413" s="4" t="str">
        <f t="shared" si="62"/>
        <v>○</v>
      </c>
      <c r="AT413" s="6">
        <f>+IF(ISERROR(MATCH($A413,#REF!,0))=TRUE,$A413,INDEX(#REF!,MATCH($A413,#REF!,0)))</f>
        <v>200643</v>
      </c>
      <c r="AU413" s="5" t="str">
        <f>+IF(ISERROR(MATCH(AT413,#REF!,0))=TRUE,"",INDEX(#REF!,MATCH(AT413,#REF!,0)))</f>
        <v/>
      </c>
      <c r="AV413" s="4" t="str">
        <f t="shared" si="63"/>
        <v>×</v>
      </c>
      <c r="AW413" s="5" t="str">
        <f>+IF(AT413&lt;200000,"",IF(ISERROR(MATCH(AT413,#REF!,0))=TRUE,"",INDEX(#REF!,MATCH(AT413,#REF!,0))))</f>
        <v/>
      </c>
      <c r="AX413" s="5" t="str">
        <f>+IF(ISERROR(MATCH(AT413,#REF!,0))=TRUE,"",INDEX(#REF!,MATCH(AT413,#REF!,0)))</f>
        <v/>
      </c>
    </row>
    <row r="414" spans="1:50" x14ac:dyDescent="0.15">
      <c r="A414" s="13">
        <v>207547</v>
      </c>
      <c r="B414" s="20" t="s">
        <v>3177</v>
      </c>
      <c r="C414" s="20" t="s">
        <v>104</v>
      </c>
      <c r="D414" s="3"/>
      <c r="E414" s="21"/>
      <c r="F414" s="22"/>
      <c r="G414" s="21"/>
      <c r="H414" s="22"/>
      <c r="I414" s="21">
        <v>1</v>
      </c>
      <c r="J414" s="22"/>
      <c r="K414" s="21"/>
      <c r="L414" s="22"/>
      <c r="M414" s="21"/>
      <c r="N414" s="22"/>
      <c r="O414" s="21"/>
      <c r="P414" s="22"/>
      <c r="Q414" s="21"/>
      <c r="R414" s="22"/>
      <c r="S414" s="21"/>
      <c r="T414" s="22"/>
      <c r="U414" s="21"/>
      <c r="V414" s="22"/>
      <c r="W414" s="21"/>
      <c r="X414" s="22"/>
      <c r="Y414" s="21"/>
      <c r="Z414" s="22"/>
      <c r="AA414" s="21"/>
      <c r="AB414" s="22"/>
      <c r="AC414" s="21"/>
      <c r="AD414" s="22"/>
      <c r="AE414" s="21"/>
      <c r="AF414" s="22"/>
      <c r="AG414" s="21"/>
      <c r="AH414" s="22"/>
      <c r="AI414" s="3"/>
      <c r="AJ414" s="19">
        <f t="shared" si="55"/>
        <v>1</v>
      </c>
      <c r="AK414" s="3"/>
      <c r="AL414" s="3">
        <f t="shared" si="56"/>
        <v>0</v>
      </c>
      <c r="AM414" s="3">
        <f t="shared" si="57"/>
        <v>1</v>
      </c>
      <c r="AN414" s="3">
        <f t="shared" si="58"/>
        <v>0</v>
      </c>
      <c r="AO414" s="3">
        <f t="shared" si="59"/>
        <v>0</v>
      </c>
      <c r="AP414" s="3">
        <f t="shared" si="60"/>
        <v>0</v>
      </c>
      <c r="AQ414" s="3">
        <f t="shared" si="61"/>
        <v>0</v>
      </c>
      <c r="AR414" s="10"/>
      <c r="AS414" s="4" t="str">
        <f t="shared" si="62"/>
        <v>○</v>
      </c>
      <c r="AT414" s="6">
        <f>+IF(ISERROR(MATCH($A414,#REF!,0))=TRUE,$A414,INDEX(#REF!,MATCH($A414,#REF!,0)))</f>
        <v>207547</v>
      </c>
      <c r="AU414" s="5" t="str">
        <f>+IF(ISERROR(MATCH(AT414,#REF!,0))=TRUE,"",INDEX(#REF!,MATCH(AT414,#REF!,0)))</f>
        <v/>
      </c>
      <c r="AV414" s="4" t="str">
        <f t="shared" si="63"/>
        <v>×</v>
      </c>
      <c r="AW414" s="5" t="str">
        <f>+IF(AT414&lt;200000,"",IF(ISERROR(MATCH(AT414,#REF!,0))=TRUE,"",INDEX(#REF!,MATCH(AT414,#REF!,0))))</f>
        <v/>
      </c>
      <c r="AX414" s="5" t="str">
        <f>+IF(ISERROR(MATCH(AT414,#REF!,0))=TRUE,"",INDEX(#REF!,MATCH(AT414,#REF!,0)))</f>
        <v/>
      </c>
    </row>
    <row r="415" spans="1:50" x14ac:dyDescent="0.15">
      <c r="A415" s="13">
        <v>201181</v>
      </c>
      <c r="B415" s="20" t="s">
        <v>3178</v>
      </c>
      <c r="C415" s="20" t="s">
        <v>112</v>
      </c>
      <c r="D415" s="3"/>
      <c r="E415" s="21"/>
      <c r="F415" s="22"/>
      <c r="G415" s="21"/>
      <c r="H415" s="22"/>
      <c r="I415" s="21"/>
      <c r="J415" s="22">
        <v>1</v>
      </c>
      <c r="K415" s="21"/>
      <c r="L415" s="22"/>
      <c r="M415" s="21"/>
      <c r="N415" s="22"/>
      <c r="O415" s="21"/>
      <c r="P415" s="22"/>
      <c r="Q415" s="21"/>
      <c r="R415" s="22"/>
      <c r="S415" s="21"/>
      <c r="T415" s="22"/>
      <c r="U415" s="21"/>
      <c r="V415" s="22"/>
      <c r="W415" s="21"/>
      <c r="X415" s="22"/>
      <c r="Y415" s="21"/>
      <c r="Z415" s="22"/>
      <c r="AA415" s="21"/>
      <c r="AB415" s="22"/>
      <c r="AC415" s="21"/>
      <c r="AD415" s="22"/>
      <c r="AE415" s="21"/>
      <c r="AF415" s="22"/>
      <c r="AG415" s="21"/>
      <c r="AH415" s="22"/>
      <c r="AI415" s="3"/>
      <c r="AJ415" s="19">
        <f t="shared" si="55"/>
        <v>1</v>
      </c>
      <c r="AK415" s="3"/>
      <c r="AL415" s="3">
        <f t="shared" si="56"/>
        <v>0</v>
      </c>
      <c r="AM415" s="3">
        <f t="shared" si="57"/>
        <v>1</v>
      </c>
      <c r="AN415" s="3">
        <f t="shared" si="58"/>
        <v>0</v>
      </c>
      <c r="AO415" s="3">
        <f t="shared" si="59"/>
        <v>0</v>
      </c>
      <c r="AP415" s="3">
        <f t="shared" si="60"/>
        <v>0</v>
      </c>
      <c r="AQ415" s="3">
        <f t="shared" si="61"/>
        <v>0</v>
      </c>
      <c r="AR415" s="10"/>
      <c r="AS415" s="4" t="str">
        <f t="shared" si="62"/>
        <v>○</v>
      </c>
      <c r="AT415" s="6">
        <f>+IF(ISERROR(MATCH($A415,#REF!,0))=TRUE,$A415,INDEX(#REF!,MATCH($A415,#REF!,0)))</f>
        <v>201181</v>
      </c>
      <c r="AU415" s="5" t="str">
        <f>+IF(ISERROR(MATCH(AT415,#REF!,0))=TRUE,"",INDEX(#REF!,MATCH(AT415,#REF!,0)))</f>
        <v/>
      </c>
      <c r="AV415" s="4" t="str">
        <f t="shared" si="63"/>
        <v>×</v>
      </c>
      <c r="AW415" s="5" t="str">
        <f>+IF(AT415&lt;200000,"",IF(ISERROR(MATCH(AT415,#REF!,0))=TRUE,"",INDEX(#REF!,MATCH(AT415,#REF!,0))))</f>
        <v/>
      </c>
      <c r="AX415" s="5" t="str">
        <f>+IF(ISERROR(MATCH(AT415,#REF!,0))=TRUE,"",INDEX(#REF!,MATCH(AT415,#REF!,0)))</f>
        <v/>
      </c>
    </row>
    <row r="416" spans="1:50" x14ac:dyDescent="0.15">
      <c r="A416" s="13">
        <v>203889</v>
      </c>
      <c r="B416" s="20" t="s">
        <v>3179</v>
      </c>
      <c r="C416" s="20" t="s">
        <v>112</v>
      </c>
      <c r="D416" s="3"/>
      <c r="E416" s="21"/>
      <c r="F416" s="22"/>
      <c r="G416" s="21"/>
      <c r="H416" s="22"/>
      <c r="I416" s="21"/>
      <c r="J416" s="22"/>
      <c r="K416" s="21"/>
      <c r="L416" s="22"/>
      <c r="M416" s="21"/>
      <c r="N416" s="22"/>
      <c r="O416" s="21"/>
      <c r="P416" s="22"/>
      <c r="Q416" s="21"/>
      <c r="R416" s="22"/>
      <c r="S416" s="21"/>
      <c r="T416" s="22"/>
      <c r="U416" s="21">
        <v>1</v>
      </c>
      <c r="V416" s="22"/>
      <c r="W416" s="21"/>
      <c r="X416" s="22"/>
      <c r="Y416" s="21"/>
      <c r="Z416" s="22"/>
      <c r="AA416" s="21"/>
      <c r="AB416" s="22"/>
      <c r="AC416" s="21"/>
      <c r="AD416" s="22"/>
      <c r="AE416" s="21"/>
      <c r="AF416" s="22"/>
      <c r="AG416" s="21"/>
      <c r="AH416" s="22"/>
      <c r="AI416" s="3"/>
      <c r="AJ416" s="19">
        <f t="shared" si="55"/>
        <v>1</v>
      </c>
      <c r="AK416" s="3"/>
      <c r="AL416" s="3">
        <f t="shared" si="56"/>
        <v>0</v>
      </c>
      <c r="AM416" s="3">
        <f t="shared" si="57"/>
        <v>0</v>
      </c>
      <c r="AN416" s="3">
        <f t="shared" si="58"/>
        <v>0</v>
      </c>
      <c r="AO416" s="3">
        <f t="shared" si="59"/>
        <v>1</v>
      </c>
      <c r="AP416" s="3">
        <f t="shared" si="60"/>
        <v>0</v>
      </c>
      <c r="AQ416" s="3">
        <f t="shared" si="61"/>
        <v>0</v>
      </c>
      <c r="AR416" s="10"/>
      <c r="AS416" s="4" t="str">
        <f t="shared" si="62"/>
        <v>○</v>
      </c>
      <c r="AT416" s="6">
        <f>+IF(ISERROR(MATCH($A416,#REF!,0))=TRUE,$A416,INDEX(#REF!,MATCH($A416,#REF!,0)))</f>
        <v>203889</v>
      </c>
      <c r="AU416" s="5" t="str">
        <f>+IF(ISERROR(MATCH(AT416,#REF!,0))=TRUE,"",INDEX(#REF!,MATCH(AT416,#REF!,0)))</f>
        <v/>
      </c>
      <c r="AV416" s="4" t="str">
        <f t="shared" si="63"/>
        <v>×</v>
      </c>
      <c r="AW416" s="5" t="str">
        <f>+IF(AT416&lt;200000,"",IF(ISERROR(MATCH(AT416,#REF!,0))=TRUE,"",INDEX(#REF!,MATCH(AT416,#REF!,0))))</f>
        <v/>
      </c>
      <c r="AX416" s="5" t="str">
        <f>+IF(ISERROR(MATCH(AT416,#REF!,0))=TRUE,"",INDEX(#REF!,MATCH(AT416,#REF!,0)))</f>
        <v/>
      </c>
    </row>
    <row r="417" spans="1:50" x14ac:dyDescent="0.15">
      <c r="A417" s="13">
        <v>207522</v>
      </c>
      <c r="B417" s="20" t="s">
        <v>204</v>
      </c>
      <c r="C417" s="20" t="s">
        <v>112</v>
      </c>
      <c r="D417" s="3"/>
      <c r="E417" s="21"/>
      <c r="F417" s="22"/>
      <c r="G417" s="21"/>
      <c r="H417" s="22"/>
      <c r="I417" s="21"/>
      <c r="J417" s="22"/>
      <c r="K417" s="21"/>
      <c r="L417" s="22"/>
      <c r="M417" s="21"/>
      <c r="N417" s="22"/>
      <c r="O417" s="21"/>
      <c r="P417" s="22"/>
      <c r="Q417" s="21"/>
      <c r="R417" s="22"/>
      <c r="S417" s="21">
        <v>1</v>
      </c>
      <c r="T417" s="22"/>
      <c r="U417" s="21"/>
      <c r="V417" s="22"/>
      <c r="W417" s="21"/>
      <c r="X417" s="22"/>
      <c r="Y417" s="21"/>
      <c r="Z417" s="22"/>
      <c r="AA417" s="21"/>
      <c r="AB417" s="22"/>
      <c r="AC417" s="21"/>
      <c r="AD417" s="22"/>
      <c r="AE417" s="21"/>
      <c r="AF417" s="22"/>
      <c r="AG417" s="21"/>
      <c r="AH417" s="22"/>
      <c r="AI417" s="3"/>
      <c r="AJ417" s="19">
        <f t="shared" si="55"/>
        <v>1</v>
      </c>
      <c r="AK417" s="3"/>
      <c r="AL417" s="3">
        <f t="shared" si="56"/>
        <v>0</v>
      </c>
      <c r="AM417" s="3">
        <f t="shared" si="57"/>
        <v>0</v>
      </c>
      <c r="AN417" s="3">
        <f t="shared" si="58"/>
        <v>0</v>
      </c>
      <c r="AO417" s="3">
        <f t="shared" si="59"/>
        <v>1</v>
      </c>
      <c r="AP417" s="3">
        <f t="shared" si="60"/>
        <v>0</v>
      </c>
      <c r="AQ417" s="3">
        <f t="shared" si="61"/>
        <v>0</v>
      </c>
      <c r="AR417" s="10"/>
      <c r="AS417" s="4" t="str">
        <f t="shared" si="62"/>
        <v>○</v>
      </c>
      <c r="AT417" s="6">
        <f>+IF(ISERROR(MATCH($A417,#REF!,0))=TRUE,$A417,INDEX(#REF!,MATCH($A417,#REF!,0)))</f>
        <v>207522</v>
      </c>
      <c r="AU417" s="5" t="str">
        <f>+IF(ISERROR(MATCH(AT417,#REF!,0))=TRUE,"",INDEX(#REF!,MATCH(AT417,#REF!,0)))</f>
        <v/>
      </c>
      <c r="AV417" s="4" t="str">
        <f t="shared" si="63"/>
        <v>×</v>
      </c>
      <c r="AW417" s="5" t="str">
        <f>+IF(AT417&lt;200000,"",IF(ISERROR(MATCH(AT417,#REF!,0))=TRUE,"",INDEX(#REF!,MATCH(AT417,#REF!,0))))</f>
        <v/>
      </c>
      <c r="AX417" s="5" t="str">
        <f>+IF(ISERROR(MATCH(AT417,#REF!,0))=TRUE,"",INDEX(#REF!,MATCH(AT417,#REF!,0)))</f>
        <v/>
      </c>
    </row>
    <row r="418" spans="1:50" x14ac:dyDescent="0.15">
      <c r="A418" s="13">
        <v>206699</v>
      </c>
      <c r="B418" s="20" t="s">
        <v>3180</v>
      </c>
      <c r="C418" s="20" t="s">
        <v>106</v>
      </c>
      <c r="D418" s="3"/>
      <c r="E418" s="21">
        <v>1</v>
      </c>
      <c r="F418" s="22"/>
      <c r="G418" s="21"/>
      <c r="H418" s="22"/>
      <c r="I418" s="21"/>
      <c r="J418" s="22"/>
      <c r="K418" s="21"/>
      <c r="L418" s="22"/>
      <c r="M418" s="21"/>
      <c r="N418" s="22"/>
      <c r="O418" s="21"/>
      <c r="P418" s="22"/>
      <c r="Q418" s="21"/>
      <c r="R418" s="22"/>
      <c r="S418" s="21"/>
      <c r="T418" s="22"/>
      <c r="U418" s="21"/>
      <c r="V418" s="22"/>
      <c r="W418" s="21"/>
      <c r="X418" s="22"/>
      <c r="Y418" s="21"/>
      <c r="Z418" s="22"/>
      <c r="AA418" s="21"/>
      <c r="AB418" s="22"/>
      <c r="AC418" s="21"/>
      <c r="AD418" s="22"/>
      <c r="AE418" s="21"/>
      <c r="AF418" s="22"/>
      <c r="AG418" s="21"/>
      <c r="AH418" s="22"/>
      <c r="AI418" s="3"/>
      <c r="AJ418" s="19">
        <f t="shared" si="55"/>
        <v>1</v>
      </c>
      <c r="AK418" s="3"/>
      <c r="AL418" s="3">
        <f t="shared" si="56"/>
        <v>1</v>
      </c>
      <c r="AM418" s="3">
        <f t="shared" si="57"/>
        <v>0</v>
      </c>
      <c r="AN418" s="3">
        <f t="shared" si="58"/>
        <v>0</v>
      </c>
      <c r="AO418" s="3">
        <f t="shared" si="59"/>
        <v>0</v>
      </c>
      <c r="AP418" s="3">
        <f t="shared" si="60"/>
        <v>0</v>
      </c>
      <c r="AQ418" s="3">
        <f t="shared" si="61"/>
        <v>0</v>
      </c>
      <c r="AR418" s="10"/>
      <c r="AS418" s="4" t="str">
        <f t="shared" si="62"/>
        <v>○</v>
      </c>
      <c r="AT418" s="6">
        <f>+IF(ISERROR(MATCH($A418,#REF!,0))=TRUE,$A418,INDEX(#REF!,MATCH($A418,#REF!,0)))</f>
        <v>206699</v>
      </c>
      <c r="AU418" s="5" t="str">
        <f>+IF(ISERROR(MATCH(AT418,#REF!,0))=TRUE,"",INDEX(#REF!,MATCH(AT418,#REF!,0)))</f>
        <v/>
      </c>
      <c r="AV418" s="4" t="str">
        <f t="shared" si="63"/>
        <v>×</v>
      </c>
      <c r="AW418" s="5" t="str">
        <f>+IF(AT418&lt;200000,"",IF(ISERROR(MATCH(AT418,#REF!,0))=TRUE,"",INDEX(#REF!,MATCH(AT418,#REF!,0))))</f>
        <v/>
      </c>
      <c r="AX418" s="5" t="str">
        <f>+IF(ISERROR(MATCH(AT418,#REF!,0))=TRUE,"",INDEX(#REF!,MATCH(AT418,#REF!,0)))</f>
        <v/>
      </c>
    </row>
    <row r="419" spans="1:50" x14ac:dyDescent="0.15">
      <c r="A419" s="13">
        <v>204179</v>
      </c>
      <c r="B419" s="20" t="s">
        <v>3181</v>
      </c>
      <c r="C419" s="20" t="s">
        <v>106</v>
      </c>
      <c r="D419" s="3"/>
      <c r="E419" s="21"/>
      <c r="F419" s="22"/>
      <c r="G419" s="21"/>
      <c r="H419" s="22"/>
      <c r="I419" s="21"/>
      <c r="J419" s="22"/>
      <c r="K419" s="21"/>
      <c r="L419" s="22"/>
      <c r="M419" s="21"/>
      <c r="N419" s="22"/>
      <c r="O419" s="21"/>
      <c r="P419" s="22"/>
      <c r="Q419" s="21"/>
      <c r="R419" s="22"/>
      <c r="S419" s="21"/>
      <c r="T419" s="22"/>
      <c r="U419" s="21"/>
      <c r="V419" s="22"/>
      <c r="W419" s="21"/>
      <c r="X419" s="22"/>
      <c r="Y419" s="21"/>
      <c r="Z419" s="22">
        <v>1</v>
      </c>
      <c r="AA419" s="21"/>
      <c r="AB419" s="22"/>
      <c r="AC419" s="21"/>
      <c r="AD419" s="22"/>
      <c r="AE419" s="21"/>
      <c r="AF419" s="22"/>
      <c r="AG419" s="21"/>
      <c r="AH419" s="22"/>
      <c r="AI419" s="3"/>
      <c r="AJ419" s="19">
        <f t="shared" si="55"/>
        <v>1</v>
      </c>
      <c r="AK419" s="3"/>
      <c r="AL419" s="3">
        <f t="shared" si="56"/>
        <v>0</v>
      </c>
      <c r="AM419" s="3">
        <f t="shared" si="57"/>
        <v>0</v>
      </c>
      <c r="AN419" s="3">
        <f t="shared" si="58"/>
        <v>0</v>
      </c>
      <c r="AO419" s="3">
        <f t="shared" si="59"/>
        <v>0</v>
      </c>
      <c r="AP419" s="3">
        <f t="shared" si="60"/>
        <v>1</v>
      </c>
      <c r="AQ419" s="3">
        <f t="shared" si="61"/>
        <v>0</v>
      </c>
      <c r="AR419" s="10"/>
      <c r="AS419" s="4" t="str">
        <f t="shared" si="62"/>
        <v>○</v>
      </c>
      <c r="AT419" s="6">
        <f>+IF(ISERROR(MATCH($A419,#REF!,0))=TRUE,$A419,INDEX(#REF!,MATCH($A419,#REF!,0)))</f>
        <v>204179</v>
      </c>
      <c r="AU419" s="5" t="str">
        <f>+IF(ISERROR(MATCH(AT419,#REF!,0))=TRUE,"",INDEX(#REF!,MATCH(AT419,#REF!,0)))</f>
        <v/>
      </c>
      <c r="AV419" s="4" t="str">
        <f t="shared" si="63"/>
        <v>×</v>
      </c>
      <c r="AW419" s="5" t="str">
        <f>+IF(AT419&lt;200000,"",IF(ISERROR(MATCH(AT419,#REF!,0))=TRUE,"",INDEX(#REF!,MATCH(AT419,#REF!,0))))</f>
        <v/>
      </c>
      <c r="AX419" s="5" t="str">
        <f>+IF(ISERROR(MATCH(AT419,#REF!,0))=TRUE,"",INDEX(#REF!,MATCH(AT419,#REF!,0)))</f>
        <v/>
      </c>
    </row>
    <row r="420" spans="1:50" x14ac:dyDescent="0.15">
      <c r="A420" s="13">
        <v>203283</v>
      </c>
      <c r="B420" s="20" t="s">
        <v>3182</v>
      </c>
      <c r="C420" s="20" t="s">
        <v>112</v>
      </c>
      <c r="D420" s="3"/>
      <c r="E420" s="21"/>
      <c r="F420" s="22">
        <v>1</v>
      </c>
      <c r="G420" s="21"/>
      <c r="H420" s="22"/>
      <c r="I420" s="21"/>
      <c r="J420" s="22"/>
      <c r="K420" s="21"/>
      <c r="L420" s="22"/>
      <c r="M420" s="21"/>
      <c r="N420" s="22"/>
      <c r="O420" s="21"/>
      <c r="P420" s="22"/>
      <c r="Q420" s="21"/>
      <c r="R420" s="22"/>
      <c r="S420" s="21"/>
      <c r="T420" s="22"/>
      <c r="U420" s="21"/>
      <c r="V420" s="22"/>
      <c r="W420" s="21"/>
      <c r="X420" s="22"/>
      <c r="Y420" s="21"/>
      <c r="Z420" s="22"/>
      <c r="AA420" s="21"/>
      <c r="AB420" s="22"/>
      <c r="AC420" s="21"/>
      <c r="AD420" s="22"/>
      <c r="AE420" s="21"/>
      <c r="AF420" s="22"/>
      <c r="AG420" s="21"/>
      <c r="AH420" s="22"/>
      <c r="AI420" s="3"/>
      <c r="AJ420" s="19">
        <f t="shared" si="55"/>
        <v>1</v>
      </c>
      <c r="AK420" s="3"/>
      <c r="AL420" s="3">
        <f t="shared" si="56"/>
        <v>1</v>
      </c>
      <c r="AM420" s="3">
        <f t="shared" si="57"/>
        <v>0</v>
      </c>
      <c r="AN420" s="3">
        <f t="shared" si="58"/>
        <v>0</v>
      </c>
      <c r="AO420" s="3">
        <f t="shared" si="59"/>
        <v>0</v>
      </c>
      <c r="AP420" s="3">
        <f t="shared" si="60"/>
        <v>0</v>
      </c>
      <c r="AQ420" s="3">
        <f t="shared" si="61"/>
        <v>0</v>
      </c>
      <c r="AR420" s="10"/>
      <c r="AS420" s="4" t="str">
        <f t="shared" si="62"/>
        <v>○</v>
      </c>
      <c r="AT420" s="6">
        <f>+IF(ISERROR(MATCH($A420,#REF!,0))=TRUE,$A420,INDEX(#REF!,MATCH($A420,#REF!,0)))</f>
        <v>203283</v>
      </c>
      <c r="AU420" s="5" t="str">
        <f>+IF(ISERROR(MATCH(AT420,#REF!,0))=TRUE,"",INDEX(#REF!,MATCH(AT420,#REF!,0)))</f>
        <v/>
      </c>
      <c r="AV420" s="4" t="str">
        <f t="shared" si="63"/>
        <v>×</v>
      </c>
      <c r="AW420" s="5" t="str">
        <f>+IF(AT420&lt;200000,"",IF(ISERROR(MATCH(AT420,#REF!,0))=TRUE,"",INDEX(#REF!,MATCH(AT420,#REF!,0))))</f>
        <v/>
      </c>
      <c r="AX420" s="5" t="str">
        <f>+IF(ISERROR(MATCH(AT420,#REF!,0))=TRUE,"",INDEX(#REF!,MATCH(AT420,#REF!,0)))</f>
        <v/>
      </c>
    </row>
    <row r="421" spans="1:50" x14ac:dyDescent="0.15">
      <c r="A421" s="13">
        <v>207769</v>
      </c>
      <c r="B421" s="20" t="s">
        <v>2366</v>
      </c>
      <c r="C421" s="20" t="s">
        <v>154</v>
      </c>
      <c r="D421" s="3"/>
      <c r="E421" s="21"/>
      <c r="F421" s="22"/>
      <c r="G421" s="21"/>
      <c r="H421" s="22"/>
      <c r="I421" s="21"/>
      <c r="J421" s="22"/>
      <c r="K421" s="21"/>
      <c r="L421" s="22"/>
      <c r="M421" s="21"/>
      <c r="N421" s="22"/>
      <c r="O421" s="21"/>
      <c r="P421" s="22"/>
      <c r="Q421" s="21"/>
      <c r="R421" s="22"/>
      <c r="S421" s="21"/>
      <c r="T421" s="22"/>
      <c r="U421" s="21"/>
      <c r="V421" s="22"/>
      <c r="W421" s="21"/>
      <c r="X421" s="22"/>
      <c r="Y421" s="21"/>
      <c r="Z421" s="22">
        <v>1</v>
      </c>
      <c r="AA421" s="21"/>
      <c r="AB421" s="22"/>
      <c r="AC421" s="21"/>
      <c r="AD421" s="22"/>
      <c r="AE421" s="21"/>
      <c r="AF421" s="22"/>
      <c r="AG421" s="21"/>
      <c r="AH421" s="22"/>
      <c r="AI421" s="3"/>
      <c r="AJ421" s="19">
        <f t="shared" si="55"/>
        <v>1</v>
      </c>
      <c r="AK421" s="3"/>
      <c r="AL421" s="3">
        <f t="shared" si="56"/>
        <v>0</v>
      </c>
      <c r="AM421" s="3">
        <f t="shared" si="57"/>
        <v>0</v>
      </c>
      <c r="AN421" s="3">
        <f t="shared" si="58"/>
        <v>0</v>
      </c>
      <c r="AO421" s="3">
        <f t="shared" si="59"/>
        <v>0</v>
      </c>
      <c r="AP421" s="3">
        <f t="shared" si="60"/>
        <v>1</v>
      </c>
      <c r="AQ421" s="3">
        <f t="shared" si="61"/>
        <v>0</v>
      </c>
      <c r="AR421" s="10"/>
      <c r="AS421" s="4" t="str">
        <f t="shared" si="62"/>
        <v>○</v>
      </c>
      <c r="AT421" s="6">
        <f>+IF(ISERROR(MATCH($A421,#REF!,0))=TRUE,$A421,INDEX(#REF!,MATCH($A421,#REF!,0)))</f>
        <v>207769</v>
      </c>
      <c r="AU421" s="5" t="str">
        <f>+IF(ISERROR(MATCH(AT421,#REF!,0))=TRUE,"",INDEX(#REF!,MATCH(AT421,#REF!,0)))</f>
        <v/>
      </c>
      <c r="AV421" s="4" t="str">
        <f t="shared" si="63"/>
        <v>×</v>
      </c>
      <c r="AW421" s="5" t="str">
        <f>+IF(AT421&lt;200000,"",IF(ISERROR(MATCH(AT421,#REF!,0))=TRUE,"",INDEX(#REF!,MATCH(AT421,#REF!,0))))</f>
        <v/>
      </c>
      <c r="AX421" s="5" t="str">
        <f>+IF(ISERROR(MATCH(AT421,#REF!,0))=TRUE,"",INDEX(#REF!,MATCH(AT421,#REF!,0)))</f>
        <v/>
      </c>
    </row>
    <row r="422" spans="1:50" x14ac:dyDescent="0.15">
      <c r="A422" s="13">
        <v>207557</v>
      </c>
      <c r="B422" s="20" t="s">
        <v>3183</v>
      </c>
      <c r="C422" s="20" t="s">
        <v>110</v>
      </c>
      <c r="D422" s="3"/>
      <c r="E422" s="21"/>
      <c r="F422" s="22"/>
      <c r="G422" s="21"/>
      <c r="H422" s="22"/>
      <c r="I422" s="21"/>
      <c r="J422" s="22"/>
      <c r="K422" s="21"/>
      <c r="L422" s="22"/>
      <c r="M422" s="21"/>
      <c r="N422" s="22"/>
      <c r="O422" s="21"/>
      <c r="P422" s="22"/>
      <c r="Q422" s="21"/>
      <c r="R422" s="22"/>
      <c r="S422" s="21"/>
      <c r="T422" s="22"/>
      <c r="U422" s="21"/>
      <c r="V422" s="22"/>
      <c r="W422" s="21"/>
      <c r="X422" s="22"/>
      <c r="Y422" s="21">
        <v>1</v>
      </c>
      <c r="Z422" s="22"/>
      <c r="AA422" s="21"/>
      <c r="AB422" s="22"/>
      <c r="AC422" s="21"/>
      <c r="AD422" s="22"/>
      <c r="AE422" s="21"/>
      <c r="AF422" s="22"/>
      <c r="AG422" s="21"/>
      <c r="AH422" s="22"/>
      <c r="AI422" s="3"/>
      <c r="AJ422" s="19">
        <f t="shared" si="55"/>
        <v>1</v>
      </c>
      <c r="AK422" s="3"/>
      <c r="AL422" s="3">
        <f t="shared" si="56"/>
        <v>0</v>
      </c>
      <c r="AM422" s="3">
        <f t="shared" si="57"/>
        <v>0</v>
      </c>
      <c r="AN422" s="3">
        <f t="shared" si="58"/>
        <v>0</v>
      </c>
      <c r="AO422" s="3">
        <f t="shared" si="59"/>
        <v>0</v>
      </c>
      <c r="AP422" s="3">
        <f t="shared" si="60"/>
        <v>1</v>
      </c>
      <c r="AQ422" s="3">
        <f t="shared" si="61"/>
        <v>0</v>
      </c>
      <c r="AR422" s="10"/>
      <c r="AS422" s="4" t="str">
        <f t="shared" si="62"/>
        <v>○</v>
      </c>
      <c r="AT422" s="6">
        <f>+IF(ISERROR(MATCH($A422,#REF!,0))=TRUE,$A422,INDEX(#REF!,MATCH($A422,#REF!,0)))</f>
        <v>207557</v>
      </c>
      <c r="AU422" s="5" t="str">
        <f>+IF(ISERROR(MATCH(AT422,#REF!,0))=TRUE,"",INDEX(#REF!,MATCH(AT422,#REF!,0)))</f>
        <v/>
      </c>
      <c r="AV422" s="4" t="str">
        <f t="shared" si="63"/>
        <v>×</v>
      </c>
      <c r="AW422" s="5" t="str">
        <f>+IF(AT422&lt;200000,"",IF(ISERROR(MATCH(AT422,#REF!,0))=TRUE,"",INDEX(#REF!,MATCH(AT422,#REF!,0))))</f>
        <v/>
      </c>
      <c r="AX422" s="5" t="str">
        <f>+IF(ISERROR(MATCH(AT422,#REF!,0))=TRUE,"",INDEX(#REF!,MATCH(AT422,#REF!,0)))</f>
        <v/>
      </c>
    </row>
    <row r="423" spans="1:50" x14ac:dyDescent="0.15">
      <c r="A423" s="13">
        <v>203343</v>
      </c>
      <c r="B423" s="20" t="s">
        <v>2701</v>
      </c>
      <c r="C423" s="20" t="s">
        <v>104</v>
      </c>
      <c r="D423" s="3"/>
      <c r="E423" s="21"/>
      <c r="F423" s="22"/>
      <c r="G423" s="21"/>
      <c r="H423" s="22"/>
      <c r="I423" s="21">
        <v>1</v>
      </c>
      <c r="J423" s="22"/>
      <c r="K423" s="21"/>
      <c r="L423" s="22"/>
      <c r="M423" s="21"/>
      <c r="N423" s="22"/>
      <c r="O423" s="21"/>
      <c r="P423" s="22"/>
      <c r="Q423" s="21"/>
      <c r="R423" s="22"/>
      <c r="S423" s="21"/>
      <c r="T423" s="22"/>
      <c r="U423" s="21"/>
      <c r="V423" s="22"/>
      <c r="W423" s="21"/>
      <c r="X423" s="22"/>
      <c r="Y423" s="21"/>
      <c r="Z423" s="22"/>
      <c r="AA423" s="21"/>
      <c r="AB423" s="22"/>
      <c r="AC423" s="21"/>
      <c r="AD423" s="22"/>
      <c r="AE423" s="21"/>
      <c r="AF423" s="22"/>
      <c r="AG423" s="21"/>
      <c r="AH423" s="22"/>
      <c r="AI423" s="3"/>
      <c r="AJ423" s="19">
        <f t="shared" si="55"/>
        <v>1</v>
      </c>
      <c r="AK423" s="3"/>
      <c r="AL423" s="3">
        <f t="shared" si="56"/>
        <v>0</v>
      </c>
      <c r="AM423" s="3">
        <f t="shared" si="57"/>
        <v>1</v>
      </c>
      <c r="AN423" s="3">
        <f t="shared" si="58"/>
        <v>0</v>
      </c>
      <c r="AO423" s="3">
        <f t="shared" si="59"/>
        <v>0</v>
      </c>
      <c r="AP423" s="3">
        <f t="shared" si="60"/>
        <v>0</v>
      </c>
      <c r="AQ423" s="3">
        <f t="shared" si="61"/>
        <v>0</v>
      </c>
      <c r="AR423" s="10"/>
      <c r="AS423" s="4" t="str">
        <f t="shared" si="62"/>
        <v>○</v>
      </c>
      <c r="AT423" s="6">
        <f>+IF(ISERROR(MATCH($A423,#REF!,0))=TRUE,$A423,INDEX(#REF!,MATCH($A423,#REF!,0)))</f>
        <v>203343</v>
      </c>
      <c r="AU423" s="5" t="str">
        <f>+IF(ISERROR(MATCH(AT423,#REF!,0))=TRUE,"",INDEX(#REF!,MATCH(AT423,#REF!,0)))</f>
        <v/>
      </c>
      <c r="AV423" s="4" t="str">
        <f t="shared" si="63"/>
        <v>×</v>
      </c>
      <c r="AW423" s="5" t="str">
        <f>+IF(AT423&lt;200000,"",IF(ISERROR(MATCH(AT423,#REF!,0))=TRUE,"",INDEX(#REF!,MATCH(AT423,#REF!,0))))</f>
        <v/>
      </c>
      <c r="AX423" s="5" t="str">
        <f>+IF(ISERROR(MATCH(AT423,#REF!,0))=TRUE,"",INDEX(#REF!,MATCH(AT423,#REF!,0)))</f>
        <v/>
      </c>
    </row>
    <row r="424" spans="1:50" x14ac:dyDescent="0.15">
      <c r="A424" s="13">
        <v>201189</v>
      </c>
      <c r="B424" s="20" t="s">
        <v>73</v>
      </c>
      <c r="C424" s="20" t="s">
        <v>112</v>
      </c>
      <c r="D424" s="3"/>
      <c r="E424" s="21"/>
      <c r="F424" s="22"/>
      <c r="G424" s="21"/>
      <c r="H424" s="22"/>
      <c r="I424" s="21"/>
      <c r="J424" s="22"/>
      <c r="K424" s="21"/>
      <c r="L424" s="22"/>
      <c r="M424" s="21"/>
      <c r="N424" s="22"/>
      <c r="O424" s="21"/>
      <c r="P424" s="22"/>
      <c r="Q424" s="21"/>
      <c r="R424" s="22"/>
      <c r="S424" s="21">
        <v>1</v>
      </c>
      <c r="T424" s="22"/>
      <c r="U424" s="21"/>
      <c r="V424" s="22"/>
      <c r="W424" s="21"/>
      <c r="X424" s="22"/>
      <c r="Y424" s="21"/>
      <c r="Z424" s="22"/>
      <c r="AA424" s="21"/>
      <c r="AB424" s="22"/>
      <c r="AC424" s="21"/>
      <c r="AD424" s="22"/>
      <c r="AE424" s="21"/>
      <c r="AF424" s="22"/>
      <c r="AG424" s="21"/>
      <c r="AH424" s="22"/>
      <c r="AI424" s="3"/>
      <c r="AJ424" s="19">
        <f t="shared" si="55"/>
        <v>1</v>
      </c>
      <c r="AK424" s="3"/>
      <c r="AL424" s="3">
        <f t="shared" si="56"/>
        <v>0</v>
      </c>
      <c r="AM424" s="3">
        <f t="shared" si="57"/>
        <v>0</v>
      </c>
      <c r="AN424" s="3">
        <f t="shared" si="58"/>
        <v>0</v>
      </c>
      <c r="AO424" s="3">
        <f t="shared" si="59"/>
        <v>1</v>
      </c>
      <c r="AP424" s="3">
        <f t="shared" si="60"/>
        <v>0</v>
      </c>
      <c r="AQ424" s="3">
        <f t="shared" si="61"/>
        <v>0</v>
      </c>
      <c r="AR424" s="10"/>
      <c r="AS424" s="4" t="str">
        <f t="shared" si="62"/>
        <v>○</v>
      </c>
      <c r="AT424" s="6">
        <f>+IF(ISERROR(MATCH($A424,#REF!,0))=TRUE,$A424,INDEX(#REF!,MATCH($A424,#REF!,0)))</f>
        <v>201189</v>
      </c>
      <c r="AU424" s="5" t="str">
        <f>+IF(ISERROR(MATCH(AT424,#REF!,0))=TRUE,"",INDEX(#REF!,MATCH(AT424,#REF!,0)))</f>
        <v/>
      </c>
      <c r="AV424" s="4" t="str">
        <f t="shared" si="63"/>
        <v>×</v>
      </c>
      <c r="AW424" s="5" t="str">
        <f>+IF(AT424&lt;200000,"",IF(ISERROR(MATCH(AT424,#REF!,0))=TRUE,"",INDEX(#REF!,MATCH(AT424,#REF!,0))))</f>
        <v/>
      </c>
      <c r="AX424" s="5" t="str">
        <f>+IF(ISERROR(MATCH(AT424,#REF!,0))=TRUE,"",INDEX(#REF!,MATCH(AT424,#REF!,0)))</f>
        <v/>
      </c>
    </row>
    <row r="425" spans="1:50" x14ac:dyDescent="0.15">
      <c r="A425" s="13">
        <v>200318</v>
      </c>
      <c r="B425" s="20" t="s">
        <v>3184</v>
      </c>
      <c r="C425" s="20" t="s">
        <v>111</v>
      </c>
      <c r="D425" s="3"/>
      <c r="E425" s="21"/>
      <c r="F425" s="22">
        <v>1</v>
      </c>
      <c r="G425" s="21"/>
      <c r="H425" s="22"/>
      <c r="I425" s="21"/>
      <c r="J425" s="22"/>
      <c r="K425" s="21"/>
      <c r="L425" s="22"/>
      <c r="M425" s="21"/>
      <c r="N425" s="22"/>
      <c r="O425" s="21"/>
      <c r="P425" s="22"/>
      <c r="Q425" s="21"/>
      <c r="R425" s="22"/>
      <c r="S425" s="21"/>
      <c r="T425" s="22"/>
      <c r="U425" s="21"/>
      <c r="V425" s="22"/>
      <c r="W425" s="21"/>
      <c r="X425" s="22"/>
      <c r="Y425" s="21"/>
      <c r="Z425" s="22"/>
      <c r="AA425" s="21"/>
      <c r="AB425" s="22"/>
      <c r="AC425" s="21"/>
      <c r="AD425" s="22"/>
      <c r="AE425" s="21"/>
      <c r="AF425" s="22"/>
      <c r="AG425" s="21"/>
      <c r="AH425" s="22"/>
      <c r="AI425" s="3"/>
      <c r="AJ425" s="19">
        <f t="shared" si="55"/>
        <v>1</v>
      </c>
      <c r="AK425" s="3"/>
      <c r="AL425" s="3">
        <f t="shared" si="56"/>
        <v>1</v>
      </c>
      <c r="AM425" s="3">
        <f t="shared" si="57"/>
        <v>0</v>
      </c>
      <c r="AN425" s="3">
        <f t="shared" si="58"/>
        <v>0</v>
      </c>
      <c r="AO425" s="3">
        <f t="shared" si="59"/>
        <v>0</v>
      </c>
      <c r="AP425" s="3">
        <f t="shared" si="60"/>
        <v>0</v>
      </c>
      <c r="AQ425" s="3">
        <f t="shared" si="61"/>
        <v>0</v>
      </c>
      <c r="AR425" s="10"/>
      <c r="AS425" s="4" t="str">
        <f t="shared" si="62"/>
        <v>○</v>
      </c>
      <c r="AT425" s="6">
        <f>+IF(ISERROR(MATCH($A425,#REF!,0))=TRUE,$A425,INDEX(#REF!,MATCH($A425,#REF!,0)))</f>
        <v>200318</v>
      </c>
      <c r="AU425" s="5" t="str">
        <f>+IF(ISERROR(MATCH(AT425,#REF!,0))=TRUE,"",INDEX(#REF!,MATCH(AT425,#REF!,0)))</f>
        <v/>
      </c>
      <c r="AV425" s="4" t="str">
        <f t="shared" si="63"/>
        <v>×</v>
      </c>
      <c r="AW425" s="5" t="str">
        <f>+IF(AT425&lt;200000,"",IF(ISERROR(MATCH(AT425,#REF!,0))=TRUE,"",INDEX(#REF!,MATCH(AT425,#REF!,0))))</f>
        <v/>
      </c>
      <c r="AX425" s="5" t="str">
        <f>+IF(ISERROR(MATCH(AT425,#REF!,0))=TRUE,"",INDEX(#REF!,MATCH(AT425,#REF!,0)))</f>
        <v/>
      </c>
    </row>
    <row r="426" spans="1:50" x14ac:dyDescent="0.15">
      <c r="A426" s="13">
        <v>202158</v>
      </c>
      <c r="B426" s="20" t="s">
        <v>2105</v>
      </c>
      <c r="C426" s="20" t="s">
        <v>106</v>
      </c>
      <c r="D426" s="3"/>
      <c r="E426" s="21">
        <v>1</v>
      </c>
      <c r="F426" s="22"/>
      <c r="G426" s="21"/>
      <c r="H426" s="22"/>
      <c r="I426" s="21"/>
      <c r="J426" s="22"/>
      <c r="K426" s="21"/>
      <c r="L426" s="22"/>
      <c r="M426" s="21"/>
      <c r="N426" s="22"/>
      <c r="O426" s="21"/>
      <c r="P426" s="22"/>
      <c r="Q426" s="21"/>
      <c r="R426" s="22"/>
      <c r="S426" s="21"/>
      <c r="T426" s="22"/>
      <c r="U426" s="21"/>
      <c r="V426" s="22"/>
      <c r="W426" s="21"/>
      <c r="X426" s="22"/>
      <c r="Y426" s="21"/>
      <c r="Z426" s="22"/>
      <c r="AA426" s="21"/>
      <c r="AB426" s="22"/>
      <c r="AC426" s="21"/>
      <c r="AD426" s="22"/>
      <c r="AE426" s="21"/>
      <c r="AF426" s="22"/>
      <c r="AG426" s="21"/>
      <c r="AH426" s="22"/>
      <c r="AI426" s="3"/>
      <c r="AJ426" s="19">
        <f t="shared" si="55"/>
        <v>1</v>
      </c>
      <c r="AK426" s="3"/>
      <c r="AL426" s="3">
        <f t="shared" si="56"/>
        <v>1</v>
      </c>
      <c r="AM426" s="3">
        <f t="shared" si="57"/>
        <v>0</v>
      </c>
      <c r="AN426" s="3">
        <f t="shared" si="58"/>
        <v>0</v>
      </c>
      <c r="AO426" s="3">
        <f t="shared" si="59"/>
        <v>0</v>
      </c>
      <c r="AP426" s="3">
        <f t="shared" si="60"/>
        <v>0</v>
      </c>
      <c r="AQ426" s="3">
        <f t="shared" si="61"/>
        <v>0</v>
      </c>
      <c r="AR426" s="10"/>
      <c r="AS426" s="4" t="str">
        <f t="shared" si="62"/>
        <v>○</v>
      </c>
      <c r="AT426" s="6">
        <f>+IF(ISERROR(MATCH($A426,#REF!,0))=TRUE,$A426,INDEX(#REF!,MATCH($A426,#REF!,0)))</f>
        <v>202158</v>
      </c>
      <c r="AU426" s="5" t="str">
        <f>+IF(ISERROR(MATCH(AT426,#REF!,0))=TRUE,"",INDEX(#REF!,MATCH(AT426,#REF!,0)))</f>
        <v/>
      </c>
      <c r="AV426" s="4" t="str">
        <f t="shared" si="63"/>
        <v>×</v>
      </c>
      <c r="AW426" s="5" t="str">
        <f>+IF(AT426&lt;200000,"",IF(ISERROR(MATCH(AT426,#REF!,0))=TRUE,"",INDEX(#REF!,MATCH(AT426,#REF!,0))))</f>
        <v/>
      </c>
      <c r="AX426" s="5" t="str">
        <f>+IF(ISERROR(MATCH(AT426,#REF!,0))=TRUE,"",INDEX(#REF!,MATCH(AT426,#REF!,0)))</f>
        <v/>
      </c>
    </row>
    <row r="427" spans="1:50" x14ac:dyDescent="0.15">
      <c r="A427" s="13">
        <v>203122</v>
      </c>
      <c r="B427" s="20" t="s">
        <v>880</v>
      </c>
      <c r="C427" s="20" t="s">
        <v>104</v>
      </c>
      <c r="D427" s="3"/>
      <c r="E427" s="21"/>
      <c r="F427" s="22"/>
      <c r="G427" s="21"/>
      <c r="H427" s="22"/>
      <c r="I427" s="21"/>
      <c r="J427" s="22"/>
      <c r="K427" s="21"/>
      <c r="L427" s="22"/>
      <c r="M427" s="21"/>
      <c r="N427" s="22"/>
      <c r="O427" s="21"/>
      <c r="P427" s="22"/>
      <c r="Q427" s="21"/>
      <c r="R427" s="22"/>
      <c r="S427" s="21"/>
      <c r="T427" s="22"/>
      <c r="U427" s="21"/>
      <c r="V427" s="22"/>
      <c r="W427" s="21"/>
      <c r="X427" s="22"/>
      <c r="Y427" s="21"/>
      <c r="Z427" s="22">
        <v>1</v>
      </c>
      <c r="AA427" s="21"/>
      <c r="AB427" s="22"/>
      <c r="AC427" s="21"/>
      <c r="AD427" s="22"/>
      <c r="AE427" s="21"/>
      <c r="AF427" s="22"/>
      <c r="AG427" s="21"/>
      <c r="AH427" s="22"/>
      <c r="AI427" s="3"/>
      <c r="AJ427" s="19">
        <f t="shared" si="55"/>
        <v>1</v>
      </c>
      <c r="AK427" s="3"/>
      <c r="AL427" s="3">
        <f t="shared" si="56"/>
        <v>0</v>
      </c>
      <c r="AM427" s="3">
        <f t="shared" si="57"/>
        <v>0</v>
      </c>
      <c r="AN427" s="3">
        <f t="shared" si="58"/>
        <v>0</v>
      </c>
      <c r="AO427" s="3">
        <f t="shared" si="59"/>
        <v>0</v>
      </c>
      <c r="AP427" s="3">
        <f t="shared" si="60"/>
        <v>1</v>
      </c>
      <c r="AQ427" s="3">
        <f t="shared" si="61"/>
        <v>0</v>
      </c>
      <c r="AR427" s="10"/>
      <c r="AS427" s="4" t="str">
        <f t="shared" si="62"/>
        <v>○</v>
      </c>
      <c r="AT427" s="6">
        <f>+IF(ISERROR(MATCH($A427,#REF!,0))=TRUE,$A427,INDEX(#REF!,MATCH($A427,#REF!,0)))</f>
        <v>203122</v>
      </c>
      <c r="AU427" s="5" t="str">
        <f>+IF(ISERROR(MATCH(AT427,#REF!,0))=TRUE,"",INDEX(#REF!,MATCH(AT427,#REF!,0)))</f>
        <v/>
      </c>
      <c r="AV427" s="4" t="str">
        <f t="shared" si="63"/>
        <v>×</v>
      </c>
      <c r="AW427" s="5" t="str">
        <f>+IF(AT427&lt;200000,"",IF(ISERROR(MATCH(AT427,#REF!,0))=TRUE,"",INDEX(#REF!,MATCH(AT427,#REF!,0))))</f>
        <v/>
      </c>
      <c r="AX427" s="5" t="str">
        <f>+IF(ISERROR(MATCH(AT427,#REF!,0))=TRUE,"",INDEX(#REF!,MATCH(AT427,#REF!,0)))</f>
        <v/>
      </c>
    </row>
    <row r="428" spans="1:50" x14ac:dyDescent="0.15">
      <c r="A428" s="13">
        <v>201440</v>
      </c>
      <c r="B428" s="20" t="s">
        <v>3185</v>
      </c>
      <c r="C428" s="20" t="s">
        <v>104</v>
      </c>
      <c r="D428" s="3"/>
      <c r="E428" s="21"/>
      <c r="F428" s="22">
        <v>1</v>
      </c>
      <c r="G428" s="21"/>
      <c r="H428" s="22"/>
      <c r="I428" s="21"/>
      <c r="J428" s="22"/>
      <c r="K428" s="21"/>
      <c r="L428" s="22"/>
      <c r="M428" s="21"/>
      <c r="N428" s="22"/>
      <c r="O428" s="21"/>
      <c r="P428" s="22"/>
      <c r="Q428" s="21"/>
      <c r="R428" s="22"/>
      <c r="S428" s="21"/>
      <c r="T428" s="22"/>
      <c r="U428" s="21"/>
      <c r="V428" s="22"/>
      <c r="W428" s="21"/>
      <c r="X428" s="22"/>
      <c r="Y428" s="21"/>
      <c r="Z428" s="22"/>
      <c r="AA428" s="21"/>
      <c r="AB428" s="22"/>
      <c r="AC428" s="21"/>
      <c r="AD428" s="22"/>
      <c r="AE428" s="21"/>
      <c r="AF428" s="22"/>
      <c r="AG428" s="21"/>
      <c r="AH428" s="22"/>
      <c r="AI428" s="3"/>
      <c r="AJ428" s="19">
        <f t="shared" si="55"/>
        <v>1</v>
      </c>
      <c r="AK428" s="3"/>
      <c r="AL428" s="3">
        <f t="shared" si="56"/>
        <v>1</v>
      </c>
      <c r="AM428" s="3">
        <f t="shared" si="57"/>
        <v>0</v>
      </c>
      <c r="AN428" s="3">
        <f t="shared" si="58"/>
        <v>0</v>
      </c>
      <c r="AO428" s="3">
        <f t="shared" si="59"/>
        <v>0</v>
      </c>
      <c r="AP428" s="3">
        <f t="shared" si="60"/>
        <v>0</v>
      </c>
      <c r="AQ428" s="3">
        <f t="shared" si="61"/>
        <v>0</v>
      </c>
      <c r="AR428" s="10"/>
      <c r="AS428" s="4" t="str">
        <f t="shared" si="62"/>
        <v>○</v>
      </c>
      <c r="AT428" s="6">
        <f>+IF(ISERROR(MATCH($A428,#REF!,0))=TRUE,$A428,INDEX(#REF!,MATCH($A428,#REF!,0)))</f>
        <v>201440</v>
      </c>
      <c r="AU428" s="5" t="str">
        <f>+IF(ISERROR(MATCH(AT428,#REF!,0))=TRUE,"",INDEX(#REF!,MATCH(AT428,#REF!,0)))</f>
        <v/>
      </c>
      <c r="AV428" s="4" t="str">
        <f t="shared" si="63"/>
        <v>×</v>
      </c>
      <c r="AW428" s="5" t="str">
        <f>+IF(AT428&lt;200000,"",IF(ISERROR(MATCH(AT428,#REF!,0))=TRUE,"",INDEX(#REF!,MATCH(AT428,#REF!,0))))</f>
        <v/>
      </c>
      <c r="AX428" s="5" t="str">
        <f>+IF(ISERROR(MATCH(AT428,#REF!,0))=TRUE,"",INDEX(#REF!,MATCH(AT428,#REF!,0)))</f>
        <v/>
      </c>
    </row>
    <row r="429" spans="1:50" x14ac:dyDescent="0.15">
      <c r="A429" s="13">
        <v>207809</v>
      </c>
      <c r="B429" s="20" t="s">
        <v>3186</v>
      </c>
      <c r="C429" s="20" t="s">
        <v>104</v>
      </c>
      <c r="D429" s="3"/>
      <c r="E429" s="21">
        <v>1</v>
      </c>
      <c r="F429" s="22"/>
      <c r="G429" s="21"/>
      <c r="H429" s="22"/>
      <c r="I429" s="21"/>
      <c r="J429" s="22"/>
      <c r="K429" s="21"/>
      <c r="L429" s="22"/>
      <c r="M429" s="21"/>
      <c r="N429" s="22"/>
      <c r="O429" s="21"/>
      <c r="P429" s="22"/>
      <c r="Q429" s="21"/>
      <c r="R429" s="22"/>
      <c r="S429" s="21"/>
      <c r="T429" s="22"/>
      <c r="U429" s="21"/>
      <c r="V429" s="22"/>
      <c r="W429" s="21"/>
      <c r="X429" s="22"/>
      <c r="Y429" s="21"/>
      <c r="Z429" s="22"/>
      <c r="AA429" s="21"/>
      <c r="AB429" s="22"/>
      <c r="AC429" s="21"/>
      <c r="AD429" s="22"/>
      <c r="AE429" s="21"/>
      <c r="AF429" s="22"/>
      <c r="AG429" s="21"/>
      <c r="AH429" s="22"/>
      <c r="AI429" s="3"/>
      <c r="AJ429" s="19">
        <f t="shared" si="55"/>
        <v>1</v>
      </c>
      <c r="AK429" s="3"/>
      <c r="AL429" s="3">
        <f t="shared" si="56"/>
        <v>1</v>
      </c>
      <c r="AM429" s="3">
        <f t="shared" si="57"/>
        <v>0</v>
      </c>
      <c r="AN429" s="3">
        <f t="shared" si="58"/>
        <v>0</v>
      </c>
      <c r="AO429" s="3">
        <f t="shared" si="59"/>
        <v>0</v>
      </c>
      <c r="AP429" s="3">
        <f t="shared" si="60"/>
        <v>0</v>
      </c>
      <c r="AQ429" s="3">
        <f t="shared" si="61"/>
        <v>0</v>
      </c>
      <c r="AR429" s="10"/>
      <c r="AS429" s="4" t="str">
        <f t="shared" si="62"/>
        <v>○</v>
      </c>
      <c r="AT429" s="6">
        <f>+IF(ISERROR(MATCH($A429,#REF!,0))=TRUE,$A429,INDEX(#REF!,MATCH($A429,#REF!,0)))</f>
        <v>207809</v>
      </c>
      <c r="AU429" s="5" t="str">
        <f>+IF(ISERROR(MATCH(AT429,#REF!,0))=TRUE,"",INDEX(#REF!,MATCH(AT429,#REF!,0)))</f>
        <v/>
      </c>
      <c r="AV429" s="4" t="str">
        <f t="shared" si="63"/>
        <v>×</v>
      </c>
      <c r="AW429" s="5" t="str">
        <f>+IF(AT429&lt;200000,"",IF(ISERROR(MATCH(AT429,#REF!,0))=TRUE,"",INDEX(#REF!,MATCH(AT429,#REF!,0))))</f>
        <v/>
      </c>
      <c r="AX429" s="5" t="str">
        <f>+IF(ISERROR(MATCH(AT429,#REF!,0))=TRUE,"",INDEX(#REF!,MATCH(AT429,#REF!,0)))</f>
        <v/>
      </c>
    </row>
    <row r="430" spans="1:50" x14ac:dyDescent="0.15">
      <c r="A430" s="13">
        <v>202652</v>
      </c>
      <c r="B430" s="20" t="s">
        <v>3187</v>
      </c>
      <c r="C430" s="20" t="s">
        <v>112</v>
      </c>
      <c r="D430" s="3"/>
      <c r="E430" s="21"/>
      <c r="F430" s="22"/>
      <c r="G430" s="21"/>
      <c r="H430" s="22"/>
      <c r="I430" s="21"/>
      <c r="J430" s="22"/>
      <c r="K430" s="21"/>
      <c r="L430" s="22"/>
      <c r="M430" s="21"/>
      <c r="N430" s="22"/>
      <c r="O430" s="21"/>
      <c r="P430" s="22"/>
      <c r="Q430" s="21"/>
      <c r="R430" s="22"/>
      <c r="S430" s="21"/>
      <c r="T430" s="22"/>
      <c r="U430" s="21"/>
      <c r="V430" s="22"/>
      <c r="W430" s="21"/>
      <c r="X430" s="22"/>
      <c r="Y430" s="21">
        <v>1</v>
      </c>
      <c r="Z430" s="22"/>
      <c r="AA430" s="21"/>
      <c r="AB430" s="22"/>
      <c r="AC430" s="21"/>
      <c r="AD430" s="22"/>
      <c r="AE430" s="21"/>
      <c r="AF430" s="22"/>
      <c r="AG430" s="21"/>
      <c r="AH430" s="22"/>
      <c r="AI430" s="3"/>
      <c r="AJ430" s="19">
        <f t="shared" si="55"/>
        <v>1</v>
      </c>
      <c r="AK430" s="3"/>
      <c r="AL430" s="3">
        <f t="shared" si="56"/>
        <v>0</v>
      </c>
      <c r="AM430" s="3">
        <f t="shared" si="57"/>
        <v>0</v>
      </c>
      <c r="AN430" s="3">
        <f t="shared" si="58"/>
        <v>0</v>
      </c>
      <c r="AO430" s="3">
        <f t="shared" si="59"/>
        <v>0</v>
      </c>
      <c r="AP430" s="3">
        <f t="shared" si="60"/>
        <v>1</v>
      </c>
      <c r="AQ430" s="3">
        <f t="shared" si="61"/>
        <v>0</v>
      </c>
      <c r="AR430" s="10"/>
      <c r="AS430" s="4" t="str">
        <f t="shared" si="62"/>
        <v>○</v>
      </c>
      <c r="AT430" s="6">
        <f>+IF(ISERROR(MATCH($A430,#REF!,0))=TRUE,$A430,INDEX(#REF!,MATCH($A430,#REF!,0)))</f>
        <v>202652</v>
      </c>
      <c r="AU430" s="5" t="str">
        <f>+IF(ISERROR(MATCH(AT430,#REF!,0))=TRUE,"",INDEX(#REF!,MATCH(AT430,#REF!,0)))</f>
        <v/>
      </c>
      <c r="AV430" s="4" t="str">
        <f t="shared" si="63"/>
        <v>×</v>
      </c>
      <c r="AW430" s="5" t="str">
        <f>+IF(AT430&lt;200000,"",IF(ISERROR(MATCH(AT430,#REF!,0))=TRUE,"",INDEX(#REF!,MATCH(AT430,#REF!,0))))</f>
        <v/>
      </c>
      <c r="AX430" s="5" t="str">
        <f>+IF(ISERROR(MATCH(AT430,#REF!,0))=TRUE,"",INDEX(#REF!,MATCH(AT430,#REF!,0)))</f>
        <v/>
      </c>
    </row>
    <row r="431" spans="1:50" x14ac:dyDescent="0.15">
      <c r="A431" s="13">
        <v>200321</v>
      </c>
      <c r="B431" s="20" t="s">
        <v>3188</v>
      </c>
      <c r="C431" s="20" t="s">
        <v>112</v>
      </c>
      <c r="D431" s="3"/>
      <c r="E431" s="21"/>
      <c r="F431" s="22"/>
      <c r="G431" s="21"/>
      <c r="H431" s="22"/>
      <c r="I431" s="21"/>
      <c r="J431" s="22"/>
      <c r="K431" s="21"/>
      <c r="L431" s="22"/>
      <c r="M431" s="21"/>
      <c r="N431" s="22"/>
      <c r="O431" s="21"/>
      <c r="P431" s="22"/>
      <c r="Q431" s="21"/>
      <c r="R431" s="22"/>
      <c r="S431" s="21"/>
      <c r="T431" s="22"/>
      <c r="U431" s="21">
        <v>1</v>
      </c>
      <c r="V431" s="22"/>
      <c r="W431" s="21"/>
      <c r="X431" s="22"/>
      <c r="Y431" s="21"/>
      <c r="Z431" s="22"/>
      <c r="AA431" s="21"/>
      <c r="AB431" s="22"/>
      <c r="AC431" s="21"/>
      <c r="AD431" s="22"/>
      <c r="AE431" s="21"/>
      <c r="AF431" s="22"/>
      <c r="AG431" s="21"/>
      <c r="AH431" s="22"/>
      <c r="AI431" s="3"/>
      <c r="AJ431" s="19">
        <f t="shared" si="55"/>
        <v>1</v>
      </c>
      <c r="AK431" s="3"/>
      <c r="AL431" s="3">
        <f t="shared" si="56"/>
        <v>0</v>
      </c>
      <c r="AM431" s="3">
        <f t="shared" si="57"/>
        <v>0</v>
      </c>
      <c r="AN431" s="3">
        <f t="shared" si="58"/>
        <v>0</v>
      </c>
      <c r="AO431" s="3">
        <f t="shared" si="59"/>
        <v>1</v>
      </c>
      <c r="AP431" s="3">
        <f t="shared" si="60"/>
        <v>0</v>
      </c>
      <c r="AQ431" s="3">
        <f t="shared" si="61"/>
        <v>0</v>
      </c>
      <c r="AR431" s="10"/>
      <c r="AS431" s="4" t="str">
        <f t="shared" si="62"/>
        <v>○</v>
      </c>
      <c r="AT431" s="6">
        <f>+IF(ISERROR(MATCH($A431,#REF!,0))=TRUE,$A431,INDEX(#REF!,MATCH($A431,#REF!,0)))</f>
        <v>200321</v>
      </c>
      <c r="AU431" s="5" t="str">
        <f>+IF(ISERROR(MATCH(AT431,#REF!,0))=TRUE,"",INDEX(#REF!,MATCH(AT431,#REF!,0)))</f>
        <v/>
      </c>
      <c r="AV431" s="4" t="str">
        <f t="shared" si="63"/>
        <v>×</v>
      </c>
      <c r="AW431" s="5" t="str">
        <f>+IF(AT431&lt;200000,"",IF(ISERROR(MATCH(AT431,#REF!,0))=TRUE,"",INDEX(#REF!,MATCH(AT431,#REF!,0))))</f>
        <v/>
      </c>
      <c r="AX431" s="5" t="str">
        <f>+IF(ISERROR(MATCH(AT431,#REF!,0))=TRUE,"",INDEX(#REF!,MATCH(AT431,#REF!,0)))</f>
        <v/>
      </c>
    </row>
    <row r="432" spans="1:50" x14ac:dyDescent="0.15">
      <c r="A432" s="13">
        <v>207051</v>
      </c>
      <c r="B432" s="20" t="s">
        <v>3189</v>
      </c>
      <c r="C432" s="20" t="s">
        <v>106</v>
      </c>
      <c r="D432" s="3"/>
      <c r="E432" s="21"/>
      <c r="F432" s="22"/>
      <c r="G432" s="21"/>
      <c r="H432" s="22"/>
      <c r="I432" s="21"/>
      <c r="J432" s="22"/>
      <c r="K432" s="21"/>
      <c r="L432" s="22"/>
      <c r="M432" s="21"/>
      <c r="N432" s="22"/>
      <c r="O432" s="21"/>
      <c r="P432" s="22"/>
      <c r="Q432" s="21"/>
      <c r="R432" s="22"/>
      <c r="S432" s="21"/>
      <c r="T432" s="22"/>
      <c r="U432" s="21">
        <v>1</v>
      </c>
      <c r="V432" s="22"/>
      <c r="W432" s="21"/>
      <c r="X432" s="22"/>
      <c r="Y432" s="21"/>
      <c r="Z432" s="22"/>
      <c r="AA432" s="21"/>
      <c r="AB432" s="22"/>
      <c r="AC432" s="21"/>
      <c r="AD432" s="22"/>
      <c r="AE432" s="21"/>
      <c r="AF432" s="22"/>
      <c r="AG432" s="21"/>
      <c r="AH432" s="22"/>
      <c r="AI432" s="3"/>
      <c r="AJ432" s="19">
        <f t="shared" si="55"/>
        <v>1</v>
      </c>
      <c r="AK432" s="3"/>
      <c r="AL432" s="3">
        <f t="shared" si="56"/>
        <v>0</v>
      </c>
      <c r="AM432" s="3">
        <f t="shared" si="57"/>
        <v>0</v>
      </c>
      <c r="AN432" s="3">
        <f t="shared" si="58"/>
        <v>0</v>
      </c>
      <c r="AO432" s="3">
        <f t="shared" si="59"/>
        <v>1</v>
      </c>
      <c r="AP432" s="3">
        <f t="shared" si="60"/>
        <v>0</v>
      </c>
      <c r="AQ432" s="3">
        <f t="shared" si="61"/>
        <v>0</v>
      </c>
      <c r="AR432" s="10"/>
      <c r="AS432" s="4" t="str">
        <f t="shared" si="62"/>
        <v>○</v>
      </c>
      <c r="AT432" s="6">
        <f>+IF(ISERROR(MATCH($A432,#REF!,0))=TRUE,$A432,INDEX(#REF!,MATCH($A432,#REF!,0)))</f>
        <v>207051</v>
      </c>
      <c r="AU432" s="5" t="str">
        <f>+IF(ISERROR(MATCH(AT432,#REF!,0))=TRUE,"",INDEX(#REF!,MATCH(AT432,#REF!,0)))</f>
        <v/>
      </c>
      <c r="AV432" s="4" t="str">
        <f t="shared" si="63"/>
        <v>×</v>
      </c>
      <c r="AW432" s="5" t="str">
        <f>+IF(AT432&lt;200000,"",IF(ISERROR(MATCH(AT432,#REF!,0))=TRUE,"",INDEX(#REF!,MATCH(AT432,#REF!,0))))</f>
        <v/>
      </c>
      <c r="AX432" s="5" t="str">
        <f>+IF(ISERROR(MATCH(AT432,#REF!,0))=TRUE,"",INDEX(#REF!,MATCH(AT432,#REF!,0)))</f>
        <v/>
      </c>
    </row>
    <row r="433" spans="1:50" x14ac:dyDescent="0.15">
      <c r="A433" s="13">
        <v>207492</v>
      </c>
      <c r="B433" s="20" t="s">
        <v>3190</v>
      </c>
      <c r="C433" s="20" t="s">
        <v>112</v>
      </c>
      <c r="D433" s="3"/>
      <c r="E433" s="21"/>
      <c r="F433" s="22"/>
      <c r="G433" s="21"/>
      <c r="H433" s="22"/>
      <c r="I433" s="21"/>
      <c r="J433" s="22"/>
      <c r="K433" s="21"/>
      <c r="L433" s="22"/>
      <c r="M433" s="21"/>
      <c r="N433" s="22"/>
      <c r="O433" s="21"/>
      <c r="P433" s="22"/>
      <c r="Q433" s="21"/>
      <c r="R433" s="22"/>
      <c r="S433" s="21"/>
      <c r="T433" s="22"/>
      <c r="U433" s="21"/>
      <c r="V433" s="22"/>
      <c r="W433" s="21"/>
      <c r="X433" s="22"/>
      <c r="Y433" s="21"/>
      <c r="Z433" s="22">
        <v>1</v>
      </c>
      <c r="AA433" s="21"/>
      <c r="AB433" s="22"/>
      <c r="AC433" s="21"/>
      <c r="AD433" s="22"/>
      <c r="AE433" s="21"/>
      <c r="AF433" s="22"/>
      <c r="AG433" s="21"/>
      <c r="AH433" s="22"/>
      <c r="AI433" s="3"/>
      <c r="AJ433" s="19">
        <f t="shared" si="55"/>
        <v>1</v>
      </c>
      <c r="AK433" s="3"/>
      <c r="AL433" s="3">
        <f t="shared" si="56"/>
        <v>0</v>
      </c>
      <c r="AM433" s="3">
        <f t="shared" si="57"/>
        <v>0</v>
      </c>
      <c r="AN433" s="3">
        <f t="shared" si="58"/>
        <v>0</v>
      </c>
      <c r="AO433" s="3">
        <f t="shared" si="59"/>
        <v>0</v>
      </c>
      <c r="AP433" s="3">
        <f t="shared" si="60"/>
        <v>1</v>
      </c>
      <c r="AQ433" s="3">
        <f t="shared" si="61"/>
        <v>0</v>
      </c>
      <c r="AR433" s="10"/>
      <c r="AS433" s="4" t="str">
        <f t="shared" si="62"/>
        <v>○</v>
      </c>
      <c r="AT433" s="6">
        <f>+IF(ISERROR(MATCH($A433,#REF!,0))=TRUE,$A433,INDEX(#REF!,MATCH($A433,#REF!,0)))</f>
        <v>207492</v>
      </c>
      <c r="AU433" s="5" t="str">
        <f>+IF(ISERROR(MATCH(AT433,#REF!,0))=TRUE,"",INDEX(#REF!,MATCH(AT433,#REF!,0)))</f>
        <v/>
      </c>
      <c r="AV433" s="4" t="str">
        <f t="shared" si="63"/>
        <v>×</v>
      </c>
      <c r="AW433" s="5" t="str">
        <f>+IF(AT433&lt;200000,"",IF(ISERROR(MATCH(AT433,#REF!,0))=TRUE,"",INDEX(#REF!,MATCH(AT433,#REF!,0))))</f>
        <v/>
      </c>
      <c r="AX433" s="5" t="str">
        <f>+IF(ISERROR(MATCH(AT433,#REF!,0))=TRUE,"",INDEX(#REF!,MATCH(AT433,#REF!,0)))</f>
        <v/>
      </c>
    </row>
    <row r="434" spans="1:50" x14ac:dyDescent="0.15">
      <c r="A434" s="13">
        <v>207468</v>
      </c>
      <c r="B434" s="20" t="s">
        <v>895</v>
      </c>
      <c r="C434" s="20" t="s">
        <v>106</v>
      </c>
      <c r="D434" s="3"/>
      <c r="E434" s="21"/>
      <c r="F434" s="22">
        <v>1</v>
      </c>
      <c r="G434" s="21"/>
      <c r="H434" s="22"/>
      <c r="I434" s="21"/>
      <c r="J434" s="22"/>
      <c r="K434" s="21"/>
      <c r="L434" s="22"/>
      <c r="M434" s="21"/>
      <c r="N434" s="22"/>
      <c r="O434" s="21"/>
      <c r="P434" s="22"/>
      <c r="Q434" s="21"/>
      <c r="R434" s="22"/>
      <c r="S434" s="21"/>
      <c r="T434" s="22"/>
      <c r="U434" s="21"/>
      <c r="V434" s="22"/>
      <c r="W434" s="21"/>
      <c r="X434" s="22"/>
      <c r="Y434" s="21"/>
      <c r="Z434" s="22"/>
      <c r="AA434" s="21"/>
      <c r="AB434" s="22"/>
      <c r="AC434" s="21"/>
      <c r="AD434" s="22"/>
      <c r="AE434" s="21"/>
      <c r="AF434" s="22"/>
      <c r="AG434" s="21"/>
      <c r="AH434" s="22"/>
      <c r="AI434" s="3"/>
      <c r="AJ434" s="19">
        <f t="shared" si="55"/>
        <v>1</v>
      </c>
      <c r="AK434" s="3"/>
      <c r="AL434" s="3">
        <f t="shared" si="56"/>
        <v>1</v>
      </c>
      <c r="AM434" s="3">
        <f t="shared" si="57"/>
        <v>0</v>
      </c>
      <c r="AN434" s="3">
        <f t="shared" si="58"/>
        <v>0</v>
      </c>
      <c r="AO434" s="3">
        <f t="shared" si="59"/>
        <v>0</v>
      </c>
      <c r="AP434" s="3">
        <f t="shared" si="60"/>
        <v>0</v>
      </c>
      <c r="AQ434" s="3">
        <f t="shared" si="61"/>
        <v>0</v>
      </c>
      <c r="AR434" s="10"/>
      <c r="AS434" s="4" t="str">
        <f t="shared" si="62"/>
        <v>○</v>
      </c>
      <c r="AT434" s="6">
        <f>+IF(ISERROR(MATCH($A434,#REF!,0))=TRUE,$A434,INDEX(#REF!,MATCH($A434,#REF!,0)))</f>
        <v>207468</v>
      </c>
      <c r="AU434" s="5" t="str">
        <f>+IF(ISERROR(MATCH(AT434,#REF!,0))=TRUE,"",INDEX(#REF!,MATCH(AT434,#REF!,0)))</f>
        <v/>
      </c>
      <c r="AV434" s="4" t="str">
        <f t="shared" si="63"/>
        <v>×</v>
      </c>
      <c r="AW434" s="5" t="str">
        <f>+IF(AT434&lt;200000,"",IF(ISERROR(MATCH(AT434,#REF!,0))=TRUE,"",INDEX(#REF!,MATCH(AT434,#REF!,0))))</f>
        <v/>
      </c>
      <c r="AX434" s="5" t="str">
        <f>+IF(ISERROR(MATCH(AT434,#REF!,0))=TRUE,"",INDEX(#REF!,MATCH(AT434,#REF!,0)))</f>
        <v/>
      </c>
    </row>
    <row r="435" spans="1:50" x14ac:dyDescent="0.15">
      <c r="A435" s="13">
        <v>203471</v>
      </c>
      <c r="B435" s="20" t="s">
        <v>3191</v>
      </c>
      <c r="C435" s="20" t="s">
        <v>112</v>
      </c>
      <c r="D435" s="3"/>
      <c r="E435" s="21"/>
      <c r="F435" s="22"/>
      <c r="G435" s="21"/>
      <c r="H435" s="22"/>
      <c r="I435" s="21"/>
      <c r="J435" s="22"/>
      <c r="K435" s="21"/>
      <c r="L435" s="22"/>
      <c r="M435" s="21"/>
      <c r="N435" s="22"/>
      <c r="O435" s="21"/>
      <c r="P435" s="22"/>
      <c r="Q435" s="21"/>
      <c r="R435" s="22"/>
      <c r="S435" s="21">
        <v>1</v>
      </c>
      <c r="T435" s="22"/>
      <c r="U435" s="21"/>
      <c r="V435" s="22"/>
      <c r="W435" s="21"/>
      <c r="X435" s="22"/>
      <c r="Y435" s="21"/>
      <c r="Z435" s="22"/>
      <c r="AA435" s="21"/>
      <c r="AB435" s="22"/>
      <c r="AC435" s="21"/>
      <c r="AD435" s="22"/>
      <c r="AE435" s="21"/>
      <c r="AF435" s="22"/>
      <c r="AG435" s="21"/>
      <c r="AH435" s="22"/>
      <c r="AI435" s="3"/>
      <c r="AJ435" s="19">
        <f t="shared" si="55"/>
        <v>1</v>
      </c>
      <c r="AK435" s="3"/>
      <c r="AL435" s="3">
        <f t="shared" si="56"/>
        <v>0</v>
      </c>
      <c r="AM435" s="3">
        <f t="shared" si="57"/>
        <v>0</v>
      </c>
      <c r="AN435" s="3">
        <f t="shared" si="58"/>
        <v>0</v>
      </c>
      <c r="AO435" s="3">
        <f t="shared" si="59"/>
        <v>1</v>
      </c>
      <c r="AP435" s="3">
        <f t="shared" si="60"/>
        <v>0</v>
      </c>
      <c r="AQ435" s="3">
        <f t="shared" si="61"/>
        <v>0</v>
      </c>
      <c r="AR435" s="10"/>
      <c r="AS435" s="4" t="str">
        <f t="shared" si="62"/>
        <v>○</v>
      </c>
      <c r="AT435" s="6">
        <f>+IF(ISERROR(MATCH($A435,#REF!,0))=TRUE,$A435,INDEX(#REF!,MATCH($A435,#REF!,0)))</f>
        <v>203471</v>
      </c>
      <c r="AU435" s="5" t="str">
        <f>+IF(ISERROR(MATCH(AT435,#REF!,0))=TRUE,"",INDEX(#REF!,MATCH(AT435,#REF!,0)))</f>
        <v/>
      </c>
      <c r="AV435" s="4" t="str">
        <f t="shared" si="63"/>
        <v>×</v>
      </c>
      <c r="AW435" s="5" t="str">
        <f>+IF(AT435&lt;200000,"",IF(ISERROR(MATCH(AT435,#REF!,0))=TRUE,"",INDEX(#REF!,MATCH(AT435,#REF!,0))))</f>
        <v/>
      </c>
      <c r="AX435" s="5" t="str">
        <f>+IF(ISERROR(MATCH(AT435,#REF!,0))=TRUE,"",INDEX(#REF!,MATCH(AT435,#REF!,0)))</f>
        <v/>
      </c>
    </row>
    <row r="436" spans="1:50" x14ac:dyDescent="0.15">
      <c r="A436" s="13">
        <v>201201</v>
      </c>
      <c r="B436" s="20" t="s">
        <v>1552</v>
      </c>
      <c r="C436" s="20" t="s">
        <v>112</v>
      </c>
      <c r="D436" s="3"/>
      <c r="E436" s="21"/>
      <c r="F436" s="22"/>
      <c r="G436" s="21"/>
      <c r="H436" s="22"/>
      <c r="I436" s="21"/>
      <c r="J436" s="22"/>
      <c r="K436" s="21"/>
      <c r="L436" s="22"/>
      <c r="M436" s="21"/>
      <c r="N436" s="22"/>
      <c r="O436" s="21"/>
      <c r="P436" s="22"/>
      <c r="Q436" s="21"/>
      <c r="R436" s="22"/>
      <c r="S436" s="21"/>
      <c r="T436" s="22"/>
      <c r="U436" s="21">
        <v>1</v>
      </c>
      <c r="V436" s="22"/>
      <c r="W436" s="21"/>
      <c r="X436" s="22"/>
      <c r="Y436" s="21"/>
      <c r="Z436" s="22"/>
      <c r="AA436" s="21"/>
      <c r="AB436" s="22"/>
      <c r="AC436" s="21"/>
      <c r="AD436" s="22"/>
      <c r="AE436" s="21"/>
      <c r="AF436" s="22"/>
      <c r="AG436" s="21"/>
      <c r="AH436" s="22"/>
      <c r="AI436" s="3"/>
      <c r="AJ436" s="19">
        <f t="shared" si="55"/>
        <v>1</v>
      </c>
      <c r="AK436" s="3"/>
      <c r="AL436" s="3">
        <f t="shared" si="56"/>
        <v>0</v>
      </c>
      <c r="AM436" s="3">
        <f t="shared" si="57"/>
        <v>0</v>
      </c>
      <c r="AN436" s="3">
        <f t="shared" si="58"/>
        <v>0</v>
      </c>
      <c r="AO436" s="3">
        <f t="shared" si="59"/>
        <v>1</v>
      </c>
      <c r="AP436" s="3">
        <f t="shared" si="60"/>
        <v>0</v>
      </c>
      <c r="AQ436" s="3">
        <f t="shared" si="61"/>
        <v>0</v>
      </c>
      <c r="AR436" s="10"/>
      <c r="AS436" s="4" t="str">
        <f t="shared" si="62"/>
        <v>○</v>
      </c>
      <c r="AT436" s="6">
        <f>+IF(ISERROR(MATCH($A436,#REF!,0))=TRUE,$A436,INDEX(#REF!,MATCH($A436,#REF!,0)))</f>
        <v>201201</v>
      </c>
      <c r="AU436" s="5" t="str">
        <f>+IF(ISERROR(MATCH(AT436,#REF!,0))=TRUE,"",INDEX(#REF!,MATCH(AT436,#REF!,0)))</f>
        <v/>
      </c>
      <c r="AV436" s="4" t="str">
        <f t="shared" si="63"/>
        <v>×</v>
      </c>
      <c r="AW436" s="5" t="str">
        <f>+IF(AT436&lt;200000,"",IF(ISERROR(MATCH(AT436,#REF!,0))=TRUE,"",INDEX(#REF!,MATCH(AT436,#REF!,0))))</f>
        <v/>
      </c>
      <c r="AX436" s="5" t="str">
        <f>+IF(ISERROR(MATCH(AT436,#REF!,0))=TRUE,"",INDEX(#REF!,MATCH(AT436,#REF!,0)))</f>
        <v/>
      </c>
    </row>
    <row r="437" spans="1:50" x14ac:dyDescent="0.15">
      <c r="A437" s="13">
        <v>207786</v>
      </c>
      <c r="B437" s="20" t="s">
        <v>3192</v>
      </c>
      <c r="C437" s="20" t="s">
        <v>104</v>
      </c>
      <c r="D437" s="3"/>
      <c r="E437" s="21"/>
      <c r="F437" s="22">
        <v>1</v>
      </c>
      <c r="G437" s="21"/>
      <c r="H437" s="22"/>
      <c r="I437" s="21"/>
      <c r="J437" s="22"/>
      <c r="K437" s="21"/>
      <c r="L437" s="22"/>
      <c r="M437" s="21"/>
      <c r="N437" s="22"/>
      <c r="O437" s="21"/>
      <c r="P437" s="22"/>
      <c r="Q437" s="21"/>
      <c r="R437" s="22"/>
      <c r="S437" s="21"/>
      <c r="T437" s="22"/>
      <c r="U437" s="21"/>
      <c r="V437" s="22"/>
      <c r="W437" s="21"/>
      <c r="X437" s="22"/>
      <c r="Y437" s="21"/>
      <c r="Z437" s="22"/>
      <c r="AA437" s="21"/>
      <c r="AB437" s="22"/>
      <c r="AC437" s="21"/>
      <c r="AD437" s="22"/>
      <c r="AE437" s="21"/>
      <c r="AF437" s="22"/>
      <c r="AG437" s="21"/>
      <c r="AH437" s="22"/>
      <c r="AI437" s="3"/>
      <c r="AJ437" s="19">
        <f t="shared" si="55"/>
        <v>1</v>
      </c>
      <c r="AK437" s="3"/>
      <c r="AL437" s="3">
        <f t="shared" si="56"/>
        <v>1</v>
      </c>
      <c r="AM437" s="3">
        <f t="shared" si="57"/>
        <v>0</v>
      </c>
      <c r="AN437" s="3">
        <f t="shared" si="58"/>
        <v>0</v>
      </c>
      <c r="AO437" s="3">
        <f t="shared" si="59"/>
        <v>0</v>
      </c>
      <c r="AP437" s="3">
        <f t="shared" si="60"/>
        <v>0</v>
      </c>
      <c r="AQ437" s="3">
        <f t="shared" si="61"/>
        <v>0</v>
      </c>
      <c r="AR437" s="10"/>
      <c r="AS437" s="4" t="str">
        <f t="shared" si="62"/>
        <v>○</v>
      </c>
      <c r="AT437" s="6">
        <f>+IF(ISERROR(MATCH($A437,#REF!,0))=TRUE,$A437,INDEX(#REF!,MATCH($A437,#REF!,0)))</f>
        <v>207786</v>
      </c>
      <c r="AU437" s="5" t="str">
        <f>+IF(ISERROR(MATCH(AT437,#REF!,0))=TRUE,"",INDEX(#REF!,MATCH(AT437,#REF!,0)))</f>
        <v/>
      </c>
      <c r="AV437" s="4" t="str">
        <f t="shared" si="63"/>
        <v>×</v>
      </c>
      <c r="AW437" s="5" t="str">
        <f>+IF(AT437&lt;200000,"",IF(ISERROR(MATCH(AT437,#REF!,0))=TRUE,"",INDEX(#REF!,MATCH(AT437,#REF!,0))))</f>
        <v/>
      </c>
      <c r="AX437" s="5" t="str">
        <f>+IF(ISERROR(MATCH(AT437,#REF!,0))=TRUE,"",INDEX(#REF!,MATCH(AT437,#REF!,0)))</f>
        <v/>
      </c>
    </row>
    <row r="438" spans="1:50" x14ac:dyDescent="0.15">
      <c r="A438" s="13">
        <v>202083</v>
      </c>
      <c r="B438" s="20" t="s">
        <v>3193</v>
      </c>
      <c r="C438" s="20" t="s">
        <v>112</v>
      </c>
      <c r="D438" s="3"/>
      <c r="E438" s="21"/>
      <c r="F438" s="22">
        <v>1</v>
      </c>
      <c r="G438" s="21"/>
      <c r="H438" s="22"/>
      <c r="I438" s="21"/>
      <c r="J438" s="22"/>
      <c r="K438" s="21"/>
      <c r="L438" s="22"/>
      <c r="M438" s="21"/>
      <c r="N438" s="22"/>
      <c r="O438" s="21"/>
      <c r="P438" s="22"/>
      <c r="Q438" s="21"/>
      <c r="R438" s="22"/>
      <c r="S438" s="21"/>
      <c r="T438" s="22"/>
      <c r="U438" s="21"/>
      <c r="V438" s="22"/>
      <c r="W438" s="21"/>
      <c r="X438" s="22"/>
      <c r="Y438" s="21"/>
      <c r="Z438" s="22"/>
      <c r="AA438" s="21"/>
      <c r="AB438" s="22"/>
      <c r="AC438" s="21"/>
      <c r="AD438" s="22"/>
      <c r="AE438" s="21"/>
      <c r="AF438" s="22"/>
      <c r="AG438" s="21"/>
      <c r="AH438" s="22"/>
      <c r="AI438" s="3"/>
      <c r="AJ438" s="19">
        <f t="shared" si="55"/>
        <v>1</v>
      </c>
      <c r="AK438" s="3"/>
      <c r="AL438" s="3">
        <f t="shared" si="56"/>
        <v>1</v>
      </c>
      <c r="AM438" s="3">
        <f t="shared" si="57"/>
        <v>0</v>
      </c>
      <c r="AN438" s="3">
        <f t="shared" si="58"/>
        <v>0</v>
      </c>
      <c r="AO438" s="3">
        <f t="shared" si="59"/>
        <v>0</v>
      </c>
      <c r="AP438" s="3">
        <f t="shared" si="60"/>
        <v>0</v>
      </c>
      <c r="AQ438" s="3">
        <f t="shared" si="61"/>
        <v>0</v>
      </c>
      <c r="AR438" s="10"/>
      <c r="AS438" s="4" t="str">
        <f t="shared" si="62"/>
        <v>○</v>
      </c>
      <c r="AT438" s="6">
        <f>+IF(ISERROR(MATCH($A438,#REF!,0))=TRUE,$A438,INDEX(#REF!,MATCH($A438,#REF!,0)))</f>
        <v>202083</v>
      </c>
      <c r="AU438" s="5" t="str">
        <f>+IF(ISERROR(MATCH(AT438,#REF!,0))=TRUE,"",INDEX(#REF!,MATCH(AT438,#REF!,0)))</f>
        <v/>
      </c>
      <c r="AV438" s="4" t="str">
        <f t="shared" si="63"/>
        <v>×</v>
      </c>
      <c r="AW438" s="5" t="str">
        <f>+IF(AT438&lt;200000,"",IF(ISERROR(MATCH(AT438,#REF!,0))=TRUE,"",INDEX(#REF!,MATCH(AT438,#REF!,0))))</f>
        <v/>
      </c>
      <c r="AX438" s="5" t="str">
        <f>+IF(ISERROR(MATCH(AT438,#REF!,0))=TRUE,"",INDEX(#REF!,MATCH(AT438,#REF!,0)))</f>
        <v/>
      </c>
    </row>
    <row r="439" spans="1:50" x14ac:dyDescent="0.15">
      <c r="A439" s="13">
        <v>207489</v>
      </c>
      <c r="B439" s="20" t="s">
        <v>662</v>
      </c>
      <c r="C439" s="20" t="s">
        <v>106</v>
      </c>
      <c r="D439" s="3"/>
      <c r="E439" s="21"/>
      <c r="F439" s="22"/>
      <c r="G439" s="21"/>
      <c r="H439" s="22"/>
      <c r="I439" s="21"/>
      <c r="J439" s="22"/>
      <c r="K439" s="21"/>
      <c r="L439" s="22"/>
      <c r="M439" s="21"/>
      <c r="N439" s="22"/>
      <c r="O439" s="21"/>
      <c r="P439" s="22"/>
      <c r="Q439" s="21"/>
      <c r="R439" s="22"/>
      <c r="S439" s="21"/>
      <c r="T439" s="22"/>
      <c r="U439" s="21"/>
      <c r="V439" s="22"/>
      <c r="W439" s="21"/>
      <c r="X439" s="22"/>
      <c r="Y439" s="21"/>
      <c r="Z439" s="22"/>
      <c r="AA439" s="21">
        <v>1</v>
      </c>
      <c r="AB439" s="22"/>
      <c r="AC439" s="21"/>
      <c r="AD439" s="22"/>
      <c r="AE439" s="21"/>
      <c r="AF439" s="22"/>
      <c r="AG439" s="21"/>
      <c r="AH439" s="22"/>
      <c r="AI439" s="3"/>
      <c r="AJ439" s="19">
        <f t="shared" si="55"/>
        <v>1</v>
      </c>
      <c r="AK439" s="3"/>
      <c r="AL439" s="3">
        <f t="shared" si="56"/>
        <v>0</v>
      </c>
      <c r="AM439" s="3">
        <f t="shared" si="57"/>
        <v>0</v>
      </c>
      <c r="AN439" s="3">
        <f t="shared" si="58"/>
        <v>0</v>
      </c>
      <c r="AO439" s="3">
        <f t="shared" si="59"/>
        <v>0</v>
      </c>
      <c r="AP439" s="3">
        <f t="shared" si="60"/>
        <v>1</v>
      </c>
      <c r="AQ439" s="3">
        <f t="shared" si="61"/>
        <v>0</v>
      </c>
      <c r="AR439" s="10"/>
      <c r="AS439" s="4" t="str">
        <f t="shared" si="62"/>
        <v>○</v>
      </c>
      <c r="AT439" s="6">
        <f>+IF(ISERROR(MATCH($A439,#REF!,0))=TRUE,$A439,INDEX(#REF!,MATCH($A439,#REF!,0)))</f>
        <v>207489</v>
      </c>
      <c r="AU439" s="5" t="str">
        <f>+IF(ISERROR(MATCH(AT439,#REF!,0))=TRUE,"",INDEX(#REF!,MATCH(AT439,#REF!,0)))</f>
        <v/>
      </c>
      <c r="AV439" s="4" t="str">
        <f t="shared" si="63"/>
        <v>×</v>
      </c>
      <c r="AW439" s="5" t="str">
        <f>+IF(AT439&lt;200000,"",IF(ISERROR(MATCH(AT439,#REF!,0))=TRUE,"",INDEX(#REF!,MATCH(AT439,#REF!,0))))</f>
        <v/>
      </c>
      <c r="AX439" s="5" t="str">
        <f>+IF(ISERROR(MATCH(AT439,#REF!,0))=TRUE,"",INDEX(#REF!,MATCH(AT439,#REF!,0)))</f>
        <v/>
      </c>
    </row>
    <row r="440" spans="1:50" x14ac:dyDescent="0.15">
      <c r="A440" s="13">
        <v>203536</v>
      </c>
      <c r="B440" s="20" t="s">
        <v>3194</v>
      </c>
      <c r="C440" s="20" t="s">
        <v>112</v>
      </c>
      <c r="D440" s="3"/>
      <c r="E440" s="21"/>
      <c r="F440" s="22"/>
      <c r="G440" s="21"/>
      <c r="H440" s="22"/>
      <c r="I440" s="21"/>
      <c r="J440" s="22"/>
      <c r="K440" s="21"/>
      <c r="L440" s="22"/>
      <c r="M440" s="21"/>
      <c r="N440" s="22"/>
      <c r="O440" s="21"/>
      <c r="P440" s="22"/>
      <c r="Q440" s="21"/>
      <c r="R440" s="22"/>
      <c r="S440" s="21">
        <v>1</v>
      </c>
      <c r="T440" s="22"/>
      <c r="U440" s="21"/>
      <c r="V440" s="22"/>
      <c r="W440" s="21"/>
      <c r="X440" s="22"/>
      <c r="Y440" s="21"/>
      <c r="Z440" s="22"/>
      <c r="AA440" s="21"/>
      <c r="AB440" s="22"/>
      <c r="AC440" s="21"/>
      <c r="AD440" s="22"/>
      <c r="AE440" s="21"/>
      <c r="AF440" s="22"/>
      <c r="AG440" s="21"/>
      <c r="AH440" s="22"/>
      <c r="AI440" s="3"/>
      <c r="AJ440" s="19">
        <f t="shared" si="55"/>
        <v>1</v>
      </c>
      <c r="AK440" s="3"/>
      <c r="AL440" s="3">
        <f t="shared" si="56"/>
        <v>0</v>
      </c>
      <c r="AM440" s="3">
        <f t="shared" si="57"/>
        <v>0</v>
      </c>
      <c r="AN440" s="3">
        <f t="shared" si="58"/>
        <v>0</v>
      </c>
      <c r="AO440" s="3">
        <f t="shared" si="59"/>
        <v>1</v>
      </c>
      <c r="AP440" s="3">
        <f t="shared" si="60"/>
        <v>0</v>
      </c>
      <c r="AQ440" s="3">
        <f t="shared" si="61"/>
        <v>0</v>
      </c>
      <c r="AR440" s="10"/>
      <c r="AS440" s="4" t="str">
        <f t="shared" si="62"/>
        <v>○</v>
      </c>
      <c r="AT440" s="6">
        <f>+IF(ISERROR(MATCH($A440,#REF!,0))=TRUE,$A440,INDEX(#REF!,MATCH($A440,#REF!,0)))</f>
        <v>203536</v>
      </c>
      <c r="AU440" s="5" t="str">
        <f>+IF(ISERROR(MATCH(AT440,#REF!,0))=TRUE,"",INDEX(#REF!,MATCH(AT440,#REF!,0)))</f>
        <v/>
      </c>
      <c r="AV440" s="4" t="str">
        <f t="shared" si="63"/>
        <v>×</v>
      </c>
      <c r="AW440" s="5" t="str">
        <f>+IF(AT440&lt;200000,"",IF(ISERROR(MATCH(AT440,#REF!,0))=TRUE,"",INDEX(#REF!,MATCH(AT440,#REF!,0))))</f>
        <v/>
      </c>
      <c r="AX440" s="5" t="str">
        <f>+IF(ISERROR(MATCH(AT440,#REF!,0))=TRUE,"",INDEX(#REF!,MATCH(AT440,#REF!,0)))</f>
        <v/>
      </c>
    </row>
    <row r="441" spans="1:50" x14ac:dyDescent="0.15">
      <c r="A441" s="13">
        <v>203725</v>
      </c>
      <c r="B441" s="20" t="s">
        <v>2370</v>
      </c>
      <c r="C441" s="20" t="s">
        <v>111</v>
      </c>
      <c r="D441" s="3"/>
      <c r="E441" s="21"/>
      <c r="F441" s="22"/>
      <c r="G441" s="21"/>
      <c r="H441" s="22"/>
      <c r="I441" s="21"/>
      <c r="J441" s="22"/>
      <c r="K441" s="21"/>
      <c r="L441" s="22"/>
      <c r="M441" s="21"/>
      <c r="N441" s="22"/>
      <c r="O441" s="21"/>
      <c r="P441" s="22"/>
      <c r="Q441" s="21"/>
      <c r="R441" s="22"/>
      <c r="S441" s="21"/>
      <c r="T441" s="22"/>
      <c r="U441" s="21"/>
      <c r="V441" s="22"/>
      <c r="W441" s="21"/>
      <c r="X441" s="22"/>
      <c r="Y441" s="21">
        <v>1</v>
      </c>
      <c r="Z441" s="22"/>
      <c r="AA441" s="21"/>
      <c r="AB441" s="22"/>
      <c r="AC441" s="21"/>
      <c r="AD441" s="22"/>
      <c r="AE441" s="21"/>
      <c r="AF441" s="22"/>
      <c r="AG441" s="21"/>
      <c r="AH441" s="22"/>
      <c r="AI441" s="3"/>
      <c r="AJ441" s="19">
        <f t="shared" si="55"/>
        <v>1</v>
      </c>
      <c r="AK441" s="3"/>
      <c r="AL441" s="3">
        <f t="shared" si="56"/>
        <v>0</v>
      </c>
      <c r="AM441" s="3">
        <f t="shared" si="57"/>
        <v>0</v>
      </c>
      <c r="AN441" s="3">
        <f t="shared" si="58"/>
        <v>0</v>
      </c>
      <c r="AO441" s="3">
        <f t="shared" si="59"/>
        <v>0</v>
      </c>
      <c r="AP441" s="3">
        <f t="shared" si="60"/>
        <v>1</v>
      </c>
      <c r="AQ441" s="3">
        <f t="shared" si="61"/>
        <v>0</v>
      </c>
      <c r="AR441" s="10"/>
      <c r="AS441" s="4" t="str">
        <f t="shared" si="62"/>
        <v>○</v>
      </c>
      <c r="AT441" s="6">
        <f>+IF(ISERROR(MATCH($A441,#REF!,0))=TRUE,$A441,INDEX(#REF!,MATCH($A441,#REF!,0)))</f>
        <v>203725</v>
      </c>
      <c r="AU441" s="5" t="str">
        <f>+IF(ISERROR(MATCH(AT441,#REF!,0))=TRUE,"",INDEX(#REF!,MATCH(AT441,#REF!,0)))</f>
        <v/>
      </c>
      <c r="AV441" s="4" t="str">
        <f t="shared" si="63"/>
        <v>×</v>
      </c>
      <c r="AW441" s="5" t="str">
        <f>+IF(AT441&lt;200000,"",IF(ISERROR(MATCH(AT441,#REF!,0))=TRUE,"",INDEX(#REF!,MATCH(AT441,#REF!,0))))</f>
        <v/>
      </c>
      <c r="AX441" s="5" t="str">
        <f>+IF(ISERROR(MATCH(AT441,#REF!,0))=TRUE,"",INDEX(#REF!,MATCH(AT441,#REF!,0)))</f>
        <v/>
      </c>
    </row>
    <row r="442" spans="1:50" x14ac:dyDescent="0.15">
      <c r="A442" s="13">
        <v>203320</v>
      </c>
      <c r="B442" s="20" t="s">
        <v>3195</v>
      </c>
      <c r="C442" s="20" t="s">
        <v>171</v>
      </c>
      <c r="D442" s="3"/>
      <c r="E442" s="21"/>
      <c r="F442" s="22"/>
      <c r="G442" s="21"/>
      <c r="H442" s="22"/>
      <c r="I442" s="21"/>
      <c r="J442" s="22"/>
      <c r="K442" s="21"/>
      <c r="L442" s="22"/>
      <c r="M442" s="21"/>
      <c r="N442" s="22"/>
      <c r="O442" s="21"/>
      <c r="P442" s="22"/>
      <c r="Q442" s="21"/>
      <c r="R442" s="22"/>
      <c r="S442" s="21">
        <v>1</v>
      </c>
      <c r="T442" s="22"/>
      <c r="U442" s="21"/>
      <c r="V442" s="22"/>
      <c r="W442" s="21"/>
      <c r="X442" s="22"/>
      <c r="Y442" s="21"/>
      <c r="Z442" s="22"/>
      <c r="AA442" s="21"/>
      <c r="AB442" s="22"/>
      <c r="AC442" s="21"/>
      <c r="AD442" s="22"/>
      <c r="AE442" s="21"/>
      <c r="AF442" s="22"/>
      <c r="AG442" s="21"/>
      <c r="AH442" s="22"/>
      <c r="AI442" s="3"/>
      <c r="AJ442" s="19">
        <f t="shared" si="55"/>
        <v>1</v>
      </c>
      <c r="AK442" s="3"/>
      <c r="AL442" s="3">
        <f t="shared" si="56"/>
        <v>0</v>
      </c>
      <c r="AM442" s="3">
        <f t="shared" si="57"/>
        <v>0</v>
      </c>
      <c r="AN442" s="3">
        <f t="shared" si="58"/>
        <v>0</v>
      </c>
      <c r="AO442" s="3">
        <f t="shared" si="59"/>
        <v>1</v>
      </c>
      <c r="AP442" s="3">
        <f t="shared" si="60"/>
        <v>0</v>
      </c>
      <c r="AQ442" s="3">
        <f t="shared" si="61"/>
        <v>0</v>
      </c>
      <c r="AR442" s="10"/>
      <c r="AS442" s="4" t="str">
        <f t="shared" si="62"/>
        <v>○</v>
      </c>
      <c r="AT442" s="6">
        <f>+IF(ISERROR(MATCH($A442,#REF!,0))=TRUE,$A442,INDEX(#REF!,MATCH($A442,#REF!,0)))</f>
        <v>203320</v>
      </c>
      <c r="AU442" s="5" t="str">
        <f>+IF(ISERROR(MATCH(AT442,#REF!,0))=TRUE,"",INDEX(#REF!,MATCH(AT442,#REF!,0)))</f>
        <v/>
      </c>
      <c r="AV442" s="4" t="str">
        <f t="shared" si="63"/>
        <v>×</v>
      </c>
      <c r="AW442" s="5" t="str">
        <f>+IF(AT442&lt;200000,"",IF(ISERROR(MATCH(AT442,#REF!,0))=TRUE,"",INDEX(#REF!,MATCH(AT442,#REF!,0))))</f>
        <v/>
      </c>
      <c r="AX442" s="5" t="str">
        <f>+IF(ISERROR(MATCH(AT442,#REF!,0))=TRUE,"",INDEX(#REF!,MATCH(AT442,#REF!,0)))</f>
        <v/>
      </c>
    </row>
    <row r="443" spans="1:50" x14ac:dyDescent="0.15">
      <c r="A443" s="13">
        <v>203175</v>
      </c>
      <c r="B443" s="20" t="s">
        <v>3196</v>
      </c>
      <c r="C443" s="20" t="s">
        <v>112</v>
      </c>
      <c r="D443" s="3"/>
      <c r="E443" s="21"/>
      <c r="F443" s="22"/>
      <c r="G443" s="21"/>
      <c r="H443" s="22"/>
      <c r="I443" s="21">
        <v>1</v>
      </c>
      <c r="J443" s="22"/>
      <c r="K443" s="21"/>
      <c r="L443" s="22"/>
      <c r="M443" s="21"/>
      <c r="N443" s="22"/>
      <c r="O443" s="21"/>
      <c r="P443" s="22"/>
      <c r="Q443" s="21"/>
      <c r="R443" s="22"/>
      <c r="S443" s="21"/>
      <c r="T443" s="22"/>
      <c r="U443" s="21"/>
      <c r="V443" s="22"/>
      <c r="W443" s="21"/>
      <c r="X443" s="22"/>
      <c r="Y443" s="21"/>
      <c r="Z443" s="22"/>
      <c r="AA443" s="21"/>
      <c r="AB443" s="22"/>
      <c r="AC443" s="21"/>
      <c r="AD443" s="22"/>
      <c r="AE443" s="21"/>
      <c r="AF443" s="22"/>
      <c r="AG443" s="21"/>
      <c r="AH443" s="22"/>
      <c r="AI443" s="3"/>
      <c r="AJ443" s="19">
        <f t="shared" si="55"/>
        <v>1</v>
      </c>
      <c r="AK443" s="3"/>
      <c r="AL443" s="3">
        <f t="shared" si="56"/>
        <v>0</v>
      </c>
      <c r="AM443" s="3">
        <f t="shared" si="57"/>
        <v>1</v>
      </c>
      <c r="AN443" s="3">
        <f t="shared" si="58"/>
        <v>0</v>
      </c>
      <c r="AO443" s="3">
        <f t="shared" si="59"/>
        <v>0</v>
      </c>
      <c r="AP443" s="3">
        <f t="shared" si="60"/>
        <v>0</v>
      </c>
      <c r="AQ443" s="3">
        <f t="shared" si="61"/>
        <v>0</v>
      </c>
      <c r="AR443" s="10"/>
      <c r="AS443" s="4" t="str">
        <f t="shared" si="62"/>
        <v>○</v>
      </c>
      <c r="AT443" s="6">
        <f>+IF(ISERROR(MATCH($A443,#REF!,0))=TRUE,$A443,INDEX(#REF!,MATCH($A443,#REF!,0)))</f>
        <v>203175</v>
      </c>
      <c r="AU443" s="5" t="str">
        <f>+IF(ISERROR(MATCH(AT443,#REF!,0))=TRUE,"",INDEX(#REF!,MATCH(AT443,#REF!,0)))</f>
        <v/>
      </c>
      <c r="AV443" s="4" t="str">
        <f t="shared" si="63"/>
        <v>×</v>
      </c>
      <c r="AW443" s="5" t="str">
        <f>+IF(AT443&lt;200000,"",IF(ISERROR(MATCH(AT443,#REF!,0))=TRUE,"",INDEX(#REF!,MATCH(AT443,#REF!,0))))</f>
        <v/>
      </c>
      <c r="AX443" s="5" t="str">
        <f>+IF(ISERROR(MATCH(AT443,#REF!,0))=TRUE,"",INDEX(#REF!,MATCH(AT443,#REF!,0)))</f>
        <v/>
      </c>
    </row>
    <row r="444" spans="1:50" x14ac:dyDescent="0.15">
      <c r="A444" s="13">
        <v>202112</v>
      </c>
      <c r="B444" s="20" t="s">
        <v>3197</v>
      </c>
      <c r="C444" s="20" t="s">
        <v>112</v>
      </c>
      <c r="D444" s="3"/>
      <c r="E444" s="21"/>
      <c r="F444" s="22"/>
      <c r="G444" s="21"/>
      <c r="H444" s="22"/>
      <c r="I444" s="21"/>
      <c r="J444" s="22"/>
      <c r="K444" s="21"/>
      <c r="L444" s="22"/>
      <c r="M444" s="21"/>
      <c r="N444" s="22"/>
      <c r="O444" s="21"/>
      <c r="P444" s="22"/>
      <c r="Q444" s="21"/>
      <c r="R444" s="22"/>
      <c r="S444" s="21"/>
      <c r="T444" s="22"/>
      <c r="U444" s="21"/>
      <c r="V444" s="22"/>
      <c r="W444" s="21"/>
      <c r="X444" s="22"/>
      <c r="Y444" s="21">
        <v>1</v>
      </c>
      <c r="Z444" s="22"/>
      <c r="AA444" s="21"/>
      <c r="AB444" s="22"/>
      <c r="AC444" s="21"/>
      <c r="AD444" s="22"/>
      <c r="AE444" s="21"/>
      <c r="AF444" s="22"/>
      <c r="AG444" s="21"/>
      <c r="AH444" s="22"/>
      <c r="AI444" s="3"/>
      <c r="AJ444" s="19">
        <f t="shared" si="55"/>
        <v>1</v>
      </c>
      <c r="AK444" s="3"/>
      <c r="AL444" s="3">
        <f t="shared" si="56"/>
        <v>0</v>
      </c>
      <c r="AM444" s="3">
        <f t="shared" si="57"/>
        <v>0</v>
      </c>
      <c r="AN444" s="3">
        <f t="shared" si="58"/>
        <v>0</v>
      </c>
      <c r="AO444" s="3">
        <f t="shared" si="59"/>
        <v>0</v>
      </c>
      <c r="AP444" s="3">
        <f t="shared" si="60"/>
        <v>1</v>
      </c>
      <c r="AQ444" s="3">
        <f t="shared" si="61"/>
        <v>0</v>
      </c>
      <c r="AR444" s="10"/>
      <c r="AS444" s="4" t="str">
        <f t="shared" si="62"/>
        <v>○</v>
      </c>
      <c r="AT444" s="6">
        <f>+IF(ISERROR(MATCH($A444,#REF!,0))=TRUE,$A444,INDEX(#REF!,MATCH($A444,#REF!,0)))</f>
        <v>202112</v>
      </c>
      <c r="AU444" s="5" t="str">
        <f>+IF(ISERROR(MATCH(AT444,#REF!,0))=TRUE,"",INDEX(#REF!,MATCH(AT444,#REF!,0)))</f>
        <v/>
      </c>
      <c r="AV444" s="4" t="str">
        <f t="shared" si="63"/>
        <v>×</v>
      </c>
      <c r="AW444" s="5" t="str">
        <f>+IF(AT444&lt;200000,"",IF(ISERROR(MATCH(AT444,#REF!,0))=TRUE,"",INDEX(#REF!,MATCH(AT444,#REF!,0))))</f>
        <v/>
      </c>
      <c r="AX444" s="5" t="str">
        <f>+IF(ISERROR(MATCH(AT444,#REF!,0))=TRUE,"",INDEX(#REF!,MATCH(AT444,#REF!,0)))</f>
        <v/>
      </c>
    </row>
    <row r="445" spans="1:50" x14ac:dyDescent="0.15">
      <c r="A445" s="13">
        <v>201207</v>
      </c>
      <c r="B445" s="20" t="s">
        <v>745</v>
      </c>
      <c r="C445" s="20" t="s">
        <v>104</v>
      </c>
      <c r="D445" s="3"/>
      <c r="E445" s="21"/>
      <c r="F445" s="22"/>
      <c r="G445" s="21"/>
      <c r="H445" s="22"/>
      <c r="I445" s="21"/>
      <c r="J445" s="22"/>
      <c r="K445" s="21"/>
      <c r="L445" s="22"/>
      <c r="M445" s="21"/>
      <c r="N445" s="22"/>
      <c r="O445" s="21"/>
      <c r="P445" s="22"/>
      <c r="Q445" s="21"/>
      <c r="R445" s="22"/>
      <c r="S445" s="21"/>
      <c r="T445" s="22">
        <v>1</v>
      </c>
      <c r="U445" s="21"/>
      <c r="V445" s="22"/>
      <c r="W445" s="21"/>
      <c r="X445" s="22"/>
      <c r="Y445" s="21"/>
      <c r="Z445" s="22"/>
      <c r="AA445" s="21"/>
      <c r="AB445" s="22"/>
      <c r="AC445" s="21"/>
      <c r="AD445" s="22"/>
      <c r="AE445" s="21"/>
      <c r="AF445" s="22"/>
      <c r="AG445" s="21"/>
      <c r="AH445" s="22"/>
      <c r="AI445" s="3"/>
      <c r="AJ445" s="19">
        <f t="shared" si="55"/>
        <v>1</v>
      </c>
      <c r="AK445" s="3"/>
      <c r="AL445" s="3">
        <f t="shared" si="56"/>
        <v>0</v>
      </c>
      <c r="AM445" s="3">
        <f t="shared" si="57"/>
        <v>0</v>
      </c>
      <c r="AN445" s="3">
        <f t="shared" si="58"/>
        <v>0</v>
      </c>
      <c r="AO445" s="3">
        <f t="shared" si="59"/>
        <v>1</v>
      </c>
      <c r="AP445" s="3">
        <f t="shared" si="60"/>
        <v>0</v>
      </c>
      <c r="AQ445" s="3">
        <f t="shared" si="61"/>
        <v>0</v>
      </c>
      <c r="AR445" s="10"/>
      <c r="AS445" s="4" t="str">
        <f t="shared" si="62"/>
        <v>○</v>
      </c>
      <c r="AT445" s="6">
        <f>+IF(ISERROR(MATCH($A445,#REF!,0))=TRUE,$A445,INDEX(#REF!,MATCH($A445,#REF!,0)))</f>
        <v>201207</v>
      </c>
      <c r="AU445" s="5" t="str">
        <f>+IF(ISERROR(MATCH(AT445,#REF!,0))=TRUE,"",INDEX(#REF!,MATCH(AT445,#REF!,0)))</f>
        <v/>
      </c>
      <c r="AV445" s="4" t="str">
        <f t="shared" si="63"/>
        <v>×</v>
      </c>
      <c r="AW445" s="5" t="str">
        <f>+IF(AT445&lt;200000,"",IF(ISERROR(MATCH(AT445,#REF!,0))=TRUE,"",INDEX(#REF!,MATCH(AT445,#REF!,0))))</f>
        <v/>
      </c>
      <c r="AX445" s="5" t="str">
        <f>+IF(ISERROR(MATCH(AT445,#REF!,0))=TRUE,"",INDEX(#REF!,MATCH(AT445,#REF!,0)))</f>
        <v/>
      </c>
    </row>
    <row r="446" spans="1:50" x14ac:dyDescent="0.15">
      <c r="A446" s="13">
        <v>206614</v>
      </c>
      <c r="B446" s="20" t="s">
        <v>3198</v>
      </c>
      <c r="C446" s="20" t="s">
        <v>108</v>
      </c>
      <c r="D446" s="3"/>
      <c r="E446" s="21"/>
      <c r="F446" s="22">
        <v>1</v>
      </c>
      <c r="G446" s="21"/>
      <c r="H446" s="22"/>
      <c r="I446" s="21"/>
      <c r="J446" s="22"/>
      <c r="K446" s="21"/>
      <c r="L446" s="22"/>
      <c r="M446" s="21"/>
      <c r="N446" s="22"/>
      <c r="O446" s="21"/>
      <c r="P446" s="22"/>
      <c r="Q446" s="21"/>
      <c r="R446" s="22"/>
      <c r="S446" s="21"/>
      <c r="T446" s="22"/>
      <c r="U446" s="21"/>
      <c r="V446" s="22"/>
      <c r="W446" s="21"/>
      <c r="X446" s="22"/>
      <c r="Y446" s="21"/>
      <c r="Z446" s="22"/>
      <c r="AA446" s="21"/>
      <c r="AB446" s="22"/>
      <c r="AC446" s="21"/>
      <c r="AD446" s="22"/>
      <c r="AE446" s="21"/>
      <c r="AF446" s="22"/>
      <c r="AG446" s="21"/>
      <c r="AH446" s="22"/>
      <c r="AI446" s="3"/>
      <c r="AJ446" s="19">
        <f t="shared" si="55"/>
        <v>1</v>
      </c>
      <c r="AK446" s="3"/>
      <c r="AL446" s="3">
        <f t="shared" si="56"/>
        <v>1</v>
      </c>
      <c r="AM446" s="3">
        <f t="shared" si="57"/>
        <v>0</v>
      </c>
      <c r="AN446" s="3">
        <f t="shared" si="58"/>
        <v>0</v>
      </c>
      <c r="AO446" s="3">
        <f t="shared" si="59"/>
        <v>0</v>
      </c>
      <c r="AP446" s="3">
        <f t="shared" si="60"/>
        <v>0</v>
      </c>
      <c r="AQ446" s="3">
        <f t="shared" si="61"/>
        <v>0</v>
      </c>
      <c r="AR446" s="10"/>
      <c r="AS446" s="4" t="str">
        <f t="shared" si="62"/>
        <v>○</v>
      </c>
      <c r="AT446" s="6">
        <f>+IF(ISERROR(MATCH($A446,#REF!,0))=TRUE,$A446,INDEX(#REF!,MATCH($A446,#REF!,0)))</f>
        <v>206614</v>
      </c>
      <c r="AU446" s="5" t="str">
        <f>+IF(ISERROR(MATCH(AT446,#REF!,0))=TRUE,"",INDEX(#REF!,MATCH(AT446,#REF!,0)))</f>
        <v/>
      </c>
      <c r="AV446" s="4" t="str">
        <f t="shared" si="63"/>
        <v>×</v>
      </c>
      <c r="AW446" s="5" t="str">
        <f>+IF(AT446&lt;200000,"",IF(ISERROR(MATCH(AT446,#REF!,0))=TRUE,"",INDEX(#REF!,MATCH(AT446,#REF!,0))))</f>
        <v/>
      </c>
      <c r="AX446" s="5" t="str">
        <f>+IF(ISERROR(MATCH(AT446,#REF!,0))=TRUE,"",INDEX(#REF!,MATCH(AT446,#REF!,0)))</f>
        <v/>
      </c>
    </row>
    <row r="447" spans="1:50" x14ac:dyDescent="0.15">
      <c r="A447" s="13">
        <v>204725</v>
      </c>
      <c r="B447" s="20" t="s">
        <v>227</v>
      </c>
      <c r="C447" s="20" t="s">
        <v>106</v>
      </c>
      <c r="D447" s="3"/>
      <c r="E447" s="21"/>
      <c r="F447" s="22"/>
      <c r="G447" s="21"/>
      <c r="H447" s="22"/>
      <c r="I447" s="21"/>
      <c r="J447" s="22"/>
      <c r="K447" s="21"/>
      <c r="L447" s="22"/>
      <c r="M447" s="21"/>
      <c r="N447" s="22"/>
      <c r="O447" s="21"/>
      <c r="P447" s="22"/>
      <c r="Q447" s="21"/>
      <c r="R447" s="22"/>
      <c r="S447" s="21"/>
      <c r="T447" s="22"/>
      <c r="U447" s="21"/>
      <c r="V447" s="22"/>
      <c r="W447" s="21"/>
      <c r="X447" s="22"/>
      <c r="Y447" s="21"/>
      <c r="Z447" s="22"/>
      <c r="AA447" s="21"/>
      <c r="AB447" s="22"/>
      <c r="AC447" s="21"/>
      <c r="AD447" s="22"/>
      <c r="AE447" s="21">
        <v>1</v>
      </c>
      <c r="AF447" s="22"/>
      <c r="AG447" s="21"/>
      <c r="AH447" s="22"/>
      <c r="AI447" s="3"/>
      <c r="AJ447" s="19">
        <f t="shared" si="55"/>
        <v>1</v>
      </c>
      <c r="AK447" s="3"/>
      <c r="AL447" s="3">
        <f t="shared" si="56"/>
        <v>0</v>
      </c>
      <c r="AM447" s="3">
        <f t="shared" si="57"/>
        <v>0</v>
      </c>
      <c r="AN447" s="3">
        <f t="shared" si="58"/>
        <v>0</v>
      </c>
      <c r="AO447" s="3">
        <f t="shared" si="59"/>
        <v>0</v>
      </c>
      <c r="AP447" s="3">
        <f t="shared" si="60"/>
        <v>0</v>
      </c>
      <c r="AQ447" s="3">
        <f t="shared" si="61"/>
        <v>1</v>
      </c>
      <c r="AR447" s="10"/>
      <c r="AS447" s="4" t="str">
        <f t="shared" si="62"/>
        <v>○</v>
      </c>
      <c r="AT447" s="6">
        <f>+IF(ISERROR(MATCH($A447,#REF!,0))=TRUE,$A447,INDEX(#REF!,MATCH($A447,#REF!,0)))</f>
        <v>204725</v>
      </c>
      <c r="AU447" s="5" t="str">
        <f>+IF(ISERROR(MATCH(AT447,#REF!,0))=TRUE,"",INDEX(#REF!,MATCH(AT447,#REF!,0)))</f>
        <v/>
      </c>
      <c r="AV447" s="4" t="str">
        <f t="shared" si="63"/>
        <v>×</v>
      </c>
      <c r="AW447" s="5" t="str">
        <f>+IF(AT447&lt;200000,"",IF(ISERROR(MATCH(AT447,#REF!,0))=TRUE,"",INDEX(#REF!,MATCH(AT447,#REF!,0))))</f>
        <v/>
      </c>
      <c r="AX447" s="5" t="str">
        <f>+IF(ISERROR(MATCH(AT447,#REF!,0))=TRUE,"",INDEX(#REF!,MATCH(AT447,#REF!,0)))</f>
        <v/>
      </c>
    </row>
    <row r="448" spans="1:50" x14ac:dyDescent="0.15">
      <c r="A448" s="13">
        <v>207622</v>
      </c>
      <c r="B448" s="20" t="s">
        <v>2124</v>
      </c>
      <c r="C448" s="20" t="s">
        <v>104</v>
      </c>
      <c r="D448" s="3"/>
      <c r="E448" s="21"/>
      <c r="F448" s="22"/>
      <c r="G448" s="21"/>
      <c r="H448" s="22"/>
      <c r="I448" s="21"/>
      <c r="J448" s="22"/>
      <c r="K448" s="21"/>
      <c r="L448" s="22"/>
      <c r="M448" s="21"/>
      <c r="N448" s="22"/>
      <c r="O448" s="21"/>
      <c r="P448" s="22"/>
      <c r="Q448" s="21"/>
      <c r="R448" s="22"/>
      <c r="S448" s="21">
        <v>1</v>
      </c>
      <c r="T448" s="22"/>
      <c r="U448" s="21"/>
      <c r="V448" s="22"/>
      <c r="W448" s="21"/>
      <c r="X448" s="22"/>
      <c r="Y448" s="21"/>
      <c r="Z448" s="22"/>
      <c r="AA448" s="21"/>
      <c r="AB448" s="22"/>
      <c r="AC448" s="21"/>
      <c r="AD448" s="22"/>
      <c r="AE448" s="21"/>
      <c r="AF448" s="22"/>
      <c r="AG448" s="21"/>
      <c r="AH448" s="22"/>
      <c r="AI448" s="3"/>
      <c r="AJ448" s="19">
        <f t="shared" si="55"/>
        <v>1</v>
      </c>
      <c r="AK448" s="3"/>
      <c r="AL448" s="3">
        <f t="shared" si="56"/>
        <v>0</v>
      </c>
      <c r="AM448" s="3">
        <f t="shared" si="57"/>
        <v>0</v>
      </c>
      <c r="AN448" s="3">
        <f t="shared" si="58"/>
        <v>0</v>
      </c>
      <c r="AO448" s="3">
        <f t="shared" si="59"/>
        <v>1</v>
      </c>
      <c r="AP448" s="3">
        <f t="shared" si="60"/>
        <v>0</v>
      </c>
      <c r="AQ448" s="3">
        <f t="shared" si="61"/>
        <v>0</v>
      </c>
      <c r="AR448" s="10"/>
      <c r="AS448" s="4" t="str">
        <f t="shared" si="62"/>
        <v>○</v>
      </c>
      <c r="AT448" s="6">
        <f>+IF(ISERROR(MATCH($A448,#REF!,0))=TRUE,$A448,INDEX(#REF!,MATCH($A448,#REF!,0)))</f>
        <v>207622</v>
      </c>
      <c r="AU448" s="5" t="str">
        <f>+IF(ISERROR(MATCH(AT448,#REF!,0))=TRUE,"",INDEX(#REF!,MATCH(AT448,#REF!,0)))</f>
        <v/>
      </c>
      <c r="AV448" s="4" t="str">
        <f t="shared" si="63"/>
        <v>×</v>
      </c>
      <c r="AW448" s="5" t="str">
        <f>+IF(AT448&lt;200000,"",IF(ISERROR(MATCH(AT448,#REF!,0))=TRUE,"",INDEX(#REF!,MATCH(AT448,#REF!,0))))</f>
        <v/>
      </c>
      <c r="AX448" s="5" t="str">
        <f>+IF(ISERROR(MATCH(AT448,#REF!,0))=TRUE,"",INDEX(#REF!,MATCH(AT448,#REF!,0)))</f>
        <v/>
      </c>
    </row>
    <row r="449" spans="1:50" x14ac:dyDescent="0.15">
      <c r="A449" s="13">
        <v>207683</v>
      </c>
      <c r="B449" s="20" t="s">
        <v>3199</v>
      </c>
      <c r="C449" s="20" t="s">
        <v>104</v>
      </c>
      <c r="D449" s="3"/>
      <c r="E449" s="21"/>
      <c r="F449" s="22"/>
      <c r="G449" s="21"/>
      <c r="H449" s="22">
        <v>1</v>
      </c>
      <c r="I449" s="21"/>
      <c r="J449" s="22"/>
      <c r="K449" s="21"/>
      <c r="L449" s="22"/>
      <c r="M449" s="21"/>
      <c r="N449" s="22"/>
      <c r="O449" s="21"/>
      <c r="P449" s="22"/>
      <c r="Q449" s="21"/>
      <c r="R449" s="22"/>
      <c r="S449" s="21"/>
      <c r="T449" s="22"/>
      <c r="U449" s="21"/>
      <c r="V449" s="22"/>
      <c r="W449" s="21"/>
      <c r="X449" s="22"/>
      <c r="Y449" s="21"/>
      <c r="Z449" s="22"/>
      <c r="AA449" s="21"/>
      <c r="AB449" s="22"/>
      <c r="AC449" s="21"/>
      <c r="AD449" s="22"/>
      <c r="AE449" s="21"/>
      <c r="AF449" s="22"/>
      <c r="AG449" s="21"/>
      <c r="AH449" s="22"/>
      <c r="AI449" s="3"/>
      <c r="AJ449" s="19">
        <f t="shared" si="55"/>
        <v>1</v>
      </c>
      <c r="AK449" s="3"/>
      <c r="AL449" s="3">
        <f t="shared" si="56"/>
        <v>1</v>
      </c>
      <c r="AM449" s="3">
        <f t="shared" si="57"/>
        <v>0</v>
      </c>
      <c r="AN449" s="3">
        <f t="shared" si="58"/>
        <v>0</v>
      </c>
      <c r="AO449" s="3">
        <f t="shared" si="59"/>
        <v>0</v>
      </c>
      <c r="AP449" s="3">
        <f t="shared" si="60"/>
        <v>0</v>
      </c>
      <c r="AQ449" s="3">
        <f t="shared" si="61"/>
        <v>0</v>
      </c>
      <c r="AR449" s="10"/>
      <c r="AS449" s="4" t="str">
        <f t="shared" si="62"/>
        <v>○</v>
      </c>
      <c r="AT449" s="6">
        <f>+IF(ISERROR(MATCH($A449,#REF!,0))=TRUE,$A449,INDEX(#REF!,MATCH($A449,#REF!,0)))</f>
        <v>207683</v>
      </c>
      <c r="AU449" s="5" t="str">
        <f>+IF(ISERROR(MATCH(AT449,#REF!,0))=TRUE,"",INDEX(#REF!,MATCH(AT449,#REF!,0)))</f>
        <v/>
      </c>
      <c r="AV449" s="4" t="str">
        <f t="shared" si="63"/>
        <v>×</v>
      </c>
      <c r="AW449" s="5" t="str">
        <f>+IF(AT449&lt;200000,"",IF(ISERROR(MATCH(AT449,#REF!,0))=TRUE,"",INDEX(#REF!,MATCH(AT449,#REF!,0))))</f>
        <v/>
      </c>
      <c r="AX449" s="5" t="str">
        <f>+IF(ISERROR(MATCH(AT449,#REF!,0))=TRUE,"",INDEX(#REF!,MATCH(AT449,#REF!,0)))</f>
        <v/>
      </c>
    </row>
    <row r="450" spans="1:50" x14ac:dyDescent="0.15">
      <c r="A450" s="13">
        <v>207643</v>
      </c>
      <c r="B450" s="20" t="s">
        <v>1743</v>
      </c>
      <c r="C450" s="20" t="s">
        <v>106</v>
      </c>
      <c r="D450" s="3"/>
      <c r="E450" s="21"/>
      <c r="F450" s="22"/>
      <c r="G450" s="21"/>
      <c r="H450" s="22"/>
      <c r="I450" s="21"/>
      <c r="J450" s="22">
        <v>1</v>
      </c>
      <c r="K450" s="21"/>
      <c r="L450" s="22"/>
      <c r="M450" s="21"/>
      <c r="N450" s="22"/>
      <c r="O450" s="21"/>
      <c r="P450" s="22"/>
      <c r="Q450" s="21"/>
      <c r="R450" s="22"/>
      <c r="S450" s="21"/>
      <c r="T450" s="22"/>
      <c r="U450" s="21"/>
      <c r="V450" s="22"/>
      <c r="W450" s="21"/>
      <c r="X450" s="22"/>
      <c r="Y450" s="21"/>
      <c r="Z450" s="22"/>
      <c r="AA450" s="21"/>
      <c r="AB450" s="22"/>
      <c r="AC450" s="21"/>
      <c r="AD450" s="22"/>
      <c r="AE450" s="21"/>
      <c r="AF450" s="22"/>
      <c r="AG450" s="21"/>
      <c r="AH450" s="22"/>
      <c r="AI450" s="3"/>
      <c r="AJ450" s="19">
        <f t="shared" si="55"/>
        <v>1</v>
      </c>
      <c r="AK450" s="3"/>
      <c r="AL450" s="3">
        <f t="shared" si="56"/>
        <v>0</v>
      </c>
      <c r="AM450" s="3">
        <f t="shared" si="57"/>
        <v>1</v>
      </c>
      <c r="AN450" s="3">
        <f t="shared" si="58"/>
        <v>0</v>
      </c>
      <c r="AO450" s="3">
        <f t="shared" si="59"/>
        <v>0</v>
      </c>
      <c r="AP450" s="3">
        <f t="shared" si="60"/>
        <v>0</v>
      </c>
      <c r="AQ450" s="3">
        <f t="shared" si="61"/>
        <v>0</v>
      </c>
      <c r="AR450" s="10"/>
      <c r="AS450" s="4" t="str">
        <f t="shared" si="62"/>
        <v>○</v>
      </c>
      <c r="AT450" s="6">
        <f>+IF(ISERROR(MATCH($A450,#REF!,0))=TRUE,$A450,INDEX(#REF!,MATCH($A450,#REF!,0)))</f>
        <v>207643</v>
      </c>
      <c r="AU450" s="5" t="str">
        <f>+IF(ISERROR(MATCH(AT450,#REF!,0))=TRUE,"",INDEX(#REF!,MATCH(AT450,#REF!,0)))</f>
        <v/>
      </c>
      <c r="AV450" s="4" t="str">
        <f t="shared" si="63"/>
        <v>×</v>
      </c>
      <c r="AW450" s="5" t="str">
        <f>+IF(AT450&lt;200000,"",IF(ISERROR(MATCH(AT450,#REF!,0))=TRUE,"",INDEX(#REF!,MATCH(AT450,#REF!,0))))</f>
        <v/>
      </c>
      <c r="AX450" s="5" t="str">
        <f>+IF(ISERROR(MATCH(AT450,#REF!,0))=TRUE,"",INDEX(#REF!,MATCH(AT450,#REF!,0)))</f>
        <v/>
      </c>
    </row>
    <row r="451" spans="1:50" x14ac:dyDescent="0.15">
      <c r="A451" s="13">
        <v>201217</v>
      </c>
      <c r="B451" s="20" t="s">
        <v>3200</v>
      </c>
      <c r="C451" s="20" t="s">
        <v>110</v>
      </c>
      <c r="D451" s="3"/>
      <c r="E451" s="21"/>
      <c r="F451" s="22"/>
      <c r="G451" s="21"/>
      <c r="H451" s="22"/>
      <c r="I451" s="21"/>
      <c r="J451" s="22"/>
      <c r="K451" s="21"/>
      <c r="L451" s="22"/>
      <c r="M451" s="21"/>
      <c r="N451" s="22"/>
      <c r="O451" s="21"/>
      <c r="P451" s="22"/>
      <c r="Q451" s="21"/>
      <c r="R451" s="22"/>
      <c r="S451" s="21"/>
      <c r="T451" s="22"/>
      <c r="U451" s="21"/>
      <c r="V451" s="22"/>
      <c r="W451" s="21"/>
      <c r="X451" s="22"/>
      <c r="Y451" s="21">
        <v>1</v>
      </c>
      <c r="Z451" s="22"/>
      <c r="AA451" s="21"/>
      <c r="AB451" s="22"/>
      <c r="AC451" s="21"/>
      <c r="AD451" s="22"/>
      <c r="AE451" s="21"/>
      <c r="AF451" s="22"/>
      <c r="AG451" s="21"/>
      <c r="AH451" s="22"/>
      <c r="AI451" s="3"/>
      <c r="AJ451" s="19">
        <f t="shared" si="55"/>
        <v>1</v>
      </c>
      <c r="AK451" s="3"/>
      <c r="AL451" s="3">
        <f t="shared" si="56"/>
        <v>0</v>
      </c>
      <c r="AM451" s="3">
        <f t="shared" si="57"/>
        <v>0</v>
      </c>
      <c r="AN451" s="3">
        <f t="shared" si="58"/>
        <v>0</v>
      </c>
      <c r="AO451" s="3">
        <f t="shared" si="59"/>
        <v>0</v>
      </c>
      <c r="AP451" s="3">
        <f t="shared" si="60"/>
        <v>1</v>
      </c>
      <c r="AQ451" s="3">
        <f t="shared" si="61"/>
        <v>0</v>
      </c>
      <c r="AR451" s="10"/>
      <c r="AS451" s="4" t="str">
        <f t="shared" si="62"/>
        <v>○</v>
      </c>
      <c r="AT451" s="6">
        <f>+IF(ISERROR(MATCH($A451,#REF!,0))=TRUE,$A451,INDEX(#REF!,MATCH($A451,#REF!,0)))</f>
        <v>201217</v>
      </c>
      <c r="AU451" s="5" t="str">
        <f>+IF(ISERROR(MATCH(AT451,#REF!,0))=TRUE,"",INDEX(#REF!,MATCH(AT451,#REF!,0)))</f>
        <v/>
      </c>
      <c r="AV451" s="4" t="str">
        <f t="shared" si="63"/>
        <v>×</v>
      </c>
      <c r="AW451" s="5" t="str">
        <f>+IF(AT451&lt;200000,"",IF(ISERROR(MATCH(AT451,#REF!,0))=TRUE,"",INDEX(#REF!,MATCH(AT451,#REF!,0))))</f>
        <v/>
      </c>
      <c r="AX451" s="5" t="str">
        <f>+IF(ISERROR(MATCH(AT451,#REF!,0))=TRUE,"",INDEX(#REF!,MATCH(AT451,#REF!,0)))</f>
        <v/>
      </c>
    </row>
    <row r="452" spans="1:50" x14ac:dyDescent="0.15">
      <c r="A452" s="13">
        <v>205293</v>
      </c>
      <c r="B452" s="20" t="s">
        <v>3201</v>
      </c>
      <c r="C452" s="20" t="s">
        <v>112</v>
      </c>
      <c r="D452" s="3"/>
      <c r="E452" s="21"/>
      <c r="F452" s="22">
        <v>1</v>
      </c>
      <c r="G452" s="21"/>
      <c r="H452" s="22"/>
      <c r="I452" s="21"/>
      <c r="J452" s="22"/>
      <c r="K452" s="21"/>
      <c r="L452" s="22"/>
      <c r="M452" s="21"/>
      <c r="N452" s="22"/>
      <c r="O452" s="21"/>
      <c r="P452" s="22"/>
      <c r="Q452" s="21"/>
      <c r="R452" s="22"/>
      <c r="S452" s="21"/>
      <c r="T452" s="22"/>
      <c r="U452" s="21"/>
      <c r="V452" s="22"/>
      <c r="W452" s="21"/>
      <c r="X452" s="22"/>
      <c r="Y452" s="21"/>
      <c r="Z452" s="22"/>
      <c r="AA452" s="21"/>
      <c r="AB452" s="22"/>
      <c r="AC452" s="21"/>
      <c r="AD452" s="22"/>
      <c r="AE452" s="21"/>
      <c r="AF452" s="22"/>
      <c r="AG452" s="21"/>
      <c r="AH452" s="22"/>
      <c r="AI452" s="3"/>
      <c r="AJ452" s="19">
        <f t="shared" si="55"/>
        <v>1</v>
      </c>
      <c r="AK452" s="3"/>
      <c r="AL452" s="3">
        <f t="shared" si="56"/>
        <v>1</v>
      </c>
      <c r="AM452" s="3">
        <f t="shared" si="57"/>
        <v>0</v>
      </c>
      <c r="AN452" s="3">
        <f t="shared" si="58"/>
        <v>0</v>
      </c>
      <c r="AO452" s="3">
        <f t="shared" si="59"/>
        <v>0</v>
      </c>
      <c r="AP452" s="3">
        <f t="shared" si="60"/>
        <v>0</v>
      </c>
      <c r="AQ452" s="3">
        <f t="shared" si="61"/>
        <v>0</v>
      </c>
      <c r="AR452" s="10"/>
      <c r="AS452" s="4" t="str">
        <f t="shared" si="62"/>
        <v>○</v>
      </c>
      <c r="AT452" s="6">
        <f>+IF(ISERROR(MATCH($A452,#REF!,0))=TRUE,$A452,INDEX(#REF!,MATCH($A452,#REF!,0)))</f>
        <v>205293</v>
      </c>
      <c r="AU452" s="5" t="str">
        <f>+IF(ISERROR(MATCH(AT452,#REF!,0))=TRUE,"",INDEX(#REF!,MATCH(AT452,#REF!,0)))</f>
        <v/>
      </c>
      <c r="AV452" s="4" t="str">
        <f t="shared" si="63"/>
        <v>×</v>
      </c>
      <c r="AW452" s="5" t="str">
        <f>+IF(AT452&lt;200000,"",IF(ISERROR(MATCH(AT452,#REF!,0))=TRUE,"",INDEX(#REF!,MATCH(AT452,#REF!,0))))</f>
        <v/>
      </c>
      <c r="AX452" s="5" t="str">
        <f>+IF(ISERROR(MATCH(AT452,#REF!,0))=TRUE,"",INDEX(#REF!,MATCH(AT452,#REF!,0)))</f>
        <v/>
      </c>
    </row>
    <row r="453" spans="1:50" x14ac:dyDescent="0.15">
      <c r="A453" s="13">
        <v>207748</v>
      </c>
      <c r="B453" s="20" t="s">
        <v>3202</v>
      </c>
      <c r="C453" s="20" t="s">
        <v>112</v>
      </c>
      <c r="D453" s="3"/>
      <c r="E453" s="21"/>
      <c r="F453" s="22"/>
      <c r="G453" s="21"/>
      <c r="H453" s="22"/>
      <c r="I453" s="21"/>
      <c r="J453" s="22"/>
      <c r="K453" s="21"/>
      <c r="L453" s="22"/>
      <c r="M453" s="21"/>
      <c r="N453" s="22"/>
      <c r="O453" s="21"/>
      <c r="P453" s="22"/>
      <c r="Q453" s="21"/>
      <c r="R453" s="22"/>
      <c r="S453" s="21">
        <v>1</v>
      </c>
      <c r="T453" s="22"/>
      <c r="U453" s="21"/>
      <c r="V453" s="22"/>
      <c r="W453" s="21"/>
      <c r="X453" s="22"/>
      <c r="Y453" s="21"/>
      <c r="Z453" s="22"/>
      <c r="AA453" s="21"/>
      <c r="AB453" s="22"/>
      <c r="AC453" s="21"/>
      <c r="AD453" s="22"/>
      <c r="AE453" s="21"/>
      <c r="AF453" s="22"/>
      <c r="AG453" s="21"/>
      <c r="AH453" s="22"/>
      <c r="AI453" s="3"/>
      <c r="AJ453" s="19">
        <f t="shared" si="55"/>
        <v>1</v>
      </c>
      <c r="AK453" s="3"/>
      <c r="AL453" s="3">
        <f t="shared" si="56"/>
        <v>0</v>
      </c>
      <c r="AM453" s="3">
        <f t="shared" si="57"/>
        <v>0</v>
      </c>
      <c r="AN453" s="3">
        <f t="shared" si="58"/>
        <v>0</v>
      </c>
      <c r="AO453" s="3">
        <f t="shared" si="59"/>
        <v>1</v>
      </c>
      <c r="AP453" s="3">
        <f t="shared" si="60"/>
        <v>0</v>
      </c>
      <c r="AQ453" s="3">
        <f t="shared" si="61"/>
        <v>0</v>
      </c>
      <c r="AR453" s="10"/>
      <c r="AS453" s="4" t="str">
        <f t="shared" si="62"/>
        <v>○</v>
      </c>
      <c r="AT453" s="6">
        <f>+IF(ISERROR(MATCH($A453,#REF!,0))=TRUE,$A453,INDEX(#REF!,MATCH($A453,#REF!,0)))</f>
        <v>207748</v>
      </c>
      <c r="AU453" s="5" t="str">
        <f>+IF(ISERROR(MATCH(AT453,#REF!,0))=TRUE,"",INDEX(#REF!,MATCH(AT453,#REF!,0)))</f>
        <v/>
      </c>
      <c r="AV453" s="4" t="str">
        <f t="shared" si="63"/>
        <v>×</v>
      </c>
      <c r="AW453" s="5" t="str">
        <f>+IF(AT453&lt;200000,"",IF(ISERROR(MATCH(AT453,#REF!,0))=TRUE,"",INDEX(#REF!,MATCH(AT453,#REF!,0))))</f>
        <v/>
      </c>
      <c r="AX453" s="5" t="str">
        <f>+IF(ISERROR(MATCH(AT453,#REF!,0))=TRUE,"",INDEX(#REF!,MATCH(AT453,#REF!,0)))</f>
        <v/>
      </c>
    </row>
    <row r="454" spans="1:50" x14ac:dyDescent="0.15">
      <c r="A454" s="13">
        <v>203786</v>
      </c>
      <c r="B454" s="20" t="s">
        <v>2026</v>
      </c>
      <c r="C454" s="20" t="s">
        <v>106</v>
      </c>
      <c r="D454" s="3"/>
      <c r="E454" s="21"/>
      <c r="F454" s="22"/>
      <c r="G454" s="21"/>
      <c r="H454" s="22"/>
      <c r="I454" s="21"/>
      <c r="J454" s="22"/>
      <c r="K454" s="21"/>
      <c r="L454" s="22"/>
      <c r="M454" s="21"/>
      <c r="N454" s="22"/>
      <c r="O454" s="21"/>
      <c r="P454" s="22"/>
      <c r="Q454" s="21"/>
      <c r="R454" s="22"/>
      <c r="S454" s="21"/>
      <c r="T454" s="22"/>
      <c r="U454" s="21"/>
      <c r="V454" s="22"/>
      <c r="W454" s="21"/>
      <c r="X454" s="22"/>
      <c r="Y454" s="21"/>
      <c r="Z454" s="22">
        <v>1</v>
      </c>
      <c r="AA454" s="21"/>
      <c r="AB454" s="22"/>
      <c r="AC454" s="21"/>
      <c r="AD454" s="22"/>
      <c r="AE454" s="21"/>
      <c r="AF454" s="22"/>
      <c r="AG454" s="21"/>
      <c r="AH454" s="22"/>
      <c r="AI454" s="3"/>
      <c r="AJ454" s="19">
        <f t="shared" ref="AJ454:AJ517" si="64">+SUM(D454:AI454)</f>
        <v>1</v>
      </c>
      <c r="AK454" s="3"/>
      <c r="AL454" s="3">
        <f t="shared" ref="AL454:AL517" si="65">+SUM(E454:H454)</f>
        <v>0</v>
      </c>
      <c r="AM454" s="3">
        <f t="shared" ref="AM454:AM517" si="66">+SUM(I454:L454)</f>
        <v>0</v>
      </c>
      <c r="AN454" s="3">
        <f t="shared" ref="AN454:AN517" si="67">+SUM(M454:R454)</f>
        <v>0</v>
      </c>
      <c r="AO454" s="3">
        <f t="shared" ref="AO454:AO517" si="68">+SUM(S454:X454)</f>
        <v>0</v>
      </c>
      <c r="AP454" s="3">
        <f t="shared" ref="AP454:AP517" si="69">+SUM(Y454:AD454)</f>
        <v>1</v>
      </c>
      <c r="AQ454" s="3">
        <f t="shared" ref="AQ454:AQ517" si="70">+SUM(AE454:AH454)</f>
        <v>0</v>
      </c>
      <c r="AR454" s="10"/>
      <c r="AS454" s="4" t="str">
        <f t="shared" ref="AS454:AS517" si="71">+IF(AJ454=SUM(AK454:AR454),"○","×")</f>
        <v>○</v>
      </c>
      <c r="AT454" s="6">
        <f>+IF(ISERROR(MATCH($A454,#REF!,0))=TRUE,$A454,INDEX(#REF!,MATCH($A454,#REF!,0)))</f>
        <v>203786</v>
      </c>
      <c r="AU454" s="5" t="str">
        <f>+IF(ISERROR(MATCH(AT454,#REF!,0))=TRUE,"",INDEX(#REF!,MATCH(AT454,#REF!,0)))</f>
        <v/>
      </c>
      <c r="AV454" s="4" t="str">
        <f t="shared" ref="AV454:AV517" si="72">+IF($C454=AU454,"○","×")</f>
        <v>×</v>
      </c>
      <c r="AW454" s="5" t="str">
        <f>+IF(AT454&lt;200000,"",IF(ISERROR(MATCH(AT454,#REF!,0))=TRUE,"",INDEX(#REF!,MATCH(AT454,#REF!,0))))</f>
        <v/>
      </c>
      <c r="AX454" s="5" t="str">
        <f>+IF(ISERROR(MATCH(AT454,#REF!,0))=TRUE,"",INDEX(#REF!,MATCH(AT454,#REF!,0)))</f>
        <v/>
      </c>
    </row>
    <row r="455" spans="1:50" x14ac:dyDescent="0.15">
      <c r="A455" s="13">
        <v>202160</v>
      </c>
      <c r="B455" s="20" t="s">
        <v>3203</v>
      </c>
      <c r="C455" s="20" t="s">
        <v>114</v>
      </c>
      <c r="D455" s="3"/>
      <c r="E455" s="21"/>
      <c r="F455" s="22"/>
      <c r="G455" s="21"/>
      <c r="H455" s="22"/>
      <c r="I455" s="21"/>
      <c r="J455" s="22"/>
      <c r="K455" s="21"/>
      <c r="L455" s="22"/>
      <c r="M455" s="21"/>
      <c r="N455" s="22"/>
      <c r="O455" s="21"/>
      <c r="P455" s="22"/>
      <c r="Q455" s="21"/>
      <c r="R455" s="22"/>
      <c r="S455" s="21"/>
      <c r="T455" s="22"/>
      <c r="U455" s="21"/>
      <c r="V455" s="22"/>
      <c r="W455" s="21"/>
      <c r="X455" s="22"/>
      <c r="Y455" s="21"/>
      <c r="Z455" s="22">
        <v>1</v>
      </c>
      <c r="AA455" s="21"/>
      <c r="AB455" s="22"/>
      <c r="AC455" s="21"/>
      <c r="AD455" s="22"/>
      <c r="AE455" s="21"/>
      <c r="AF455" s="22"/>
      <c r="AG455" s="21"/>
      <c r="AH455" s="22"/>
      <c r="AI455" s="3"/>
      <c r="AJ455" s="19">
        <f t="shared" si="64"/>
        <v>1</v>
      </c>
      <c r="AK455" s="3"/>
      <c r="AL455" s="3">
        <f t="shared" si="65"/>
        <v>0</v>
      </c>
      <c r="AM455" s="3">
        <f t="shared" si="66"/>
        <v>0</v>
      </c>
      <c r="AN455" s="3">
        <f t="shared" si="67"/>
        <v>0</v>
      </c>
      <c r="AO455" s="3">
        <f t="shared" si="68"/>
        <v>0</v>
      </c>
      <c r="AP455" s="3">
        <f t="shared" si="69"/>
        <v>1</v>
      </c>
      <c r="AQ455" s="3">
        <f t="shared" si="70"/>
        <v>0</v>
      </c>
      <c r="AR455" s="10"/>
      <c r="AS455" s="4" t="str">
        <f t="shared" si="71"/>
        <v>○</v>
      </c>
      <c r="AT455" s="6">
        <f>+IF(ISERROR(MATCH($A455,#REF!,0))=TRUE,$A455,INDEX(#REF!,MATCH($A455,#REF!,0)))</f>
        <v>202160</v>
      </c>
      <c r="AU455" s="5" t="str">
        <f>+IF(ISERROR(MATCH(AT455,#REF!,0))=TRUE,"",INDEX(#REF!,MATCH(AT455,#REF!,0)))</f>
        <v/>
      </c>
      <c r="AV455" s="4" t="str">
        <f t="shared" si="72"/>
        <v>×</v>
      </c>
      <c r="AW455" s="5" t="str">
        <f>+IF(AT455&lt;200000,"",IF(ISERROR(MATCH(AT455,#REF!,0))=TRUE,"",INDEX(#REF!,MATCH(AT455,#REF!,0))))</f>
        <v/>
      </c>
      <c r="AX455" s="5" t="str">
        <f>+IF(ISERROR(MATCH(AT455,#REF!,0))=TRUE,"",INDEX(#REF!,MATCH(AT455,#REF!,0)))</f>
        <v/>
      </c>
    </row>
    <row r="456" spans="1:50" x14ac:dyDescent="0.15">
      <c r="A456" s="13">
        <v>207504</v>
      </c>
      <c r="B456" s="20" t="s">
        <v>3204</v>
      </c>
      <c r="C456" s="20" t="s">
        <v>104</v>
      </c>
      <c r="D456" s="3"/>
      <c r="E456" s="21"/>
      <c r="F456" s="22"/>
      <c r="G456" s="21"/>
      <c r="H456" s="22"/>
      <c r="I456" s="21"/>
      <c r="J456" s="22"/>
      <c r="K456" s="21"/>
      <c r="L456" s="22"/>
      <c r="M456" s="21"/>
      <c r="N456" s="22"/>
      <c r="O456" s="21"/>
      <c r="P456" s="22"/>
      <c r="Q456" s="21"/>
      <c r="R456" s="22"/>
      <c r="S456" s="21">
        <v>1</v>
      </c>
      <c r="T456" s="22"/>
      <c r="U456" s="21"/>
      <c r="V456" s="22"/>
      <c r="W456" s="21"/>
      <c r="X456" s="22"/>
      <c r="Y456" s="21"/>
      <c r="Z456" s="22"/>
      <c r="AA456" s="21"/>
      <c r="AB456" s="22"/>
      <c r="AC456" s="21"/>
      <c r="AD456" s="22"/>
      <c r="AE456" s="21"/>
      <c r="AF456" s="22"/>
      <c r="AG456" s="21"/>
      <c r="AH456" s="22"/>
      <c r="AI456" s="3"/>
      <c r="AJ456" s="19">
        <f t="shared" si="64"/>
        <v>1</v>
      </c>
      <c r="AK456" s="3"/>
      <c r="AL456" s="3">
        <f t="shared" si="65"/>
        <v>0</v>
      </c>
      <c r="AM456" s="3">
        <f t="shared" si="66"/>
        <v>0</v>
      </c>
      <c r="AN456" s="3">
        <f t="shared" si="67"/>
        <v>0</v>
      </c>
      <c r="AO456" s="3">
        <f t="shared" si="68"/>
        <v>1</v>
      </c>
      <c r="AP456" s="3">
        <f t="shared" si="69"/>
        <v>0</v>
      </c>
      <c r="AQ456" s="3">
        <f t="shared" si="70"/>
        <v>0</v>
      </c>
      <c r="AR456" s="10"/>
      <c r="AS456" s="4" t="str">
        <f t="shared" si="71"/>
        <v>○</v>
      </c>
      <c r="AT456" s="6">
        <f>+IF(ISERROR(MATCH($A456,#REF!,0))=TRUE,$A456,INDEX(#REF!,MATCH($A456,#REF!,0)))</f>
        <v>207504</v>
      </c>
      <c r="AU456" s="5" t="str">
        <f>+IF(ISERROR(MATCH(AT456,#REF!,0))=TRUE,"",INDEX(#REF!,MATCH(AT456,#REF!,0)))</f>
        <v/>
      </c>
      <c r="AV456" s="4" t="str">
        <f t="shared" si="72"/>
        <v>×</v>
      </c>
      <c r="AW456" s="5" t="str">
        <f>+IF(AT456&lt;200000,"",IF(ISERROR(MATCH(AT456,#REF!,0))=TRUE,"",INDEX(#REF!,MATCH(AT456,#REF!,0))))</f>
        <v/>
      </c>
      <c r="AX456" s="5" t="str">
        <f>+IF(ISERROR(MATCH(AT456,#REF!,0))=TRUE,"",INDEX(#REF!,MATCH(AT456,#REF!,0)))</f>
        <v/>
      </c>
    </row>
    <row r="457" spans="1:50" x14ac:dyDescent="0.15">
      <c r="A457" s="13">
        <v>203433</v>
      </c>
      <c r="B457" s="20" t="s">
        <v>3205</v>
      </c>
      <c r="C457" s="20" t="s">
        <v>154</v>
      </c>
      <c r="D457" s="3"/>
      <c r="E457" s="21">
        <v>1</v>
      </c>
      <c r="F457" s="22"/>
      <c r="G457" s="21"/>
      <c r="H457" s="22"/>
      <c r="I457" s="21"/>
      <c r="J457" s="22"/>
      <c r="K457" s="21"/>
      <c r="L457" s="22"/>
      <c r="M457" s="21"/>
      <c r="N457" s="22"/>
      <c r="O457" s="21"/>
      <c r="P457" s="22"/>
      <c r="Q457" s="21"/>
      <c r="R457" s="22"/>
      <c r="S457" s="21"/>
      <c r="T457" s="22"/>
      <c r="U457" s="21"/>
      <c r="V457" s="22"/>
      <c r="W457" s="21"/>
      <c r="X457" s="22"/>
      <c r="Y457" s="21"/>
      <c r="Z457" s="22"/>
      <c r="AA457" s="21"/>
      <c r="AB457" s="22"/>
      <c r="AC457" s="21"/>
      <c r="AD457" s="22"/>
      <c r="AE457" s="21"/>
      <c r="AF457" s="22"/>
      <c r="AG457" s="21"/>
      <c r="AH457" s="22"/>
      <c r="AI457" s="3"/>
      <c r="AJ457" s="19">
        <f t="shared" si="64"/>
        <v>1</v>
      </c>
      <c r="AK457" s="3"/>
      <c r="AL457" s="3">
        <f t="shared" si="65"/>
        <v>1</v>
      </c>
      <c r="AM457" s="3">
        <f t="shared" si="66"/>
        <v>0</v>
      </c>
      <c r="AN457" s="3">
        <f t="shared" si="67"/>
        <v>0</v>
      </c>
      <c r="AO457" s="3">
        <f t="shared" si="68"/>
        <v>0</v>
      </c>
      <c r="AP457" s="3">
        <f t="shared" si="69"/>
        <v>0</v>
      </c>
      <c r="AQ457" s="3">
        <f t="shared" si="70"/>
        <v>0</v>
      </c>
      <c r="AR457" s="10"/>
      <c r="AS457" s="4" t="str">
        <f t="shared" si="71"/>
        <v>○</v>
      </c>
      <c r="AT457" s="6">
        <f>+IF(ISERROR(MATCH($A457,#REF!,0))=TRUE,$A457,INDEX(#REF!,MATCH($A457,#REF!,0)))</f>
        <v>203433</v>
      </c>
      <c r="AU457" s="5" t="str">
        <f>+IF(ISERROR(MATCH(AT457,#REF!,0))=TRUE,"",INDEX(#REF!,MATCH(AT457,#REF!,0)))</f>
        <v/>
      </c>
      <c r="AV457" s="4" t="str">
        <f t="shared" si="72"/>
        <v>×</v>
      </c>
      <c r="AW457" s="5" t="str">
        <f>+IF(AT457&lt;200000,"",IF(ISERROR(MATCH(AT457,#REF!,0))=TRUE,"",INDEX(#REF!,MATCH(AT457,#REF!,0))))</f>
        <v/>
      </c>
      <c r="AX457" s="5" t="str">
        <f>+IF(ISERROR(MATCH(AT457,#REF!,0))=TRUE,"",INDEX(#REF!,MATCH(AT457,#REF!,0)))</f>
        <v/>
      </c>
    </row>
    <row r="458" spans="1:50" x14ac:dyDescent="0.15">
      <c r="A458" s="13">
        <v>202172</v>
      </c>
      <c r="B458" s="20" t="s">
        <v>3206</v>
      </c>
      <c r="C458" s="20" t="s">
        <v>112</v>
      </c>
      <c r="D458" s="3"/>
      <c r="E458" s="21"/>
      <c r="F458" s="22">
        <v>1</v>
      </c>
      <c r="G458" s="21"/>
      <c r="H458" s="22"/>
      <c r="I458" s="21"/>
      <c r="J458" s="22"/>
      <c r="K458" s="21"/>
      <c r="L458" s="22"/>
      <c r="M458" s="21"/>
      <c r="N458" s="22"/>
      <c r="O458" s="21"/>
      <c r="P458" s="22"/>
      <c r="Q458" s="21"/>
      <c r="R458" s="22"/>
      <c r="S458" s="21"/>
      <c r="T458" s="22"/>
      <c r="U458" s="21"/>
      <c r="V458" s="22"/>
      <c r="W458" s="21"/>
      <c r="X458" s="22"/>
      <c r="Y458" s="21"/>
      <c r="Z458" s="22"/>
      <c r="AA458" s="21"/>
      <c r="AB458" s="22"/>
      <c r="AC458" s="21"/>
      <c r="AD458" s="22"/>
      <c r="AE458" s="21"/>
      <c r="AF458" s="22"/>
      <c r="AG458" s="21"/>
      <c r="AH458" s="22"/>
      <c r="AI458" s="3"/>
      <c r="AJ458" s="19">
        <f t="shared" si="64"/>
        <v>1</v>
      </c>
      <c r="AK458" s="3"/>
      <c r="AL458" s="3">
        <f t="shared" si="65"/>
        <v>1</v>
      </c>
      <c r="AM458" s="3">
        <f t="shared" si="66"/>
        <v>0</v>
      </c>
      <c r="AN458" s="3">
        <f t="shared" si="67"/>
        <v>0</v>
      </c>
      <c r="AO458" s="3">
        <f t="shared" si="68"/>
        <v>0</v>
      </c>
      <c r="AP458" s="3">
        <f t="shared" si="69"/>
        <v>0</v>
      </c>
      <c r="AQ458" s="3">
        <f t="shared" si="70"/>
        <v>0</v>
      </c>
      <c r="AR458" s="10"/>
      <c r="AS458" s="4" t="str">
        <f t="shared" si="71"/>
        <v>○</v>
      </c>
      <c r="AT458" s="6">
        <f>+IF(ISERROR(MATCH($A458,#REF!,0))=TRUE,$A458,INDEX(#REF!,MATCH($A458,#REF!,0)))</f>
        <v>202172</v>
      </c>
      <c r="AU458" s="5" t="str">
        <f>+IF(ISERROR(MATCH(AT458,#REF!,0))=TRUE,"",INDEX(#REF!,MATCH(AT458,#REF!,0)))</f>
        <v/>
      </c>
      <c r="AV458" s="4" t="str">
        <f t="shared" si="72"/>
        <v>×</v>
      </c>
      <c r="AW458" s="5" t="str">
        <f>+IF(AT458&lt;200000,"",IF(ISERROR(MATCH(AT458,#REF!,0))=TRUE,"",INDEX(#REF!,MATCH(AT458,#REF!,0))))</f>
        <v/>
      </c>
      <c r="AX458" s="5" t="str">
        <f>+IF(ISERROR(MATCH(AT458,#REF!,0))=TRUE,"",INDEX(#REF!,MATCH(AT458,#REF!,0)))</f>
        <v/>
      </c>
    </row>
    <row r="459" spans="1:50" x14ac:dyDescent="0.15">
      <c r="A459" s="13">
        <v>204660</v>
      </c>
      <c r="B459" s="20" t="s">
        <v>1104</v>
      </c>
      <c r="C459" s="20" t="s">
        <v>112</v>
      </c>
      <c r="D459" s="3"/>
      <c r="E459" s="21"/>
      <c r="F459" s="22">
        <v>1</v>
      </c>
      <c r="G459" s="21"/>
      <c r="H459" s="22"/>
      <c r="I459" s="21"/>
      <c r="J459" s="22"/>
      <c r="K459" s="21"/>
      <c r="L459" s="22"/>
      <c r="M459" s="21"/>
      <c r="N459" s="22"/>
      <c r="O459" s="21"/>
      <c r="P459" s="22"/>
      <c r="Q459" s="21"/>
      <c r="R459" s="22"/>
      <c r="S459" s="21"/>
      <c r="T459" s="22"/>
      <c r="U459" s="21"/>
      <c r="V459" s="22"/>
      <c r="W459" s="21"/>
      <c r="X459" s="22"/>
      <c r="Y459" s="21"/>
      <c r="Z459" s="22"/>
      <c r="AA459" s="21"/>
      <c r="AB459" s="22"/>
      <c r="AC459" s="21"/>
      <c r="AD459" s="22"/>
      <c r="AE459" s="21"/>
      <c r="AF459" s="22"/>
      <c r="AG459" s="21"/>
      <c r="AH459" s="22"/>
      <c r="AI459" s="3"/>
      <c r="AJ459" s="19">
        <f t="shared" si="64"/>
        <v>1</v>
      </c>
      <c r="AK459" s="3"/>
      <c r="AL459" s="3">
        <f t="shared" si="65"/>
        <v>1</v>
      </c>
      <c r="AM459" s="3">
        <f t="shared" si="66"/>
        <v>0</v>
      </c>
      <c r="AN459" s="3">
        <f t="shared" si="67"/>
        <v>0</v>
      </c>
      <c r="AO459" s="3">
        <f t="shared" si="68"/>
        <v>0</v>
      </c>
      <c r="AP459" s="3">
        <f t="shared" si="69"/>
        <v>0</v>
      </c>
      <c r="AQ459" s="3">
        <f t="shared" si="70"/>
        <v>0</v>
      </c>
      <c r="AR459" s="10"/>
      <c r="AS459" s="4" t="str">
        <f t="shared" si="71"/>
        <v>○</v>
      </c>
      <c r="AT459" s="6">
        <f>+IF(ISERROR(MATCH($A459,#REF!,0))=TRUE,$A459,INDEX(#REF!,MATCH($A459,#REF!,0)))</f>
        <v>204660</v>
      </c>
      <c r="AU459" s="5" t="str">
        <f>+IF(ISERROR(MATCH(AT459,#REF!,0))=TRUE,"",INDEX(#REF!,MATCH(AT459,#REF!,0)))</f>
        <v/>
      </c>
      <c r="AV459" s="4" t="str">
        <f t="shared" si="72"/>
        <v>×</v>
      </c>
      <c r="AW459" s="5" t="str">
        <f>+IF(AT459&lt;200000,"",IF(ISERROR(MATCH(AT459,#REF!,0))=TRUE,"",INDEX(#REF!,MATCH(AT459,#REF!,0))))</f>
        <v/>
      </c>
      <c r="AX459" s="5" t="str">
        <f>+IF(ISERROR(MATCH(AT459,#REF!,0))=TRUE,"",INDEX(#REF!,MATCH(AT459,#REF!,0)))</f>
        <v/>
      </c>
    </row>
    <row r="460" spans="1:50" x14ac:dyDescent="0.15">
      <c r="A460" s="13">
        <v>200735</v>
      </c>
      <c r="B460" s="20" t="s">
        <v>2385</v>
      </c>
      <c r="C460" s="20" t="s">
        <v>112</v>
      </c>
      <c r="D460" s="3"/>
      <c r="E460" s="21"/>
      <c r="F460" s="22"/>
      <c r="G460" s="21"/>
      <c r="H460" s="22"/>
      <c r="I460" s="21">
        <v>1</v>
      </c>
      <c r="J460" s="22"/>
      <c r="K460" s="21"/>
      <c r="L460" s="22"/>
      <c r="M460" s="21"/>
      <c r="N460" s="22"/>
      <c r="O460" s="21"/>
      <c r="P460" s="22"/>
      <c r="Q460" s="21"/>
      <c r="R460" s="22"/>
      <c r="S460" s="21"/>
      <c r="T460" s="22"/>
      <c r="U460" s="21"/>
      <c r="V460" s="22"/>
      <c r="W460" s="21"/>
      <c r="X460" s="22"/>
      <c r="Y460" s="21"/>
      <c r="Z460" s="22"/>
      <c r="AA460" s="21"/>
      <c r="AB460" s="22"/>
      <c r="AC460" s="21"/>
      <c r="AD460" s="22"/>
      <c r="AE460" s="21"/>
      <c r="AF460" s="22"/>
      <c r="AG460" s="21"/>
      <c r="AH460" s="22"/>
      <c r="AI460" s="3"/>
      <c r="AJ460" s="19">
        <f t="shared" si="64"/>
        <v>1</v>
      </c>
      <c r="AK460" s="3"/>
      <c r="AL460" s="3">
        <f t="shared" si="65"/>
        <v>0</v>
      </c>
      <c r="AM460" s="3">
        <f t="shared" si="66"/>
        <v>1</v>
      </c>
      <c r="AN460" s="3">
        <f t="shared" si="67"/>
        <v>0</v>
      </c>
      <c r="AO460" s="3">
        <f t="shared" si="68"/>
        <v>0</v>
      </c>
      <c r="AP460" s="3">
        <f t="shared" si="69"/>
        <v>0</v>
      </c>
      <c r="AQ460" s="3">
        <f t="shared" si="70"/>
        <v>0</v>
      </c>
      <c r="AR460" s="10"/>
      <c r="AS460" s="4" t="str">
        <f t="shared" si="71"/>
        <v>○</v>
      </c>
      <c r="AT460" s="6">
        <f>+IF(ISERROR(MATCH($A460,#REF!,0))=TRUE,$A460,INDEX(#REF!,MATCH($A460,#REF!,0)))</f>
        <v>200735</v>
      </c>
      <c r="AU460" s="5" t="str">
        <f>+IF(ISERROR(MATCH(AT460,#REF!,0))=TRUE,"",INDEX(#REF!,MATCH(AT460,#REF!,0)))</f>
        <v/>
      </c>
      <c r="AV460" s="4" t="str">
        <f t="shared" si="72"/>
        <v>×</v>
      </c>
      <c r="AW460" s="5" t="str">
        <f>+IF(AT460&lt;200000,"",IF(ISERROR(MATCH(AT460,#REF!,0))=TRUE,"",INDEX(#REF!,MATCH(AT460,#REF!,0))))</f>
        <v/>
      </c>
      <c r="AX460" s="5" t="str">
        <f>+IF(ISERROR(MATCH(AT460,#REF!,0))=TRUE,"",INDEX(#REF!,MATCH(AT460,#REF!,0)))</f>
        <v/>
      </c>
    </row>
    <row r="461" spans="1:50" x14ac:dyDescent="0.15">
      <c r="A461" s="13">
        <v>207141</v>
      </c>
      <c r="B461" s="20" t="s">
        <v>2712</v>
      </c>
      <c r="C461" s="20" t="s">
        <v>104</v>
      </c>
      <c r="D461" s="3"/>
      <c r="E461" s="21"/>
      <c r="F461" s="22">
        <v>1</v>
      </c>
      <c r="G461" s="21"/>
      <c r="H461" s="22"/>
      <c r="I461" s="21"/>
      <c r="J461" s="22"/>
      <c r="K461" s="21"/>
      <c r="L461" s="22"/>
      <c r="M461" s="21"/>
      <c r="N461" s="22"/>
      <c r="O461" s="21"/>
      <c r="P461" s="22"/>
      <c r="Q461" s="21"/>
      <c r="R461" s="22"/>
      <c r="S461" s="21"/>
      <c r="T461" s="22"/>
      <c r="U461" s="21"/>
      <c r="V461" s="22"/>
      <c r="W461" s="21"/>
      <c r="X461" s="22"/>
      <c r="Y461" s="21"/>
      <c r="Z461" s="22"/>
      <c r="AA461" s="21"/>
      <c r="AB461" s="22"/>
      <c r="AC461" s="21"/>
      <c r="AD461" s="22"/>
      <c r="AE461" s="21"/>
      <c r="AF461" s="22"/>
      <c r="AG461" s="21"/>
      <c r="AH461" s="22"/>
      <c r="AI461" s="3"/>
      <c r="AJ461" s="19">
        <f t="shared" si="64"/>
        <v>1</v>
      </c>
      <c r="AK461" s="3"/>
      <c r="AL461" s="3">
        <f t="shared" si="65"/>
        <v>1</v>
      </c>
      <c r="AM461" s="3">
        <f t="shared" si="66"/>
        <v>0</v>
      </c>
      <c r="AN461" s="3">
        <f t="shared" si="67"/>
        <v>0</v>
      </c>
      <c r="AO461" s="3">
        <f t="shared" si="68"/>
        <v>0</v>
      </c>
      <c r="AP461" s="3">
        <f t="shared" si="69"/>
        <v>0</v>
      </c>
      <c r="AQ461" s="3">
        <f t="shared" si="70"/>
        <v>0</v>
      </c>
      <c r="AR461" s="10"/>
      <c r="AS461" s="4" t="str">
        <f t="shared" si="71"/>
        <v>○</v>
      </c>
      <c r="AT461" s="6">
        <f>+IF(ISERROR(MATCH($A461,#REF!,0))=TRUE,$A461,INDEX(#REF!,MATCH($A461,#REF!,0)))</f>
        <v>207141</v>
      </c>
      <c r="AU461" s="5" t="str">
        <f>+IF(ISERROR(MATCH(AT461,#REF!,0))=TRUE,"",INDEX(#REF!,MATCH(AT461,#REF!,0)))</f>
        <v/>
      </c>
      <c r="AV461" s="4" t="str">
        <f t="shared" si="72"/>
        <v>×</v>
      </c>
      <c r="AW461" s="5" t="str">
        <f>+IF(AT461&lt;200000,"",IF(ISERROR(MATCH(AT461,#REF!,0))=TRUE,"",INDEX(#REF!,MATCH(AT461,#REF!,0))))</f>
        <v/>
      </c>
      <c r="AX461" s="5" t="str">
        <f>+IF(ISERROR(MATCH(AT461,#REF!,0))=TRUE,"",INDEX(#REF!,MATCH(AT461,#REF!,0)))</f>
        <v/>
      </c>
    </row>
    <row r="462" spans="1:50" x14ac:dyDescent="0.15">
      <c r="A462" s="13">
        <v>200355</v>
      </c>
      <c r="B462" s="20" t="s">
        <v>240</v>
      </c>
      <c r="C462" s="20" t="s">
        <v>112</v>
      </c>
      <c r="D462" s="3"/>
      <c r="E462" s="21"/>
      <c r="F462" s="22"/>
      <c r="G462" s="21"/>
      <c r="H462" s="22"/>
      <c r="I462" s="21"/>
      <c r="J462" s="22"/>
      <c r="K462" s="21"/>
      <c r="L462" s="22"/>
      <c r="M462" s="21"/>
      <c r="N462" s="22"/>
      <c r="O462" s="21"/>
      <c r="P462" s="22"/>
      <c r="Q462" s="21"/>
      <c r="R462" s="22"/>
      <c r="S462" s="21">
        <v>1</v>
      </c>
      <c r="T462" s="22"/>
      <c r="U462" s="21"/>
      <c r="V462" s="22"/>
      <c r="W462" s="21"/>
      <c r="X462" s="22"/>
      <c r="Y462" s="21"/>
      <c r="Z462" s="22"/>
      <c r="AA462" s="21"/>
      <c r="AB462" s="22"/>
      <c r="AC462" s="21"/>
      <c r="AD462" s="22"/>
      <c r="AE462" s="21"/>
      <c r="AF462" s="22"/>
      <c r="AG462" s="21"/>
      <c r="AH462" s="22"/>
      <c r="AI462" s="3"/>
      <c r="AJ462" s="19">
        <f t="shared" si="64"/>
        <v>1</v>
      </c>
      <c r="AK462" s="3"/>
      <c r="AL462" s="3">
        <f t="shared" si="65"/>
        <v>0</v>
      </c>
      <c r="AM462" s="3">
        <f t="shared" si="66"/>
        <v>0</v>
      </c>
      <c r="AN462" s="3">
        <f t="shared" si="67"/>
        <v>0</v>
      </c>
      <c r="AO462" s="3">
        <f t="shared" si="68"/>
        <v>1</v>
      </c>
      <c r="AP462" s="3">
        <f t="shared" si="69"/>
        <v>0</v>
      </c>
      <c r="AQ462" s="3">
        <f t="shared" si="70"/>
        <v>0</v>
      </c>
      <c r="AR462" s="10"/>
      <c r="AS462" s="4" t="str">
        <f t="shared" si="71"/>
        <v>○</v>
      </c>
      <c r="AT462" s="6">
        <f>+IF(ISERROR(MATCH($A462,#REF!,0))=TRUE,$A462,INDEX(#REF!,MATCH($A462,#REF!,0)))</f>
        <v>200355</v>
      </c>
      <c r="AU462" s="5" t="str">
        <f>+IF(ISERROR(MATCH(AT462,#REF!,0))=TRUE,"",INDEX(#REF!,MATCH(AT462,#REF!,0)))</f>
        <v/>
      </c>
      <c r="AV462" s="4" t="str">
        <f t="shared" si="72"/>
        <v>×</v>
      </c>
      <c r="AW462" s="5" t="str">
        <f>+IF(AT462&lt;200000,"",IF(ISERROR(MATCH(AT462,#REF!,0))=TRUE,"",INDEX(#REF!,MATCH(AT462,#REF!,0))))</f>
        <v/>
      </c>
      <c r="AX462" s="5" t="str">
        <f>+IF(ISERROR(MATCH(AT462,#REF!,0))=TRUE,"",INDEX(#REF!,MATCH(AT462,#REF!,0)))</f>
        <v/>
      </c>
    </row>
    <row r="463" spans="1:50" x14ac:dyDescent="0.15">
      <c r="A463" s="13">
        <v>200007</v>
      </c>
      <c r="B463" s="20" t="s">
        <v>739</v>
      </c>
      <c r="C463" s="20" t="s">
        <v>104</v>
      </c>
      <c r="D463" s="3"/>
      <c r="E463" s="21"/>
      <c r="F463" s="22"/>
      <c r="G463" s="21"/>
      <c r="H463" s="22"/>
      <c r="I463" s="21"/>
      <c r="J463" s="22"/>
      <c r="K463" s="21"/>
      <c r="L463" s="22"/>
      <c r="M463" s="21"/>
      <c r="N463" s="22"/>
      <c r="O463" s="21"/>
      <c r="P463" s="22"/>
      <c r="Q463" s="21"/>
      <c r="R463" s="22"/>
      <c r="S463" s="21"/>
      <c r="T463" s="22"/>
      <c r="U463" s="21">
        <v>1</v>
      </c>
      <c r="V463" s="22"/>
      <c r="W463" s="21"/>
      <c r="X463" s="22"/>
      <c r="Y463" s="21"/>
      <c r="Z463" s="22"/>
      <c r="AA463" s="21"/>
      <c r="AB463" s="22"/>
      <c r="AC463" s="21"/>
      <c r="AD463" s="22"/>
      <c r="AE463" s="21"/>
      <c r="AF463" s="22"/>
      <c r="AG463" s="21"/>
      <c r="AH463" s="22"/>
      <c r="AI463" s="3"/>
      <c r="AJ463" s="19">
        <f t="shared" si="64"/>
        <v>1</v>
      </c>
      <c r="AK463" s="3"/>
      <c r="AL463" s="3">
        <f t="shared" si="65"/>
        <v>0</v>
      </c>
      <c r="AM463" s="3">
        <f t="shared" si="66"/>
        <v>0</v>
      </c>
      <c r="AN463" s="3">
        <f t="shared" si="67"/>
        <v>0</v>
      </c>
      <c r="AO463" s="3">
        <f t="shared" si="68"/>
        <v>1</v>
      </c>
      <c r="AP463" s="3">
        <f t="shared" si="69"/>
        <v>0</v>
      </c>
      <c r="AQ463" s="3">
        <f t="shared" si="70"/>
        <v>0</v>
      </c>
      <c r="AR463" s="10"/>
      <c r="AS463" s="4" t="str">
        <f t="shared" si="71"/>
        <v>○</v>
      </c>
      <c r="AT463" s="6">
        <f>+IF(ISERROR(MATCH($A463,#REF!,0))=TRUE,$A463,INDEX(#REF!,MATCH($A463,#REF!,0)))</f>
        <v>200007</v>
      </c>
      <c r="AU463" s="5" t="str">
        <f>+IF(ISERROR(MATCH(AT463,#REF!,0))=TRUE,"",INDEX(#REF!,MATCH(AT463,#REF!,0)))</f>
        <v/>
      </c>
      <c r="AV463" s="4" t="str">
        <f t="shared" si="72"/>
        <v>×</v>
      </c>
      <c r="AW463" s="5" t="str">
        <f>+IF(AT463&lt;200000,"",IF(ISERROR(MATCH(AT463,#REF!,0))=TRUE,"",INDEX(#REF!,MATCH(AT463,#REF!,0))))</f>
        <v/>
      </c>
      <c r="AX463" s="5" t="str">
        <f>+IF(ISERROR(MATCH(AT463,#REF!,0))=TRUE,"",INDEX(#REF!,MATCH(AT463,#REF!,0)))</f>
        <v/>
      </c>
    </row>
    <row r="464" spans="1:50" x14ac:dyDescent="0.15">
      <c r="A464" s="13">
        <v>207808</v>
      </c>
      <c r="B464" s="20" t="s">
        <v>36</v>
      </c>
      <c r="C464" s="20" t="s">
        <v>112</v>
      </c>
      <c r="D464" s="3"/>
      <c r="E464" s="21"/>
      <c r="F464" s="22">
        <v>1</v>
      </c>
      <c r="G464" s="21"/>
      <c r="H464" s="22"/>
      <c r="I464" s="21"/>
      <c r="J464" s="22"/>
      <c r="K464" s="21"/>
      <c r="L464" s="22"/>
      <c r="M464" s="21"/>
      <c r="N464" s="22"/>
      <c r="O464" s="21"/>
      <c r="P464" s="22"/>
      <c r="Q464" s="21"/>
      <c r="R464" s="22"/>
      <c r="S464" s="21"/>
      <c r="T464" s="22"/>
      <c r="U464" s="21"/>
      <c r="V464" s="22"/>
      <c r="W464" s="21"/>
      <c r="X464" s="22"/>
      <c r="Y464" s="21"/>
      <c r="Z464" s="22"/>
      <c r="AA464" s="21"/>
      <c r="AB464" s="22"/>
      <c r="AC464" s="21"/>
      <c r="AD464" s="22"/>
      <c r="AE464" s="21"/>
      <c r="AF464" s="22"/>
      <c r="AG464" s="21"/>
      <c r="AH464" s="22"/>
      <c r="AI464" s="3"/>
      <c r="AJ464" s="19">
        <f t="shared" si="64"/>
        <v>1</v>
      </c>
      <c r="AK464" s="3"/>
      <c r="AL464" s="3">
        <f t="shared" si="65"/>
        <v>1</v>
      </c>
      <c r="AM464" s="3">
        <f t="shared" si="66"/>
        <v>0</v>
      </c>
      <c r="AN464" s="3">
        <f t="shared" si="67"/>
        <v>0</v>
      </c>
      <c r="AO464" s="3">
        <f t="shared" si="68"/>
        <v>0</v>
      </c>
      <c r="AP464" s="3">
        <f t="shared" si="69"/>
        <v>0</v>
      </c>
      <c r="AQ464" s="3">
        <f t="shared" si="70"/>
        <v>0</v>
      </c>
      <c r="AR464" s="10"/>
      <c r="AS464" s="4" t="str">
        <f t="shared" si="71"/>
        <v>○</v>
      </c>
      <c r="AT464" s="6">
        <f>+IF(ISERROR(MATCH($A464,#REF!,0))=TRUE,$A464,INDEX(#REF!,MATCH($A464,#REF!,0)))</f>
        <v>207808</v>
      </c>
      <c r="AU464" s="5" t="str">
        <f>+IF(ISERROR(MATCH(AT464,#REF!,0))=TRUE,"",INDEX(#REF!,MATCH(AT464,#REF!,0)))</f>
        <v/>
      </c>
      <c r="AV464" s="4" t="str">
        <f t="shared" si="72"/>
        <v>×</v>
      </c>
      <c r="AW464" s="5" t="str">
        <f>+IF(AT464&lt;200000,"",IF(ISERROR(MATCH(AT464,#REF!,0))=TRUE,"",INDEX(#REF!,MATCH(AT464,#REF!,0))))</f>
        <v/>
      </c>
      <c r="AX464" s="5" t="str">
        <f>+IF(ISERROR(MATCH(AT464,#REF!,0))=TRUE,"",INDEX(#REF!,MATCH(AT464,#REF!,0)))</f>
        <v/>
      </c>
    </row>
    <row r="465" spans="1:50" x14ac:dyDescent="0.15">
      <c r="A465" s="13">
        <v>201222</v>
      </c>
      <c r="B465" s="20" t="s">
        <v>28</v>
      </c>
      <c r="C465" s="20" t="s">
        <v>112</v>
      </c>
      <c r="D465" s="3"/>
      <c r="E465" s="21"/>
      <c r="F465" s="22"/>
      <c r="G465" s="21"/>
      <c r="H465" s="22"/>
      <c r="I465" s="21"/>
      <c r="J465" s="22"/>
      <c r="K465" s="21"/>
      <c r="L465" s="22"/>
      <c r="M465" s="21"/>
      <c r="N465" s="22"/>
      <c r="O465" s="21"/>
      <c r="P465" s="22"/>
      <c r="Q465" s="21"/>
      <c r="R465" s="22"/>
      <c r="S465" s="21">
        <v>1</v>
      </c>
      <c r="T465" s="22"/>
      <c r="U465" s="21"/>
      <c r="V465" s="22"/>
      <c r="W465" s="21"/>
      <c r="X465" s="22"/>
      <c r="Y465" s="21"/>
      <c r="Z465" s="22"/>
      <c r="AA465" s="21"/>
      <c r="AB465" s="22"/>
      <c r="AC465" s="21"/>
      <c r="AD465" s="22"/>
      <c r="AE465" s="21"/>
      <c r="AF465" s="22"/>
      <c r="AG465" s="21"/>
      <c r="AH465" s="22"/>
      <c r="AI465" s="3"/>
      <c r="AJ465" s="19">
        <f t="shared" si="64"/>
        <v>1</v>
      </c>
      <c r="AK465" s="3"/>
      <c r="AL465" s="3">
        <f t="shared" si="65"/>
        <v>0</v>
      </c>
      <c r="AM465" s="3">
        <f t="shared" si="66"/>
        <v>0</v>
      </c>
      <c r="AN465" s="3">
        <f t="shared" si="67"/>
        <v>0</v>
      </c>
      <c r="AO465" s="3">
        <f t="shared" si="68"/>
        <v>1</v>
      </c>
      <c r="AP465" s="3">
        <f t="shared" si="69"/>
        <v>0</v>
      </c>
      <c r="AQ465" s="3">
        <f t="shared" si="70"/>
        <v>0</v>
      </c>
      <c r="AR465" s="10"/>
      <c r="AS465" s="4" t="str">
        <f t="shared" si="71"/>
        <v>○</v>
      </c>
      <c r="AT465" s="6">
        <f>+IF(ISERROR(MATCH($A465,#REF!,0))=TRUE,$A465,INDEX(#REF!,MATCH($A465,#REF!,0)))</f>
        <v>201222</v>
      </c>
      <c r="AU465" s="5" t="str">
        <f>+IF(ISERROR(MATCH(AT465,#REF!,0))=TRUE,"",INDEX(#REF!,MATCH(AT465,#REF!,0)))</f>
        <v/>
      </c>
      <c r="AV465" s="4" t="str">
        <f t="shared" si="72"/>
        <v>×</v>
      </c>
      <c r="AW465" s="5" t="str">
        <f>+IF(AT465&lt;200000,"",IF(ISERROR(MATCH(AT465,#REF!,0))=TRUE,"",INDEX(#REF!,MATCH(AT465,#REF!,0))))</f>
        <v/>
      </c>
      <c r="AX465" s="5" t="str">
        <f>+IF(ISERROR(MATCH(AT465,#REF!,0))=TRUE,"",INDEX(#REF!,MATCH(AT465,#REF!,0)))</f>
        <v/>
      </c>
    </row>
    <row r="466" spans="1:50" x14ac:dyDescent="0.15">
      <c r="A466" s="13">
        <v>207485</v>
      </c>
      <c r="B466" s="20" t="s">
        <v>3207</v>
      </c>
      <c r="C466" s="20" t="s">
        <v>162</v>
      </c>
      <c r="D466" s="3"/>
      <c r="E466" s="21"/>
      <c r="F466" s="22"/>
      <c r="G466" s="21"/>
      <c r="H466" s="22"/>
      <c r="I466" s="21"/>
      <c r="J466" s="22"/>
      <c r="K466" s="21"/>
      <c r="L466" s="22"/>
      <c r="M466" s="21"/>
      <c r="N466" s="22"/>
      <c r="O466" s="21"/>
      <c r="P466" s="22"/>
      <c r="Q466" s="21"/>
      <c r="R466" s="22"/>
      <c r="S466" s="21">
        <v>1</v>
      </c>
      <c r="T466" s="22"/>
      <c r="U466" s="21"/>
      <c r="V466" s="22"/>
      <c r="W466" s="21"/>
      <c r="X466" s="22"/>
      <c r="Y466" s="21"/>
      <c r="Z466" s="22"/>
      <c r="AA466" s="21"/>
      <c r="AB466" s="22"/>
      <c r="AC466" s="21"/>
      <c r="AD466" s="22"/>
      <c r="AE466" s="21"/>
      <c r="AF466" s="22"/>
      <c r="AG466" s="21"/>
      <c r="AH466" s="22"/>
      <c r="AI466" s="3"/>
      <c r="AJ466" s="19">
        <f t="shared" si="64"/>
        <v>1</v>
      </c>
      <c r="AK466" s="3"/>
      <c r="AL466" s="3">
        <f t="shared" si="65"/>
        <v>0</v>
      </c>
      <c r="AM466" s="3">
        <f t="shared" si="66"/>
        <v>0</v>
      </c>
      <c r="AN466" s="3">
        <f t="shared" si="67"/>
        <v>0</v>
      </c>
      <c r="AO466" s="3">
        <f t="shared" si="68"/>
        <v>1</v>
      </c>
      <c r="AP466" s="3">
        <f t="shared" si="69"/>
        <v>0</v>
      </c>
      <c r="AQ466" s="3">
        <f t="shared" si="70"/>
        <v>0</v>
      </c>
      <c r="AR466" s="10"/>
      <c r="AS466" s="4" t="str">
        <f t="shared" si="71"/>
        <v>○</v>
      </c>
      <c r="AT466" s="6">
        <f>+IF(ISERROR(MATCH($A466,#REF!,0))=TRUE,$A466,INDEX(#REF!,MATCH($A466,#REF!,0)))</f>
        <v>207485</v>
      </c>
      <c r="AU466" s="5" t="str">
        <f>+IF(ISERROR(MATCH(AT466,#REF!,0))=TRUE,"",INDEX(#REF!,MATCH(AT466,#REF!,0)))</f>
        <v/>
      </c>
      <c r="AV466" s="4" t="str">
        <f t="shared" si="72"/>
        <v>×</v>
      </c>
      <c r="AW466" s="5" t="str">
        <f>+IF(AT466&lt;200000,"",IF(ISERROR(MATCH(AT466,#REF!,0))=TRUE,"",INDEX(#REF!,MATCH(AT466,#REF!,0))))</f>
        <v/>
      </c>
      <c r="AX466" s="5" t="str">
        <f>+IF(ISERROR(MATCH(AT466,#REF!,0))=TRUE,"",INDEX(#REF!,MATCH(AT466,#REF!,0)))</f>
        <v/>
      </c>
    </row>
    <row r="467" spans="1:50" x14ac:dyDescent="0.15">
      <c r="A467" s="13">
        <v>207755</v>
      </c>
      <c r="B467" s="20" t="s">
        <v>1813</v>
      </c>
      <c r="C467" s="20" t="s">
        <v>250</v>
      </c>
      <c r="D467" s="3"/>
      <c r="E467" s="21"/>
      <c r="F467" s="22"/>
      <c r="G467" s="21"/>
      <c r="H467" s="22"/>
      <c r="I467" s="21"/>
      <c r="J467" s="22"/>
      <c r="K467" s="21"/>
      <c r="L467" s="22"/>
      <c r="M467" s="21"/>
      <c r="N467" s="22"/>
      <c r="O467" s="21"/>
      <c r="P467" s="22"/>
      <c r="Q467" s="21"/>
      <c r="R467" s="22"/>
      <c r="S467" s="21"/>
      <c r="T467" s="22"/>
      <c r="U467" s="21"/>
      <c r="V467" s="22"/>
      <c r="W467" s="21"/>
      <c r="X467" s="22"/>
      <c r="Y467" s="21"/>
      <c r="Z467" s="22"/>
      <c r="AA467" s="21"/>
      <c r="AB467" s="22">
        <v>1</v>
      </c>
      <c r="AC467" s="21"/>
      <c r="AD467" s="22"/>
      <c r="AE467" s="21"/>
      <c r="AF467" s="22"/>
      <c r="AG467" s="21"/>
      <c r="AH467" s="22"/>
      <c r="AI467" s="3"/>
      <c r="AJ467" s="19">
        <f t="shared" si="64"/>
        <v>1</v>
      </c>
      <c r="AK467" s="3"/>
      <c r="AL467" s="3">
        <f t="shared" si="65"/>
        <v>0</v>
      </c>
      <c r="AM467" s="3">
        <f t="shared" si="66"/>
        <v>0</v>
      </c>
      <c r="AN467" s="3">
        <f t="shared" si="67"/>
        <v>0</v>
      </c>
      <c r="AO467" s="3">
        <f t="shared" si="68"/>
        <v>0</v>
      </c>
      <c r="AP467" s="3">
        <f t="shared" si="69"/>
        <v>1</v>
      </c>
      <c r="AQ467" s="3">
        <f t="shared" si="70"/>
        <v>0</v>
      </c>
      <c r="AR467" s="10"/>
      <c r="AS467" s="4" t="str">
        <f t="shared" si="71"/>
        <v>○</v>
      </c>
      <c r="AT467" s="6">
        <f>+IF(ISERROR(MATCH($A467,#REF!,0))=TRUE,$A467,INDEX(#REF!,MATCH($A467,#REF!,0)))</f>
        <v>207755</v>
      </c>
      <c r="AU467" s="5" t="str">
        <f>+IF(ISERROR(MATCH(AT467,#REF!,0))=TRUE,"",INDEX(#REF!,MATCH(AT467,#REF!,0)))</f>
        <v/>
      </c>
      <c r="AV467" s="4" t="str">
        <f t="shared" si="72"/>
        <v>×</v>
      </c>
      <c r="AW467" s="5" t="str">
        <f>+IF(AT467&lt;200000,"",IF(ISERROR(MATCH(AT467,#REF!,0))=TRUE,"",INDEX(#REF!,MATCH(AT467,#REF!,0))))</f>
        <v/>
      </c>
      <c r="AX467" s="5" t="str">
        <f>+IF(ISERROR(MATCH(AT467,#REF!,0))=TRUE,"",INDEX(#REF!,MATCH(AT467,#REF!,0)))</f>
        <v/>
      </c>
    </row>
    <row r="468" spans="1:50" x14ac:dyDescent="0.15">
      <c r="A468" s="13">
        <v>203231</v>
      </c>
      <c r="B468" s="20" t="s">
        <v>706</v>
      </c>
      <c r="C468" s="20" t="s">
        <v>104</v>
      </c>
      <c r="D468" s="3"/>
      <c r="E468" s="21"/>
      <c r="F468" s="22"/>
      <c r="G468" s="21"/>
      <c r="H468" s="22"/>
      <c r="I468" s="21"/>
      <c r="J468" s="22"/>
      <c r="K468" s="21"/>
      <c r="L468" s="22"/>
      <c r="M468" s="21"/>
      <c r="N468" s="22"/>
      <c r="O468" s="21"/>
      <c r="P468" s="22"/>
      <c r="Q468" s="21"/>
      <c r="R468" s="22"/>
      <c r="S468" s="21"/>
      <c r="T468" s="22"/>
      <c r="U468" s="21">
        <v>1</v>
      </c>
      <c r="V468" s="22"/>
      <c r="W468" s="21"/>
      <c r="X468" s="22"/>
      <c r="Y468" s="21"/>
      <c r="Z468" s="22"/>
      <c r="AA468" s="21"/>
      <c r="AB468" s="22"/>
      <c r="AC468" s="21"/>
      <c r="AD468" s="22"/>
      <c r="AE468" s="21"/>
      <c r="AF468" s="22"/>
      <c r="AG468" s="21"/>
      <c r="AH468" s="22"/>
      <c r="AI468" s="3"/>
      <c r="AJ468" s="19">
        <f t="shared" si="64"/>
        <v>1</v>
      </c>
      <c r="AK468" s="3"/>
      <c r="AL468" s="3">
        <f t="shared" si="65"/>
        <v>0</v>
      </c>
      <c r="AM468" s="3">
        <f t="shared" si="66"/>
        <v>0</v>
      </c>
      <c r="AN468" s="3">
        <f t="shared" si="67"/>
        <v>0</v>
      </c>
      <c r="AO468" s="3">
        <f t="shared" si="68"/>
        <v>1</v>
      </c>
      <c r="AP468" s="3">
        <f t="shared" si="69"/>
        <v>0</v>
      </c>
      <c r="AQ468" s="3">
        <f t="shared" si="70"/>
        <v>0</v>
      </c>
      <c r="AR468" s="10"/>
      <c r="AS468" s="4" t="str">
        <f t="shared" si="71"/>
        <v>○</v>
      </c>
      <c r="AT468" s="6">
        <f>+IF(ISERROR(MATCH($A468,#REF!,0))=TRUE,$A468,INDEX(#REF!,MATCH($A468,#REF!,0)))</f>
        <v>203231</v>
      </c>
      <c r="AU468" s="5" t="str">
        <f>+IF(ISERROR(MATCH(AT468,#REF!,0))=TRUE,"",INDEX(#REF!,MATCH(AT468,#REF!,0)))</f>
        <v/>
      </c>
      <c r="AV468" s="4" t="str">
        <f t="shared" si="72"/>
        <v>×</v>
      </c>
      <c r="AW468" s="5" t="str">
        <f>+IF(AT468&lt;200000,"",IF(ISERROR(MATCH(AT468,#REF!,0))=TRUE,"",INDEX(#REF!,MATCH(AT468,#REF!,0))))</f>
        <v/>
      </c>
      <c r="AX468" s="5" t="str">
        <f>+IF(ISERROR(MATCH(AT468,#REF!,0))=TRUE,"",INDEX(#REF!,MATCH(AT468,#REF!,0)))</f>
        <v/>
      </c>
    </row>
    <row r="469" spans="1:50" x14ac:dyDescent="0.15">
      <c r="A469" s="13">
        <v>207807</v>
      </c>
      <c r="B469" s="20" t="s">
        <v>3208</v>
      </c>
      <c r="C469" s="20" t="s">
        <v>112</v>
      </c>
      <c r="D469" s="3"/>
      <c r="E469" s="21"/>
      <c r="F469" s="22"/>
      <c r="G469" s="21"/>
      <c r="H469" s="22"/>
      <c r="I469" s="21"/>
      <c r="J469" s="22"/>
      <c r="K469" s="21"/>
      <c r="L469" s="22"/>
      <c r="M469" s="21"/>
      <c r="N469" s="22"/>
      <c r="O469" s="21"/>
      <c r="P469" s="22"/>
      <c r="Q469" s="21"/>
      <c r="R469" s="22"/>
      <c r="S469" s="21">
        <v>1</v>
      </c>
      <c r="T469" s="22"/>
      <c r="U469" s="21"/>
      <c r="V469" s="22"/>
      <c r="W469" s="21"/>
      <c r="X469" s="22"/>
      <c r="Y469" s="21"/>
      <c r="Z469" s="22"/>
      <c r="AA469" s="21"/>
      <c r="AB469" s="22"/>
      <c r="AC469" s="21"/>
      <c r="AD469" s="22"/>
      <c r="AE469" s="21"/>
      <c r="AF469" s="22"/>
      <c r="AG469" s="21"/>
      <c r="AH469" s="22"/>
      <c r="AI469" s="3"/>
      <c r="AJ469" s="19">
        <f t="shared" si="64"/>
        <v>1</v>
      </c>
      <c r="AK469" s="3"/>
      <c r="AL469" s="3">
        <f t="shared" si="65"/>
        <v>0</v>
      </c>
      <c r="AM469" s="3">
        <f t="shared" si="66"/>
        <v>0</v>
      </c>
      <c r="AN469" s="3">
        <f t="shared" si="67"/>
        <v>0</v>
      </c>
      <c r="AO469" s="3">
        <f t="shared" si="68"/>
        <v>1</v>
      </c>
      <c r="AP469" s="3">
        <f t="shared" si="69"/>
        <v>0</v>
      </c>
      <c r="AQ469" s="3">
        <f t="shared" si="70"/>
        <v>0</v>
      </c>
      <c r="AR469" s="10"/>
      <c r="AS469" s="4" t="str">
        <f t="shared" si="71"/>
        <v>○</v>
      </c>
      <c r="AT469" s="6">
        <f>+IF(ISERROR(MATCH($A469,#REF!,0))=TRUE,$A469,INDEX(#REF!,MATCH($A469,#REF!,0)))</f>
        <v>207807</v>
      </c>
      <c r="AU469" s="5" t="str">
        <f>+IF(ISERROR(MATCH(AT469,#REF!,0))=TRUE,"",INDEX(#REF!,MATCH(AT469,#REF!,0)))</f>
        <v/>
      </c>
      <c r="AV469" s="4" t="str">
        <f t="shared" si="72"/>
        <v>×</v>
      </c>
      <c r="AW469" s="5" t="str">
        <f>+IF(AT469&lt;200000,"",IF(ISERROR(MATCH(AT469,#REF!,0))=TRUE,"",INDEX(#REF!,MATCH(AT469,#REF!,0))))</f>
        <v/>
      </c>
      <c r="AX469" s="5" t="str">
        <f>+IF(ISERROR(MATCH(AT469,#REF!,0))=TRUE,"",INDEX(#REF!,MATCH(AT469,#REF!,0)))</f>
        <v/>
      </c>
    </row>
    <row r="470" spans="1:50" x14ac:dyDescent="0.15">
      <c r="A470" s="13">
        <v>207767</v>
      </c>
      <c r="B470" s="20" t="s">
        <v>3209</v>
      </c>
      <c r="C470" s="20" t="s">
        <v>112</v>
      </c>
      <c r="D470" s="3"/>
      <c r="E470" s="21"/>
      <c r="F470" s="22">
        <v>1</v>
      </c>
      <c r="G470" s="21"/>
      <c r="H470" s="22"/>
      <c r="I470" s="21"/>
      <c r="J470" s="22"/>
      <c r="K470" s="21"/>
      <c r="L470" s="22"/>
      <c r="M470" s="21"/>
      <c r="N470" s="22"/>
      <c r="O470" s="21"/>
      <c r="P470" s="22"/>
      <c r="Q470" s="21"/>
      <c r="R470" s="22"/>
      <c r="S470" s="21"/>
      <c r="T470" s="22"/>
      <c r="U470" s="21"/>
      <c r="V470" s="22"/>
      <c r="W470" s="21"/>
      <c r="X470" s="22"/>
      <c r="Y470" s="21"/>
      <c r="Z470" s="22"/>
      <c r="AA470" s="21"/>
      <c r="AB470" s="22"/>
      <c r="AC470" s="21"/>
      <c r="AD470" s="22"/>
      <c r="AE470" s="21"/>
      <c r="AF470" s="22"/>
      <c r="AG470" s="21"/>
      <c r="AH470" s="22"/>
      <c r="AI470" s="3"/>
      <c r="AJ470" s="19">
        <f t="shared" si="64"/>
        <v>1</v>
      </c>
      <c r="AK470" s="3"/>
      <c r="AL470" s="3">
        <f t="shared" si="65"/>
        <v>1</v>
      </c>
      <c r="AM470" s="3">
        <f t="shared" si="66"/>
        <v>0</v>
      </c>
      <c r="AN470" s="3">
        <f t="shared" si="67"/>
        <v>0</v>
      </c>
      <c r="AO470" s="3">
        <f t="shared" si="68"/>
        <v>0</v>
      </c>
      <c r="AP470" s="3">
        <f t="shared" si="69"/>
        <v>0</v>
      </c>
      <c r="AQ470" s="3">
        <f t="shared" si="70"/>
        <v>0</v>
      </c>
      <c r="AR470" s="10"/>
      <c r="AS470" s="4" t="str">
        <f t="shared" si="71"/>
        <v>○</v>
      </c>
      <c r="AT470" s="6">
        <f>+IF(ISERROR(MATCH($A470,#REF!,0))=TRUE,$A470,INDEX(#REF!,MATCH($A470,#REF!,0)))</f>
        <v>207767</v>
      </c>
      <c r="AU470" s="5" t="str">
        <f>+IF(ISERROR(MATCH(AT470,#REF!,0))=TRUE,"",INDEX(#REF!,MATCH(AT470,#REF!,0)))</f>
        <v/>
      </c>
      <c r="AV470" s="4" t="str">
        <f t="shared" si="72"/>
        <v>×</v>
      </c>
      <c r="AW470" s="5" t="str">
        <f>+IF(AT470&lt;200000,"",IF(ISERROR(MATCH(AT470,#REF!,0))=TRUE,"",INDEX(#REF!,MATCH(AT470,#REF!,0))))</f>
        <v/>
      </c>
      <c r="AX470" s="5" t="str">
        <f>+IF(ISERROR(MATCH(AT470,#REF!,0))=TRUE,"",INDEX(#REF!,MATCH(AT470,#REF!,0)))</f>
        <v/>
      </c>
    </row>
    <row r="471" spans="1:50" x14ac:dyDescent="0.15">
      <c r="A471" s="13">
        <v>207794</v>
      </c>
      <c r="B471" s="20" t="s">
        <v>3210</v>
      </c>
      <c r="C471" s="20" t="s">
        <v>112</v>
      </c>
      <c r="D471" s="3"/>
      <c r="E471" s="21"/>
      <c r="F471" s="22"/>
      <c r="G471" s="21"/>
      <c r="H471" s="22"/>
      <c r="I471" s="21"/>
      <c r="J471" s="22"/>
      <c r="K471" s="21"/>
      <c r="L471" s="22"/>
      <c r="M471" s="21"/>
      <c r="N471" s="22"/>
      <c r="O471" s="21"/>
      <c r="P471" s="22"/>
      <c r="Q471" s="21"/>
      <c r="R471" s="22"/>
      <c r="S471" s="21"/>
      <c r="T471" s="22"/>
      <c r="U471" s="21"/>
      <c r="V471" s="22"/>
      <c r="W471" s="21"/>
      <c r="X471" s="22"/>
      <c r="Y471" s="21"/>
      <c r="Z471" s="22"/>
      <c r="AA471" s="21">
        <v>1</v>
      </c>
      <c r="AB471" s="22"/>
      <c r="AC471" s="21"/>
      <c r="AD471" s="22"/>
      <c r="AE471" s="21"/>
      <c r="AF471" s="22"/>
      <c r="AG471" s="21"/>
      <c r="AH471" s="22"/>
      <c r="AI471" s="3"/>
      <c r="AJ471" s="19">
        <f t="shared" si="64"/>
        <v>1</v>
      </c>
      <c r="AK471" s="3"/>
      <c r="AL471" s="3">
        <f t="shared" si="65"/>
        <v>0</v>
      </c>
      <c r="AM471" s="3">
        <f t="shared" si="66"/>
        <v>0</v>
      </c>
      <c r="AN471" s="3">
        <f t="shared" si="67"/>
        <v>0</v>
      </c>
      <c r="AO471" s="3">
        <f t="shared" si="68"/>
        <v>0</v>
      </c>
      <c r="AP471" s="3">
        <f t="shared" si="69"/>
        <v>1</v>
      </c>
      <c r="AQ471" s="3">
        <f t="shared" si="70"/>
        <v>0</v>
      </c>
      <c r="AR471" s="10"/>
      <c r="AS471" s="4" t="str">
        <f t="shared" si="71"/>
        <v>○</v>
      </c>
      <c r="AT471" s="6">
        <f>+IF(ISERROR(MATCH($A471,#REF!,0))=TRUE,$A471,INDEX(#REF!,MATCH($A471,#REF!,0)))</f>
        <v>207794</v>
      </c>
      <c r="AU471" s="5" t="str">
        <f>+IF(ISERROR(MATCH(AT471,#REF!,0))=TRUE,"",INDEX(#REF!,MATCH(AT471,#REF!,0)))</f>
        <v/>
      </c>
      <c r="AV471" s="4" t="str">
        <f t="shared" si="72"/>
        <v>×</v>
      </c>
      <c r="AW471" s="5" t="str">
        <f>+IF(AT471&lt;200000,"",IF(ISERROR(MATCH(AT471,#REF!,0))=TRUE,"",INDEX(#REF!,MATCH(AT471,#REF!,0))))</f>
        <v/>
      </c>
      <c r="AX471" s="5" t="str">
        <f>+IF(ISERROR(MATCH(AT471,#REF!,0))=TRUE,"",INDEX(#REF!,MATCH(AT471,#REF!,0)))</f>
        <v/>
      </c>
    </row>
    <row r="472" spans="1:50" x14ac:dyDescent="0.15">
      <c r="A472" s="13">
        <v>207491</v>
      </c>
      <c r="B472" s="20" t="s">
        <v>254</v>
      </c>
      <c r="C472" s="20" t="s">
        <v>112</v>
      </c>
      <c r="D472" s="3"/>
      <c r="E472" s="21"/>
      <c r="F472" s="22">
        <v>1</v>
      </c>
      <c r="G472" s="21"/>
      <c r="H472" s="22"/>
      <c r="I472" s="21"/>
      <c r="J472" s="22"/>
      <c r="K472" s="21"/>
      <c r="L472" s="22"/>
      <c r="M472" s="21"/>
      <c r="N472" s="22"/>
      <c r="O472" s="21"/>
      <c r="P472" s="22"/>
      <c r="Q472" s="21"/>
      <c r="R472" s="22"/>
      <c r="S472" s="21"/>
      <c r="T472" s="22"/>
      <c r="U472" s="21"/>
      <c r="V472" s="22"/>
      <c r="W472" s="21"/>
      <c r="X472" s="22"/>
      <c r="Y472" s="21"/>
      <c r="Z472" s="22"/>
      <c r="AA472" s="21"/>
      <c r="AB472" s="22"/>
      <c r="AC472" s="21"/>
      <c r="AD472" s="22"/>
      <c r="AE472" s="21"/>
      <c r="AF472" s="22"/>
      <c r="AG472" s="21"/>
      <c r="AH472" s="22"/>
      <c r="AI472" s="3"/>
      <c r="AJ472" s="19">
        <f t="shared" si="64"/>
        <v>1</v>
      </c>
      <c r="AK472" s="3"/>
      <c r="AL472" s="3">
        <f t="shared" si="65"/>
        <v>1</v>
      </c>
      <c r="AM472" s="3">
        <f t="shared" si="66"/>
        <v>0</v>
      </c>
      <c r="AN472" s="3">
        <f t="shared" si="67"/>
        <v>0</v>
      </c>
      <c r="AO472" s="3">
        <f t="shared" si="68"/>
        <v>0</v>
      </c>
      <c r="AP472" s="3">
        <f t="shared" si="69"/>
        <v>0</v>
      </c>
      <c r="AQ472" s="3">
        <f t="shared" si="70"/>
        <v>0</v>
      </c>
      <c r="AR472" s="10"/>
      <c r="AS472" s="4" t="str">
        <f t="shared" si="71"/>
        <v>○</v>
      </c>
      <c r="AT472" s="6">
        <f>+IF(ISERROR(MATCH($A472,#REF!,0))=TRUE,$A472,INDEX(#REF!,MATCH($A472,#REF!,0)))</f>
        <v>207491</v>
      </c>
      <c r="AU472" s="5" t="str">
        <f>+IF(ISERROR(MATCH(AT472,#REF!,0))=TRUE,"",INDEX(#REF!,MATCH(AT472,#REF!,0)))</f>
        <v/>
      </c>
      <c r="AV472" s="4" t="str">
        <f t="shared" si="72"/>
        <v>×</v>
      </c>
      <c r="AW472" s="5" t="str">
        <f>+IF(AT472&lt;200000,"",IF(ISERROR(MATCH(AT472,#REF!,0))=TRUE,"",INDEX(#REF!,MATCH(AT472,#REF!,0))))</f>
        <v/>
      </c>
      <c r="AX472" s="5" t="str">
        <f>+IF(ISERROR(MATCH(AT472,#REF!,0))=TRUE,"",INDEX(#REF!,MATCH(AT472,#REF!,0)))</f>
        <v/>
      </c>
    </row>
    <row r="473" spans="1:50" x14ac:dyDescent="0.15">
      <c r="A473" s="13">
        <v>201224</v>
      </c>
      <c r="B473" s="20" t="s">
        <v>3211</v>
      </c>
      <c r="C473" s="20" t="s">
        <v>112</v>
      </c>
      <c r="D473" s="3"/>
      <c r="E473" s="21">
        <v>1</v>
      </c>
      <c r="F473" s="22"/>
      <c r="G473" s="21"/>
      <c r="H473" s="22"/>
      <c r="I473" s="21"/>
      <c r="J473" s="22"/>
      <c r="K473" s="21"/>
      <c r="L473" s="22"/>
      <c r="M473" s="21"/>
      <c r="N473" s="22"/>
      <c r="O473" s="21"/>
      <c r="P473" s="22"/>
      <c r="Q473" s="21"/>
      <c r="R473" s="22"/>
      <c r="S473" s="21"/>
      <c r="T473" s="22"/>
      <c r="U473" s="21"/>
      <c r="V473" s="22"/>
      <c r="W473" s="21"/>
      <c r="X473" s="22"/>
      <c r="Y473" s="21"/>
      <c r="Z473" s="22"/>
      <c r="AA473" s="21"/>
      <c r="AB473" s="22"/>
      <c r="AC473" s="21"/>
      <c r="AD473" s="22"/>
      <c r="AE473" s="21"/>
      <c r="AF473" s="22"/>
      <c r="AG473" s="21"/>
      <c r="AH473" s="22"/>
      <c r="AI473" s="3"/>
      <c r="AJ473" s="19">
        <f t="shared" si="64"/>
        <v>1</v>
      </c>
      <c r="AK473" s="3"/>
      <c r="AL473" s="3">
        <f t="shared" si="65"/>
        <v>1</v>
      </c>
      <c r="AM473" s="3">
        <f t="shared" si="66"/>
        <v>0</v>
      </c>
      <c r="AN473" s="3">
        <f t="shared" si="67"/>
        <v>0</v>
      </c>
      <c r="AO473" s="3">
        <f t="shared" si="68"/>
        <v>0</v>
      </c>
      <c r="AP473" s="3">
        <f t="shared" si="69"/>
        <v>0</v>
      </c>
      <c r="AQ473" s="3">
        <f t="shared" si="70"/>
        <v>0</v>
      </c>
      <c r="AR473" s="10"/>
      <c r="AS473" s="4" t="str">
        <f t="shared" si="71"/>
        <v>○</v>
      </c>
      <c r="AT473" s="6">
        <f>+IF(ISERROR(MATCH($A473,#REF!,0))=TRUE,$A473,INDEX(#REF!,MATCH($A473,#REF!,0)))</f>
        <v>201224</v>
      </c>
      <c r="AU473" s="5" t="str">
        <f>+IF(ISERROR(MATCH(AT473,#REF!,0))=TRUE,"",INDEX(#REF!,MATCH(AT473,#REF!,0)))</f>
        <v/>
      </c>
      <c r="AV473" s="4" t="str">
        <f t="shared" si="72"/>
        <v>×</v>
      </c>
      <c r="AW473" s="5" t="str">
        <f>+IF(AT473&lt;200000,"",IF(ISERROR(MATCH(AT473,#REF!,0))=TRUE,"",INDEX(#REF!,MATCH(AT473,#REF!,0))))</f>
        <v/>
      </c>
      <c r="AX473" s="5" t="str">
        <f>+IF(ISERROR(MATCH(AT473,#REF!,0))=TRUE,"",INDEX(#REF!,MATCH(AT473,#REF!,0)))</f>
        <v/>
      </c>
    </row>
    <row r="474" spans="1:50" x14ac:dyDescent="0.15">
      <c r="A474" s="13">
        <v>201225</v>
      </c>
      <c r="B474" s="20" t="s">
        <v>3212</v>
      </c>
      <c r="C474" s="20" t="s">
        <v>112</v>
      </c>
      <c r="D474" s="3"/>
      <c r="E474" s="21"/>
      <c r="F474" s="22"/>
      <c r="G474" s="21"/>
      <c r="H474" s="22"/>
      <c r="I474" s="21"/>
      <c r="J474" s="22"/>
      <c r="K474" s="21"/>
      <c r="L474" s="22"/>
      <c r="M474" s="21"/>
      <c r="N474" s="22"/>
      <c r="O474" s="21"/>
      <c r="P474" s="22"/>
      <c r="Q474" s="21"/>
      <c r="R474" s="22"/>
      <c r="S474" s="21"/>
      <c r="T474" s="22"/>
      <c r="U474" s="21"/>
      <c r="V474" s="22"/>
      <c r="W474" s="21"/>
      <c r="X474" s="22"/>
      <c r="Y474" s="21"/>
      <c r="Z474" s="22">
        <v>1</v>
      </c>
      <c r="AA474" s="21"/>
      <c r="AB474" s="22"/>
      <c r="AC474" s="21"/>
      <c r="AD474" s="22"/>
      <c r="AE474" s="21"/>
      <c r="AF474" s="22"/>
      <c r="AG474" s="21"/>
      <c r="AH474" s="22"/>
      <c r="AI474" s="3"/>
      <c r="AJ474" s="19">
        <f t="shared" si="64"/>
        <v>1</v>
      </c>
      <c r="AK474" s="3"/>
      <c r="AL474" s="3">
        <f t="shared" si="65"/>
        <v>0</v>
      </c>
      <c r="AM474" s="3">
        <f t="shared" si="66"/>
        <v>0</v>
      </c>
      <c r="AN474" s="3">
        <f t="shared" si="67"/>
        <v>0</v>
      </c>
      <c r="AO474" s="3">
        <f t="shared" si="68"/>
        <v>0</v>
      </c>
      <c r="AP474" s="3">
        <f t="shared" si="69"/>
        <v>1</v>
      </c>
      <c r="AQ474" s="3">
        <f t="shared" si="70"/>
        <v>0</v>
      </c>
      <c r="AR474" s="10"/>
      <c r="AS474" s="4" t="str">
        <f t="shared" si="71"/>
        <v>○</v>
      </c>
      <c r="AT474" s="6">
        <f>+IF(ISERROR(MATCH($A474,#REF!,0))=TRUE,$A474,INDEX(#REF!,MATCH($A474,#REF!,0)))</f>
        <v>201225</v>
      </c>
      <c r="AU474" s="5" t="str">
        <f>+IF(ISERROR(MATCH(AT474,#REF!,0))=TRUE,"",INDEX(#REF!,MATCH(AT474,#REF!,0)))</f>
        <v/>
      </c>
      <c r="AV474" s="4" t="str">
        <f t="shared" si="72"/>
        <v>×</v>
      </c>
      <c r="AW474" s="5" t="str">
        <f>+IF(AT474&lt;200000,"",IF(ISERROR(MATCH(AT474,#REF!,0))=TRUE,"",INDEX(#REF!,MATCH(AT474,#REF!,0))))</f>
        <v/>
      </c>
      <c r="AX474" s="5" t="str">
        <f>+IF(ISERROR(MATCH(AT474,#REF!,0))=TRUE,"",INDEX(#REF!,MATCH(AT474,#REF!,0)))</f>
        <v/>
      </c>
    </row>
    <row r="475" spans="1:50" x14ac:dyDescent="0.15">
      <c r="A475" s="13">
        <v>203162</v>
      </c>
      <c r="B475" s="20" t="s">
        <v>3213</v>
      </c>
      <c r="C475" s="20" t="s">
        <v>112</v>
      </c>
      <c r="D475" s="3"/>
      <c r="E475" s="21">
        <v>1</v>
      </c>
      <c r="F475" s="22"/>
      <c r="G475" s="21"/>
      <c r="H475" s="22"/>
      <c r="I475" s="21"/>
      <c r="J475" s="22"/>
      <c r="K475" s="21"/>
      <c r="L475" s="22"/>
      <c r="M475" s="21"/>
      <c r="N475" s="22"/>
      <c r="O475" s="21"/>
      <c r="P475" s="22"/>
      <c r="Q475" s="21"/>
      <c r="R475" s="22"/>
      <c r="S475" s="21"/>
      <c r="T475" s="22"/>
      <c r="U475" s="21"/>
      <c r="V475" s="22"/>
      <c r="W475" s="21"/>
      <c r="X475" s="22"/>
      <c r="Y475" s="21"/>
      <c r="Z475" s="22"/>
      <c r="AA475" s="21"/>
      <c r="AB475" s="22"/>
      <c r="AC475" s="21"/>
      <c r="AD475" s="22"/>
      <c r="AE475" s="21"/>
      <c r="AF475" s="22"/>
      <c r="AG475" s="21"/>
      <c r="AH475" s="22"/>
      <c r="AI475" s="3"/>
      <c r="AJ475" s="19">
        <f t="shared" si="64"/>
        <v>1</v>
      </c>
      <c r="AK475" s="3"/>
      <c r="AL475" s="3">
        <f t="shared" si="65"/>
        <v>1</v>
      </c>
      <c r="AM475" s="3">
        <f t="shared" si="66"/>
        <v>0</v>
      </c>
      <c r="AN475" s="3">
        <f t="shared" si="67"/>
        <v>0</v>
      </c>
      <c r="AO475" s="3">
        <f t="shared" si="68"/>
        <v>0</v>
      </c>
      <c r="AP475" s="3">
        <f t="shared" si="69"/>
        <v>0</v>
      </c>
      <c r="AQ475" s="3">
        <f t="shared" si="70"/>
        <v>0</v>
      </c>
      <c r="AR475" s="10"/>
      <c r="AS475" s="4" t="str">
        <f t="shared" si="71"/>
        <v>○</v>
      </c>
      <c r="AT475" s="6">
        <f>+IF(ISERROR(MATCH($A475,#REF!,0))=TRUE,$A475,INDEX(#REF!,MATCH($A475,#REF!,0)))</f>
        <v>203162</v>
      </c>
      <c r="AU475" s="5" t="str">
        <f>+IF(ISERROR(MATCH(AT475,#REF!,0))=TRUE,"",INDEX(#REF!,MATCH(AT475,#REF!,0)))</f>
        <v/>
      </c>
      <c r="AV475" s="4" t="str">
        <f t="shared" si="72"/>
        <v>×</v>
      </c>
      <c r="AW475" s="5" t="str">
        <f>+IF(AT475&lt;200000,"",IF(ISERROR(MATCH(AT475,#REF!,0))=TRUE,"",INDEX(#REF!,MATCH(AT475,#REF!,0))))</f>
        <v/>
      </c>
      <c r="AX475" s="5" t="str">
        <f>+IF(ISERROR(MATCH(AT475,#REF!,0))=TRUE,"",INDEX(#REF!,MATCH(AT475,#REF!,0)))</f>
        <v/>
      </c>
    </row>
    <row r="476" spans="1:50" x14ac:dyDescent="0.15">
      <c r="A476" s="13">
        <v>202207</v>
      </c>
      <c r="B476" s="20" t="s">
        <v>261</v>
      </c>
      <c r="C476" s="20" t="s">
        <v>104</v>
      </c>
      <c r="D476" s="3"/>
      <c r="E476" s="21">
        <v>1</v>
      </c>
      <c r="F476" s="22"/>
      <c r="G476" s="21"/>
      <c r="H476" s="22"/>
      <c r="I476" s="21"/>
      <c r="J476" s="22"/>
      <c r="K476" s="21"/>
      <c r="L476" s="22"/>
      <c r="M476" s="21"/>
      <c r="N476" s="22"/>
      <c r="O476" s="21"/>
      <c r="P476" s="22"/>
      <c r="Q476" s="21"/>
      <c r="R476" s="22"/>
      <c r="S476" s="21"/>
      <c r="T476" s="22"/>
      <c r="U476" s="21"/>
      <c r="V476" s="22"/>
      <c r="W476" s="21"/>
      <c r="X476" s="22"/>
      <c r="Y476" s="21"/>
      <c r="Z476" s="22"/>
      <c r="AA476" s="21"/>
      <c r="AB476" s="22"/>
      <c r="AC476" s="21"/>
      <c r="AD476" s="22"/>
      <c r="AE476" s="21"/>
      <c r="AF476" s="22"/>
      <c r="AG476" s="21"/>
      <c r="AH476" s="22"/>
      <c r="AI476" s="3"/>
      <c r="AJ476" s="19">
        <f t="shared" si="64"/>
        <v>1</v>
      </c>
      <c r="AK476" s="3"/>
      <c r="AL476" s="3">
        <f t="shared" si="65"/>
        <v>1</v>
      </c>
      <c r="AM476" s="3">
        <f t="shared" si="66"/>
        <v>0</v>
      </c>
      <c r="AN476" s="3">
        <f t="shared" si="67"/>
        <v>0</v>
      </c>
      <c r="AO476" s="3">
        <f t="shared" si="68"/>
        <v>0</v>
      </c>
      <c r="AP476" s="3">
        <f t="shared" si="69"/>
        <v>0</v>
      </c>
      <c r="AQ476" s="3">
        <f t="shared" si="70"/>
        <v>0</v>
      </c>
      <c r="AR476" s="10"/>
      <c r="AS476" s="4" t="str">
        <f t="shared" si="71"/>
        <v>○</v>
      </c>
      <c r="AT476" s="6">
        <f>+IF(ISERROR(MATCH($A476,#REF!,0))=TRUE,$A476,INDEX(#REF!,MATCH($A476,#REF!,0)))</f>
        <v>202207</v>
      </c>
      <c r="AU476" s="5" t="str">
        <f>+IF(ISERROR(MATCH(AT476,#REF!,0))=TRUE,"",INDEX(#REF!,MATCH(AT476,#REF!,0)))</f>
        <v/>
      </c>
      <c r="AV476" s="4" t="str">
        <f t="shared" si="72"/>
        <v>×</v>
      </c>
      <c r="AW476" s="5" t="str">
        <f>+IF(AT476&lt;200000,"",IF(ISERROR(MATCH(AT476,#REF!,0))=TRUE,"",INDEX(#REF!,MATCH(AT476,#REF!,0))))</f>
        <v/>
      </c>
      <c r="AX476" s="5" t="str">
        <f>+IF(ISERROR(MATCH(AT476,#REF!,0))=TRUE,"",INDEX(#REF!,MATCH(AT476,#REF!,0)))</f>
        <v/>
      </c>
    </row>
    <row r="477" spans="1:50" x14ac:dyDescent="0.15">
      <c r="A477" s="13">
        <v>207482</v>
      </c>
      <c r="B477" s="20" t="s">
        <v>3214</v>
      </c>
      <c r="C477" s="20" t="s">
        <v>162</v>
      </c>
      <c r="D477" s="3"/>
      <c r="E477" s="21"/>
      <c r="F477" s="22">
        <v>1</v>
      </c>
      <c r="G477" s="21"/>
      <c r="H477" s="22"/>
      <c r="I477" s="21"/>
      <c r="J477" s="22"/>
      <c r="K477" s="21"/>
      <c r="L477" s="22"/>
      <c r="M477" s="21"/>
      <c r="N477" s="22"/>
      <c r="O477" s="21"/>
      <c r="P477" s="22"/>
      <c r="Q477" s="21"/>
      <c r="R477" s="22"/>
      <c r="S477" s="21"/>
      <c r="T477" s="22"/>
      <c r="U477" s="21"/>
      <c r="V477" s="22"/>
      <c r="W477" s="21"/>
      <c r="X477" s="22"/>
      <c r="Y477" s="21"/>
      <c r="Z477" s="22"/>
      <c r="AA477" s="21"/>
      <c r="AB477" s="22"/>
      <c r="AC477" s="21"/>
      <c r="AD477" s="22"/>
      <c r="AE477" s="21"/>
      <c r="AF477" s="22"/>
      <c r="AG477" s="21"/>
      <c r="AH477" s="22"/>
      <c r="AI477" s="3"/>
      <c r="AJ477" s="19">
        <f t="shared" si="64"/>
        <v>1</v>
      </c>
      <c r="AK477" s="3"/>
      <c r="AL477" s="3">
        <f t="shared" si="65"/>
        <v>1</v>
      </c>
      <c r="AM477" s="3">
        <f t="shared" si="66"/>
        <v>0</v>
      </c>
      <c r="AN477" s="3">
        <f t="shared" si="67"/>
        <v>0</v>
      </c>
      <c r="AO477" s="3">
        <f t="shared" si="68"/>
        <v>0</v>
      </c>
      <c r="AP477" s="3">
        <f t="shared" si="69"/>
        <v>0</v>
      </c>
      <c r="AQ477" s="3">
        <f t="shared" si="70"/>
        <v>0</v>
      </c>
      <c r="AR477" s="10"/>
      <c r="AS477" s="4" t="str">
        <f t="shared" si="71"/>
        <v>○</v>
      </c>
      <c r="AT477" s="6">
        <f>+IF(ISERROR(MATCH($A477,#REF!,0))=TRUE,$A477,INDEX(#REF!,MATCH($A477,#REF!,0)))</f>
        <v>207482</v>
      </c>
      <c r="AU477" s="5" t="str">
        <f>+IF(ISERROR(MATCH(AT477,#REF!,0))=TRUE,"",INDEX(#REF!,MATCH(AT477,#REF!,0)))</f>
        <v/>
      </c>
      <c r="AV477" s="4" t="str">
        <f t="shared" si="72"/>
        <v>×</v>
      </c>
      <c r="AW477" s="5" t="str">
        <f>+IF(AT477&lt;200000,"",IF(ISERROR(MATCH(AT477,#REF!,0))=TRUE,"",INDEX(#REF!,MATCH(AT477,#REF!,0))))</f>
        <v/>
      </c>
      <c r="AX477" s="5" t="str">
        <f>+IF(ISERROR(MATCH(AT477,#REF!,0))=TRUE,"",INDEX(#REF!,MATCH(AT477,#REF!,0)))</f>
        <v/>
      </c>
    </row>
    <row r="478" spans="1:50" x14ac:dyDescent="0.15">
      <c r="A478" s="13">
        <v>206183</v>
      </c>
      <c r="B478" s="20" t="s">
        <v>3215</v>
      </c>
      <c r="C478" s="20" t="s">
        <v>112</v>
      </c>
      <c r="D478" s="3"/>
      <c r="E478" s="21"/>
      <c r="F478" s="22"/>
      <c r="G478" s="21"/>
      <c r="H478" s="22"/>
      <c r="I478" s="21"/>
      <c r="J478" s="22"/>
      <c r="K478" s="21"/>
      <c r="L478" s="22"/>
      <c r="M478" s="21"/>
      <c r="N478" s="22"/>
      <c r="O478" s="21"/>
      <c r="P478" s="22"/>
      <c r="Q478" s="21"/>
      <c r="R478" s="22"/>
      <c r="S478" s="21"/>
      <c r="T478" s="22"/>
      <c r="U478" s="21">
        <v>1</v>
      </c>
      <c r="V478" s="22"/>
      <c r="W478" s="21"/>
      <c r="X478" s="22"/>
      <c r="Y478" s="21"/>
      <c r="Z478" s="22"/>
      <c r="AA478" s="21"/>
      <c r="AB478" s="22"/>
      <c r="AC478" s="21"/>
      <c r="AD478" s="22"/>
      <c r="AE478" s="21"/>
      <c r="AF478" s="22"/>
      <c r="AG478" s="21"/>
      <c r="AH478" s="22"/>
      <c r="AI478" s="3"/>
      <c r="AJ478" s="19">
        <f t="shared" si="64"/>
        <v>1</v>
      </c>
      <c r="AK478" s="3"/>
      <c r="AL478" s="3">
        <f t="shared" si="65"/>
        <v>0</v>
      </c>
      <c r="AM478" s="3">
        <f t="shared" si="66"/>
        <v>0</v>
      </c>
      <c r="AN478" s="3">
        <f t="shared" si="67"/>
        <v>0</v>
      </c>
      <c r="AO478" s="3">
        <f t="shared" si="68"/>
        <v>1</v>
      </c>
      <c r="AP478" s="3">
        <f t="shared" si="69"/>
        <v>0</v>
      </c>
      <c r="AQ478" s="3">
        <f t="shared" si="70"/>
        <v>0</v>
      </c>
      <c r="AR478" s="10"/>
      <c r="AS478" s="4" t="str">
        <f t="shared" si="71"/>
        <v>○</v>
      </c>
      <c r="AT478" s="6">
        <f>+IF(ISERROR(MATCH($A478,#REF!,0))=TRUE,$A478,INDEX(#REF!,MATCH($A478,#REF!,0)))</f>
        <v>206183</v>
      </c>
      <c r="AU478" s="5" t="str">
        <f>+IF(ISERROR(MATCH(AT478,#REF!,0))=TRUE,"",INDEX(#REF!,MATCH(AT478,#REF!,0)))</f>
        <v/>
      </c>
      <c r="AV478" s="4" t="str">
        <f t="shared" si="72"/>
        <v>×</v>
      </c>
      <c r="AW478" s="5" t="str">
        <f>+IF(AT478&lt;200000,"",IF(ISERROR(MATCH(AT478,#REF!,0))=TRUE,"",INDEX(#REF!,MATCH(AT478,#REF!,0))))</f>
        <v/>
      </c>
      <c r="AX478" s="5" t="str">
        <f>+IF(ISERROR(MATCH(AT478,#REF!,0))=TRUE,"",INDEX(#REF!,MATCH(AT478,#REF!,0)))</f>
        <v/>
      </c>
    </row>
    <row r="479" spans="1:50" x14ac:dyDescent="0.15">
      <c r="A479" s="13">
        <v>207730</v>
      </c>
      <c r="B479" s="20" t="s">
        <v>668</v>
      </c>
      <c r="C479" s="20" t="s">
        <v>104</v>
      </c>
      <c r="D479" s="3"/>
      <c r="E479" s="21"/>
      <c r="F479" s="22">
        <v>1</v>
      </c>
      <c r="G479" s="21"/>
      <c r="H479" s="22"/>
      <c r="I479" s="21"/>
      <c r="J479" s="22"/>
      <c r="K479" s="21"/>
      <c r="L479" s="22"/>
      <c r="M479" s="21"/>
      <c r="N479" s="22"/>
      <c r="O479" s="21"/>
      <c r="P479" s="22"/>
      <c r="Q479" s="21"/>
      <c r="R479" s="22"/>
      <c r="S479" s="21"/>
      <c r="T479" s="22"/>
      <c r="U479" s="21"/>
      <c r="V479" s="22"/>
      <c r="W479" s="21"/>
      <c r="X479" s="22"/>
      <c r="Y479" s="21"/>
      <c r="Z479" s="22"/>
      <c r="AA479" s="21"/>
      <c r="AB479" s="22"/>
      <c r="AC479" s="21"/>
      <c r="AD479" s="22"/>
      <c r="AE479" s="21"/>
      <c r="AF479" s="22"/>
      <c r="AG479" s="21"/>
      <c r="AH479" s="22"/>
      <c r="AI479" s="3"/>
      <c r="AJ479" s="19">
        <f t="shared" si="64"/>
        <v>1</v>
      </c>
      <c r="AK479" s="3"/>
      <c r="AL479" s="3">
        <f t="shared" si="65"/>
        <v>1</v>
      </c>
      <c r="AM479" s="3">
        <f t="shared" si="66"/>
        <v>0</v>
      </c>
      <c r="AN479" s="3">
        <f t="shared" si="67"/>
        <v>0</v>
      </c>
      <c r="AO479" s="3">
        <f t="shared" si="68"/>
        <v>0</v>
      </c>
      <c r="AP479" s="3">
        <f t="shared" si="69"/>
        <v>0</v>
      </c>
      <c r="AQ479" s="3">
        <f t="shared" si="70"/>
        <v>0</v>
      </c>
      <c r="AR479" s="10"/>
      <c r="AS479" s="4" t="str">
        <f t="shared" si="71"/>
        <v>○</v>
      </c>
      <c r="AT479" s="6">
        <f>+IF(ISERROR(MATCH($A479,#REF!,0))=TRUE,$A479,INDEX(#REF!,MATCH($A479,#REF!,0)))</f>
        <v>207730</v>
      </c>
      <c r="AU479" s="5" t="str">
        <f>+IF(ISERROR(MATCH(AT479,#REF!,0))=TRUE,"",INDEX(#REF!,MATCH(AT479,#REF!,0)))</f>
        <v/>
      </c>
      <c r="AV479" s="4" t="str">
        <f t="shared" si="72"/>
        <v>×</v>
      </c>
      <c r="AW479" s="5" t="str">
        <f>+IF(AT479&lt;200000,"",IF(ISERROR(MATCH(AT479,#REF!,0))=TRUE,"",INDEX(#REF!,MATCH(AT479,#REF!,0))))</f>
        <v/>
      </c>
      <c r="AX479" s="5" t="str">
        <f>+IF(ISERROR(MATCH(AT479,#REF!,0))=TRUE,"",INDEX(#REF!,MATCH(AT479,#REF!,0)))</f>
        <v/>
      </c>
    </row>
    <row r="480" spans="1:50" x14ac:dyDescent="0.15">
      <c r="A480" s="13">
        <v>204831</v>
      </c>
      <c r="B480" s="20" t="s">
        <v>3216</v>
      </c>
      <c r="C480" s="20" t="s">
        <v>111</v>
      </c>
      <c r="D480" s="3"/>
      <c r="E480" s="21"/>
      <c r="F480" s="22"/>
      <c r="G480" s="21"/>
      <c r="H480" s="22"/>
      <c r="I480" s="21"/>
      <c r="J480" s="22"/>
      <c r="K480" s="21"/>
      <c r="L480" s="22"/>
      <c r="M480" s="21"/>
      <c r="N480" s="22"/>
      <c r="O480" s="21"/>
      <c r="P480" s="22"/>
      <c r="Q480" s="21"/>
      <c r="R480" s="22"/>
      <c r="S480" s="21"/>
      <c r="T480" s="22">
        <v>1</v>
      </c>
      <c r="U480" s="21"/>
      <c r="V480" s="22"/>
      <c r="W480" s="21"/>
      <c r="X480" s="22"/>
      <c r="Y480" s="21"/>
      <c r="Z480" s="22"/>
      <c r="AA480" s="21"/>
      <c r="AB480" s="22"/>
      <c r="AC480" s="21"/>
      <c r="AD480" s="22"/>
      <c r="AE480" s="21"/>
      <c r="AF480" s="22"/>
      <c r="AG480" s="21"/>
      <c r="AH480" s="22"/>
      <c r="AI480" s="3"/>
      <c r="AJ480" s="19">
        <f t="shared" si="64"/>
        <v>1</v>
      </c>
      <c r="AK480" s="3"/>
      <c r="AL480" s="3">
        <f t="shared" si="65"/>
        <v>0</v>
      </c>
      <c r="AM480" s="3">
        <f t="shared" si="66"/>
        <v>0</v>
      </c>
      <c r="AN480" s="3">
        <f t="shared" si="67"/>
        <v>0</v>
      </c>
      <c r="AO480" s="3">
        <f t="shared" si="68"/>
        <v>1</v>
      </c>
      <c r="AP480" s="3">
        <f t="shared" si="69"/>
        <v>0</v>
      </c>
      <c r="AQ480" s="3">
        <f t="shared" si="70"/>
        <v>0</v>
      </c>
      <c r="AR480" s="10"/>
      <c r="AS480" s="4" t="str">
        <f t="shared" si="71"/>
        <v>○</v>
      </c>
      <c r="AT480" s="6">
        <f>+IF(ISERROR(MATCH($A480,#REF!,0))=TRUE,$A480,INDEX(#REF!,MATCH($A480,#REF!,0)))</f>
        <v>204831</v>
      </c>
      <c r="AU480" s="5" t="str">
        <f>+IF(ISERROR(MATCH(AT480,#REF!,0))=TRUE,"",INDEX(#REF!,MATCH(AT480,#REF!,0)))</f>
        <v/>
      </c>
      <c r="AV480" s="4" t="str">
        <f t="shared" si="72"/>
        <v>×</v>
      </c>
      <c r="AW480" s="5" t="str">
        <f>+IF(AT480&lt;200000,"",IF(ISERROR(MATCH(AT480,#REF!,0))=TRUE,"",INDEX(#REF!,MATCH(AT480,#REF!,0))))</f>
        <v/>
      </c>
      <c r="AX480" s="5" t="str">
        <f>+IF(ISERROR(MATCH(AT480,#REF!,0))=TRUE,"",INDEX(#REF!,MATCH(AT480,#REF!,0)))</f>
        <v/>
      </c>
    </row>
    <row r="481" spans="1:50" x14ac:dyDescent="0.15">
      <c r="A481" s="13">
        <v>202730</v>
      </c>
      <c r="B481" s="20" t="s">
        <v>1872</v>
      </c>
      <c r="C481" s="20" t="s">
        <v>104</v>
      </c>
      <c r="D481" s="3"/>
      <c r="E481" s="21"/>
      <c r="F481" s="22"/>
      <c r="G481" s="21"/>
      <c r="H481" s="22"/>
      <c r="I481" s="21"/>
      <c r="J481" s="22"/>
      <c r="K481" s="21"/>
      <c r="L481" s="22"/>
      <c r="M481" s="21"/>
      <c r="N481" s="22"/>
      <c r="O481" s="21"/>
      <c r="P481" s="22"/>
      <c r="Q481" s="21"/>
      <c r="R481" s="22"/>
      <c r="S481" s="21"/>
      <c r="T481" s="22"/>
      <c r="U481" s="21"/>
      <c r="V481" s="22"/>
      <c r="W481" s="21"/>
      <c r="X481" s="22"/>
      <c r="Y481" s="21">
        <v>1</v>
      </c>
      <c r="Z481" s="22"/>
      <c r="AA481" s="21"/>
      <c r="AB481" s="22"/>
      <c r="AC481" s="21"/>
      <c r="AD481" s="22"/>
      <c r="AE481" s="21"/>
      <c r="AF481" s="22"/>
      <c r="AG481" s="21"/>
      <c r="AH481" s="22"/>
      <c r="AI481" s="3"/>
      <c r="AJ481" s="19">
        <f t="shared" si="64"/>
        <v>1</v>
      </c>
      <c r="AK481" s="3"/>
      <c r="AL481" s="3">
        <f t="shared" si="65"/>
        <v>0</v>
      </c>
      <c r="AM481" s="3">
        <f t="shared" si="66"/>
        <v>0</v>
      </c>
      <c r="AN481" s="3">
        <f t="shared" si="67"/>
        <v>0</v>
      </c>
      <c r="AO481" s="3">
        <f t="shared" si="68"/>
        <v>0</v>
      </c>
      <c r="AP481" s="3">
        <f t="shared" si="69"/>
        <v>1</v>
      </c>
      <c r="AQ481" s="3">
        <f t="shared" si="70"/>
        <v>0</v>
      </c>
      <c r="AR481" s="10"/>
      <c r="AS481" s="4" t="str">
        <f t="shared" si="71"/>
        <v>○</v>
      </c>
      <c r="AT481" s="6">
        <f>+IF(ISERROR(MATCH($A481,#REF!,0))=TRUE,$A481,INDEX(#REF!,MATCH($A481,#REF!,0)))</f>
        <v>202730</v>
      </c>
      <c r="AU481" s="5" t="str">
        <f>+IF(ISERROR(MATCH(AT481,#REF!,0))=TRUE,"",INDEX(#REF!,MATCH(AT481,#REF!,0)))</f>
        <v/>
      </c>
      <c r="AV481" s="4" t="str">
        <f t="shared" si="72"/>
        <v>×</v>
      </c>
      <c r="AW481" s="5" t="str">
        <f>+IF(AT481&lt;200000,"",IF(ISERROR(MATCH(AT481,#REF!,0))=TRUE,"",INDEX(#REF!,MATCH(AT481,#REF!,0))))</f>
        <v/>
      </c>
      <c r="AX481" s="5" t="str">
        <f>+IF(ISERROR(MATCH(AT481,#REF!,0))=TRUE,"",INDEX(#REF!,MATCH(AT481,#REF!,0)))</f>
        <v/>
      </c>
    </row>
    <row r="482" spans="1:50" x14ac:dyDescent="0.15">
      <c r="A482" s="13">
        <v>202859</v>
      </c>
      <c r="B482" s="20" t="s">
        <v>3217</v>
      </c>
      <c r="C482" s="20" t="s">
        <v>162</v>
      </c>
      <c r="D482" s="3"/>
      <c r="E482" s="21"/>
      <c r="F482" s="22"/>
      <c r="G482" s="21"/>
      <c r="H482" s="22"/>
      <c r="I482" s="21"/>
      <c r="J482" s="22"/>
      <c r="K482" s="21"/>
      <c r="L482" s="22"/>
      <c r="M482" s="21"/>
      <c r="N482" s="22"/>
      <c r="O482" s="21"/>
      <c r="P482" s="22"/>
      <c r="Q482" s="21"/>
      <c r="R482" s="22"/>
      <c r="S482" s="21">
        <v>1</v>
      </c>
      <c r="T482" s="22"/>
      <c r="U482" s="21"/>
      <c r="V482" s="22"/>
      <c r="W482" s="21"/>
      <c r="X482" s="22"/>
      <c r="Y482" s="21"/>
      <c r="Z482" s="22"/>
      <c r="AA482" s="21"/>
      <c r="AB482" s="22"/>
      <c r="AC482" s="21"/>
      <c r="AD482" s="22"/>
      <c r="AE482" s="21"/>
      <c r="AF482" s="22"/>
      <c r="AG482" s="21"/>
      <c r="AH482" s="22"/>
      <c r="AI482" s="3"/>
      <c r="AJ482" s="19">
        <f t="shared" si="64"/>
        <v>1</v>
      </c>
      <c r="AK482" s="3"/>
      <c r="AL482" s="3">
        <f t="shared" si="65"/>
        <v>0</v>
      </c>
      <c r="AM482" s="3">
        <f t="shared" si="66"/>
        <v>0</v>
      </c>
      <c r="AN482" s="3">
        <f t="shared" si="67"/>
        <v>0</v>
      </c>
      <c r="AO482" s="3">
        <f t="shared" si="68"/>
        <v>1</v>
      </c>
      <c r="AP482" s="3">
        <f t="shared" si="69"/>
        <v>0</v>
      </c>
      <c r="AQ482" s="3">
        <f t="shared" si="70"/>
        <v>0</v>
      </c>
      <c r="AR482" s="10"/>
      <c r="AS482" s="4" t="str">
        <f t="shared" si="71"/>
        <v>○</v>
      </c>
      <c r="AT482" s="6">
        <f>+IF(ISERROR(MATCH($A482,#REF!,0))=TRUE,$A482,INDEX(#REF!,MATCH($A482,#REF!,0)))</f>
        <v>202859</v>
      </c>
      <c r="AU482" s="5" t="str">
        <f>+IF(ISERROR(MATCH(AT482,#REF!,0))=TRUE,"",INDEX(#REF!,MATCH(AT482,#REF!,0)))</f>
        <v/>
      </c>
      <c r="AV482" s="4" t="str">
        <f t="shared" si="72"/>
        <v>×</v>
      </c>
      <c r="AW482" s="5" t="str">
        <f>+IF(AT482&lt;200000,"",IF(ISERROR(MATCH(AT482,#REF!,0))=TRUE,"",INDEX(#REF!,MATCH(AT482,#REF!,0))))</f>
        <v/>
      </c>
      <c r="AX482" s="5" t="str">
        <f>+IF(ISERROR(MATCH(AT482,#REF!,0))=TRUE,"",INDEX(#REF!,MATCH(AT482,#REF!,0)))</f>
        <v/>
      </c>
    </row>
    <row r="483" spans="1:50" x14ac:dyDescent="0.15">
      <c r="A483" s="13">
        <v>203191</v>
      </c>
      <c r="B483" s="20" t="s">
        <v>265</v>
      </c>
      <c r="C483" s="20" t="s">
        <v>104</v>
      </c>
      <c r="D483" s="3"/>
      <c r="E483" s="21">
        <v>1</v>
      </c>
      <c r="F483" s="22"/>
      <c r="G483" s="21"/>
      <c r="H483" s="22"/>
      <c r="I483" s="21"/>
      <c r="J483" s="22"/>
      <c r="K483" s="21"/>
      <c r="L483" s="22"/>
      <c r="M483" s="21"/>
      <c r="N483" s="22"/>
      <c r="O483" s="21"/>
      <c r="P483" s="22"/>
      <c r="Q483" s="21"/>
      <c r="R483" s="22"/>
      <c r="S483" s="21"/>
      <c r="T483" s="22"/>
      <c r="U483" s="21"/>
      <c r="V483" s="22"/>
      <c r="W483" s="21"/>
      <c r="X483" s="22"/>
      <c r="Y483" s="21"/>
      <c r="Z483" s="22"/>
      <c r="AA483" s="21"/>
      <c r="AB483" s="22"/>
      <c r="AC483" s="21"/>
      <c r="AD483" s="22"/>
      <c r="AE483" s="21"/>
      <c r="AF483" s="22"/>
      <c r="AG483" s="21"/>
      <c r="AH483" s="22"/>
      <c r="AI483" s="3"/>
      <c r="AJ483" s="19">
        <f t="shared" si="64"/>
        <v>1</v>
      </c>
      <c r="AK483" s="3"/>
      <c r="AL483" s="3">
        <f t="shared" si="65"/>
        <v>1</v>
      </c>
      <c r="AM483" s="3">
        <f t="shared" si="66"/>
        <v>0</v>
      </c>
      <c r="AN483" s="3">
        <f t="shared" si="67"/>
        <v>0</v>
      </c>
      <c r="AO483" s="3">
        <f t="shared" si="68"/>
        <v>0</v>
      </c>
      <c r="AP483" s="3">
        <f t="shared" si="69"/>
        <v>0</v>
      </c>
      <c r="AQ483" s="3">
        <f t="shared" si="70"/>
        <v>0</v>
      </c>
      <c r="AR483" s="10"/>
      <c r="AS483" s="4" t="str">
        <f t="shared" si="71"/>
        <v>○</v>
      </c>
      <c r="AT483" s="6">
        <f>+IF(ISERROR(MATCH($A483,#REF!,0))=TRUE,$A483,INDEX(#REF!,MATCH($A483,#REF!,0)))</f>
        <v>203191</v>
      </c>
      <c r="AU483" s="5" t="str">
        <f>+IF(ISERROR(MATCH(AT483,#REF!,0))=TRUE,"",INDEX(#REF!,MATCH(AT483,#REF!,0)))</f>
        <v/>
      </c>
      <c r="AV483" s="4" t="str">
        <f t="shared" si="72"/>
        <v>×</v>
      </c>
      <c r="AW483" s="5" t="str">
        <f>+IF(AT483&lt;200000,"",IF(ISERROR(MATCH(AT483,#REF!,0))=TRUE,"",INDEX(#REF!,MATCH(AT483,#REF!,0))))</f>
        <v/>
      </c>
      <c r="AX483" s="5" t="str">
        <f>+IF(ISERROR(MATCH(AT483,#REF!,0))=TRUE,"",INDEX(#REF!,MATCH(AT483,#REF!,0)))</f>
        <v/>
      </c>
    </row>
    <row r="484" spans="1:50" x14ac:dyDescent="0.15">
      <c r="A484" s="13">
        <v>203321</v>
      </c>
      <c r="B484" s="20" t="s">
        <v>266</v>
      </c>
      <c r="C484" s="20" t="s">
        <v>110</v>
      </c>
      <c r="D484" s="3"/>
      <c r="E484" s="21"/>
      <c r="F484" s="22"/>
      <c r="G484" s="21"/>
      <c r="H484" s="22"/>
      <c r="I484" s="21"/>
      <c r="J484" s="22"/>
      <c r="K484" s="21"/>
      <c r="L484" s="22"/>
      <c r="M484" s="21"/>
      <c r="N484" s="22"/>
      <c r="O484" s="21"/>
      <c r="P484" s="22"/>
      <c r="Q484" s="21"/>
      <c r="R484" s="22"/>
      <c r="S484" s="21">
        <v>1</v>
      </c>
      <c r="T484" s="22"/>
      <c r="U484" s="21"/>
      <c r="V484" s="22"/>
      <c r="W484" s="21"/>
      <c r="X484" s="22"/>
      <c r="Y484" s="21"/>
      <c r="Z484" s="22"/>
      <c r="AA484" s="21"/>
      <c r="AB484" s="22"/>
      <c r="AC484" s="21"/>
      <c r="AD484" s="22"/>
      <c r="AE484" s="21"/>
      <c r="AF484" s="22"/>
      <c r="AG484" s="21"/>
      <c r="AH484" s="22"/>
      <c r="AI484" s="3"/>
      <c r="AJ484" s="19">
        <f t="shared" si="64"/>
        <v>1</v>
      </c>
      <c r="AK484" s="3"/>
      <c r="AL484" s="3">
        <f t="shared" si="65"/>
        <v>0</v>
      </c>
      <c r="AM484" s="3">
        <f t="shared" si="66"/>
        <v>0</v>
      </c>
      <c r="AN484" s="3">
        <f t="shared" si="67"/>
        <v>0</v>
      </c>
      <c r="AO484" s="3">
        <f t="shared" si="68"/>
        <v>1</v>
      </c>
      <c r="AP484" s="3">
        <f t="shared" si="69"/>
        <v>0</v>
      </c>
      <c r="AQ484" s="3">
        <f t="shared" si="70"/>
        <v>0</v>
      </c>
      <c r="AR484" s="10"/>
      <c r="AS484" s="4" t="str">
        <f t="shared" si="71"/>
        <v>○</v>
      </c>
      <c r="AT484" s="6">
        <f>+IF(ISERROR(MATCH($A484,#REF!,0))=TRUE,$A484,INDEX(#REF!,MATCH($A484,#REF!,0)))</f>
        <v>203321</v>
      </c>
      <c r="AU484" s="5" t="str">
        <f>+IF(ISERROR(MATCH(AT484,#REF!,0))=TRUE,"",INDEX(#REF!,MATCH(AT484,#REF!,0)))</f>
        <v/>
      </c>
      <c r="AV484" s="4" t="str">
        <f t="shared" si="72"/>
        <v>×</v>
      </c>
      <c r="AW484" s="5" t="str">
        <f>+IF(AT484&lt;200000,"",IF(ISERROR(MATCH(AT484,#REF!,0))=TRUE,"",INDEX(#REF!,MATCH(AT484,#REF!,0))))</f>
        <v/>
      </c>
      <c r="AX484" s="5" t="str">
        <f>+IF(ISERROR(MATCH(AT484,#REF!,0))=TRUE,"",INDEX(#REF!,MATCH(AT484,#REF!,0)))</f>
        <v/>
      </c>
    </row>
    <row r="485" spans="1:50" x14ac:dyDescent="0.15">
      <c r="A485" s="13">
        <v>203106</v>
      </c>
      <c r="B485" s="20" t="s">
        <v>2627</v>
      </c>
      <c r="C485" s="20" t="s">
        <v>110</v>
      </c>
      <c r="D485" s="3"/>
      <c r="E485" s="21"/>
      <c r="F485" s="22"/>
      <c r="G485" s="21"/>
      <c r="H485" s="22"/>
      <c r="I485" s="21"/>
      <c r="J485" s="22"/>
      <c r="K485" s="21"/>
      <c r="L485" s="22"/>
      <c r="M485" s="21"/>
      <c r="N485" s="22"/>
      <c r="O485" s="21"/>
      <c r="P485" s="22"/>
      <c r="Q485" s="21"/>
      <c r="R485" s="22"/>
      <c r="S485" s="21"/>
      <c r="T485" s="22"/>
      <c r="U485" s="21">
        <v>1</v>
      </c>
      <c r="V485" s="22"/>
      <c r="W485" s="21"/>
      <c r="X485" s="22"/>
      <c r="Y485" s="21"/>
      <c r="Z485" s="22"/>
      <c r="AA485" s="21"/>
      <c r="AB485" s="22"/>
      <c r="AC485" s="21"/>
      <c r="AD485" s="22"/>
      <c r="AE485" s="21"/>
      <c r="AF485" s="22"/>
      <c r="AG485" s="21"/>
      <c r="AH485" s="22"/>
      <c r="AI485" s="3"/>
      <c r="AJ485" s="19">
        <f t="shared" si="64"/>
        <v>1</v>
      </c>
      <c r="AK485" s="3"/>
      <c r="AL485" s="3">
        <f t="shared" si="65"/>
        <v>0</v>
      </c>
      <c r="AM485" s="3">
        <f t="shared" si="66"/>
        <v>0</v>
      </c>
      <c r="AN485" s="3">
        <f t="shared" si="67"/>
        <v>0</v>
      </c>
      <c r="AO485" s="3">
        <f t="shared" si="68"/>
        <v>1</v>
      </c>
      <c r="AP485" s="3">
        <f t="shared" si="69"/>
        <v>0</v>
      </c>
      <c r="AQ485" s="3">
        <f t="shared" si="70"/>
        <v>0</v>
      </c>
      <c r="AR485" s="10"/>
      <c r="AS485" s="4" t="str">
        <f t="shared" si="71"/>
        <v>○</v>
      </c>
      <c r="AT485" s="6">
        <f>+IF(ISERROR(MATCH($A485,#REF!,0))=TRUE,$A485,INDEX(#REF!,MATCH($A485,#REF!,0)))</f>
        <v>203106</v>
      </c>
      <c r="AU485" s="5" t="str">
        <f>+IF(ISERROR(MATCH(AT485,#REF!,0))=TRUE,"",INDEX(#REF!,MATCH(AT485,#REF!,0)))</f>
        <v/>
      </c>
      <c r="AV485" s="4" t="str">
        <f t="shared" si="72"/>
        <v>×</v>
      </c>
      <c r="AW485" s="5" t="str">
        <f>+IF(AT485&lt;200000,"",IF(ISERROR(MATCH(AT485,#REF!,0))=TRUE,"",INDEX(#REF!,MATCH(AT485,#REF!,0))))</f>
        <v/>
      </c>
      <c r="AX485" s="5" t="str">
        <f>+IF(ISERROR(MATCH(AT485,#REF!,0))=TRUE,"",INDEX(#REF!,MATCH(AT485,#REF!,0)))</f>
        <v/>
      </c>
    </row>
    <row r="486" spans="1:50" x14ac:dyDescent="0.15">
      <c r="A486" s="13">
        <v>203416</v>
      </c>
      <c r="B486" s="20" t="s">
        <v>3218</v>
      </c>
      <c r="C486" s="20" t="s">
        <v>114</v>
      </c>
      <c r="D486" s="3"/>
      <c r="E486" s="21"/>
      <c r="F486" s="22"/>
      <c r="G486" s="21"/>
      <c r="H486" s="22"/>
      <c r="I486" s="21"/>
      <c r="J486" s="22">
        <v>1</v>
      </c>
      <c r="K486" s="21"/>
      <c r="L486" s="22"/>
      <c r="M486" s="21"/>
      <c r="N486" s="22"/>
      <c r="O486" s="21"/>
      <c r="P486" s="22"/>
      <c r="Q486" s="21"/>
      <c r="R486" s="22"/>
      <c r="S486" s="21"/>
      <c r="T486" s="22"/>
      <c r="U486" s="21"/>
      <c r="V486" s="22"/>
      <c r="W486" s="21"/>
      <c r="X486" s="22"/>
      <c r="Y486" s="21"/>
      <c r="Z486" s="22"/>
      <c r="AA486" s="21"/>
      <c r="AB486" s="22"/>
      <c r="AC486" s="21"/>
      <c r="AD486" s="22"/>
      <c r="AE486" s="21"/>
      <c r="AF486" s="22"/>
      <c r="AG486" s="21"/>
      <c r="AH486" s="22"/>
      <c r="AI486" s="3"/>
      <c r="AJ486" s="19">
        <f t="shared" si="64"/>
        <v>1</v>
      </c>
      <c r="AK486" s="3"/>
      <c r="AL486" s="3">
        <f t="shared" si="65"/>
        <v>0</v>
      </c>
      <c r="AM486" s="3">
        <f t="shared" si="66"/>
        <v>1</v>
      </c>
      <c r="AN486" s="3">
        <f t="shared" si="67"/>
        <v>0</v>
      </c>
      <c r="AO486" s="3">
        <f t="shared" si="68"/>
        <v>0</v>
      </c>
      <c r="AP486" s="3">
        <f t="shared" si="69"/>
        <v>0</v>
      </c>
      <c r="AQ486" s="3">
        <f t="shared" si="70"/>
        <v>0</v>
      </c>
      <c r="AR486" s="10"/>
      <c r="AS486" s="4" t="str">
        <f t="shared" si="71"/>
        <v>○</v>
      </c>
      <c r="AT486" s="6">
        <f>+IF(ISERROR(MATCH($A486,#REF!,0))=TRUE,$A486,INDEX(#REF!,MATCH($A486,#REF!,0)))</f>
        <v>203416</v>
      </c>
      <c r="AU486" s="5" t="str">
        <f>+IF(ISERROR(MATCH(AT486,#REF!,0))=TRUE,"",INDEX(#REF!,MATCH(AT486,#REF!,0)))</f>
        <v/>
      </c>
      <c r="AV486" s="4" t="str">
        <f t="shared" si="72"/>
        <v>×</v>
      </c>
      <c r="AW486" s="5" t="str">
        <f>+IF(AT486&lt;200000,"",IF(ISERROR(MATCH(AT486,#REF!,0))=TRUE,"",INDEX(#REF!,MATCH(AT486,#REF!,0))))</f>
        <v/>
      </c>
      <c r="AX486" s="5" t="str">
        <f>+IF(ISERROR(MATCH(AT486,#REF!,0))=TRUE,"",INDEX(#REF!,MATCH(AT486,#REF!,0)))</f>
        <v/>
      </c>
    </row>
    <row r="487" spans="1:50" x14ac:dyDescent="0.15">
      <c r="A487" s="13">
        <v>207801</v>
      </c>
      <c r="B487" s="20" t="s">
        <v>419</v>
      </c>
      <c r="C487" s="20" t="s">
        <v>112</v>
      </c>
      <c r="D487" s="3"/>
      <c r="E487" s="21"/>
      <c r="F487" s="22"/>
      <c r="G487" s="21"/>
      <c r="H487" s="22"/>
      <c r="I487" s="21"/>
      <c r="J487" s="22"/>
      <c r="K487" s="21"/>
      <c r="L487" s="22"/>
      <c r="M487" s="21"/>
      <c r="N487" s="22"/>
      <c r="O487" s="21"/>
      <c r="P487" s="22"/>
      <c r="Q487" s="21"/>
      <c r="R487" s="22"/>
      <c r="S487" s="21"/>
      <c r="T487" s="22"/>
      <c r="U487" s="21"/>
      <c r="V487" s="22"/>
      <c r="W487" s="21"/>
      <c r="X487" s="22"/>
      <c r="Y487" s="21">
        <v>1</v>
      </c>
      <c r="Z487" s="22"/>
      <c r="AA487" s="21"/>
      <c r="AB487" s="22"/>
      <c r="AC487" s="21"/>
      <c r="AD487" s="22"/>
      <c r="AE487" s="21"/>
      <c r="AF487" s="22"/>
      <c r="AG487" s="21"/>
      <c r="AH487" s="22"/>
      <c r="AI487" s="3"/>
      <c r="AJ487" s="19">
        <f t="shared" si="64"/>
        <v>1</v>
      </c>
      <c r="AK487" s="3"/>
      <c r="AL487" s="3">
        <f t="shared" si="65"/>
        <v>0</v>
      </c>
      <c r="AM487" s="3">
        <f t="shared" si="66"/>
        <v>0</v>
      </c>
      <c r="AN487" s="3">
        <f t="shared" si="67"/>
        <v>0</v>
      </c>
      <c r="AO487" s="3">
        <f t="shared" si="68"/>
        <v>0</v>
      </c>
      <c r="AP487" s="3">
        <f t="shared" si="69"/>
        <v>1</v>
      </c>
      <c r="AQ487" s="3">
        <f t="shared" si="70"/>
        <v>0</v>
      </c>
      <c r="AR487" s="10"/>
      <c r="AS487" s="4" t="str">
        <f t="shared" si="71"/>
        <v>○</v>
      </c>
      <c r="AT487" s="6">
        <f>+IF(ISERROR(MATCH($A487,#REF!,0))=TRUE,$A487,INDEX(#REF!,MATCH($A487,#REF!,0)))</f>
        <v>207801</v>
      </c>
      <c r="AU487" s="5" t="str">
        <f>+IF(ISERROR(MATCH(AT487,#REF!,0))=TRUE,"",INDEX(#REF!,MATCH(AT487,#REF!,0)))</f>
        <v/>
      </c>
      <c r="AV487" s="4" t="str">
        <f t="shared" si="72"/>
        <v>×</v>
      </c>
      <c r="AW487" s="5" t="str">
        <f>+IF(AT487&lt;200000,"",IF(ISERROR(MATCH(AT487,#REF!,0))=TRUE,"",INDEX(#REF!,MATCH(AT487,#REF!,0))))</f>
        <v/>
      </c>
      <c r="AX487" s="5" t="str">
        <f>+IF(ISERROR(MATCH(AT487,#REF!,0))=TRUE,"",INDEX(#REF!,MATCH(AT487,#REF!,0)))</f>
        <v/>
      </c>
    </row>
    <row r="488" spans="1:50" x14ac:dyDescent="0.15">
      <c r="A488" s="13">
        <v>207778</v>
      </c>
      <c r="B488" s="20" t="s">
        <v>3219</v>
      </c>
      <c r="C488" s="20" t="s">
        <v>3220</v>
      </c>
      <c r="D488" s="3"/>
      <c r="E488" s="21"/>
      <c r="F488" s="22">
        <v>1</v>
      </c>
      <c r="G488" s="21"/>
      <c r="H488" s="22"/>
      <c r="I488" s="21"/>
      <c r="J488" s="22"/>
      <c r="K488" s="21"/>
      <c r="L488" s="22"/>
      <c r="M488" s="21"/>
      <c r="N488" s="22"/>
      <c r="O488" s="21"/>
      <c r="P488" s="22"/>
      <c r="Q488" s="21"/>
      <c r="R488" s="22"/>
      <c r="S488" s="21"/>
      <c r="T488" s="22"/>
      <c r="U488" s="21"/>
      <c r="V488" s="22"/>
      <c r="W488" s="21"/>
      <c r="X488" s="22"/>
      <c r="Y488" s="21"/>
      <c r="Z488" s="22"/>
      <c r="AA488" s="21"/>
      <c r="AB488" s="22"/>
      <c r="AC488" s="21"/>
      <c r="AD488" s="22"/>
      <c r="AE488" s="21"/>
      <c r="AF488" s="22"/>
      <c r="AG488" s="21"/>
      <c r="AH488" s="22"/>
      <c r="AI488" s="3"/>
      <c r="AJ488" s="19">
        <f t="shared" si="64"/>
        <v>1</v>
      </c>
      <c r="AK488" s="3"/>
      <c r="AL488" s="3">
        <f t="shared" si="65"/>
        <v>1</v>
      </c>
      <c r="AM488" s="3">
        <f t="shared" si="66"/>
        <v>0</v>
      </c>
      <c r="AN488" s="3">
        <f t="shared" si="67"/>
        <v>0</v>
      </c>
      <c r="AO488" s="3">
        <f t="shared" si="68"/>
        <v>0</v>
      </c>
      <c r="AP488" s="3">
        <f t="shared" si="69"/>
        <v>0</v>
      </c>
      <c r="AQ488" s="3">
        <f t="shared" si="70"/>
        <v>0</v>
      </c>
      <c r="AR488" s="10"/>
      <c r="AS488" s="4" t="str">
        <f t="shared" si="71"/>
        <v>○</v>
      </c>
      <c r="AT488" s="6">
        <f>+IF(ISERROR(MATCH($A488,#REF!,0))=TRUE,$A488,INDEX(#REF!,MATCH($A488,#REF!,0)))</f>
        <v>207778</v>
      </c>
      <c r="AU488" s="5" t="str">
        <f>+IF(ISERROR(MATCH(AT488,#REF!,0))=TRUE,"",INDEX(#REF!,MATCH(AT488,#REF!,0)))</f>
        <v/>
      </c>
      <c r="AV488" s="4" t="str">
        <f t="shared" si="72"/>
        <v>×</v>
      </c>
      <c r="AW488" s="5" t="str">
        <f>+IF(AT488&lt;200000,"",IF(ISERROR(MATCH(AT488,#REF!,0))=TRUE,"",INDEX(#REF!,MATCH(AT488,#REF!,0))))</f>
        <v/>
      </c>
      <c r="AX488" s="5" t="str">
        <f>+IF(ISERROR(MATCH(AT488,#REF!,0))=TRUE,"",INDEX(#REF!,MATCH(AT488,#REF!,0)))</f>
        <v/>
      </c>
    </row>
    <row r="489" spans="1:50" x14ac:dyDescent="0.15">
      <c r="A489" s="13">
        <v>207546</v>
      </c>
      <c r="B489" s="20" t="s">
        <v>3221</v>
      </c>
      <c r="C489" s="20" t="s">
        <v>135</v>
      </c>
      <c r="D489" s="3"/>
      <c r="E489" s="21"/>
      <c r="F489" s="22"/>
      <c r="G489" s="21"/>
      <c r="H489" s="22"/>
      <c r="I489" s="21"/>
      <c r="J489" s="22">
        <v>1</v>
      </c>
      <c r="K489" s="21"/>
      <c r="L489" s="22"/>
      <c r="M489" s="21"/>
      <c r="N489" s="22"/>
      <c r="O489" s="21"/>
      <c r="P489" s="22"/>
      <c r="Q489" s="21"/>
      <c r="R489" s="22"/>
      <c r="S489" s="21"/>
      <c r="T489" s="22"/>
      <c r="U489" s="21"/>
      <c r="V489" s="22"/>
      <c r="W489" s="21"/>
      <c r="X489" s="22"/>
      <c r="Y489" s="21"/>
      <c r="Z489" s="22"/>
      <c r="AA489" s="21"/>
      <c r="AB489" s="22"/>
      <c r="AC489" s="21"/>
      <c r="AD489" s="22"/>
      <c r="AE489" s="21"/>
      <c r="AF489" s="22"/>
      <c r="AG489" s="21"/>
      <c r="AH489" s="22"/>
      <c r="AI489" s="3"/>
      <c r="AJ489" s="19">
        <f t="shared" si="64"/>
        <v>1</v>
      </c>
      <c r="AK489" s="3"/>
      <c r="AL489" s="3">
        <f t="shared" si="65"/>
        <v>0</v>
      </c>
      <c r="AM489" s="3">
        <f t="shared" si="66"/>
        <v>1</v>
      </c>
      <c r="AN489" s="3">
        <f t="shared" si="67"/>
        <v>0</v>
      </c>
      <c r="AO489" s="3">
        <f t="shared" si="68"/>
        <v>0</v>
      </c>
      <c r="AP489" s="3">
        <f t="shared" si="69"/>
        <v>0</v>
      </c>
      <c r="AQ489" s="3">
        <f t="shared" si="70"/>
        <v>0</v>
      </c>
      <c r="AR489" s="10"/>
      <c r="AS489" s="4" t="str">
        <f t="shared" si="71"/>
        <v>○</v>
      </c>
      <c r="AT489" s="6">
        <f>+IF(ISERROR(MATCH($A489,#REF!,0))=TRUE,$A489,INDEX(#REF!,MATCH($A489,#REF!,0)))</f>
        <v>207546</v>
      </c>
      <c r="AU489" s="5" t="str">
        <f>+IF(ISERROR(MATCH(AT489,#REF!,0))=TRUE,"",INDEX(#REF!,MATCH(AT489,#REF!,0)))</f>
        <v/>
      </c>
      <c r="AV489" s="4" t="str">
        <f t="shared" si="72"/>
        <v>×</v>
      </c>
      <c r="AW489" s="5" t="str">
        <f>+IF(AT489&lt;200000,"",IF(ISERROR(MATCH(AT489,#REF!,0))=TRUE,"",INDEX(#REF!,MATCH(AT489,#REF!,0))))</f>
        <v/>
      </c>
      <c r="AX489" s="5" t="str">
        <f>+IF(ISERROR(MATCH(AT489,#REF!,0))=TRUE,"",INDEX(#REF!,MATCH(AT489,#REF!,0)))</f>
        <v/>
      </c>
    </row>
    <row r="490" spans="1:50" x14ac:dyDescent="0.15">
      <c r="A490" s="13">
        <v>207538</v>
      </c>
      <c r="B490" s="20" t="s">
        <v>2892</v>
      </c>
      <c r="C490" s="20" t="s">
        <v>110</v>
      </c>
      <c r="D490" s="3"/>
      <c r="E490" s="21"/>
      <c r="F490" s="22"/>
      <c r="G490" s="21"/>
      <c r="H490" s="22"/>
      <c r="I490" s="21"/>
      <c r="J490" s="22"/>
      <c r="K490" s="21"/>
      <c r="L490" s="22"/>
      <c r="M490" s="21"/>
      <c r="N490" s="22"/>
      <c r="O490" s="21"/>
      <c r="P490" s="22"/>
      <c r="Q490" s="21"/>
      <c r="R490" s="22"/>
      <c r="S490" s="21"/>
      <c r="T490" s="22"/>
      <c r="U490" s="21"/>
      <c r="V490" s="22"/>
      <c r="W490" s="21"/>
      <c r="X490" s="22"/>
      <c r="Y490" s="21"/>
      <c r="Z490" s="22">
        <v>1</v>
      </c>
      <c r="AA490" s="21"/>
      <c r="AB490" s="22"/>
      <c r="AC490" s="21"/>
      <c r="AD490" s="22"/>
      <c r="AE490" s="21"/>
      <c r="AF490" s="22"/>
      <c r="AG490" s="21"/>
      <c r="AH490" s="22"/>
      <c r="AI490" s="3"/>
      <c r="AJ490" s="19">
        <f t="shared" si="64"/>
        <v>1</v>
      </c>
      <c r="AK490" s="3"/>
      <c r="AL490" s="3">
        <f t="shared" si="65"/>
        <v>0</v>
      </c>
      <c r="AM490" s="3">
        <f t="shared" si="66"/>
        <v>0</v>
      </c>
      <c r="AN490" s="3">
        <f t="shared" si="67"/>
        <v>0</v>
      </c>
      <c r="AO490" s="3">
        <f t="shared" si="68"/>
        <v>0</v>
      </c>
      <c r="AP490" s="3">
        <f t="shared" si="69"/>
        <v>1</v>
      </c>
      <c r="AQ490" s="3">
        <f t="shared" si="70"/>
        <v>0</v>
      </c>
      <c r="AR490" s="10"/>
      <c r="AS490" s="4" t="str">
        <f t="shared" si="71"/>
        <v>○</v>
      </c>
      <c r="AT490" s="6">
        <f>+IF(ISERROR(MATCH($A490,#REF!,0))=TRUE,$A490,INDEX(#REF!,MATCH($A490,#REF!,0)))</f>
        <v>207538</v>
      </c>
      <c r="AU490" s="5" t="str">
        <f>+IF(ISERROR(MATCH(AT490,#REF!,0))=TRUE,"",INDEX(#REF!,MATCH(AT490,#REF!,0)))</f>
        <v/>
      </c>
      <c r="AV490" s="4" t="str">
        <f t="shared" si="72"/>
        <v>×</v>
      </c>
      <c r="AW490" s="5" t="str">
        <f>+IF(AT490&lt;200000,"",IF(ISERROR(MATCH(AT490,#REF!,0))=TRUE,"",INDEX(#REF!,MATCH(AT490,#REF!,0))))</f>
        <v/>
      </c>
      <c r="AX490" s="5" t="str">
        <f>+IF(ISERROR(MATCH(AT490,#REF!,0))=TRUE,"",INDEX(#REF!,MATCH(AT490,#REF!,0)))</f>
        <v/>
      </c>
    </row>
    <row r="491" spans="1:50" x14ac:dyDescent="0.15">
      <c r="A491" s="13">
        <v>207651</v>
      </c>
      <c r="B491" s="20" t="s">
        <v>3222</v>
      </c>
      <c r="C491" s="20" t="s">
        <v>162</v>
      </c>
      <c r="D491" s="3"/>
      <c r="E491" s="21"/>
      <c r="F491" s="22"/>
      <c r="G491" s="21"/>
      <c r="H491" s="22"/>
      <c r="I491" s="21">
        <v>1</v>
      </c>
      <c r="J491" s="22"/>
      <c r="K491" s="21"/>
      <c r="L491" s="22"/>
      <c r="M491" s="21"/>
      <c r="N491" s="22"/>
      <c r="O491" s="21"/>
      <c r="P491" s="22"/>
      <c r="Q491" s="21"/>
      <c r="R491" s="22"/>
      <c r="S491" s="21"/>
      <c r="T491" s="22"/>
      <c r="U491" s="21"/>
      <c r="V491" s="22"/>
      <c r="W491" s="21"/>
      <c r="X491" s="22"/>
      <c r="Y491" s="21"/>
      <c r="Z491" s="22"/>
      <c r="AA491" s="21"/>
      <c r="AB491" s="22"/>
      <c r="AC491" s="21"/>
      <c r="AD491" s="22"/>
      <c r="AE491" s="21"/>
      <c r="AF491" s="22"/>
      <c r="AG491" s="21"/>
      <c r="AH491" s="22"/>
      <c r="AI491" s="3"/>
      <c r="AJ491" s="19">
        <f t="shared" si="64"/>
        <v>1</v>
      </c>
      <c r="AK491" s="3"/>
      <c r="AL491" s="3">
        <f t="shared" si="65"/>
        <v>0</v>
      </c>
      <c r="AM491" s="3">
        <f t="shared" si="66"/>
        <v>1</v>
      </c>
      <c r="AN491" s="3">
        <f t="shared" si="67"/>
        <v>0</v>
      </c>
      <c r="AO491" s="3">
        <f t="shared" si="68"/>
        <v>0</v>
      </c>
      <c r="AP491" s="3">
        <f t="shared" si="69"/>
        <v>0</v>
      </c>
      <c r="AQ491" s="3">
        <f t="shared" si="70"/>
        <v>0</v>
      </c>
      <c r="AR491" s="10"/>
      <c r="AS491" s="4" t="str">
        <f t="shared" si="71"/>
        <v>○</v>
      </c>
      <c r="AT491" s="6">
        <f>+IF(ISERROR(MATCH($A491,#REF!,0))=TRUE,$A491,INDEX(#REF!,MATCH($A491,#REF!,0)))</f>
        <v>207651</v>
      </c>
      <c r="AU491" s="5" t="str">
        <f>+IF(ISERROR(MATCH(AT491,#REF!,0))=TRUE,"",INDEX(#REF!,MATCH(AT491,#REF!,0)))</f>
        <v/>
      </c>
      <c r="AV491" s="4" t="str">
        <f t="shared" si="72"/>
        <v>×</v>
      </c>
      <c r="AW491" s="5" t="str">
        <f>+IF(AT491&lt;200000,"",IF(ISERROR(MATCH(AT491,#REF!,0))=TRUE,"",INDEX(#REF!,MATCH(AT491,#REF!,0))))</f>
        <v/>
      </c>
      <c r="AX491" s="5" t="str">
        <f>+IF(ISERROR(MATCH(AT491,#REF!,0))=TRUE,"",INDEX(#REF!,MATCH(AT491,#REF!,0)))</f>
        <v/>
      </c>
    </row>
    <row r="492" spans="1:50" x14ac:dyDescent="0.15">
      <c r="A492" s="13">
        <v>204716</v>
      </c>
      <c r="B492" s="20" t="s">
        <v>3223</v>
      </c>
      <c r="C492" s="20" t="s">
        <v>162</v>
      </c>
      <c r="D492" s="3"/>
      <c r="E492" s="21">
        <v>1</v>
      </c>
      <c r="F492" s="22"/>
      <c r="G492" s="21"/>
      <c r="H492" s="22"/>
      <c r="I492" s="21"/>
      <c r="J492" s="22"/>
      <c r="K492" s="21"/>
      <c r="L492" s="22"/>
      <c r="M492" s="21"/>
      <c r="N492" s="22"/>
      <c r="O492" s="21"/>
      <c r="P492" s="22"/>
      <c r="Q492" s="21"/>
      <c r="R492" s="22"/>
      <c r="S492" s="21"/>
      <c r="T492" s="22"/>
      <c r="U492" s="21"/>
      <c r="V492" s="22"/>
      <c r="W492" s="21"/>
      <c r="X492" s="22"/>
      <c r="Y492" s="21"/>
      <c r="Z492" s="22"/>
      <c r="AA492" s="21"/>
      <c r="AB492" s="22"/>
      <c r="AC492" s="21"/>
      <c r="AD492" s="22"/>
      <c r="AE492" s="21"/>
      <c r="AF492" s="22"/>
      <c r="AG492" s="21"/>
      <c r="AH492" s="22"/>
      <c r="AI492" s="3"/>
      <c r="AJ492" s="19">
        <f t="shared" si="64"/>
        <v>1</v>
      </c>
      <c r="AK492" s="3"/>
      <c r="AL492" s="3">
        <f t="shared" si="65"/>
        <v>1</v>
      </c>
      <c r="AM492" s="3">
        <f t="shared" si="66"/>
        <v>0</v>
      </c>
      <c r="AN492" s="3">
        <f t="shared" si="67"/>
        <v>0</v>
      </c>
      <c r="AO492" s="3">
        <f t="shared" si="68"/>
        <v>0</v>
      </c>
      <c r="AP492" s="3">
        <f t="shared" si="69"/>
        <v>0</v>
      </c>
      <c r="AQ492" s="3">
        <f t="shared" si="70"/>
        <v>0</v>
      </c>
      <c r="AR492" s="10"/>
      <c r="AS492" s="4" t="str">
        <f t="shared" si="71"/>
        <v>○</v>
      </c>
      <c r="AT492" s="6">
        <f>+IF(ISERROR(MATCH($A492,#REF!,0))=TRUE,$A492,INDEX(#REF!,MATCH($A492,#REF!,0)))</f>
        <v>204716</v>
      </c>
      <c r="AU492" s="5" t="str">
        <f>+IF(ISERROR(MATCH(AT492,#REF!,0))=TRUE,"",INDEX(#REF!,MATCH(AT492,#REF!,0)))</f>
        <v/>
      </c>
      <c r="AV492" s="4" t="str">
        <f t="shared" si="72"/>
        <v>×</v>
      </c>
      <c r="AW492" s="5" t="str">
        <f>+IF(AT492&lt;200000,"",IF(ISERROR(MATCH(AT492,#REF!,0))=TRUE,"",INDEX(#REF!,MATCH(AT492,#REF!,0))))</f>
        <v/>
      </c>
      <c r="AX492" s="5" t="str">
        <f>+IF(ISERROR(MATCH(AT492,#REF!,0))=TRUE,"",INDEX(#REF!,MATCH(AT492,#REF!,0)))</f>
        <v/>
      </c>
    </row>
    <row r="493" spans="1:50" x14ac:dyDescent="0.15">
      <c r="A493" s="13">
        <v>203642</v>
      </c>
      <c r="B493" s="20" t="s">
        <v>2410</v>
      </c>
      <c r="C493" s="20" t="s">
        <v>162</v>
      </c>
      <c r="D493" s="3"/>
      <c r="E493" s="21"/>
      <c r="F493" s="22"/>
      <c r="G493" s="21"/>
      <c r="H493" s="22"/>
      <c r="I493" s="21"/>
      <c r="J493" s="22"/>
      <c r="K493" s="21"/>
      <c r="L493" s="22"/>
      <c r="M493" s="21"/>
      <c r="N493" s="22"/>
      <c r="O493" s="21"/>
      <c r="P493" s="22"/>
      <c r="Q493" s="21"/>
      <c r="R493" s="22"/>
      <c r="S493" s="21"/>
      <c r="T493" s="22"/>
      <c r="U493" s="21"/>
      <c r="V493" s="22"/>
      <c r="W493" s="21"/>
      <c r="X493" s="22"/>
      <c r="Y493" s="21">
        <v>1</v>
      </c>
      <c r="Z493" s="22"/>
      <c r="AA493" s="21"/>
      <c r="AB493" s="22"/>
      <c r="AC493" s="21"/>
      <c r="AD493" s="22"/>
      <c r="AE493" s="21"/>
      <c r="AF493" s="22"/>
      <c r="AG493" s="21"/>
      <c r="AH493" s="22"/>
      <c r="AI493" s="3"/>
      <c r="AJ493" s="19">
        <f t="shared" si="64"/>
        <v>1</v>
      </c>
      <c r="AK493" s="3"/>
      <c r="AL493" s="3">
        <f t="shared" si="65"/>
        <v>0</v>
      </c>
      <c r="AM493" s="3">
        <f t="shared" si="66"/>
        <v>0</v>
      </c>
      <c r="AN493" s="3">
        <f t="shared" si="67"/>
        <v>0</v>
      </c>
      <c r="AO493" s="3">
        <f t="shared" si="68"/>
        <v>0</v>
      </c>
      <c r="AP493" s="3">
        <f t="shared" si="69"/>
        <v>1</v>
      </c>
      <c r="AQ493" s="3">
        <f t="shared" si="70"/>
        <v>0</v>
      </c>
      <c r="AR493" s="10"/>
      <c r="AS493" s="4" t="str">
        <f t="shared" si="71"/>
        <v>○</v>
      </c>
      <c r="AT493" s="6">
        <f>+IF(ISERROR(MATCH($A493,#REF!,0))=TRUE,$A493,INDEX(#REF!,MATCH($A493,#REF!,0)))</f>
        <v>203642</v>
      </c>
      <c r="AU493" s="5" t="str">
        <f>+IF(ISERROR(MATCH(AT493,#REF!,0))=TRUE,"",INDEX(#REF!,MATCH(AT493,#REF!,0)))</f>
        <v/>
      </c>
      <c r="AV493" s="4" t="str">
        <f t="shared" si="72"/>
        <v>×</v>
      </c>
      <c r="AW493" s="5" t="str">
        <f>+IF(AT493&lt;200000,"",IF(ISERROR(MATCH(AT493,#REF!,0))=TRUE,"",INDEX(#REF!,MATCH(AT493,#REF!,0))))</f>
        <v/>
      </c>
      <c r="AX493" s="5" t="str">
        <f>+IF(ISERROR(MATCH(AT493,#REF!,0))=TRUE,"",INDEX(#REF!,MATCH(AT493,#REF!,0)))</f>
        <v/>
      </c>
    </row>
    <row r="494" spans="1:50" x14ac:dyDescent="0.15">
      <c r="A494" s="13">
        <v>200371</v>
      </c>
      <c r="B494" s="20" t="s">
        <v>1836</v>
      </c>
      <c r="C494" s="20" t="s">
        <v>112</v>
      </c>
      <c r="D494" s="3"/>
      <c r="E494" s="21">
        <v>1</v>
      </c>
      <c r="F494" s="22"/>
      <c r="G494" s="21"/>
      <c r="H494" s="22"/>
      <c r="I494" s="21"/>
      <c r="J494" s="22"/>
      <c r="K494" s="21"/>
      <c r="L494" s="22"/>
      <c r="M494" s="21"/>
      <c r="N494" s="22"/>
      <c r="O494" s="21"/>
      <c r="P494" s="22"/>
      <c r="Q494" s="21"/>
      <c r="R494" s="22"/>
      <c r="S494" s="21"/>
      <c r="T494" s="22"/>
      <c r="U494" s="21"/>
      <c r="V494" s="22"/>
      <c r="W494" s="21"/>
      <c r="X494" s="22"/>
      <c r="Y494" s="21"/>
      <c r="Z494" s="22"/>
      <c r="AA494" s="21"/>
      <c r="AB494" s="22"/>
      <c r="AC494" s="21"/>
      <c r="AD494" s="22"/>
      <c r="AE494" s="21"/>
      <c r="AF494" s="22"/>
      <c r="AG494" s="21"/>
      <c r="AH494" s="22"/>
      <c r="AI494" s="3"/>
      <c r="AJ494" s="19">
        <f t="shared" si="64"/>
        <v>1</v>
      </c>
      <c r="AK494" s="3"/>
      <c r="AL494" s="3">
        <f t="shared" si="65"/>
        <v>1</v>
      </c>
      <c r="AM494" s="3">
        <f t="shared" si="66"/>
        <v>0</v>
      </c>
      <c r="AN494" s="3">
        <f t="shared" si="67"/>
        <v>0</v>
      </c>
      <c r="AO494" s="3">
        <f t="shared" si="68"/>
        <v>0</v>
      </c>
      <c r="AP494" s="3">
        <f t="shared" si="69"/>
        <v>0</v>
      </c>
      <c r="AQ494" s="3">
        <f t="shared" si="70"/>
        <v>0</v>
      </c>
      <c r="AR494" s="10"/>
      <c r="AS494" s="4" t="str">
        <f t="shared" si="71"/>
        <v>○</v>
      </c>
      <c r="AT494" s="6">
        <f>+IF(ISERROR(MATCH($A494,#REF!,0))=TRUE,$A494,INDEX(#REF!,MATCH($A494,#REF!,0)))</f>
        <v>200371</v>
      </c>
      <c r="AU494" s="5" t="str">
        <f>+IF(ISERROR(MATCH(AT494,#REF!,0))=TRUE,"",INDEX(#REF!,MATCH(AT494,#REF!,0)))</f>
        <v/>
      </c>
      <c r="AV494" s="4" t="str">
        <f t="shared" si="72"/>
        <v>×</v>
      </c>
      <c r="AW494" s="5" t="str">
        <f>+IF(AT494&lt;200000,"",IF(ISERROR(MATCH(AT494,#REF!,0))=TRUE,"",INDEX(#REF!,MATCH(AT494,#REF!,0))))</f>
        <v/>
      </c>
      <c r="AX494" s="5" t="str">
        <f>+IF(ISERROR(MATCH(AT494,#REF!,0))=TRUE,"",INDEX(#REF!,MATCH(AT494,#REF!,0)))</f>
        <v/>
      </c>
    </row>
    <row r="495" spans="1:50" x14ac:dyDescent="0.15">
      <c r="A495" s="13">
        <v>207561</v>
      </c>
      <c r="B495" s="20" t="s">
        <v>3224</v>
      </c>
      <c r="C495" s="20" t="s">
        <v>163</v>
      </c>
      <c r="D495" s="3"/>
      <c r="E495" s="21"/>
      <c r="F495" s="22"/>
      <c r="G495" s="21"/>
      <c r="H495" s="22"/>
      <c r="I495" s="21"/>
      <c r="J495" s="22"/>
      <c r="K495" s="21"/>
      <c r="L495" s="22"/>
      <c r="M495" s="21"/>
      <c r="N495" s="22"/>
      <c r="O495" s="21"/>
      <c r="P495" s="22"/>
      <c r="Q495" s="21"/>
      <c r="R495" s="22"/>
      <c r="S495" s="21"/>
      <c r="T495" s="22"/>
      <c r="U495" s="21"/>
      <c r="V495" s="22"/>
      <c r="W495" s="21"/>
      <c r="X495" s="22"/>
      <c r="Y495" s="21"/>
      <c r="Z495" s="22"/>
      <c r="AA495" s="21">
        <v>1</v>
      </c>
      <c r="AB495" s="22"/>
      <c r="AC495" s="21"/>
      <c r="AD495" s="22"/>
      <c r="AE495" s="21"/>
      <c r="AF495" s="22"/>
      <c r="AG495" s="21"/>
      <c r="AH495" s="22"/>
      <c r="AI495" s="3"/>
      <c r="AJ495" s="19">
        <f t="shared" si="64"/>
        <v>1</v>
      </c>
      <c r="AK495" s="3"/>
      <c r="AL495" s="3">
        <f t="shared" si="65"/>
        <v>0</v>
      </c>
      <c r="AM495" s="3">
        <f t="shared" si="66"/>
        <v>0</v>
      </c>
      <c r="AN495" s="3">
        <f t="shared" si="67"/>
        <v>0</v>
      </c>
      <c r="AO495" s="3">
        <f t="shared" si="68"/>
        <v>0</v>
      </c>
      <c r="AP495" s="3">
        <f t="shared" si="69"/>
        <v>1</v>
      </c>
      <c r="AQ495" s="3">
        <f t="shared" si="70"/>
        <v>0</v>
      </c>
      <c r="AR495" s="10"/>
      <c r="AS495" s="4" t="str">
        <f t="shared" si="71"/>
        <v>○</v>
      </c>
      <c r="AT495" s="6">
        <f>+IF(ISERROR(MATCH($A495,#REF!,0))=TRUE,$A495,INDEX(#REF!,MATCH($A495,#REF!,0)))</f>
        <v>207561</v>
      </c>
      <c r="AU495" s="5" t="str">
        <f>+IF(ISERROR(MATCH(AT495,#REF!,0))=TRUE,"",INDEX(#REF!,MATCH(AT495,#REF!,0)))</f>
        <v/>
      </c>
      <c r="AV495" s="4" t="str">
        <f t="shared" si="72"/>
        <v>×</v>
      </c>
      <c r="AW495" s="5" t="str">
        <f>+IF(AT495&lt;200000,"",IF(ISERROR(MATCH(AT495,#REF!,0))=TRUE,"",INDEX(#REF!,MATCH(AT495,#REF!,0))))</f>
        <v/>
      </c>
      <c r="AX495" s="5" t="str">
        <f>+IF(ISERROR(MATCH(AT495,#REF!,0))=TRUE,"",INDEX(#REF!,MATCH(AT495,#REF!,0)))</f>
        <v/>
      </c>
    </row>
    <row r="496" spans="1:50" x14ac:dyDescent="0.15">
      <c r="A496" s="13">
        <v>200285</v>
      </c>
      <c r="B496" s="20" t="s">
        <v>2411</v>
      </c>
      <c r="C496" s="20" t="s">
        <v>106</v>
      </c>
      <c r="D496" s="3"/>
      <c r="E496" s="21"/>
      <c r="F496" s="22"/>
      <c r="G496" s="21"/>
      <c r="H496" s="22"/>
      <c r="I496" s="21"/>
      <c r="J496" s="22"/>
      <c r="K496" s="21"/>
      <c r="L496" s="22"/>
      <c r="M496" s="21"/>
      <c r="N496" s="22"/>
      <c r="O496" s="21"/>
      <c r="P496" s="22"/>
      <c r="Q496" s="21"/>
      <c r="R496" s="22"/>
      <c r="S496" s="21">
        <v>1</v>
      </c>
      <c r="T496" s="22"/>
      <c r="U496" s="21"/>
      <c r="V496" s="22"/>
      <c r="W496" s="21"/>
      <c r="X496" s="22"/>
      <c r="Y496" s="21"/>
      <c r="Z496" s="22"/>
      <c r="AA496" s="21"/>
      <c r="AB496" s="22"/>
      <c r="AC496" s="21"/>
      <c r="AD496" s="22"/>
      <c r="AE496" s="21"/>
      <c r="AF496" s="22"/>
      <c r="AG496" s="21"/>
      <c r="AH496" s="22"/>
      <c r="AI496" s="3"/>
      <c r="AJ496" s="19">
        <f t="shared" si="64"/>
        <v>1</v>
      </c>
      <c r="AK496" s="3"/>
      <c r="AL496" s="3">
        <f t="shared" si="65"/>
        <v>0</v>
      </c>
      <c r="AM496" s="3">
        <f t="shared" si="66"/>
        <v>0</v>
      </c>
      <c r="AN496" s="3">
        <f t="shared" si="67"/>
        <v>0</v>
      </c>
      <c r="AO496" s="3">
        <f t="shared" si="68"/>
        <v>1</v>
      </c>
      <c r="AP496" s="3">
        <f t="shared" si="69"/>
        <v>0</v>
      </c>
      <c r="AQ496" s="3">
        <f t="shared" si="70"/>
        <v>0</v>
      </c>
      <c r="AR496" s="10"/>
      <c r="AS496" s="4" t="str">
        <f t="shared" si="71"/>
        <v>○</v>
      </c>
      <c r="AT496" s="6">
        <f>+IF(ISERROR(MATCH($A496,#REF!,0))=TRUE,$A496,INDEX(#REF!,MATCH($A496,#REF!,0)))</f>
        <v>200285</v>
      </c>
      <c r="AU496" s="5" t="str">
        <f>+IF(ISERROR(MATCH(AT496,#REF!,0))=TRUE,"",INDEX(#REF!,MATCH(AT496,#REF!,0)))</f>
        <v/>
      </c>
      <c r="AV496" s="4" t="str">
        <f t="shared" si="72"/>
        <v>×</v>
      </c>
      <c r="AW496" s="5" t="str">
        <f>+IF(AT496&lt;200000,"",IF(ISERROR(MATCH(AT496,#REF!,0))=TRUE,"",INDEX(#REF!,MATCH(AT496,#REF!,0))))</f>
        <v/>
      </c>
      <c r="AX496" s="5" t="str">
        <f>+IF(ISERROR(MATCH(AT496,#REF!,0))=TRUE,"",INDEX(#REF!,MATCH(AT496,#REF!,0)))</f>
        <v/>
      </c>
    </row>
    <row r="497" spans="1:50" x14ac:dyDescent="0.15">
      <c r="A497" s="13">
        <v>207771</v>
      </c>
      <c r="B497" s="20" t="s">
        <v>627</v>
      </c>
      <c r="C497" s="20" t="s">
        <v>104</v>
      </c>
      <c r="D497" s="3"/>
      <c r="E497" s="21"/>
      <c r="F497" s="22"/>
      <c r="G497" s="21"/>
      <c r="H497" s="22"/>
      <c r="I497" s="21"/>
      <c r="J497" s="22"/>
      <c r="K497" s="21"/>
      <c r="L497" s="22"/>
      <c r="M497" s="21"/>
      <c r="N497" s="22"/>
      <c r="O497" s="21"/>
      <c r="P497" s="22"/>
      <c r="Q497" s="21"/>
      <c r="R497" s="22"/>
      <c r="S497" s="21"/>
      <c r="T497" s="22"/>
      <c r="U497" s="21"/>
      <c r="V497" s="22"/>
      <c r="W497" s="21"/>
      <c r="X497" s="22"/>
      <c r="Y497" s="21"/>
      <c r="Z497" s="22">
        <v>1</v>
      </c>
      <c r="AA497" s="21"/>
      <c r="AB497" s="22"/>
      <c r="AC497" s="21"/>
      <c r="AD497" s="22"/>
      <c r="AE497" s="21"/>
      <c r="AF497" s="22"/>
      <c r="AG497" s="21"/>
      <c r="AH497" s="22"/>
      <c r="AI497" s="3"/>
      <c r="AJ497" s="19">
        <f t="shared" si="64"/>
        <v>1</v>
      </c>
      <c r="AK497" s="3"/>
      <c r="AL497" s="3">
        <f t="shared" si="65"/>
        <v>0</v>
      </c>
      <c r="AM497" s="3">
        <f t="shared" si="66"/>
        <v>0</v>
      </c>
      <c r="AN497" s="3">
        <f t="shared" si="67"/>
        <v>0</v>
      </c>
      <c r="AO497" s="3">
        <f t="shared" si="68"/>
        <v>0</v>
      </c>
      <c r="AP497" s="3">
        <f t="shared" si="69"/>
        <v>1</v>
      </c>
      <c r="AQ497" s="3">
        <f t="shared" si="70"/>
        <v>0</v>
      </c>
      <c r="AR497" s="10"/>
      <c r="AS497" s="4" t="str">
        <f t="shared" si="71"/>
        <v>○</v>
      </c>
      <c r="AT497" s="6">
        <f>+IF(ISERROR(MATCH($A497,#REF!,0))=TRUE,$A497,INDEX(#REF!,MATCH($A497,#REF!,0)))</f>
        <v>207771</v>
      </c>
      <c r="AU497" s="5" t="str">
        <f>+IF(ISERROR(MATCH(AT497,#REF!,0))=TRUE,"",INDEX(#REF!,MATCH(AT497,#REF!,0)))</f>
        <v/>
      </c>
      <c r="AV497" s="4" t="str">
        <f t="shared" si="72"/>
        <v>×</v>
      </c>
      <c r="AW497" s="5" t="str">
        <f>+IF(AT497&lt;200000,"",IF(ISERROR(MATCH(AT497,#REF!,0))=TRUE,"",INDEX(#REF!,MATCH(AT497,#REF!,0))))</f>
        <v/>
      </c>
      <c r="AX497" s="5" t="str">
        <f>+IF(ISERROR(MATCH(AT497,#REF!,0))=TRUE,"",INDEX(#REF!,MATCH(AT497,#REF!,0)))</f>
        <v/>
      </c>
    </row>
    <row r="498" spans="1:50" x14ac:dyDescent="0.15">
      <c r="A498" s="13">
        <v>207606</v>
      </c>
      <c r="B498" s="20" t="s">
        <v>3225</v>
      </c>
      <c r="C498" s="20" t="s">
        <v>106</v>
      </c>
      <c r="D498" s="3"/>
      <c r="E498" s="21"/>
      <c r="F498" s="22"/>
      <c r="G498" s="21"/>
      <c r="H498" s="22"/>
      <c r="I498" s="21"/>
      <c r="J498" s="22">
        <v>1</v>
      </c>
      <c r="K498" s="21"/>
      <c r="L498" s="22"/>
      <c r="M498" s="21"/>
      <c r="N498" s="22"/>
      <c r="O498" s="21"/>
      <c r="P498" s="22"/>
      <c r="Q498" s="21"/>
      <c r="R498" s="22"/>
      <c r="S498" s="21"/>
      <c r="T498" s="22"/>
      <c r="U498" s="21"/>
      <c r="V498" s="22"/>
      <c r="W498" s="21"/>
      <c r="X498" s="22"/>
      <c r="Y498" s="21"/>
      <c r="Z498" s="22"/>
      <c r="AA498" s="21"/>
      <c r="AB498" s="22"/>
      <c r="AC498" s="21"/>
      <c r="AD498" s="22"/>
      <c r="AE498" s="21"/>
      <c r="AF498" s="22"/>
      <c r="AG498" s="21"/>
      <c r="AH498" s="22"/>
      <c r="AI498" s="3"/>
      <c r="AJ498" s="19">
        <f t="shared" si="64"/>
        <v>1</v>
      </c>
      <c r="AK498" s="3"/>
      <c r="AL498" s="3">
        <f t="shared" si="65"/>
        <v>0</v>
      </c>
      <c r="AM498" s="3">
        <f t="shared" si="66"/>
        <v>1</v>
      </c>
      <c r="AN498" s="3">
        <f t="shared" si="67"/>
        <v>0</v>
      </c>
      <c r="AO498" s="3">
        <f t="shared" si="68"/>
        <v>0</v>
      </c>
      <c r="AP498" s="3">
        <f t="shared" si="69"/>
        <v>0</v>
      </c>
      <c r="AQ498" s="3">
        <f t="shared" si="70"/>
        <v>0</v>
      </c>
      <c r="AR498" s="10"/>
      <c r="AS498" s="4" t="str">
        <f t="shared" si="71"/>
        <v>○</v>
      </c>
      <c r="AT498" s="6">
        <f>+IF(ISERROR(MATCH($A498,#REF!,0))=TRUE,$A498,INDEX(#REF!,MATCH($A498,#REF!,0)))</f>
        <v>207606</v>
      </c>
      <c r="AU498" s="5" t="str">
        <f>+IF(ISERROR(MATCH(AT498,#REF!,0))=TRUE,"",INDEX(#REF!,MATCH(AT498,#REF!,0)))</f>
        <v/>
      </c>
      <c r="AV498" s="4" t="str">
        <f t="shared" si="72"/>
        <v>×</v>
      </c>
      <c r="AW498" s="5" t="str">
        <f>+IF(AT498&lt;200000,"",IF(ISERROR(MATCH(AT498,#REF!,0))=TRUE,"",INDEX(#REF!,MATCH(AT498,#REF!,0))))</f>
        <v/>
      </c>
      <c r="AX498" s="5" t="str">
        <f>+IF(ISERROR(MATCH(AT498,#REF!,0))=TRUE,"",INDEX(#REF!,MATCH(AT498,#REF!,0)))</f>
        <v/>
      </c>
    </row>
    <row r="499" spans="1:50" x14ac:dyDescent="0.15">
      <c r="A499" s="13">
        <v>200378</v>
      </c>
      <c r="B499" s="20" t="s">
        <v>3226</v>
      </c>
      <c r="C499" s="20" t="s">
        <v>270</v>
      </c>
      <c r="D499" s="3"/>
      <c r="E499" s="21"/>
      <c r="F499" s="22"/>
      <c r="G499" s="21"/>
      <c r="H499" s="22"/>
      <c r="I499" s="21"/>
      <c r="J499" s="22"/>
      <c r="K499" s="21"/>
      <c r="L499" s="22"/>
      <c r="M499" s="21"/>
      <c r="N499" s="22"/>
      <c r="O499" s="21"/>
      <c r="P499" s="22"/>
      <c r="Q499" s="21"/>
      <c r="R499" s="22"/>
      <c r="S499" s="21"/>
      <c r="T499" s="22"/>
      <c r="U499" s="21"/>
      <c r="V499" s="22"/>
      <c r="W499" s="21"/>
      <c r="X499" s="22"/>
      <c r="Y499" s="21"/>
      <c r="Z499" s="22">
        <v>1</v>
      </c>
      <c r="AA499" s="21"/>
      <c r="AB499" s="22"/>
      <c r="AC499" s="21"/>
      <c r="AD499" s="22"/>
      <c r="AE499" s="21"/>
      <c r="AF499" s="22"/>
      <c r="AG499" s="21"/>
      <c r="AH499" s="22"/>
      <c r="AI499" s="3"/>
      <c r="AJ499" s="19">
        <f t="shared" si="64"/>
        <v>1</v>
      </c>
      <c r="AK499" s="3"/>
      <c r="AL499" s="3">
        <f t="shared" si="65"/>
        <v>0</v>
      </c>
      <c r="AM499" s="3">
        <f t="shared" si="66"/>
        <v>0</v>
      </c>
      <c r="AN499" s="3">
        <f t="shared" si="67"/>
        <v>0</v>
      </c>
      <c r="AO499" s="3">
        <f t="shared" si="68"/>
        <v>0</v>
      </c>
      <c r="AP499" s="3">
        <f t="shared" si="69"/>
        <v>1</v>
      </c>
      <c r="AQ499" s="3">
        <f t="shared" si="70"/>
        <v>0</v>
      </c>
      <c r="AR499" s="10"/>
      <c r="AS499" s="4" t="str">
        <f t="shared" si="71"/>
        <v>○</v>
      </c>
      <c r="AT499" s="6">
        <f>+IF(ISERROR(MATCH($A499,#REF!,0))=TRUE,$A499,INDEX(#REF!,MATCH($A499,#REF!,0)))</f>
        <v>200378</v>
      </c>
      <c r="AU499" s="5" t="str">
        <f>+IF(ISERROR(MATCH(AT499,#REF!,0))=TRUE,"",INDEX(#REF!,MATCH(AT499,#REF!,0)))</f>
        <v/>
      </c>
      <c r="AV499" s="4" t="str">
        <f t="shared" si="72"/>
        <v>×</v>
      </c>
      <c r="AW499" s="5" t="str">
        <f>+IF(AT499&lt;200000,"",IF(ISERROR(MATCH(AT499,#REF!,0))=TRUE,"",INDEX(#REF!,MATCH(AT499,#REF!,0))))</f>
        <v/>
      </c>
      <c r="AX499" s="5" t="str">
        <f>+IF(ISERROR(MATCH(AT499,#REF!,0))=TRUE,"",INDEX(#REF!,MATCH(AT499,#REF!,0)))</f>
        <v/>
      </c>
    </row>
    <row r="500" spans="1:50" x14ac:dyDescent="0.15">
      <c r="A500" s="13">
        <v>207727</v>
      </c>
      <c r="B500" s="20" t="s">
        <v>3227</v>
      </c>
      <c r="C500" s="20" t="s">
        <v>106</v>
      </c>
      <c r="D500" s="3"/>
      <c r="E500" s="21"/>
      <c r="F500" s="22"/>
      <c r="G500" s="21"/>
      <c r="H500" s="22"/>
      <c r="I500" s="21"/>
      <c r="J500" s="22"/>
      <c r="K500" s="21"/>
      <c r="L500" s="22"/>
      <c r="M500" s="21"/>
      <c r="N500" s="22"/>
      <c r="O500" s="21"/>
      <c r="P500" s="22"/>
      <c r="Q500" s="21"/>
      <c r="R500" s="22"/>
      <c r="S500" s="21"/>
      <c r="T500" s="22"/>
      <c r="U500" s="21"/>
      <c r="V500" s="22"/>
      <c r="W500" s="21"/>
      <c r="X500" s="22"/>
      <c r="Y500" s="21"/>
      <c r="Z500" s="22">
        <v>1</v>
      </c>
      <c r="AA500" s="21"/>
      <c r="AB500" s="22"/>
      <c r="AC500" s="21"/>
      <c r="AD500" s="22"/>
      <c r="AE500" s="21"/>
      <c r="AF500" s="22"/>
      <c r="AG500" s="21"/>
      <c r="AH500" s="22"/>
      <c r="AI500" s="3"/>
      <c r="AJ500" s="19">
        <f t="shared" si="64"/>
        <v>1</v>
      </c>
      <c r="AK500" s="3"/>
      <c r="AL500" s="3">
        <f t="shared" si="65"/>
        <v>0</v>
      </c>
      <c r="AM500" s="3">
        <f t="shared" si="66"/>
        <v>0</v>
      </c>
      <c r="AN500" s="3">
        <f t="shared" si="67"/>
        <v>0</v>
      </c>
      <c r="AO500" s="3">
        <f t="shared" si="68"/>
        <v>0</v>
      </c>
      <c r="AP500" s="3">
        <f t="shared" si="69"/>
        <v>1</v>
      </c>
      <c r="AQ500" s="3">
        <f t="shared" si="70"/>
        <v>0</v>
      </c>
      <c r="AR500" s="10"/>
      <c r="AS500" s="4" t="str">
        <f t="shared" si="71"/>
        <v>○</v>
      </c>
      <c r="AT500" s="6">
        <f>+IF(ISERROR(MATCH($A500,#REF!,0))=TRUE,$A500,INDEX(#REF!,MATCH($A500,#REF!,0)))</f>
        <v>207727</v>
      </c>
      <c r="AU500" s="5" t="str">
        <f>+IF(ISERROR(MATCH(AT500,#REF!,0))=TRUE,"",INDEX(#REF!,MATCH(AT500,#REF!,0)))</f>
        <v/>
      </c>
      <c r="AV500" s="4" t="str">
        <f t="shared" si="72"/>
        <v>×</v>
      </c>
      <c r="AW500" s="5" t="str">
        <f>+IF(AT500&lt;200000,"",IF(ISERROR(MATCH(AT500,#REF!,0))=TRUE,"",INDEX(#REF!,MATCH(AT500,#REF!,0))))</f>
        <v/>
      </c>
      <c r="AX500" s="5" t="str">
        <f>+IF(ISERROR(MATCH(AT500,#REF!,0))=TRUE,"",INDEX(#REF!,MATCH(AT500,#REF!,0)))</f>
        <v/>
      </c>
    </row>
    <row r="501" spans="1:50" x14ac:dyDescent="0.15">
      <c r="A501" s="13">
        <v>207741</v>
      </c>
      <c r="B501" s="20" t="s">
        <v>22</v>
      </c>
      <c r="C501" s="20" t="s">
        <v>104</v>
      </c>
      <c r="D501" s="3"/>
      <c r="E501" s="21"/>
      <c r="F501" s="22"/>
      <c r="G501" s="21"/>
      <c r="H501" s="22"/>
      <c r="I501" s="21"/>
      <c r="J501" s="22">
        <v>1</v>
      </c>
      <c r="K501" s="21"/>
      <c r="L501" s="22"/>
      <c r="M501" s="21"/>
      <c r="N501" s="22"/>
      <c r="O501" s="21"/>
      <c r="P501" s="22"/>
      <c r="Q501" s="21"/>
      <c r="R501" s="22"/>
      <c r="S501" s="21"/>
      <c r="T501" s="22"/>
      <c r="U501" s="21"/>
      <c r="V501" s="22"/>
      <c r="W501" s="21"/>
      <c r="X501" s="22"/>
      <c r="Y501" s="21"/>
      <c r="Z501" s="22"/>
      <c r="AA501" s="21"/>
      <c r="AB501" s="22"/>
      <c r="AC501" s="21"/>
      <c r="AD501" s="22"/>
      <c r="AE501" s="21"/>
      <c r="AF501" s="22"/>
      <c r="AG501" s="21"/>
      <c r="AH501" s="22"/>
      <c r="AI501" s="3"/>
      <c r="AJ501" s="19">
        <f t="shared" si="64"/>
        <v>1</v>
      </c>
      <c r="AK501" s="3"/>
      <c r="AL501" s="3">
        <f t="shared" si="65"/>
        <v>0</v>
      </c>
      <c r="AM501" s="3">
        <f t="shared" si="66"/>
        <v>1</v>
      </c>
      <c r="AN501" s="3">
        <f t="shared" si="67"/>
        <v>0</v>
      </c>
      <c r="AO501" s="3">
        <f t="shared" si="68"/>
        <v>0</v>
      </c>
      <c r="AP501" s="3">
        <f t="shared" si="69"/>
        <v>0</v>
      </c>
      <c r="AQ501" s="3">
        <f t="shared" si="70"/>
        <v>0</v>
      </c>
      <c r="AR501" s="10"/>
      <c r="AS501" s="4" t="str">
        <f t="shared" si="71"/>
        <v>○</v>
      </c>
      <c r="AT501" s="6">
        <f>+IF(ISERROR(MATCH($A501,#REF!,0))=TRUE,$A501,INDEX(#REF!,MATCH($A501,#REF!,0)))</f>
        <v>207741</v>
      </c>
      <c r="AU501" s="5" t="str">
        <f>+IF(ISERROR(MATCH(AT501,#REF!,0))=TRUE,"",INDEX(#REF!,MATCH(AT501,#REF!,0)))</f>
        <v/>
      </c>
      <c r="AV501" s="4" t="str">
        <f t="shared" si="72"/>
        <v>×</v>
      </c>
      <c r="AW501" s="5" t="str">
        <f>+IF(AT501&lt;200000,"",IF(ISERROR(MATCH(AT501,#REF!,0))=TRUE,"",INDEX(#REF!,MATCH(AT501,#REF!,0))))</f>
        <v/>
      </c>
      <c r="AX501" s="5" t="str">
        <f>+IF(ISERROR(MATCH(AT501,#REF!,0))=TRUE,"",INDEX(#REF!,MATCH(AT501,#REF!,0)))</f>
        <v/>
      </c>
    </row>
    <row r="502" spans="1:50" x14ac:dyDescent="0.15">
      <c r="A502" s="13">
        <v>201243</v>
      </c>
      <c r="B502" s="20" t="s">
        <v>2665</v>
      </c>
      <c r="C502" s="20" t="s">
        <v>106</v>
      </c>
      <c r="D502" s="3"/>
      <c r="E502" s="21"/>
      <c r="F502" s="22"/>
      <c r="G502" s="21"/>
      <c r="H502" s="22"/>
      <c r="I502" s="21"/>
      <c r="J502" s="22">
        <v>1</v>
      </c>
      <c r="K502" s="21"/>
      <c r="L502" s="22"/>
      <c r="M502" s="21"/>
      <c r="N502" s="22"/>
      <c r="O502" s="21"/>
      <c r="P502" s="22"/>
      <c r="Q502" s="21"/>
      <c r="R502" s="22"/>
      <c r="S502" s="21"/>
      <c r="T502" s="22"/>
      <c r="U502" s="21"/>
      <c r="V502" s="22"/>
      <c r="W502" s="21"/>
      <c r="X502" s="22"/>
      <c r="Y502" s="21"/>
      <c r="Z502" s="22"/>
      <c r="AA502" s="21"/>
      <c r="AB502" s="22"/>
      <c r="AC502" s="21"/>
      <c r="AD502" s="22"/>
      <c r="AE502" s="21"/>
      <c r="AF502" s="22"/>
      <c r="AG502" s="21"/>
      <c r="AH502" s="22"/>
      <c r="AI502" s="3"/>
      <c r="AJ502" s="19">
        <f t="shared" si="64"/>
        <v>1</v>
      </c>
      <c r="AK502" s="3"/>
      <c r="AL502" s="3">
        <f t="shared" si="65"/>
        <v>0</v>
      </c>
      <c r="AM502" s="3">
        <f t="shared" si="66"/>
        <v>1</v>
      </c>
      <c r="AN502" s="3">
        <f t="shared" si="67"/>
        <v>0</v>
      </c>
      <c r="AO502" s="3">
        <f t="shared" si="68"/>
        <v>0</v>
      </c>
      <c r="AP502" s="3">
        <f t="shared" si="69"/>
        <v>0</v>
      </c>
      <c r="AQ502" s="3">
        <f t="shared" si="70"/>
        <v>0</v>
      </c>
      <c r="AR502" s="10"/>
      <c r="AS502" s="4" t="str">
        <f t="shared" si="71"/>
        <v>○</v>
      </c>
      <c r="AT502" s="6">
        <f>+IF(ISERROR(MATCH($A502,#REF!,0))=TRUE,$A502,INDEX(#REF!,MATCH($A502,#REF!,0)))</f>
        <v>201243</v>
      </c>
      <c r="AU502" s="5" t="str">
        <f>+IF(ISERROR(MATCH(AT502,#REF!,0))=TRUE,"",INDEX(#REF!,MATCH(AT502,#REF!,0)))</f>
        <v/>
      </c>
      <c r="AV502" s="4" t="str">
        <f t="shared" si="72"/>
        <v>×</v>
      </c>
      <c r="AW502" s="5" t="str">
        <f>+IF(AT502&lt;200000,"",IF(ISERROR(MATCH(AT502,#REF!,0))=TRUE,"",INDEX(#REF!,MATCH(AT502,#REF!,0))))</f>
        <v/>
      </c>
      <c r="AX502" s="5" t="str">
        <f>+IF(ISERROR(MATCH(AT502,#REF!,0))=TRUE,"",INDEX(#REF!,MATCH(AT502,#REF!,0)))</f>
        <v/>
      </c>
    </row>
    <row r="503" spans="1:50" x14ac:dyDescent="0.15">
      <c r="A503" s="13">
        <v>207623</v>
      </c>
      <c r="B503" s="20" t="s">
        <v>2641</v>
      </c>
      <c r="C503" s="20" t="s">
        <v>106</v>
      </c>
      <c r="D503" s="3"/>
      <c r="E503" s="21"/>
      <c r="F503" s="22"/>
      <c r="G503" s="21"/>
      <c r="H503" s="22"/>
      <c r="I503" s="21"/>
      <c r="J503" s="22"/>
      <c r="K503" s="21"/>
      <c r="L503" s="22"/>
      <c r="M503" s="21"/>
      <c r="N503" s="22"/>
      <c r="O503" s="21"/>
      <c r="P503" s="22"/>
      <c r="Q503" s="21"/>
      <c r="R503" s="22"/>
      <c r="S503" s="21">
        <v>1</v>
      </c>
      <c r="T503" s="22"/>
      <c r="U503" s="21"/>
      <c r="V503" s="22"/>
      <c r="W503" s="21"/>
      <c r="X503" s="22"/>
      <c r="Y503" s="21"/>
      <c r="Z503" s="22"/>
      <c r="AA503" s="21"/>
      <c r="AB503" s="22"/>
      <c r="AC503" s="21"/>
      <c r="AD503" s="22"/>
      <c r="AE503" s="21"/>
      <c r="AF503" s="22"/>
      <c r="AG503" s="21"/>
      <c r="AH503" s="22"/>
      <c r="AI503" s="3"/>
      <c r="AJ503" s="19">
        <f t="shared" si="64"/>
        <v>1</v>
      </c>
      <c r="AK503" s="3"/>
      <c r="AL503" s="3">
        <f t="shared" si="65"/>
        <v>0</v>
      </c>
      <c r="AM503" s="3">
        <f t="shared" si="66"/>
        <v>0</v>
      </c>
      <c r="AN503" s="3">
        <f t="shared" si="67"/>
        <v>0</v>
      </c>
      <c r="AO503" s="3">
        <f t="shared" si="68"/>
        <v>1</v>
      </c>
      <c r="AP503" s="3">
        <f t="shared" si="69"/>
        <v>0</v>
      </c>
      <c r="AQ503" s="3">
        <f t="shared" si="70"/>
        <v>0</v>
      </c>
      <c r="AR503" s="10"/>
      <c r="AS503" s="4" t="str">
        <f t="shared" si="71"/>
        <v>○</v>
      </c>
      <c r="AT503" s="6">
        <f>+IF(ISERROR(MATCH($A503,#REF!,0))=TRUE,$A503,INDEX(#REF!,MATCH($A503,#REF!,0)))</f>
        <v>207623</v>
      </c>
      <c r="AU503" s="5" t="str">
        <f>+IF(ISERROR(MATCH(AT503,#REF!,0))=TRUE,"",INDEX(#REF!,MATCH(AT503,#REF!,0)))</f>
        <v/>
      </c>
      <c r="AV503" s="4" t="str">
        <f t="shared" si="72"/>
        <v>×</v>
      </c>
      <c r="AW503" s="5" t="str">
        <f>+IF(AT503&lt;200000,"",IF(ISERROR(MATCH(AT503,#REF!,0))=TRUE,"",INDEX(#REF!,MATCH(AT503,#REF!,0))))</f>
        <v/>
      </c>
      <c r="AX503" s="5" t="str">
        <f>+IF(ISERROR(MATCH(AT503,#REF!,0))=TRUE,"",INDEX(#REF!,MATCH(AT503,#REF!,0)))</f>
        <v/>
      </c>
    </row>
    <row r="504" spans="1:50" x14ac:dyDescent="0.15">
      <c r="A504" s="13">
        <v>200382</v>
      </c>
      <c r="B504" s="20" t="s">
        <v>3228</v>
      </c>
      <c r="C504" s="20" t="s">
        <v>112</v>
      </c>
      <c r="D504" s="3"/>
      <c r="E504" s="21"/>
      <c r="F504" s="22"/>
      <c r="G504" s="21"/>
      <c r="H504" s="22"/>
      <c r="I504" s="21"/>
      <c r="J504" s="22"/>
      <c r="K504" s="21"/>
      <c r="L504" s="22"/>
      <c r="M504" s="21"/>
      <c r="N504" s="22"/>
      <c r="O504" s="21"/>
      <c r="P504" s="22"/>
      <c r="Q504" s="21"/>
      <c r="R504" s="22"/>
      <c r="S504" s="21"/>
      <c r="T504" s="22"/>
      <c r="U504" s="21"/>
      <c r="V504" s="22"/>
      <c r="W504" s="21"/>
      <c r="X504" s="22"/>
      <c r="Y504" s="21">
        <v>1</v>
      </c>
      <c r="Z504" s="22"/>
      <c r="AA504" s="21"/>
      <c r="AB504" s="22"/>
      <c r="AC504" s="21"/>
      <c r="AD504" s="22"/>
      <c r="AE504" s="21"/>
      <c r="AF504" s="22"/>
      <c r="AG504" s="21"/>
      <c r="AH504" s="22"/>
      <c r="AI504" s="3"/>
      <c r="AJ504" s="19">
        <f t="shared" si="64"/>
        <v>1</v>
      </c>
      <c r="AK504" s="3"/>
      <c r="AL504" s="3">
        <f t="shared" si="65"/>
        <v>0</v>
      </c>
      <c r="AM504" s="3">
        <f t="shared" si="66"/>
        <v>0</v>
      </c>
      <c r="AN504" s="3">
        <f t="shared" si="67"/>
        <v>0</v>
      </c>
      <c r="AO504" s="3">
        <f t="shared" si="68"/>
        <v>0</v>
      </c>
      <c r="AP504" s="3">
        <f t="shared" si="69"/>
        <v>1</v>
      </c>
      <c r="AQ504" s="3">
        <f t="shared" si="70"/>
        <v>0</v>
      </c>
      <c r="AR504" s="10"/>
      <c r="AS504" s="4" t="str">
        <f t="shared" si="71"/>
        <v>○</v>
      </c>
      <c r="AT504" s="6">
        <f>+IF(ISERROR(MATCH($A504,#REF!,0))=TRUE,$A504,INDEX(#REF!,MATCH($A504,#REF!,0)))</f>
        <v>200382</v>
      </c>
      <c r="AU504" s="5" t="str">
        <f>+IF(ISERROR(MATCH(AT504,#REF!,0))=TRUE,"",INDEX(#REF!,MATCH(AT504,#REF!,0)))</f>
        <v/>
      </c>
      <c r="AV504" s="4" t="str">
        <f t="shared" si="72"/>
        <v>×</v>
      </c>
      <c r="AW504" s="5" t="str">
        <f>+IF(AT504&lt;200000,"",IF(ISERROR(MATCH(AT504,#REF!,0))=TRUE,"",INDEX(#REF!,MATCH(AT504,#REF!,0))))</f>
        <v/>
      </c>
      <c r="AX504" s="5" t="str">
        <f>+IF(ISERROR(MATCH(AT504,#REF!,0))=TRUE,"",INDEX(#REF!,MATCH(AT504,#REF!,0)))</f>
        <v/>
      </c>
    </row>
    <row r="505" spans="1:50" x14ac:dyDescent="0.15">
      <c r="A505" s="13">
        <v>207621</v>
      </c>
      <c r="B505" s="20" t="s">
        <v>1218</v>
      </c>
      <c r="C505" s="20" t="s">
        <v>112</v>
      </c>
      <c r="D505" s="3"/>
      <c r="E505" s="21"/>
      <c r="F505" s="22"/>
      <c r="G505" s="21"/>
      <c r="H505" s="22"/>
      <c r="I505" s="21"/>
      <c r="J505" s="22"/>
      <c r="K505" s="21"/>
      <c r="L505" s="22"/>
      <c r="M505" s="21"/>
      <c r="N505" s="22"/>
      <c r="O505" s="21"/>
      <c r="P505" s="22"/>
      <c r="Q505" s="21"/>
      <c r="R505" s="22"/>
      <c r="S505" s="21">
        <v>1</v>
      </c>
      <c r="T505" s="22"/>
      <c r="U505" s="21"/>
      <c r="V505" s="22"/>
      <c r="W505" s="21"/>
      <c r="X505" s="22"/>
      <c r="Y505" s="21"/>
      <c r="Z505" s="22"/>
      <c r="AA505" s="21"/>
      <c r="AB505" s="22"/>
      <c r="AC505" s="21"/>
      <c r="AD505" s="22"/>
      <c r="AE505" s="21"/>
      <c r="AF505" s="22"/>
      <c r="AG505" s="21"/>
      <c r="AH505" s="22"/>
      <c r="AI505" s="3"/>
      <c r="AJ505" s="19">
        <f t="shared" si="64"/>
        <v>1</v>
      </c>
      <c r="AK505" s="3"/>
      <c r="AL505" s="3">
        <f t="shared" si="65"/>
        <v>0</v>
      </c>
      <c r="AM505" s="3">
        <f t="shared" si="66"/>
        <v>0</v>
      </c>
      <c r="AN505" s="3">
        <f t="shared" si="67"/>
        <v>0</v>
      </c>
      <c r="AO505" s="3">
        <f t="shared" si="68"/>
        <v>1</v>
      </c>
      <c r="AP505" s="3">
        <f t="shared" si="69"/>
        <v>0</v>
      </c>
      <c r="AQ505" s="3">
        <f t="shared" si="70"/>
        <v>0</v>
      </c>
      <c r="AR505" s="10"/>
      <c r="AS505" s="4" t="str">
        <f t="shared" si="71"/>
        <v>○</v>
      </c>
      <c r="AT505" s="6">
        <f>+IF(ISERROR(MATCH($A505,#REF!,0))=TRUE,$A505,INDEX(#REF!,MATCH($A505,#REF!,0)))</f>
        <v>207621</v>
      </c>
      <c r="AU505" s="5" t="str">
        <f>+IF(ISERROR(MATCH(AT505,#REF!,0))=TRUE,"",INDEX(#REF!,MATCH(AT505,#REF!,0)))</f>
        <v/>
      </c>
      <c r="AV505" s="4" t="str">
        <f t="shared" si="72"/>
        <v>×</v>
      </c>
      <c r="AW505" s="5" t="str">
        <f>+IF(AT505&lt;200000,"",IF(ISERROR(MATCH(AT505,#REF!,0))=TRUE,"",INDEX(#REF!,MATCH(AT505,#REF!,0))))</f>
        <v/>
      </c>
      <c r="AX505" s="5" t="str">
        <f>+IF(ISERROR(MATCH(AT505,#REF!,0))=TRUE,"",INDEX(#REF!,MATCH(AT505,#REF!,0)))</f>
        <v/>
      </c>
    </row>
    <row r="506" spans="1:50" x14ac:dyDescent="0.15">
      <c r="A506" s="13">
        <v>202321</v>
      </c>
      <c r="B506" s="20" t="s">
        <v>3229</v>
      </c>
      <c r="C506" s="20" t="s">
        <v>106</v>
      </c>
      <c r="D506" s="3"/>
      <c r="E506" s="21"/>
      <c r="F506" s="22"/>
      <c r="G506" s="21"/>
      <c r="H506" s="22"/>
      <c r="I506" s="21"/>
      <c r="J506" s="22"/>
      <c r="K506" s="21"/>
      <c r="L506" s="22"/>
      <c r="M506" s="21"/>
      <c r="N506" s="22"/>
      <c r="O506" s="21"/>
      <c r="P506" s="22"/>
      <c r="Q506" s="21"/>
      <c r="R506" s="22"/>
      <c r="S506" s="21">
        <v>1</v>
      </c>
      <c r="T506" s="22"/>
      <c r="U506" s="21"/>
      <c r="V506" s="22"/>
      <c r="W506" s="21"/>
      <c r="X506" s="22"/>
      <c r="Y506" s="21"/>
      <c r="Z506" s="22"/>
      <c r="AA506" s="21"/>
      <c r="AB506" s="22"/>
      <c r="AC506" s="21"/>
      <c r="AD506" s="22"/>
      <c r="AE506" s="21"/>
      <c r="AF506" s="22"/>
      <c r="AG506" s="21"/>
      <c r="AH506" s="22"/>
      <c r="AI506" s="3"/>
      <c r="AJ506" s="19">
        <f t="shared" si="64"/>
        <v>1</v>
      </c>
      <c r="AK506" s="3"/>
      <c r="AL506" s="3">
        <f t="shared" si="65"/>
        <v>0</v>
      </c>
      <c r="AM506" s="3">
        <f t="shared" si="66"/>
        <v>0</v>
      </c>
      <c r="AN506" s="3">
        <f t="shared" si="67"/>
        <v>0</v>
      </c>
      <c r="AO506" s="3">
        <f t="shared" si="68"/>
        <v>1</v>
      </c>
      <c r="AP506" s="3">
        <f t="shared" si="69"/>
        <v>0</v>
      </c>
      <c r="AQ506" s="3">
        <f t="shared" si="70"/>
        <v>0</v>
      </c>
      <c r="AR506" s="10"/>
      <c r="AS506" s="4" t="str">
        <f t="shared" si="71"/>
        <v>○</v>
      </c>
      <c r="AT506" s="6">
        <f>+IF(ISERROR(MATCH($A506,#REF!,0))=TRUE,$A506,INDEX(#REF!,MATCH($A506,#REF!,0)))</f>
        <v>202321</v>
      </c>
      <c r="AU506" s="5" t="str">
        <f>+IF(ISERROR(MATCH(AT506,#REF!,0))=TRUE,"",INDEX(#REF!,MATCH(AT506,#REF!,0)))</f>
        <v/>
      </c>
      <c r="AV506" s="4" t="str">
        <f t="shared" si="72"/>
        <v>×</v>
      </c>
      <c r="AW506" s="5" t="str">
        <f>+IF(AT506&lt;200000,"",IF(ISERROR(MATCH(AT506,#REF!,0))=TRUE,"",INDEX(#REF!,MATCH(AT506,#REF!,0))))</f>
        <v/>
      </c>
      <c r="AX506" s="5" t="str">
        <f>+IF(ISERROR(MATCH(AT506,#REF!,0))=TRUE,"",INDEX(#REF!,MATCH(AT506,#REF!,0)))</f>
        <v/>
      </c>
    </row>
    <row r="507" spans="1:50" x14ac:dyDescent="0.15">
      <c r="A507" s="13">
        <v>204390</v>
      </c>
      <c r="B507" s="20" t="s">
        <v>3230</v>
      </c>
      <c r="C507" s="20" t="s">
        <v>112</v>
      </c>
      <c r="D507" s="3"/>
      <c r="E507" s="21"/>
      <c r="F507" s="22"/>
      <c r="G507" s="21"/>
      <c r="H507" s="22"/>
      <c r="I507" s="21"/>
      <c r="J507" s="22"/>
      <c r="K507" s="21"/>
      <c r="L507" s="22"/>
      <c r="M507" s="21"/>
      <c r="N507" s="22"/>
      <c r="O507" s="21"/>
      <c r="P507" s="22"/>
      <c r="Q507" s="21"/>
      <c r="R507" s="22"/>
      <c r="S507" s="21"/>
      <c r="T507" s="22"/>
      <c r="U507" s="21"/>
      <c r="V507" s="22">
        <v>1</v>
      </c>
      <c r="W507" s="21"/>
      <c r="X507" s="22"/>
      <c r="Y507" s="21"/>
      <c r="Z507" s="22"/>
      <c r="AA507" s="21"/>
      <c r="AB507" s="22"/>
      <c r="AC507" s="21"/>
      <c r="AD507" s="22"/>
      <c r="AE507" s="21"/>
      <c r="AF507" s="22"/>
      <c r="AG507" s="21"/>
      <c r="AH507" s="22"/>
      <c r="AI507" s="3"/>
      <c r="AJ507" s="19">
        <f t="shared" si="64"/>
        <v>1</v>
      </c>
      <c r="AK507" s="3"/>
      <c r="AL507" s="3">
        <f t="shared" si="65"/>
        <v>0</v>
      </c>
      <c r="AM507" s="3">
        <f t="shared" si="66"/>
        <v>0</v>
      </c>
      <c r="AN507" s="3">
        <f t="shared" si="67"/>
        <v>0</v>
      </c>
      <c r="AO507" s="3">
        <f t="shared" si="68"/>
        <v>1</v>
      </c>
      <c r="AP507" s="3">
        <f t="shared" si="69"/>
        <v>0</v>
      </c>
      <c r="AQ507" s="3">
        <f t="shared" si="70"/>
        <v>0</v>
      </c>
      <c r="AR507" s="10"/>
      <c r="AS507" s="4" t="str">
        <f t="shared" si="71"/>
        <v>○</v>
      </c>
      <c r="AT507" s="6">
        <f>+IF(ISERROR(MATCH($A507,#REF!,0))=TRUE,$A507,INDEX(#REF!,MATCH($A507,#REF!,0)))</f>
        <v>204390</v>
      </c>
      <c r="AU507" s="5" t="str">
        <f>+IF(ISERROR(MATCH(AT507,#REF!,0))=TRUE,"",INDEX(#REF!,MATCH(AT507,#REF!,0)))</f>
        <v/>
      </c>
      <c r="AV507" s="4" t="str">
        <f t="shared" si="72"/>
        <v>×</v>
      </c>
      <c r="AW507" s="5" t="str">
        <f>+IF(AT507&lt;200000,"",IF(ISERROR(MATCH(AT507,#REF!,0))=TRUE,"",INDEX(#REF!,MATCH(AT507,#REF!,0))))</f>
        <v/>
      </c>
      <c r="AX507" s="5" t="str">
        <f>+IF(ISERROR(MATCH(AT507,#REF!,0))=TRUE,"",INDEX(#REF!,MATCH(AT507,#REF!,0)))</f>
        <v/>
      </c>
    </row>
    <row r="508" spans="1:50" x14ac:dyDescent="0.15">
      <c r="A508" s="13">
        <v>206917</v>
      </c>
      <c r="B508" s="20" t="s">
        <v>3231</v>
      </c>
      <c r="C508" s="20" t="s">
        <v>109</v>
      </c>
      <c r="D508" s="3"/>
      <c r="E508" s="21"/>
      <c r="F508" s="22"/>
      <c r="G508" s="21"/>
      <c r="H508" s="22"/>
      <c r="I508" s="21"/>
      <c r="J508" s="22"/>
      <c r="K508" s="21"/>
      <c r="L508" s="22"/>
      <c r="M508" s="21"/>
      <c r="N508" s="22"/>
      <c r="O508" s="21"/>
      <c r="P508" s="22"/>
      <c r="Q508" s="21">
        <v>1</v>
      </c>
      <c r="R508" s="22"/>
      <c r="S508" s="21"/>
      <c r="T508" s="22"/>
      <c r="U508" s="21"/>
      <c r="V508" s="22"/>
      <c r="W508" s="21"/>
      <c r="X508" s="22"/>
      <c r="Y508" s="21"/>
      <c r="Z508" s="22"/>
      <c r="AA508" s="21"/>
      <c r="AB508" s="22"/>
      <c r="AC508" s="21"/>
      <c r="AD508" s="22"/>
      <c r="AE508" s="21"/>
      <c r="AF508" s="22"/>
      <c r="AG508" s="21"/>
      <c r="AH508" s="22"/>
      <c r="AI508" s="3"/>
      <c r="AJ508" s="19">
        <f t="shared" si="64"/>
        <v>1</v>
      </c>
      <c r="AK508" s="3"/>
      <c r="AL508" s="3">
        <f t="shared" si="65"/>
        <v>0</v>
      </c>
      <c r="AM508" s="3">
        <f t="shared" si="66"/>
        <v>0</v>
      </c>
      <c r="AN508" s="3">
        <f t="shared" si="67"/>
        <v>1</v>
      </c>
      <c r="AO508" s="3">
        <f t="shared" si="68"/>
        <v>0</v>
      </c>
      <c r="AP508" s="3">
        <f t="shared" si="69"/>
        <v>0</v>
      </c>
      <c r="AQ508" s="3">
        <f t="shared" si="70"/>
        <v>0</v>
      </c>
      <c r="AR508" s="10"/>
      <c r="AS508" s="4" t="str">
        <f t="shared" si="71"/>
        <v>○</v>
      </c>
      <c r="AT508" s="6">
        <f>+IF(ISERROR(MATCH($A508,#REF!,0))=TRUE,$A508,INDEX(#REF!,MATCH($A508,#REF!,0)))</f>
        <v>206917</v>
      </c>
      <c r="AU508" s="5" t="str">
        <f>+IF(ISERROR(MATCH(AT508,#REF!,0))=TRUE,"",INDEX(#REF!,MATCH(AT508,#REF!,0)))</f>
        <v/>
      </c>
      <c r="AV508" s="4" t="str">
        <f t="shared" si="72"/>
        <v>×</v>
      </c>
      <c r="AW508" s="5" t="str">
        <f>+IF(AT508&lt;200000,"",IF(ISERROR(MATCH(AT508,#REF!,0))=TRUE,"",INDEX(#REF!,MATCH(AT508,#REF!,0))))</f>
        <v/>
      </c>
      <c r="AX508" s="5" t="str">
        <f>+IF(ISERROR(MATCH(AT508,#REF!,0))=TRUE,"",INDEX(#REF!,MATCH(AT508,#REF!,0)))</f>
        <v/>
      </c>
    </row>
    <row r="509" spans="1:50" x14ac:dyDescent="0.15">
      <c r="A509" s="13">
        <v>204835</v>
      </c>
      <c r="B509" s="20" t="s">
        <v>3232</v>
      </c>
      <c r="C509" s="20" t="s">
        <v>132</v>
      </c>
      <c r="D509" s="3"/>
      <c r="E509" s="21"/>
      <c r="F509" s="22"/>
      <c r="G509" s="21"/>
      <c r="H509" s="22"/>
      <c r="I509" s="21"/>
      <c r="J509" s="22"/>
      <c r="K509" s="21"/>
      <c r="L509" s="22"/>
      <c r="M509" s="21"/>
      <c r="N509" s="22">
        <v>1</v>
      </c>
      <c r="O509" s="21"/>
      <c r="P509" s="22"/>
      <c r="Q509" s="21"/>
      <c r="R509" s="22"/>
      <c r="S509" s="21"/>
      <c r="T509" s="22"/>
      <c r="U509" s="21"/>
      <c r="V509" s="22"/>
      <c r="W509" s="21"/>
      <c r="X509" s="22"/>
      <c r="Y509" s="21"/>
      <c r="Z509" s="22"/>
      <c r="AA509" s="21"/>
      <c r="AB509" s="22"/>
      <c r="AC509" s="21"/>
      <c r="AD509" s="22"/>
      <c r="AE509" s="21"/>
      <c r="AF509" s="22"/>
      <c r="AG509" s="21"/>
      <c r="AH509" s="22"/>
      <c r="AI509" s="3"/>
      <c r="AJ509" s="19">
        <f t="shared" si="64"/>
        <v>1</v>
      </c>
      <c r="AK509" s="3"/>
      <c r="AL509" s="3">
        <f t="shared" si="65"/>
        <v>0</v>
      </c>
      <c r="AM509" s="3">
        <f t="shared" si="66"/>
        <v>0</v>
      </c>
      <c r="AN509" s="3">
        <f t="shared" si="67"/>
        <v>1</v>
      </c>
      <c r="AO509" s="3">
        <f t="shared" si="68"/>
        <v>0</v>
      </c>
      <c r="AP509" s="3">
        <f t="shared" si="69"/>
        <v>0</v>
      </c>
      <c r="AQ509" s="3">
        <f t="shared" si="70"/>
        <v>0</v>
      </c>
      <c r="AR509" s="10"/>
      <c r="AS509" s="4" t="str">
        <f t="shared" si="71"/>
        <v>○</v>
      </c>
      <c r="AT509" s="6">
        <f>+IF(ISERROR(MATCH($A509,#REF!,0))=TRUE,$A509,INDEX(#REF!,MATCH($A509,#REF!,0)))</f>
        <v>204835</v>
      </c>
      <c r="AU509" s="5" t="str">
        <f>+IF(ISERROR(MATCH(AT509,#REF!,0))=TRUE,"",INDEX(#REF!,MATCH(AT509,#REF!,0)))</f>
        <v/>
      </c>
      <c r="AV509" s="4" t="str">
        <f t="shared" si="72"/>
        <v>×</v>
      </c>
      <c r="AW509" s="5" t="str">
        <f>+IF(AT509&lt;200000,"",IF(ISERROR(MATCH(AT509,#REF!,0))=TRUE,"",INDEX(#REF!,MATCH(AT509,#REF!,0))))</f>
        <v/>
      </c>
      <c r="AX509" s="5" t="str">
        <f>+IF(ISERROR(MATCH(AT509,#REF!,0))=TRUE,"",INDEX(#REF!,MATCH(AT509,#REF!,0)))</f>
        <v/>
      </c>
    </row>
    <row r="510" spans="1:50" x14ac:dyDescent="0.15">
      <c r="A510" s="13">
        <v>204696</v>
      </c>
      <c r="B510" s="20" t="s">
        <v>2632</v>
      </c>
      <c r="C510" s="20" t="s">
        <v>112</v>
      </c>
      <c r="D510" s="3"/>
      <c r="E510" s="21"/>
      <c r="F510" s="22">
        <v>1</v>
      </c>
      <c r="G510" s="21"/>
      <c r="H510" s="22"/>
      <c r="I510" s="21"/>
      <c r="J510" s="22"/>
      <c r="K510" s="21"/>
      <c r="L510" s="22"/>
      <c r="M510" s="21"/>
      <c r="N510" s="22"/>
      <c r="O510" s="21"/>
      <c r="P510" s="22"/>
      <c r="Q510" s="21"/>
      <c r="R510" s="22"/>
      <c r="S510" s="21"/>
      <c r="T510" s="22"/>
      <c r="U510" s="21"/>
      <c r="V510" s="22"/>
      <c r="W510" s="21"/>
      <c r="X510" s="22"/>
      <c r="Y510" s="21"/>
      <c r="Z510" s="22"/>
      <c r="AA510" s="21"/>
      <c r="AB510" s="22"/>
      <c r="AC510" s="21"/>
      <c r="AD510" s="22"/>
      <c r="AE510" s="21"/>
      <c r="AF510" s="22"/>
      <c r="AG510" s="21"/>
      <c r="AH510" s="22"/>
      <c r="AI510" s="3"/>
      <c r="AJ510" s="19">
        <f t="shared" si="64"/>
        <v>1</v>
      </c>
      <c r="AK510" s="3"/>
      <c r="AL510" s="3">
        <f t="shared" si="65"/>
        <v>1</v>
      </c>
      <c r="AM510" s="3">
        <f t="shared" si="66"/>
        <v>0</v>
      </c>
      <c r="AN510" s="3">
        <f t="shared" si="67"/>
        <v>0</v>
      </c>
      <c r="AO510" s="3">
        <f t="shared" si="68"/>
        <v>0</v>
      </c>
      <c r="AP510" s="3">
        <f t="shared" si="69"/>
        <v>0</v>
      </c>
      <c r="AQ510" s="3">
        <f t="shared" si="70"/>
        <v>0</v>
      </c>
      <c r="AR510" s="10"/>
      <c r="AS510" s="4" t="str">
        <f t="shared" si="71"/>
        <v>○</v>
      </c>
      <c r="AT510" s="6">
        <f>+IF(ISERROR(MATCH($A510,#REF!,0))=TRUE,$A510,INDEX(#REF!,MATCH($A510,#REF!,0)))</f>
        <v>204696</v>
      </c>
      <c r="AU510" s="5" t="str">
        <f>+IF(ISERROR(MATCH(AT510,#REF!,0))=TRUE,"",INDEX(#REF!,MATCH(AT510,#REF!,0)))</f>
        <v/>
      </c>
      <c r="AV510" s="4" t="str">
        <f t="shared" si="72"/>
        <v>×</v>
      </c>
      <c r="AW510" s="5" t="str">
        <f>+IF(AT510&lt;200000,"",IF(ISERROR(MATCH(AT510,#REF!,0))=TRUE,"",INDEX(#REF!,MATCH(AT510,#REF!,0))))</f>
        <v/>
      </c>
      <c r="AX510" s="5" t="str">
        <f>+IF(ISERROR(MATCH(AT510,#REF!,0))=TRUE,"",INDEX(#REF!,MATCH(AT510,#REF!,0)))</f>
        <v/>
      </c>
    </row>
    <row r="511" spans="1:50" x14ac:dyDescent="0.15">
      <c r="A511" s="13">
        <v>206298</v>
      </c>
      <c r="B511" s="20" t="s">
        <v>1751</v>
      </c>
      <c r="C511" s="20" t="s">
        <v>104</v>
      </c>
      <c r="D511" s="3"/>
      <c r="E511" s="21"/>
      <c r="F511" s="22"/>
      <c r="G511" s="21"/>
      <c r="H511" s="22"/>
      <c r="I511" s="21"/>
      <c r="J511" s="22"/>
      <c r="K511" s="21"/>
      <c r="L511" s="22"/>
      <c r="M511" s="21"/>
      <c r="N511" s="22"/>
      <c r="O511" s="21"/>
      <c r="P511" s="22"/>
      <c r="Q511" s="21"/>
      <c r="R511" s="22"/>
      <c r="S511" s="21"/>
      <c r="T511" s="22"/>
      <c r="U511" s="21"/>
      <c r="V511" s="22"/>
      <c r="W511" s="21"/>
      <c r="X511" s="22"/>
      <c r="Y511" s="21"/>
      <c r="Z511" s="22">
        <v>1</v>
      </c>
      <c r="AA511" s="21"/>
      <c r="AB511" s="22"/>
      <c r="AC511" s="21"/>
      <c r="AD511" s="22"/>
      <c r="AE511" s="21"/>
      <c r="AF511" s="22"/>
      <c r="AG511" s="21"/>
      <c r="AH511" s="22"/>
      <c r="AI511" s="3"/>
      <c r="AJ511" s="19">
        <f t="shared" si="64"/>
        <v>1</v>
      </c>
      <c r="AK511" s="3"/>
      <c r="AL511" s="3">
        <f t="shared" si="65"/>
        <v>0</v>
      </c>
      <c r="AM511" s="3">
        <f t="shared" si="66"/>
        <v>0</v>
      </c>
      <c r="AN511" s="3">
        <f t="shared" si="67"/>
        <v>0</v>
      </c>
      <c r="AO511" s="3">
        <f t="shared" si="68"/>
        <v>0</v>
      </c>
      <c r="AP511" s="3">
        <f t="shared" si="69"/>
        <v>1</v>
      </c>
      <c r="AQ511" s="3">
        <f t="shared" si="70"/>
        <v>0</v>
      </c>
      <c r="AR511" s="10"/>
      <c r="AS511" s="4" t="str">
        <f t="shared" si="71"/>
        <v>○</v>
      </c>
      <c r="AT511" s="6">
        <f>+IF(ISERROR(MATCH($A511,#REF!,0))=TRUE,$A511,INDEX(#REF!,MATCH($A511,#REF!,0)))</f>
        <v>206298</v>
      </c>
      <c r="AU511" s="5" t="str">
        <f>+IF(ISERROR(MATCH(AT511,#REF!,0))=TRUE,"",INDEX(#REF!,MATCH(AT511,#REF!,0)))</f>
        <v/>
      </c>
      <c r="AV511" s="4" t="str">
        <f t="shared" si="72"/>
        <v>×</v>
      </c>
      <c r="AW511" s="5" t="str">
        <f>+IF(AT511&lt;200000,"",IF(ISERROR(MATCH(AT511,#REF!,0))=TRUE,"",INDEX(#REF!,MATCH(AT511,#REF!,0))))</f>
        <v/>
      </c>
      <c r="AX511" s="5" t="str">
        <f>+IF(ISERROR(MATCH(AT511,#REF!,0))=TRUE,"",INDEX(#REF!,MATCH(AT511,#REF!,0)))</f>
        <v/>
      </c>
    </row>
    <row r="512" spans="1:50" x14ac:dyDescent="0.15">
      <c r="A512" s="13">
        <v>205357</v>
      </c>
      <c r="B512" s="20" t="s">
        <v>3233</v>
      </c>
      <c r="C512" s="20" t="s">
        <v>148</v>
      </c>
      <c r="D512" s="3"/>
      <c r="E512" s="21"/>
      <c r="F512" s="22"/>
      <c r="G512" s="21"/>
      <c r="H512" s="22"/>
      <c r="I512" s="21"/>
      <c r="J512" s="22">
        <v>1</v>
      </c>
      <c r="K512" s="21"/>
      <c r="L512" s="22"/>
      <c r="M512" s="21"/>
      <c r="N512" s="22"/>
      <c r="O512" s="21"/>
      <c r="P512" s="22"/>
      <c r="Q512" s="21"/>
      <c r="R512" s="22"/>
      <c r="S512" s="21"/>
      <c r="T512" s="22"/>
      <c r="U512" s="21"/>
      <c r="V512" s="22"/>
      <c r="W512" s="21"/>
      <c r="X512" s="22"/>
      <c r="Y512" s="21"/>
      <c r="Z512" s="22"/>
      <c r="AA512" s="21"/>
      <c r="AB512" s="22"/>
      <c r="AC512" s="21"/>
      <c r="AD512" s="22"/>
      <c r="AE512" s="21"/>
      <c r="AF512" s="22"/>
      <c r="AG512" s="21"/>
      <c r="AH512" s="22"/>
      <c r="AI512" s="3"/>
      <c r="AJ512" s="19">
        <f t="shared" si="64"/>
        <v>1</v>
      </c>
      <c r="AK512" s="3"/>
      <c r="AL512" s="3">
        <f t="shared" si="65"/>
        <v>0</v>
      </c>
      <c r="AM512" s="3">
        <f t="shared" si="66"/>
        <v>1</v>
      </c>
      <c r="AN512" s="3">
        <f t="shared" si="67"/>
        <v>0</v>
      </c>
      <c r="AO512" s="3">
        <f t="shared" si="68"/>
        <v>0</v>
      </c>
      <c r="AP512" s="3">
        <f t="shared" si="69"/>
        <v>0</v>
      </c>
      <c r="AQ512" s="3">
        <f t="shared" si="70"/>
        <v>0</v>
      </c>
      <c r="AR512" s="10"/>
      <c r="AS512" s="4" t="str">
        <f t="shared" si="71"/>
        <v>○</v>
      </c>
      <c r="AT512" s="6">
        <f>+IF(ISERROR(MATCH($A512,#REF!,0))=TRUE,$A512,INDEX(#REF!,MATCH($A512,#REF!,0)))</f>
        <v>205357</v>
      </c>
      <c r="AU512" s="5" t="str">
        <f>+IF(ISERROR(MATCH(AT512,#REF!,0))=TRUE,"",INDEX(#REF!,MATCH(AT512,#REF!,0)))</f>
        <v/>
      </c>
      <c r="AV512" s="4" t="str">
        <f t="shared" si="72"/>
        <v>×</v>
      </c>
      <c r="AW512" s="5" t="str">
        <f>+IF(AT512&lt;200000,"",IF(ISERROR(MATCH(AT512,#REF!,0))=TRUE,"",INDEX(#REF!,MATCH(AT512,#REF!,0))))</f>
        <v/>
      </c>
      <c r="AX512" s="5" t="str">
        <f>+IF(ISERROR(MATCH(AT512,#REF!,0))=TRUE,"",INDEX(#REF!,MATCH(AT512,#REF!,0)))</f>
        <v/>
      </c>
    </row>
    <row r="513" spans="1:50" x14ac:dyDescent="0.15">
      <c r="A513" s="13">
        <v>202278</v>
      </c>
      <c r="B513" s="20" t="s">
        <v>2933</v>
      </c>
      <c r="C513" s="20" t="s">
        <v>104</v>
      </c>
      <c r="D513" s="3"/>
      <c r="E513" s="21">
        <v>1</v>
      </c>
      <c r="F513" s="22"/>
      <c r="G513" s="21"/>
      <c r="H513" s="22"/>
      <c r="I513" s="21"/>
      <c r="J513" s="22"/>
      <c r="K513" s="21"/>
      <c r="L513" s="22"/>
      <c r="M513" s="21"/>
      <c r="N513" s="22"/>
      <c r="O513" s="21"/>
      <c r="P513" s="22"/>
      <c r="Q513" s="21"/>
      <c r="R513" s="22"/>
      <c r="S513" s="21"/>
      <c r="T513" s="22"/>
      <c r="U513" s="21"/>
      <c r="V513" s="22"/>
      <c r="W513" s="21"/>
      <c r="X513" s="22"/>
      <c r="Y513" s="21"/>
      <c r="Z513" s="22"/>
      <c r="AA513" s="21"/>
      <c r="AB513" s="22"/>
      <c r="AC513" s="21"/>
      <c r="AD513" s="22"/>
      <c r="AE513" s="21"/>
      <c r="AF513" s="22"/>
      <c r="AG513" s="21"/>
      <c r="AH513" s="22"/>
      <c r="AI513" s="3"/>
      <c r="AJ513" s="19">
        <f t="shared" si="64"/>
        <v>1</v>
      </c>
      <c r="AK513" s="3"/>
      <c r="AL513" s="3">
        <f t="shared" si="65"/>
        <v>1</v>
      </c>
      <c r="AM513" s="3">
        <f t="shared" si="66"/>
        <v>0</v>
      </c>
      <c r="AN513" s="3">
        <f t="shared" si="67"/>
        <v>0</v>
      </c>
      <c r="AO513" s="3">
        <f t="shared" si="68"/>
        <v>0</v>
      </c>
      <c r="AP513" s="3">
        <f t="shared" si="69"/>
        <v>0</v>
      </c>
      <c r="AQ513" s="3">
        <f t="shared" si="70"/>
        <v>0</v>
      </c>
      <c r="AR513" s="10"/>
      <c r="AS513" s="4" t="str">
        <f t="shared" si="71"/>
        <v>○</v>
      </c>
      <c r="AT513" s="6">
        <f>+IF(ISERROR(MATCH($A513,#REF!,0))=TRUE,$A513,INDEX(#REF!,MATCH($A513,#REF!,0)))</f>
        <v>202278</v>
      </c>
      <c r="AU513" s="5" t="str">
        <f>+IF(ISERROR(MATCH(AT513,#REF!,0))=TRUE,"",INDEX(#REF!,MATCH(AT513,#REF!,0)))</f>
        <v/>
      </c>
      <c r="AV513" s="4" t="str">
        <f t="shared" si="72"/>
        <v>×</v>
      </c>
      <c r="AW513" s="5" t="str">
        <f>+IF(AT513&lt;200000,"",IF(ISERROR(MATCH(AT513,#REF!,0))=TRUE,"",INDEX(#REF!,MATCH(AT513,#REF!,0))))</f>
        <v/>
      </c>
      <c r="AX513" s="5" t="str">
        <f>+IF(ISERROR(MATCH(AT513,#REF!,0))=TRUE,"",INDEX(#REF!,MATCH(AT513,#REF!,0)))</f>
        <v/>
      </c>
    </row>
    <row r="514" spans="1:50" x14ac:dyDescent="0.15">
      <c r="A514" s="13">
        <v>206494</v>
      </c>
      <c r="B514" s="20" t="s">
        <v>2944</v>
      </c>
      <c r="C514" s="20" t="s">
        <v>132</v>
      </c>
      <c r="D514" s="3"/>
      <c r="E514" s="21">
        <v>1</v>
      </c>
      <c r="F514" s="22"/>
      <c r="G514" s="21"/>
      <c r="H514" s="22"/>
      <c r="I514" s="21"/>
      <c r="J514" s="22"/>
      <c r="K514" s="21"/>
      <c r="L514" s="22"/>
      <c r="M514" s="21"/>
      <c r="N514" s="22"/>
      <c r="O514" s="21"/>
      <c r="P514" s="22"/>
      <c r="Q514" s="21"/>
      <c r="R514" s="22"/>
      <c r="S514" s="21"/>
      <c r="T514" s="22"/>
      <c r="U514" s="21"/>
      <c r="V514" s="22"/>
      <c r="W514" s="21"/>
      <c r="X514" s="22"/>
      <c r="Y514" s="21"/>
      <c r="Z514" s="22"/>
      <c r="AA514" s="21"/>
      <c r="AB514" s="22"/>
      <c r="AC514" s="21"/>
      <c r="AD514" s="22"/>
      <c r="AE514" s="21"/>
      <c r="AF514" s="22"/>
      <c r="AG514" s="21"/>
      <c r="AH514" s="22"/>
      <c r="AI514" s="3"/>
      <c r="AJ514" s="19">
        <f t="shared" si="64"/>
        <v>1</v>
      </c>
      <c r="AK514" s="3"/>
      <c r="AL514" s="3">
        <f t="shared" si="65"/>
        <v>1</v>
      </c>
      <c r="AM514" s="3">
        <f t="shared" si="66"/>
        <v>0</v>
      </c>
      <c r="AN514" s="3">
        <f t="shared" si="67"/>
        <v>0</v>
      </c>
      <c r="AO514" s="3">
        <f t="shared" si="68"/>
        <v>0</v>
      </c>
      <c r="AP514" s="3">
        <f t="shared" si="69"/>
        <v>0</v>
      </c>
      <c r="AQ514" s="3">
        <f t="shared" si="70"/>
        <v>0</v>
      </c>
      <c r="AR514" s="10"/>
      <c r="AS514" s="4" t="str">
        <f t="shared" si="71"/>
        <v>○</v>
      </c>
      <c r="AT514" s="6">
        <f>+IF(ISERROR(MATCH($A514,#REF!,0))=TRUE,$A514,INDEX(#REF!,MATCH($A514,#REF!,0)))</f>
        <v>206494</v>
      </c>
      <c r="AU514" s="5" t="str">
        <f>+IF(ISERROR(MATCH(AT514,#REF!,0))=TRUE,"",INDEX(#REF!,MATCH(AT514,#REF!,0)))</f>
        <v/>
      </c>
      <c r="AV514" s="4" t="str">
        <f t="shared" si="72"/>
        <v>×</v>
      </c>
      <c r="AW514" s="5" t="str">
        <f>+IF(AT514&lt;200000,"",IF(ISERROR(MATCH(AT514,#REF!,0))=TRUE,"",INDEX(#REF!,MATCH(AT514,#REF!,0))))</f>
        <v/>
      </c>
      <c r="AX514" s="5" t="str">
        <f>+IF(ISERROR(MATCH(AT514,#REF!,0))=TRUE,"",INDEX(#REF!,MATCH(AT514,#REF!,0)))</f>
        <v/>
      </c>
    </row>
    <row r="515" spans="1:50" x14ac:dyDescent="0.15">
      <c r="A515" s="13">
        <v>202279</v>
      </c>
      <c r="B515" s="20" t="s">
        <v>2430</v>
      </c>
      <c r="C515" s="20" t="s">
        <v>112</v>
      </c>
      <c r="D515" s="3"/>
      <c r="E515" s="21"/>
      <c r="F515" s="22"/>
      <c r="G515" s="21"/>
      <c r="H515" s="22"/>
      <c r="I515" s="21"/>
      <c r="J515" s="22"/>
      <c r="K515" s="21"/>
      <c r="L515" s="22"/>
      <c r="M515" s="21"/>
      <c r="N515" s="22"/>
      <c r="O515" s="21"/>
      <c r="P515" s="22"/>
      <c r="Q515" s="21"/>
      <c r="R515" s="22"/>
      <c r="S515" s="21"/>
      <c r="T515" s="22"/>
      <c r="U515" s="21"/>
      <c r="V515" s="22"/>
      <c r="W515" s="21"/>
      <c r="X515" s="22"/>
      <c r="Y515" s="21">
        <v>1</v>
      </c>
      <c r="Z515" s="22"/>
      <c r="AA515" s="21"/>
      <c r="AB515" s="22"/>
      <c r="AC515" s="21"/>
      <c r="AD515" s="22"/>
      <c r="AE515" s="21"/>
      <c r="AF515" s="22"/>
      <c r="AG515" s="21"/>
      <c r="AH515" s="22"/>
      <c r="AI515" s="3"/>
      <c r="AJ515" s="19">
        <f t="shared" si="64"/>
        <v>1</v>
      </c>
      <c r="AK515" s="3"/>
      <c r="AL515" s="3">
        <f t="shared" si="65"/>
        <v>0</v>
      </c>
      <c r="AM515" s="3">
        <f t="shared" si="66"/>
        <v>0</v>
      </c>
      <c r="AN515" s="3">
        <f t="shared" si="67"/>
        <v>0</v>
      </c>
      <c r="AO515" s="3">
        <f t="shared" si="68"/>
        <v>0</v>
      </c>
      <c r="AP515" s="3">
        <f t="shared" si="69"/>
        <v>1</v>
      </c>
      <c r="AQ515" s="3">
        <f t="shared" si="70"/>
        <v>0</v>
      </c>
      <c r="AR515" s="10"/>
      <c r="AS515" s="4" t="str">
        <f t="shared" si="71"/>
        <v>○</v>
      </c>
      <c r="AT515" s="6">
        <f>+IF(ISERROR(MATCH($A515,#REF!,0))=TRUE,$A515,INDEX(#REF!,MATCH($A515,#REF!,0)))</f>
        <v>202279</v>
      </c>
      <c r="AU515" s="5" t="str">
        <f>+IF(ISERROR(MATCH(AT515,#REF!,0))=TRUE,"",INDEX(#REF!,MATCH(AT515,#REF!,0)))</f>
        <v/>
      </c>
      <c r="AV515" s="4" t="str">
        <f t="shared" si="72"/>
        <v>×</v>
      </c>
      <c r="AW515" s="5" t="str">
        <f>+IF(AT515&lt;200000,"",IF(ISERROR(MATCH(AT515,#REF!,0))=TRUE,"",INDEX(#REF!,MATCH(AT515,#REF!,0))))</f>
        <v/>
      </c>
      <c r="AX515" s="5" t="str">
        <f>+IF(ISERROR(MATCH(AT515,#REF!,0))=TRUE,"",INDEX(#REF!,MATCH(AT515,#REF!,0)))</f>
        <v/>
      </c>
    </row>
    <row r="516" spans="1:50" x14ac:dyDescent="0.15">
      <c r="A516" s="13">
        <v>202288</v>
      </c>
      <c r="B516" s="20" t="s">
        <v>2431</v>
      </c>
      <c r="C516" s="20" t="s">
        <v>128</v>
      </c>
      <c r="D516" s="3"/>
      <c r="E516" s="21"/>
      <c r="F516" s="22"/>
      <c r="G516" s="21"/>
      <c r="H516" s="22"/>
      <c r="I516" s="21"/>
      <c r="J516" s="22"/>
      <c r="K516" s="21"/>
      <c r="L516" s="22"/>
      <c r="M516" s="21"/>
      <c r="N516" s="22"/>
      <c r="O516" s="21"/>
      <c r="P516" s="22"/>
      <c r="Q516" s="21"/>
      <c r="R516" s="22"/>
      <c r="S516" s="21"/>
      <c r="T516" s="22"/>
      <c r="U516" s="21"/>
      <c r="V516" s="22"/>
      <c r="W516" s="21"/>
      <c r="X516" s="22">
        <v>1</v>
      </c>
      <c r="Y516" s="21"/>
      <c r="Z516" s="22"/>
      <c r="AA516" s="21"/>
      <c r="AB516" s="22"/>
      <c r="AC516" s="21"/>
      <c r="AD516" s="22"/>
      <c r="AE516" s="21"/>
      <c r="AF516" s="22"/>
      <c r="AG516" s="21"/>
      <c r="AH516" s="22"/>
      <c r="AI516" s="3"/>
      <c r="AJ516" s="19">
        <f t="shared" si="64"/>
        <v>1</v>
      </c>
      <c r="AK516" s="3"/>
      <c r="AL516" s="3">
        <f t="shared" si="65"/>
        <v>0</v>
      </c>
      <c r="AM516" s="3">
        <f t="shared" si="66"/>
        <v>0</v>
      </c>
      <c r="AN516" s="3">
        <f t="shared" si="67"/>
        <v>0</v>
      </c>
      <c r="AO516" s="3">
        <f t="shared" si="68"/>
        <v>1</v>
      </c>
      <c r="AP516" s="3">
        <f t="shared" si="69"/>
        <v>0</v>
      </c>
      <c r="AQ516" s="3">
        <f t="shared" si="70"/>
        <v>0</v>
      </c>
      <c r="AR516" s="10"/>
      <c r="AS516" s="4" t="str">
        <f t="shared" si="71"/>
        <v>○</v>
      </c>
      <c r="AT516" s="6">
        <f>+IF(ISERROR(MATCH($A516,#REF!,0))=TRUE,$A516,INDEX(#REF!,MATCH($A516,#REF!,0)))</f>
        <v>202288</v>
      </c>
      <c r="AU516" s="5" t="str">
        <f>+IF(ISERROR(MATCH(AT516,#REF!,0))=TRUE,"",INDEX(#REF!,MATCH(AT516,#REF!,0)))</f>
        <v/>
      </c>
      <c r="AV516" s="4" t="str">
        <f t="shared" si="72"/>
        <v>×</v>
      </c>
      <c r="AW516" s="5" t="str">
        <f>+IF(AT516&lt;200000,"",IF(ISERROR(MATCH(AT516,#REF!,0))=TRUE,"",INDEX(#REF!,MATCH(AT516,#REF!,0))))</f>
        <v/>
      </c>
      <c r="AX516" s="5" t="str">
        <f>+IF(ISERROR(MATCH(AT516,#REF!,0))=TRUE,"",INDEX(#REF!,MATCH(AT516,#REF!,0)))</f>
        <v/>
      </c>
    </row>
    <row r="517" spans="1:50" x14ac:dyDescent="0.15">
      <c r="A517" s="13">
        <v>202290</v>
      </c>
      <c r="B517" s="20" t="s">
        <v>3234</v>
      </c>
      <c r="C517" s="20" t="s">
        <v>112</v>
      </c>
      <c r="D517" s="3"/>
      <c r="E517" s="21"/>
      <c r="F517" s="22"/>
      <c r="G517" s="21"/>
      <c r="H517" s="22"/>
      <c r="I517" s="21"/>
      <c r="J517" s="22"/>
      <c r="K517" s="21"/>
      <c r="L517" s="22"/>
      <c r="M517" s="21"/>
      <c r="N517" s="22"/>
      <c r="O517" s="21"/>
      <c r="P517" s="22"/>
      <c r="Q517" s="21"/>
      <c r="R517" s="22"/>
      <c r="S517" s="21"/>
      <c r="T517" s="22"/>
      <c r="U517" s="21"/>
      <c r="V517" s="22"/>
      <c r="W517" s="21">
        <v>1</v>
      </c>
      <c r="X517" s="22"/>
      <c r="Y517" s="21"/>
      <c r="Z517" s="22"/>
      <c r="AA517" s="21"/>
      <c r="AB517" s="22"/>
      <c r="AC517" s="21"/>
      <c r="AD517" s="22"/>
      <c r="AE517" s="21"/>
      <c r="AF517" s="22"/>
      <c r="AG517" s="21"/>
      <c r="AH517" s="22"/>
      <c r="AI517" s="3"/>
      <c r="AJ517" s="19">
        <f t="shared" si="64"/>
        <v>1</v>
      </c>
      <c r="AK517" s="3"/>
      <c r="AL517" s="3">
        <f t="shared" si="65"/>
        <v>0</v>
      </c>
      <c r="AM517" s="3">
        <f t="shared" si="66"/>
        <v>0</v>
      </c>
      <c r="AN517" s="3">
        <f t="shared" si="67"/>
        <v>0</v>
      </c>
      <c r="AO517" s="3">
        <f t="shared" si="68"/>
        <v>1</v>
      </c>
      <c r="AP517" s="3">
        <f t="shared" si="69"/>
        <v>0</v>
      </c>
      <c r="AQ517" s="3">
        <f t="shared" si="70"/>
        <v>0</v>
      </c>
      <c r="AR517" s="10"/>
      <c r="AS517" s="4" t="str">
        <f t="shared" si="71"/>
        <v>○</v>
      </c>
      <c r="AT517" s="6">
        <f>+IF(ISERROR(MATCH($A517,#REF!,0))=TRUE,$A517,INDEX(#REF!,MATCH($A517,#REF!,0)))</f>
        <v>202290</v>
      </c>
      <c r="AU517" s="5" t="str">
        <f>+IF(ISERROR(MATCH(AT517,#REF!,0))=TRUE,"",INDEX(#REF!,MATCH(AT517,#REF!,0)))</f>
        <v/>
      </c>
      <c r="AV517" s="4" t="str">
        <f t="shared" si="72"/>
        <v>×</v>
      </c>
      <c r="AW517" s="5" t="str">
        <f>+IF(AT517&lt;200000,"",IF(ISERROR(MATCH(AT517,#REF!,0))=TRUE,"",INDEX(#REF!,MATCH(AT517,#REF!,0))))</f>
        <v/>
      </c>
      <c r="AX517" s="5" t="str">
        <f>+IF(ISERROR(MATCH(AT517,#REF!,0))=TRUE,"",INDEX(#REF!,MATCH(AT517,#REF!,0)))</f>
        <v/>
      </c>
    </row>
    <row r="518" spans="1:50" x14ac:dyDescent="0.15">
      <c r="A518" s="13">
        <v>207510</v>
      </c>
      <c r="B518" s="20" t="s">
        <v>3235</v>
      </c>
      <c r="C518" s="20" t="s">
        <v>128</v>
      </c>
      <c r="D518" s="3"/>
      <c r="E518" s="21"/>
      <c r="F518" s="22"/>
      <c r="G518" s="21"/>
      <c r="H518" s="22"/>
      <c r="I518" s="21"/>
      <c r="J518" s="22">
        <v>1</v>
      </c>
      <c r="K518" s="21"/>
      <c r="L518" s="22"/>
      <c r="M518" s="21"/>
      <c r="N518" s="22"/>
      <c r="O518" s="21"/>
      <c r="P518" s="22"/>
      <c r="Q518" s="21"/>
      <c r="R518" s="22"/>
      <c r="S518" s="21"/>
      <c r="T518" s="22"/>
      <c r="U518" s="21"/>
      <c r="V518" s="22"/>
      <c r="W518" s="21"/>
      <c r="X518" s="22"/>
      <c r="Y518" s="21"/>
      <c r="Z518" s="22"/>
      <c r="AA518" s="21"/>
      <c r="AB518" s="22"/>
      <c r="AC518" s="21"/>
      <c r="AD518" s="22"/>
      <c r="AE518" s="21"/>
      <c r="AF518" s="22"/>
      <c r="AG518" s="21"/>
      <c r="AH518" s="22"/>
      <c r="AI518" s="3"/>
      <c r="AJ518" s="19">
        <f t="shared" ref="AJ518:AJ581" si="73">+SUM(D518:AI518)</f>
        <v>1</v>
      </c>
      <c r="AK518" s="3"/>
      <c r="AL518" s="3">
        <f t="shared" ref="AL518:AL581" si="74">+SUM(E518:H518)</f>
        <v>0</v>
      </c>
      <c r="AM518" s="3">
        <f t="shared" ref="AM518:AM581" si="75">+SUM(I518:L518)</f>
        <v>1</v>
      </c>
      <c r="AN518" s="3">
        <f t="shared" ref="AN518:AN581" si="76">+SUM(M518:R518)</f>
        <v>0</v>
      </c>
      <c r="AO518" s="3">
        <f t="shared" ref="AO518:AO581" si="77">+SUM(S518:X518)</f>
        <v>0</v>
      </c>
      <c r="AP518" s="3">
        <f t="shared" ref="AP518:AP581" si="78">+SUM(Y518:AD518)</f>
        <v>0</v>
      </c>
      <c r="AQ518" s="3">
        <f t="shared" ref="AQ518:AQ581" si="79">+SUM(AE518:AH518)</f>
        <v>0</v>
      </c>
      <c r="AR518" s="10"/>
      <c r="AS518" s="4" t="str">
        <f t="shared" ref="AS518:AS581" si="80">+IF(AJ518=SUM(AK518:AR518),"○","×")</f>
        <v>○</v>
      </c>
      <c r="AT518" s="6">
        <f>+IF(ISERROR(MATCH($A518,#REF!,0))=TRUE,$A518,INDEX(#REF!,MATCH($A518,#REF!,0)))</f>
        <v>207510</v>
      </c>
      <c r="AU518" s="5" t="str">
        <f>+IF(ISERROR(MATCH(AT518,#REF!,0))=TRUE,"",INDEX(#REF!,MATCH(AT518,#REF!,0)))</f>
        <v/>
      </c>
      <c r="AV518" s="4" t="str">
        <f t="shared" ref="AV518:AV581" si="81">+IF($C518=AU518,"○","×")</f>
        <v>×</v>
      </c>
      <c r="AW518" s="5" t="str">
        <f>+IF(AT518&lt;200000,"",IF(ISERROR(MATCH(AT518,#REF!,0))=TRUE,"",INDEX(#REF!,MATCH(AT518,#REF!,0))))</f>
        <v/>
      </c>
      <c r="AX518" s="5" t="str">
        <f>+IF(ISERROR(MATCH(AT518,#REF!,0))=TRUE,"",INDEX(#REF!,MATCH(AT518,#REF!,0)))</f>
        <v/>
      </c>
    </row>
    <row r="519" spans="1:50" x14ac:dyDescent="0.15">
      <c r="A519" s="13">
        <v>206313</v>
      </c>
      <c r="B519" s="20" t="s">
        <v>2797</v>
      </c>
      <c r="C519" s="20" t="s">
        <v>155</v>
      </c>
      <c r="D519" s="3"/>
      <c r="E519" s="21"/>
      <c r="F519" s="22"/>
      <c r="G519" s="21"/>
      <c r="H519" s="22"/>
      <c r="I519" s="21"/>
      <c r="J519" s="22"/>
      <c r="K519" s="21"/>
      <c r="L519" s="22"/>
      <c r="M519" s="21">
        <v>1</v>
      </c>
      <c r="N519" s="22"/>
      <c r="O519" s="21"/>
      <c r="P519" s="22"/>
      <c r="Q519" s="21"/>
      <c r="R519" s="22"/>
      <c r="S519" s="21"/>
      <c r="T519" s="22"/>
      <c r="U519" s="21"/>
      <c r="V519" s="22"/>
      <c r="W519" s="21"/>
      <c r="X519" s="22"/>
      <c r="Y519" s="21"/>
      <c r="Z519" s="22"/>
      <c r="AA519" s="21"/>
      <c r="AB519" s="22"/>
      <c r="AC519" s="21"/>
      <c r="AD519" s="22"/>
      <c r="AE519" s="21"/>
      <c r="AF519" s="22"/>
      <c r="AG519" s="21"/>
      <c r="AH519" s="22"/>
      <c r="AI519" s="3"/>
      <c r="AJ519" s="19">
        <f t="shared" si="73"/>
        <v>1</v>
      </c>
      <c r="AK519" s="3"/>
      <c r="AL519" s="3">
        <f t="shared" si="74"/>
        <v>0</v>
      </c>
      <c r="AM519" s="3">
        <f t="shared" si="75"/>
        <v>0</v>
      </c>
      <c r="AN519" s="3">
        <f t="shared" si="76"/>
        <v>1</v>
      </c>
      <c r="AO519" s="3">
        <f t="shared" si="77"/>
        <v>0</v>
      </c>
      <c r="AP519" s="3">
        <f t="shared" si="78"/>
        <v>0</v>
      </c>
      <c r="AQ519" s="3">
        <f t="shared" si="79"/>
        <v>0</v>
      </c>
      <c r="AR519" s="10"/>
      <c r="AS519" s="4" t="str">
        <f t="shared" si="80"/>
        <v>○</v>
      </c>
      <c r="AT519" s="6">
        <f>+IF(ISERROR(MATCH($A519,#REF!,0))=TRUE,$A519,INDEX(#REF!,MATCH($A519,#REF!,0)))</f>
        <v>206313</v>
      </c>
      <c r="AU519" s="5" t="str">
        <f>+IF(ISERROR(MATCH(AT519,#REF!,0))=TRUE,"",INDEX(#REF!,MATCH(AT519,#REF!,0)))</f>
        <v/>
      </c>
      <c r="AV519" s="4" t="str">
        <f t="shared" si="81"/>
        <v>×</v>
      </c>
      <c r="AW519" s="5" t="str">
        <f>+IF(AT519&lt;200000,"",IF(ISERROR(MATCH(AT519,#REF!,0))=TRUE,"",INDEX(#REF!,MATCH(AT519,#REF!,0))))</f>
        <v/>
      </c>
      <c r="AX519" s="5" t="str">
        <f>+IF(ISERROR(MATCH(AT519,#REF!,0))=TRUE,"",INDEX(#REF!,MATCH(AT519,#REF!,0)))</f>
        <v/>
      </c>
    </row>
    <row r="520" spans="1:50" x14ac:dyDescent="0.15">
      <c r="A520" s="13">
        <v>202300</v>
      </c>
      <c r="B520" s="20" t="s">
        <v>3236</v>
      </c>
      <c r="C520" s="20" t="s">
        <v>164</v>
      </c>
      <c r="D520" s="3"/>
      <c r="E520" s="21"/>
      <c r="F520" s="22"/>
      <c r="G520" s="21"/>
      <c r="H520" s="22"/>
      <c r="I520" s="21"/>
      <c r="J520" s="22"/>
      <c r="K520" s="21"/>
      <c r="L520" s="22"/>
      <c r="M520" s="21"/>
      <c r="N520" s="22">
        <v>1</v>
      </c>
      <c r="O520" s="21"/>
      <c r="P520" s="22"/>
      <c r="Q520" s="21"/>
      <c r="R520" s="22"/>
      <c r="S520" s="21"/>
      <c r="T520" s="22"/>
      <c r="U520" s="21"/>
      <c r="V520" s="22"/>
      <c r="W520" s="21"/>
      <c r="X520" s="22"/>
      <c r="Y520" s="21"/>
      <c r="Z520" s="22"/>
      <c r="AA520" s="21"/>
      <c r="AB520" s="22"/>
      <c r="AC520" s="21"/>
      <c r="AD520" s="22"/>
      <c r="AE520" s="21"/>
      <c r="AF520" s="22"/>
      <c r="AG520" s="21"/>
      <c r="AH520" s="22"/>
      <c r="AI520" s="3"/>
      <c r="AJ520" s="19">
        <f t="shared" si="73"/>
        <v>1</v>
      </c>
      <c r="AK520" s="3"/>
      <c r="AL520" s="3">
        <f t="shared" si="74"/>
        <v>0</v>
      </c>
      <c r="AM520" s="3">
        <f t="shared" si="75"/>
        <v>0</v>
      </c>
      <c r="AN520" s="3">
        <f t="shared" si="76"/>
        <v>1</v>
      </c>
      <c r="AO520" s="3">
        <f t="shared" si="77"/>
        <v>0</v>
      </c>
      <c r="AP520" s="3">
        <f t="shared" si="78"/>
        <v>0</v>
      </c>
      <c r="AQ520" s="3">
        <f t="shared" si="79"/>
        <v>0</v>
      </c>
      <c r="AR520" s="10"/>
      <c r="AS520" s="4" t="str">
        <f t="shared" si="80"/>
        <v>○</v>
      </c>
      <c r="AT520" s="6">
        <f>+IF(ISERROR(MATCH($A520,#REF!,0))=TRUE,$A520,INDEX(#REF!,MATCH($A520,#REF!,0)))</f>
        <v>202300</v>
      </c>
      <c r="AU520" s="5" t="str">
        <f>+IF(ISERROR(MATCH(AT520,#REF!,0))=TRUE,"",INDEX(#REF!,MATCH(AT520,#REF!,0)))</f>
        <v/>
      </c>
      <c r="AV520" s="4" t="str">
        <f t="shared" si="81"/>
        <v>×</v>
      </c>
      <c r="AW520" s="5" t="str">
        <f>+IF(AT520&lt;200000,"",IF(ISERROR(MATCH(AT520,#REF!,0))=TRUE,"",INDEX(#REF!,MATCH(AT520,#REF!,0))))</f>
        <v/>
      </c>
      <c r="AX520" s="5" t="str">
        <f>+IF(ISERROR(MATCH(AT520,#REF!,0))=TRUE,"",INDEX(#REF!,MATCH(AT520,#REF!,0)))</f>
        <v/>
      </c>
    </row>
    <row r="521" spans="1:50" x14ac:dyDescent="0.15">
      <c r="A521" s="13">
        <v>202308</v>
      </c>
      <c r="B521" s="20" t="s">
        <v>1742</v>
      </c>
      <c r="C521" s="20" t="s">
        <v>106</v>
      </c>
      <c r="D521" s="3"/>
      <c r="E521" s="21"/>
      <c r="F521" s="22"/>
      <c r="G521" s="21"/>
      <c r="H521" s="22"/>
      <c r="I521" s="21"/>
      <c r="J521" s="22">
        <v>1</v>
      </c>
      <c r="K521" s="21"/>
      <c r="L521" s="22"/>
      <c r="M521" s="21"/>
      <c r="N521" s="22"/>
      <c r="O521" s="21"/>
      <c r="P521" s="22"/>
      <c r="Q521" s="21"/>
      <c r="R521" s="22"/>
      <c r="S521" s="21"/>
      <c r="T521" s="22"/>
      <c r="U521" s="21"/>
      <c r="V521" s="22"/>
      <c r="W521" s="21"/>
      <c r="X521" s="22"/>
      <c r="Y521" s="21"/>
      <c r="Z521" s="22"/>
      <c r="AA521" s="21"/>
      <c r="AB521" s="22"/>
      <c r="AC521" s="21"/>
      <c r="AD521" s="22"/>
      <c r="AE521" s="21"/>
      <c r="AF521" s="22"/>
      <c r="AG521" s="21"/>
      <c r="AH521" s="22"/>
      <c r="AI521" s="3"/>
      <c r="AJ521" s="19">
        <f t="shared" si="73"/>
        <v>1</v>
      </c>
      <c r="AK521" s="3"/>
      <c r="AL521" s="3">
        <f t="shared" si="74"/>
        <v>0</v>
      </c>
      <c r="AM521" s="3">
        <f t="shared" si="75"/>
        <v>1</v>
      </c>
      <c r="AN521" s="3">
        <f t="shared" si="76"/>
        <v>0</v>
      </c>
      <c r="AO521" s="3">
        <f t="shared" si="77"/>
        <v>0</v>
      </c>
      <c r="AP521" s="3">
        <f t="shared" si="78"/>
        <v>0</v>
      </c>
      <c r="AQ521" s="3">
        <f t="shared" si="79"/>
        <v>0</v>
      </c>
      <c r="AR521" s="10"/>
      <c r="AS521" s="4" t="str">
        <f t="shared" si="80"/>
        <v>○</v>
      </c>
      <c r="AT521" s="6">
        <f>+IF(ISERROR(MATCH($A521,#REF!,0))=TRUE,$A521,INDEX(#REF!,MATCH($A521,#REF!,0)))</f>
        <v>202308</v>
      </c>
      <c r="AU521" s="5" t="str">
        <f>+IF(ISERROR(MATCH(AT521,#REF!,0))=TRUE,"",INDEX(#REF!,MATCH(AT521,#REF!,0)))</f>
        <v/>
      </c>
      <c r="AV521" s="4" t="str">
        <f t="shared" si="81"/>
        <v>×</v>
      </c>
      <c r="AW521" s="5" t="str">
        <f>+IF(AT521&lt;200000,"",IF(ISERROR(MATCH(AT521,#REF!,0))=TRUE,"",INDEX(#REF!,MATCH(AT521,#REF!,0))))</f>
        <v/>
      </c>
      <c r="AX521" s="5" t="str">
        <f>+IF(ISERROR(MATCH(AT521,#REF!,0))=TRUE,"",INDEX(#REF!,MATCH(AT521,#REF!,0)))</f>
        <v/>
      </c>
    </row>
    <row r="522" spans="1:50" x14ac:dyDescent="0.15">
      <c r="A522" s="13">
        <v>207605</v>
      </c>
      <c r="B522" s="20" t="s">
        <v>3237</v>
      </c>
      <c r="C522" s="20" t="s">
        <v>110</v>
      </c>
      <c r="D522" s="3"/>
      <c r="E522" s="21"/>
      <c r="F522" s="22"/>
      <c r="G522" s="21"/>
      <c r="H522" s="22"/>
      <c r="I522" s="21"/>
      <c r="J522" s="22"/>
      <c r="K522" s="21"/>
      <c r="L522" s="22"/>
      <c r="M522" s="21"/>
      <c r="N522" s="22">
        <v>1</v>
      </c>
      <c r="O522" s="21"/>
      <c r="P522" s="22"/>
      <c r="Q522" s="21"/>
      <c r="R522" s="22"/>
      <c r="S522" s="21"/>
      <c r="T522" s="22"/>
      <c r="U522" s="21"/>
      <c r="V522" s="22"/>
      <c r="W522" s="21"/>
      <c r="X522" s="22"/>
      <c r="Y522" s="21"/>
      <c r="Z522" s="22"/>
      <c r="AA522" s="21"/>
      <c r="AB522" s="22"/>
      <c r="AC522" s="21"/>
      <c r="AD522" s="22"/>
      <c r="AE522" s="21"/>
      <c r="AF522" s="22"/>
      <c r="AG522" s="21"/>
      <c r="AH522" s="22"/>
      <c r="AI522" s="3"/>
      <c r="AJ522" s="19">
        <f t="shared" si="73"/>
        <v>1</v>
      </c>
      <c r="AK522" s="3"/>
      <c r="AL522" s="3">
        <f t="shared" si="74"/>
        <v>0</v>
      </c>
      <c r="AM522" s="3">
        <f t="shared" si="75"/>
        <v>0</v>
      </c>
      <c r="AN522" s="3">
        <f t="shared" si="76"/>
        <v>1</v>
      </c>
      <c r="AO522" s="3">
        <f t="shared" si="77"/>
        <v>0</v>
      </c>
      <c r="AP522" s="3">
        <f t="shared" si="78"/>
        <v>0</v>
      </c>
      <c r="AQ522" s="3">
        <f t="shared" si="79"/>
        <v>0</v>
      </c>
      <c r="AR522" s="10"/>
      <c r="AS522" s="4" t="str">
        <f t="shared" si="80"/>
        <v>○</v>
      </c>
      <c r="AT522" s="6">
        <f>+IF(ISERROR(MATCH($A522,#REF!,0))=TRUE,$A522,INDEX(#REF!,MATCH($A522,#REF!,0)))</f>
        <v>207605</v>
      </c>
      <c r="AU522" s="5" t="str">
        <f>+IF(ISERROR(MATCH(AT522,#REF!,0))=TRUE,"",INDEX(#REF!,MATCH(AT522,#REF!,0)))</f>
        <v/>
      </c>
      <c r="AV522" s="4" t="str">
        <f t="shared" si="81"/>
        <v>×</v>
      </c>
      <c r="AW522" s="5" t="str">
        <f>+IF(AT522&lt;200000,"",IF(ISERROR(MATCH(AT522,#REF!,0))=TRUE,"",INDEX(#REF!,MATCH(AT522,#REF!,0))))</f>
        <v/>
      </c>
      <c r="AX522" s="5" t="str">
        <f>+IF(ISERROR(MATCH(AT522,#REF!,0))=TRUE,"",INDEX(#REF!,MATCH(AT522,#REF!,0)))</f>
        <v/>
      </c>
    </row>
    <row r="523" spans="1:50" x14ac:dyDescent="0.15">
      <c r="A523" s="13">
        <v>205973</v>
      </c>
      <c r="B523" s="20" t="s">
        <v>3238</v>
      </c>
      <c r="C523" s="20" t="s">
        <v>104</v>
      </c>
      <c r="D523" s="3"/>
      <c r="E523" s="21"/>
      <c r="F523" s="22"/>
      <c r="G523" s="21"/>
      <c r="H523" s="22"/>
      <c r="I523" s="21"/>
      <c r="J523" s="22"/>
      <c r="K523" s="21"/>
      <c r="L523" s="22"/>
      <c r="M523" s="21"/>
      <c r="N523" s="22"/>
      <c r="O523" s="21"/>
      <c r="P523" s="22"/>
      <c r="Q523" s="21"/>
      <c r="R523" s="22"/>
      <c r="S523" s="21"/>
      <c r="T523" s="22"/>
      <c r="U523" s="21">
        <v>1</v>
      </c>
      <c r="V523" s="22"/>
      <c r="W523" s="21"/>
      <c r="X523" s="22"/>
      <c r="Y523" s="21"/>
      <c r="Z523" s="22"/>
      <c r="AA523" s="21"/>
      <c r="AB523" s="22"/>
      <c r="AC523" s="21"/>
      <c r="AD523" s="22"/>
      <c r="AE523" s="21"/>
      <c r="AF523" s="22"/>
      <c r="AG523" s="21"/>
      <c r="AH523" s="22"/>
      <c r="AI523" s="3"/>
      <c r="AJ523" s="19">
        <f t="shared" si="73"/>
        <v>1</v>
      </c>
      <c r="AK523" s="3"/>
      <c r="AL523" s="3">
        <f t="shared" si="74"/>
        <v>0</v>
      </c>
      <c r="AM523" s="3">
        <f t="shared" si="75"/>
        <v>0</v>
      </c>
      <c r="AN523" s="3">
        <f t="shared" si="76"/>
        <v>0</v>
      </c>
      <c r="AO523" s="3">
        <f t="shared" si="77"/>
        <v>1</v>
      </c>
      <c r="AP523" s="3">
        <f t="shared" si="78"/>
        <v>0</v>
      </c>
      <c r="AQ523" s="3">
        <f t="shared" si="79"/>
        <v>0</v>
      </c>
      <c r="AR523" s="10"/>
      <c r="AS523" s="4" t="str">
        <f t="shared" si="80"/>
        <v>○</v>
      </c>
      <c r="AT523" s="6">
        <f>+IF(ISERROR(MATCH($A523,#REF!,0))=TRUE,$A523,INDEX(#REF!,MATCH($A523,#REF!,0)))</f>
        <v>205973</v>
      </c>
      <c r="AU523" s="5" t="str">
        <f>+IF(ISERROR(MATCH(AT523,#REF!,0))=TRUE,"",INDEX(#REF!,MATCH(AT523,#REF!,0)))</f>
        <v/>
      </c>
      <c r="AV523" s="4" t="str">
        <f t="shared" si="81"/>
        <v>×</v>
      </c>
      <c r="AW523" s="5" t="str">
        <f>+IF(AT523&lt;200000,"",IF(ISERROR(MATCH(AT523,#REF!,0))=TRUE,"",INDEX(#REF!,MATCH(AT523,#REF!,0))))</f>
        <v/>
      </c>
      <c r="AX523" s="5" t="str">
        <f>+IF(ISERROR(MATCH(AT523,#REF!,0))=TRUE,"",INDEX(#REF!,MATCH(AT523,#REF!,0)))</f>
        <v/>
      </c>
    </row>
    <row r="524" spans="1:50" x14ac:dyDescent="0.15">
      <c r="A524" s="13">
        <v>202316</v>
      </c>
      <c r="B524" s="20" t="s">
        <v>3239</v>
      </c>
      <c r="C524" s="20" t="s">
        <v>112</v>
      </c>
      <c r="D524" s="3"/>
      <c r="E524" s="21">
        <v>1</v>
      </c>
      <c r="F524" s="22"/>
      <c r="G524" s="21"/>
      <c r="H524" s="22"/>
      <c r="I524" s="21"/>
      <c r="J524" s="22"/>
      <c r="K524" s="21"/>
      <c r="L524" s="22"/>
      <c r="M524" s="21"/>
      <c r="N524" s="22"/>
      <c r="O524" s="21"/>
      <c r="P524" s="22"/>
      <c r="Q524" s="21"/>
      <c r="R524" s="22"/>
      <c r="S524" s="21"/>
      <c r="T524" s="22"/>
      <c r="U524" s="21"/>
      <c r="V524" s="22"/>
      <c r="W524" s="21"/>
      <c r="X524" s="22"/>
      <c r="Y524" s="21"/>
      <c r="Z524" s="22"/>
      <c r="AA524" s="21"/>
      <c r="AB524" s="22"/>
      <c r="AC524" s="21"/>
      <c r="AD524" s="22"/>
      <c r="AE524" s="21"/>
      <c r="AF524" s="22"/>
      <c r="AG524" s="21"/>
      <c r="AH524" s="22"/>
      <c r="AI524" s="3"/>
      <c r="AJ524" s="19">
        <f t="shared" si="73"/>
        <v>1</v>
      </c>
      <c r="AK524" s="3"/>
      <c r="AL524" s="3">
        <f t="shared" si="74"/>
        <v>1</v>
      </c>
      <c r="AM524" s="3">
        <f t="shared" si="75"/>
        <v>0</v>
      </c>
      <c r="AN524" s="3">
        <f t="shared" si="76"/>
        <v>0</v>
      </c>
      <c r="AO524" s="3">
        <f t="shared" si="77"/>
        <v>0</v>
      </c>
      <c r="AP524" s="3">
        <f t="shared" si="78"/>
        <v>0</v>
      </c>
      <c r="AQ524" s="3">
        <f t="shared" si="79"/>
        <v>0</v>
      </c>
      <c r="AR524" s="10"/>
      <c r="AS524" s="4" t="str">
        <f t="shared" si="80"/>
        <v>○</v>
      </c>
      <c r="AT524" s="6">
        <f>+IF(ISERROR(MATCH($A524,#REF!,0))=TRUE,$A524,INDEX(#REF!,MATCH($A524,#REF!,0)))</f>
        <v>202316</v>
      </c>
      <c r="AU524" s="5" t="str">
        <f>+IF(ISERROR(MATCH(AT524,#REF!,0))=TRUE,"",INDEX(#REF!,MATCH(AT524,#REF!,0)))</f>
        <v/>
      </c>
      <c r="AV524" s="4" t="str">
        <f t="shared" si="81"/>
        <v>×</v>
      </c>
      <c r="AW524" s="5" t="str">
        <f>+IF(AT524&lt;200000,"",IF(ISERROR(MATCH(AT524,#REF!,0))=TRUE,"",INDEX(#REF!,MATCH(AT524,#REF!,0))))</f>
        <v/>
      </c>
      <c r="AX524" s="5" t="str">
        <f>+IF(ISERROR(MATCH(AT524,#REF!,0))=TRUE,"",INDEX(#REF!,MATCH(AT524,#REF!,0)))</f>
        <v/>
      </c>
    </row>
    <row r="525" spans="1:50" x14ac:dyDescent="0.15">
      <c r="A525" s="13">
        <v>202317</v>
      </c>
      <c r="B525" s="20" t="s">
        <v>3240</v>
      </c>
      <c r="C525" s="20" t="s">
        <v>110</v>
      </c>
      <c r="D525" s="3"/>
      <c r="E525" s="21">
        <v>1</v>
      </c>
      <c r="F525" s="22"/>
      <c r="G525" s="21"/>
      <c r="H525" s="22"/>
      <c r="I525" s="21"/>
      <c r="J525" s="22"/>
      <c r="K525" s="21"/>
      <c r="L525" s="22"/>
      <c r="M525" s="21"/>
      <c r="N525" s="22"/>
      <c r="O525" s="21"/>
      <c r="P525" s="22"/>
      <c r="Q525" s="21"/>
      <c r="R525" s="22"/>
      <c r="S525" s="21"/>
      <c r="T525" s="22"/>
      <c r="U525" s="21"/>
      <c r="V525" s="22"/>
      <c r="W525" s="21"/>
      <c r="X525" s="22"/>
      <c r="Y525" s="21"/>
      <c r="Z525" s="22"/>
      <c r="AA525" s="21"/>
      <c r="AB525" s="22"/>
      <c r="AC525" s="21"/>
      <c r="AD525" s="22"/>
      <c r="AE525" s="21"/>
      <c r="AF525" s="22"/>
      <c r="AG525" s="21"/>
      <c r="AH525" s="22"/>
      <c r="AI525" s="3"/>
      <c r="AJ525" s="19">
        <f t="shared" si="73"/>
        <v>1</v>
      </c>
      <c r="AK525" s="3"/>
      <c r="AL525" s="3">
        <f t="shared" si="74"/>
        <v>1</v>
      </c>
      <c r="AM525" s="3">
        <f t="shared" si="75"/>
        <v>0</v>
      </c>
      <c r="AN525" s="3">
        <f t="shared" si="76"/>
        <v>0</v>
      </c>
      <c r="AO525" s="3">
        <f t="shared" si="77"/>
        <v>0</v>
      </c>
      <c r="AP525" s="3">
        <f t="shared" si="78"/>
        <v>0</v>
      </c>
      <c r="AQ525" s="3">
        <f t="shared" si="79"/>
        <v>0</v>
      </c>
      <c r="AR525" s="10"/>
      <c r="AS525" s="4" t="str">
        <f t="shared" si="80"/>
        <v>○</v>
      </c>
      <c r="AT525" s="6">
        <f>+IF(ISERROR(MATCH($A525,#REF!,0))=TRUE,$A525,INDEX(#REF!,MATCH($A525,#REF!,0)))</f>
        <v>202317</v>
      </c>
      <c r="AU525" s="5" t="str">
        <f>+IF(ISERROR(MATCH(AT525,#REF!,0))=TRUE,"",INDEX(#REF!,MATCH(AT525,#REF!,0)))</f>
        <v/>
      </c>
      <c r="AV525" s="4" t="str">
        <f t="shared" si="81"/>
        <v>×</v>
      </c>
      <c r="AW525" s="5" t="str">
        <f>+IF(AT525&lt;200000,"",IF(ISERROR(MATCH(AT525,#REF!,0))=TRUE,"",INDEX(#REF!,MATCH(AT525,#REF!,0))))</f>
        <v/>
      </c>
      <c r="AX525" s="5" t="str">
        <f>+IF(ISERROR(MATCH(AT525,#REF!,0))=TRUE,"",INDEX(#REF!,MATCH(AT525,#REF!,0)))</f>
        <v/>
      </c>
    </row>
    <row r="526" spans="1:50" x14ac:dyDescent="0.15">
      <c r="A526" s="13">
        <v>203362</v>
      </c>
      <c r="B526" s="20" t="s">
        <v>3241</v>
      </c>
      <c r="C526" s="20" t="s">
        <v>110</v>
      </c>
      <c r="D526" s="3"/>
      <c r="E526" s="21">
        <v>1</v>
      </c>
      <c r="F526" s="22"/>
      <c r="G526" s="21"/>
      <c r="H526" s="22"/>
      <c r="I526" s="21"/>
      <c r="J526" s="22"/>
      <c r="K526" s="21"/>
      <c r="L526" s="22"/>
      <c r="M526" s="21"/>
      <c r="N526" s="22"/>
      <c r="O526" s="21"/>
      <c r="P526" s="22"/>
      <c r="Q526" s="21"/>
      <c r="R526" s="22"/>
      <c r="S526" s="21"/>
      <c r="T526" s="22"/>
      <c r="U526" s="21"/>
      <c r="V526" s="22"/>
      <c r="W526" s="21"/>
      <c r="X526" s="22"/>
      <c r="Y526" s="21"/>
      <c r="Z526" s="22"/>
      <c r="AA526" s="21"/>
      <c r="AB526" s="22"/>
      <c r="AC526" s="21"/>
      <c r="AD526" s="22"/>
      <c r="AE526" s="21"/>
      <c r="AF526" s="22"/>
      <c r="AG526" s="21"/>
      <c r="AH526" s="22"/>
      <c r="AI526" s="3"/>
      <c r="AJ526" s="19">
        <f t="shared" si="73"/>
        <v>1</v>
      </c>
      <c r="AK526" s="3"/>
      <c r="AL526" s="3">
        <f t="shared" si="74"/>
        <v>1</v>
      </c>
      <c r="AM526" s="3">
        <f t="shared" si="75"/>
        <v>0</v>
      </c>
      <c r="AN526" s="3">
        <f t="shared" si="76"/>
        <v>0</v>
      </c>
      <c r="AO526" s="3">
        <f t="shared" si="77"/>
        <v>0</v>
      </c>
      <c r="AP526" s="3">
        <f t="shared" si="78"/>
        <v>0</v>
      </c>
      <c r="AQ526" s="3">
        <f t="shared" si="79"/>
        <v>0</v>
      </c>
      <c r="AR526" s="10"/>
      <c r="AS526" s="4" t="str">
        <f t="shared" si="80"/>
        <v>○</v>
      </c>
      <c r="AT526" s="6">
        <f>+IF(ISERROR(MATCH($A526,#REF!,0))=TRUE,$A526,INDEX(#REF!,MATCH($A526,#REF!,0)))</f>
        <v>203362</v>
      </c>
      <c r="AU526" s="5" t="str">
        <f>+IF(ISERROR(MATCH(AT526,#REF!,0))=TRUE,"",INDEX(#REF!,MATCH(AT526,#REF!,0)))</f>
        <v/>
      </c>
      <c r="AV526" s="4" t="str">
        <f t="shared" si="81"/>
        <v>×</v>
      </c>
      <c r="AW526" s="5" t="str">
        <f>+IF(AT526&lt;200000,"",IF(ISERROR(MATCH(AT526,#REF!,0))=TRUE,"",INDEX(#REF!,MATCH(AT526,#REF!,0))))</f>
        <v/>
      </c>
      <c r="AX526" s="5" t="str">
        <f>+IF(ISERROR(MATCH(AT526,#REF!,0))=TRUE,"",INDEX(#REF!,MATCH(AT526,#REF!,0)))</f>
        <v/>
      </c>
    </row>
    <row r="527" spans="1:50" x14ac:dyDescent="0.15">
      <c r="A527" s="13">
        <v>207614</v>
      </c>
      <c r="B527" s="20" t="s">
        <v>440</v>
      </c>
      <c r="C527" s="20" t="s">
        <v>112</v>
      </c>
      <c r="D527" s="3"/>
      <c r="E527" s="21"/>
      <c r="F527" s="22"/>
      <c r="G527" s="21"/>
      <c r="H527" s="22"/>
      <c r="I527" s="21"/>
      <c r="J527" s="22"/>
      <c r="K527" s="21"/>
      <c r="L527" s="22"/>
      <c r="M527" s="21"/>
      <c r="N527" s="22"/>
      <c r="O527" s="21"/>
      <c r="P527" s="22"/>
      <c r="Q527" s="21"/>
      <c r="R527" s="22"/>
      <c r="S527" s="21"/>
      <c r="T527" s="22"/>
      <c r="U527" s="21"/>
      <c r="V527" s="22"/>
      <c r="W527" s="21"/>
      <c r="X527" s="22"/>
      <c r="Y527" s="21"/>
      <c r="Z527" s="22">
        <v>1</v>
      </c>
      <c r="AA527" s="21"/>
      <c r="AB527" s="22"/>
      <c r="AC527" s="21"/>
      <c r="AD527" s="22"/>
      <c r="AE527" s="21"/>
      <c r="AF527" s="22"/>
      <c r="AG527" s="21"/>
      <c r="AH527" s="22"/>
      <c r="AI527" s="3"/>
      <c r="AJ527" s="19">
        <f t="shared" si="73"/>
        <v>1</v>
      </c>
      <c r="AK527" s="3"/>
      <c r="AL527" s="3">
        <f t="shared" si="74"/>
        <v>0</v>
      </c>
      <c r="AM527" s="3">
        <f t="shared" si="75"/>
        <v>0</v>
      </c>
      <c r="AN527" s="3">
        <f t="shared" si="76"/>
        <v>0</v>
      </c>
      <c r="AO527" s="3">
        <f t="shared" si="77"/>
        <v>0</v>
      </c>
      <c r="AP527" s="3">
        <f t="shared" si="78"/>
        <v>1</v>
      </c>
      <c r="AQ527" s="3">
        <f t="shared" si="79"/>
        <v>0</v>
      </c>
      <c r="AR527" s="10"/>
      <c r="AS527" s="4" t="str">
        <f t="shared" si="80"/>
        <v>○</v>
      </c>
      <c r="AT527" s="6">
        <f>+IF(ISERROR(MATCH($A527,#REF!,0))=TRUE,$A527,INDEX(#REF!,MATCH($A527,#REF!,0)))</f>
        <v>207614</v>
      </c>
      <c r="AU527" s="5" t="str">
        <f>+IF(ISERROR(MATCH(AT527,#REF!,0))=TRUE,"",INDEX(#REF!,MATCH(AT527,#REF!,0)))</f>
        <v/>
      </c>
      <c r="AV527" s="4" t="str">
        <f t="shared" si="81"/>
        <v>×</v>
      </c>
      <c r="AW527" s="5" t="str">
        <f>+IF(AT527&lt;200000,"",IF(ISERROR(MATCH(AT527,#REF!,0))=TRUE,"",INDEX(#REF!,MATCH(AT527,#REF!,0))))</f>
        <v/>
      </c>
      <c r="AX527" s="5" t="str">
        <f>+IF(ISERROR(MATCH(AT527,#REF!,0))=TRUE,"",INDEX(#REF!,MATCH(AT527,#REF!,0)))</f>
        <v/>
      </c>
    </row>
    <row r="528" spans="1:50" x14ac:dyDescent="0.15">
      <c r="A528" s="13">
        <v>207631</v>
      </c>
      <c r="B528" s="20" t="s">
        <v>95</v>
      </c>
      <c r="C528" s="20" t="s">
        <v>106</v>
      </c>
      <c r="D528" s="3"/>
      <c r="E528" s="21"/>
      <c r="F528" s="22">
        <v>1</v>
      </c>
      <c r="G528" s="21"/>
      <c r="H528" s="22"/>
      <c r="I528" s="21"/>
      <c r="J528" s="22"/>
      <c r="K528" s="21"/>
      <c r="L528" s="22"/>
      <c r="M528" s="21"/>
      <c r="N528" s="22"/>
      <c r="O528" s="21"/>
      <c r="P528" s="22"/>
      <c r="Q528" s="21"/>
      <c r="R528" s="22"/>
      <c r="S528" s="21"/>
      <c r="T528" s="22"/>
      <c r="U528" s="21"/>
      <c r="V528" s="22"/>
      <c r="W528" s="21"/>
      <c r="X528" s="22"/>
      <c r="Y528" s="21"/>
      <c r="Z528" s="22"/>
      <c r="AA528" s="21"/>
      <c r="AB528" s="22"/>
      <c r="AC528" s="21"/>
      <c r="AD528" s="22"/>
      <c r="AE528" s="21"/>
      <c r="AF528" s="22"/>
      <c r="AG528" s="21"/>
      <c r="AH528" s="22"/>
      <c r="AI528" s="3"/>
      <c r="AJ528" s="19">
        <f t="shared" si="73"/>
        <v>1</v>
      </c>
      <c r="AK528" s="3"/>
      <c r="AL528" s="3">
        <f t="shared" si="74"/>
        <v>1</v>
      </c>
      <c r="AM528" s="3">
        <f t="shared" si="75"/>
        <v>0</v>
      </c>
      <c r="AN528" s="3">
        <f t="shared" si="76"/>
        <v>0</v>
      </c>
      <c r="AO528" s="3">
        <f t="shared" si="77"/>
        <v>0</v>
      </c>
      <c r="AP528" s="3">
        <f t="shared" si="78"/>
        <v>0</v>
      </c>
      <c r="AQ528" s="3">
        <f t="shared" si="79"/>
        <v>0</v>
      </c>
      <c r="AR528" s="10"/>
      <c r="AS528" s="4" t="str">
        <f t="shared" si="80"/>
        <v>○</v>
      </c>
      <c r="AT528" s="6">
        <f>+IF(ISERROR(MATCH($A528,#REF!,0))=TRUE,$A528,INDEX(#REF!,MATCH($A528,#REF!,0)))</f>
        <v>207631</v>
      </c>
      <c r="AU528" s="5" t="str">
        <f>+IF(ISERROR(MATCH(AT528,#REF!,0))=TRUE,"",INDEX(#REF!,MATCH(AT528,#REF!,0)))</f>
        <v/>
      </c>
      <c r="AV528" s="4" t="str">
        <f t="shared" si="81"/>
        <v>×</v>
      </c>
      <c r="AW528" s="5" t="str">
        <f>+IF(AT528&lt;200000,"",IF(ISERROR(MATCH(AT528,#REF!,0))=TRUE,"",INDEX(#REF!,MATCH(AT528,#REF!,0))))</f>
        <v/>
      </c>
      <c r="AX528" s="5" t="str">
        <f>+IF(ISERROR(MATCH(AT528,#REF!,0))=TRUE,"",INDEX(#REF!,MATCH(AT528,#REF!,0)))</f>
        <v/>
      </c>
    </row>
    <row r="529" spans="1:50" x14ac:dyDescent="0.15">
      <c r="A529" s="13">
        <v>202355</v>
      </c>
      <c r="B529" s="20" t="s">
        <v>454</v>
      </c>
      <c r="C529" s="20" t="s">
        <v>106</v>
      </c>
      <c r="D529" s="3"/>
      <c r="E529" s="21"/>
      <c r="F529" s="22">
        <v>1</v>
      </c>
      <c r="G529" s="21"/>
      <c r="H529" s="22"/>
      <c r="I529" s="21"/>
      <c r="J529" s="22"/>
      <c r="K529" s="21"/>
      <c r="L529" s="22"/>
      <c r="M529" s="21"/>
      <c r="N529" s="22"/>
      <c r="O529" s="21"/>
      <c r="P529" s="22"/>
      <c r="Q529" s="21"/>
      <c r="R529" s="22"/>
      <c r="S529" s="21"/>
      <c r="T529" s="22"/>
      <c r="U529" s="21"/>
      <c r="V529" s="22"/>
      <c r="W529" s="21"/>
      <c r="X529" s="22"/>
      <c r="Y529" s="21"/>
      <c r="Z529" s="22"/>
      <c r="AA529" s="21"/>
      <c r="AB529" s="22"/>
      <c r="AC529" s="21"/>
      <c r="AD529" s="22"/>
      <c r="AE529" s="21"/>
      <c r="AF529" s="22"/>
      <c r="AG529" s="21"/>
      <c r="AH529" s="22"/>
      <c r="AI529" s="3"/>
      <c r="AJ529" s="19">
        <f t="shared" si="73"/>
        <v>1</v>
      </c>
      <c r="AK529" s="3"/>
      <c r="AL529" s="3">
        <f t="shared" si="74"/>
        <v>1</v>
      </c>
      <c r="AM529" s="3">
        <f t="shared" si="75"/>
        <v>0</v>
      </c>
      <c r="AN529" s="3">
        <f t="shared" si="76"/>
        <v>0</v>
      </c>
      <c r="AO529" s="3">
        <f t="shared" si="77"/>
        <v>0</v>
      </c>
      <c r="AP529" s="3">
        <f t="shared" si="78"/>
        <v>0</v>
      </c>
      <c r="AQ529" s="3">
        <f t="shared" si="79"/>
        <v>0</v>
      </c>
      <c r="AR529" s="10"/>
      <c r="AS529" s="4" t="str">
        <f t="shared" si="80"/>
        <v>○</v>
      </c>
      <c r="AT529" s="6">
        <f>+IF(ISERROR(MATCH($A529,#REF!,0))=TRUE,$A529,INDEX(#REF!,MATCH($A529,#REF!,0)))</f>
        <v>202355</v>
      </c>
      <c r="AU529" s="5" t="str">
        <f>+IF(ISERROR(MATCH(AT529,#REF!,0))=TRUE,"",INDEX(#REF!,MATCH(AT529,#REF!,0)))</f>
        <v/>
      </c>
      <c r="AV529" s="4" t="str">
        <f t="shared" si="81"/>
        <v>×</v>
      </c>
      <c r="AW529" s="5" t="str">
        <f>+IF(AT529&lt;200000,"",IF(ISERROR(MATCH(AT529,#REF!,0))=TRUE,"",INDEX(#REF!,MATCH(AT529,#REF!,0))))</f>
        <v/>
      </c>
      <c r="AX529" s="5" t="str">
        <f>+IF(ISERROR(MATCH(AT529,#REF!,0))=TRUE,"",INDEX(#REF!,MATCH(AT529,#REF!,0)))</f>
        <v/>
      </c>
    </row>
    <row r="530" spans="1:50" x14ac:dyDescent="0.15">
      <c r="A530" s="13">
        <v>202362</v>
      </c>
      <c r="B530" s="20" t="s">
        <v>3242</v>
      </c>
      <c r="C530" s="20" t="s">
        <v>106</v>
      </c>
      <c r="D530" s="3"/>
      <c r="E530" s="21"/>
      <c r="F530" s="22"/>
      <c r="G530" s="21"/>
      <c r="H530" s="22"/>
      <c r="I530" s="21"/>
      <c r="J530" s="22"/>
      <c r="K530" s="21"/>
      <c r="L530" s="22"/>
      <c r="M530" s="21"/>
      <c r="N530" s="22"/>
      <c r="O530" s="21"/>
      <c r="P530" s="22"/>
      <c r="Q530" s="21"/>
      <c r="R530" s="22">
        <v>1</v>
      </c>
      <c r="S530" s="21"/>
      <c r="T530" s="22"/>
      <c r="U530" s="21"/>
      <c r="V530" s="22"/>
      <c r="W530" s="21"/>
      <c r="X530" s="22"/>
      <c r="Y530" s="21"/>
      <c r="Z530" s="22"/>
      <c r="AA530" s="21"/>
      <c r="AB530" s="22"/>
      <c r="AC530" s="21"/>
      <c r="AD530" s="22"/>
      <c r="AE530" s="21"/>
      <c r="AF530" s="22"/>
      <c r="AG530" s="21"/>
      <c r="AH530" s="22"/>
      <c r="AI530" s="3"/>
      <c r="AJ530" s="19">
        <f t="shared" si="73"/>
        <v>1</v>
      </c>
      <c r="AK530" s="3"/>
      <c r="AL530" s="3">
        <f t="shared" si="74"/>
        <v>0</v>
      </c>
      <c r="AM530" s="3">
        <f t="shared" si="75"/>
        <v>0</v>
      </c>
      <c r="AN530" s="3">
        <f t="shared" si="76"/>
        <v>1</v>
      </c>
      <c r="AO530" s="3">
        <f t="shared" si="77"/>
        <v>0</v>
      </c>
      <c r="AP530" s="3">
        <f t="shared" si="78"/>
        <v>0</v>
      </c>
      <c r="AQ530" s="3">
        <f t="shared" si="79"/>
        <v>0</v>
      </c>
      <c r="AR530" s="10"/>
      <c r="AS530" s="4" t="str">
        <f t="shared" si="80"/>
        <v>○</v>
      </c>
      <c r="AT530" s="6">
        <f>+IF(ISERROR(MATCH($A530,#REF!,0))=TRUE,$A530,INDEX(#REF!,MATCH($A530,#REF!,0)))</f>
        <v>202362</v>
      </c>
      <c r="AU530" s="5" t="str">
        <f>+IF(ISERROR(MATCH(AT530,#REF!,0))=TRUE,"",INDEX(#REF!,MATCH(AT530,#REF!,0)))</f>
        <v/>
      </c>
      <c r="AV530" s="4" t="str">
        <f t="shared" si="81"/>
        <v>×</v>
      </c>
      <c r="AW530" s="5" t="str">
        <f>+IF(AT530&lt;200000,"",IF(ISERROR(MATCH(AT530,#REF!,0))=TRUE,"",INDEX(#REF!,MATCH(AT530,#REF!,0))))</f>
        <v/>
      </c>
      <c r="AX530" s="5" t="str">
        <f>+IF(ISERROR(MATCH(AT530,#REF!,0))=TRUE,"",INDEX(#REF!,MATCH(AT530,#REF!,0)))</f>
        <v/>
      </c>
    </row>
    <row r="531" spans="1:50" x14ac:dyDescent="0.15">
      <c r="A531" s="13">
        <v>207773</v>
      </c>
      <c r="B531" s="20" t="s">
        <v>1817</v>
      </c>
      <c r="C531" s="20" t="s">
        <v>106</v>
      </c>
      <c r="D531" s="3"/>
      <c r="E531" s="21"/>
      <c r="F531" s="22"/>
      <c r="G531" s="21"/>
      <c r="H531" s="22"/>
      <c r="I531" s="21"/>
      <c r="J531" s="22"/>
      <c r="K531" s="21"/>
      <c r="L531" s="22"/>
      <c r="M531" s="21"/>
      <c r="N531" s="22"/>
      <c r="O531" s="21"/>
      <c r="P531" s="22">
        <v>1</v>
      </c>
      <c r="Q531" s="21"/>
      <c r="R531" s="22"/>
      <c r="S531" s="21"/>
      <c r="T531" s="22"/>
      <c r="U531" s="21"/>
      <c r="V531" s="22"/>
      <c r="W531" s="21"/>
      <c r="X531" s="22"/>
      <c r="Y531" s="21"/>
      <c r="Z531" s="22"/>
      <c r="AA531" s="21"/>
      <c r="AB531" s="22"/>
      <c r="AC531" s="21"/>
      <c r="AD531" s="22"/>
      <c r="AE531" s="21"/>
      <c r="AF531" s="22"/>
      <c r="AG531" s="21"/>
      <c r="AH531" s="22"/>
      <c r="AI531" s="3"/>
      <c r="AJ531" s="19">
        <f t="shared" si="73"/>
        <v>1</v>
      </c>
      <c r="AK531" s="3"/>
      <c r="AL531" s="3">
        <f t="shared" si="74"/>
        <v>0</v>
      </c>
      <c r="AM531" s="3">
        <f t="shared" si="75"/>
        <v>0</v>
      </c>
      <c r="AN531" s="3">
        <f t="shared" si="76"/>
        <v>1</v>
      </c>
      <c r="AO531" s="3">
        <f t="shared" si="77"/>
        <v>0</v>
      </c>
      <c r="AP531" s="3">
        <f t="shared" si="78"/>
        <v>0</v>
      </c>
      <c r="AQ531" s="3">
        <f t="shared" si="79"/>
        <v>0</v>
      </c>
      <c r="AR531" s="10"/>
      <c r="AS531" s="4" t="str">
        <f t="shared" si="80"/>
        <v>○</v>
      </c>
      <c r="AT531" s="6">
        <f>+IF(ISERROR(MATCH($A531,#REF!,0))=TRUE,$A531,INDEX(#REF!,MATCH($A531,#REF!,0)))</f>
        <v>207773</v>
      </c>
      <c r="AU531" s="5" t="str">
        <f>+IF(ISERROR(MATCH(AT531,#REF!,0))=TRUE,"",INDEX(#REF!,MATCH(AT531,#REF!,0)))</f>
        <v/>
      </c>
      <c r="AV531" s="4" t="str">
        <f t="shared" si="81"/>
        <v>×</v>
      </c>
      <c r="AW531" s="5" t="str">
        <f>+IF(AT531&lt;200000,"",IF(ISERROR(MATCH(AT531,#REF!,0))=TRUE,"",INDEX(#REF!,MATCH(AT531,#REF!,0))))</f>
        <v/>
      </c>
      <c r="AX531" s="5" t="str">
        <f>+IF(ISERROR(MATCH(AT531,#REF!,0))=TRUE,"",INDEX(#REF!,MATCH(AT531,#REF!,0)))</f>
        <v/>
      </c>
    </row>
    <row r="532" spans="1:50" x14ac:dyDescent="0.15">
      <c r="A532" s="13">
        <v>201587</v>
      </c>
      <c r="B532" s="20" t="s">
        <v>696</v>
      </c>
      <c r="C532" s="20" t="s">
        <v>106</v>
      </c>
      <c r="D532" s="3"/>
      <c r="E532" s="21"/>
      <c r="F532" s="22">
        <v>1</v>
      </c>
      <c r="G532" s="21"/>
      <c r="H532" s="22"/>
      <c r="I532" s="21"/>
      <c r="J532" s="22"/>
      <c r="K532" s="21"/>
      <c r="L532" s="22"/>
      <c r="M532" s="21"/>
      <c r="N532" s="22"/>
      <c r="O532" s="21"/>
      <c r="P532" s="22"/>
      <c r="Q532" s="21"/>
      <c r="R532" s="22"/>
      <c r="S532" s="21"/>
      <c r="T532" s="22"/>
      <c r="U532" s="21"/>
      <c r="V532" s="22"/>
      <c r="W532" s="21"/>
      <c r="X532" s="22"/>
      <c r="Y532" s="21"/>
      <c r="Z532" s="22"/>
      <c r="AA532" s="21"/>
      <c r="AB532" s="22"/>
      <c r="AC532" s="21"/>
      <c r="AD532" s="22"/>
      <c r="AE532" s="21"/>
      <c r="AF532" s="22"/>
      <c r="AG532" s="21"/>
      <c r="AH532" s="22"/>
      <c r="AI532" s="3"/>
      <c r="AJ532" s="19">
        <f t="shared" si="73"/>
        <v>1</v>
      </c>
      <c r="AK532" s="3"/>
      <c r="AL532" s="3">
        <f t="shared" si="74"/>
        <v>1</v>
      </c>
      <c r="AM532" s="3">
        <f t="shared" si="75"/>
        <v>0</v>
      </c>
      <c r="AN532" s="3">
        <f t="shared" si="76"/>
        <v>0</v>
      </c>
      <c r="AO532" s="3">
        <f t="shared" si="77"/>
        <v>0</v>
      </c>
      <c r="AP532" s="3">
        <f t="shared" si="78"/>
        <v>0</v>
      </c>
      <c r="AQ532" s="3">
        <f t="shared" si="79"/>
        <v>0</v>
      </c>
      <c r="AR532" s="10"/>
      <c r="AS532" s="4" t="str">
        <f t="shared" si="80"/>
        <v>○</v>
      </c>
      <c r="AT532" s="6">
        <f>+IF(ISERROR(MATCH($A532,#REF!,0))=TRUE,$A532,INDEX(#REF!,MATCH($A532,#REF!,0)))</f>
        <v>201587</v>
      </c>
      <c r="AU532" s="5" t="str">
        <f>+IF(ISERROR(MATCH(AT532,#REF!,0))=TRUE,"",INDEX(#REF!,MATCH(AT532,#REF!,0)))</f>
        <v/>
      </c>
      <c r="AV532" s="4" t="str">
        <f t="shared" si="81"/>
        <v>×</v>
      </c>
      <c r="AW532" s="5" t="str">
        <f>+IF(AT532&lt;200000,"",IF(ISERROR(MATCH(AT532,#REF!,0))=TRUE,"",INDEX(#REF!,MATCH(AT532,#REF!,0))))</f>
        <v/>
      </c>
      <c r="AX532" s="5" t="str">
        <f>+IF(ISERROR(MATCH(AT532,#REF!,0))=TRUE,"",INDEX(#REF!,MATCH(AT532,#REF!,0)))</f>
        <v/>
      </c>
    </row>
    <row r="533" spans="1:50" x14ac:dyDescent="0.15">
      <c r="A533" s="13">
        <v>202955</v>
      </c>
      <c r="B533" s="20" t="s">
        <v>3243</v>
      </c>
      <c r="C533" s="20" t="s">
        <v>106</v>
      </c>
      <c r="D533" s="3"/>
      <c r="E533" s="21"/>
      <c r="F533" s="22"/>
      <c r="G533" s="21"/>
      <c r="H533" s="22"/>
      <c r="I533" s="21"/>
      <c r="J533" s="22"/>
      <c r="K533" s="21"/>
      <c r="L533" s="22"/>
      <c r="M533" s="21"/>
      <c r="N533" s="22"/>
      <c r="O533" s="21"/>
      <c r="P533" s="22"/>
      <c r="Q533" s="21"/>
      <c r="R533" s="22"/>
      <c r="S533" s="21"/>
      <c r="T533" s="22"/>
      <c r="U533" s="21"/>
      <c r="V533" s="22"/>
      <c r="W533" s="21"/>
      <c r="X533" s="22"/>
      <c r="Y533" s="21"/>
      <c r="Z533" s="22"/>
      <c r="AA533" s="21"/>
      <c r="AB533" s="22"/>
      <c r="AC533" s="21"/>
      <c r="AD533" s="22">
        <v>1</v>
      </c>
      <c r="AE533" s="21"/>
      <c r="AF533" s="22"/>
      <c r="AG533" s="21"/>
      <c r="AH533" s="22"/>
      <c r="AI533" s="3"/>
      <c r="AJ533" s="19">
        <f t="shared" si="73"/>
        <v>1</v>
      </c>
      <c r="AK533" s="3"/>
      <c r="AL533" s="3">
        <f t="shared" si="74"/>
        <v>0</v>
      </c>
      <c r="AM533" s="3">
        <f t="shared" si="75"/>
        <v>0</v>
      </c>
      <c r="AN533" s="3">
        <f t="shared" si="76"/>
        <v>0</v>
      </c>
      <c r="AO533" s="3">
        <f t="shared" si="77"/>
        <v>0</v>
      </c>
      <c r="AP533" s="3">
        <f t="shared" si="78"/>
        <v>1</v>
      </c>
      <c r="AQ533" s="3">
        <f t="shared" si="79"/>
        <v>0</v>
      </c>
      <c r="AR533" s="10"/>
      <c r="AS533" s="4" t="str">
        <f t="shared" si="80"/>
        <v>○</v>
      </c>
      <c r="AT533" s="6">
        <f>+IF(ISERROR(MATCH($A533,#REF!,0))=TRUE,$A533,INDEX(#REF!,MATCH($A533,#REF!,0)))</f>
        <v>202955</v>
      </c>
      <c r="AU533" s="5" t="str">
        <f>+IF(ISERROR(MATCH(AT533,#REF!,0))=TRUE,"",INDEX(#REF!,MATCH(AT533,#REF!,0)))</f>
        <v/>
      </c>
      <c r="AV533" s="4" t="str">
        <f t="shared" si="81"/>
        <v>×</v>
      </c>
      <c r="AW533" s="5" t="str">
        <f>+IF(AT533&lt;200000,"",IF(ISERROR(MATCH(AT533,#REF!,0))=TRUE,"",INDEX(#REF!,MATCH(AT533,#REF!,0))))</f>
        <v/>
      </c>
      <c r="AX533" s="5" t="str">
        <f>+IF(ISERROR(MATCH(AT533,#REF!,0))=TRUE,"",INDEX(#REF!,MATCH(AT533,#REF!,0)))</f>
        <v/>
      </c>
    </row>
    <row r="534" spans="1:50" x14ac:dyDescent="0.15">
      <c r="A534" s="13">
        <v>207762</v>
      </c>
      <c r="B534" s="20" t="s">
        <v>2441</v>
      </c>
      <c r="C534" s="20" t="s">
        <v>106</v>
      </c>
      <c r="D534" s="3"/>
      <c r="E534" s="21"/>
      <c r="F534" s="22"/>
      <c r="G534" s="21"/>
      <c r="H534" s="22"/>
      <c r="I534" s="21"/>
      <c r="J534" s="22"/>
      <c r="K534" s="21"/>
      <c r="L534" s="22"/>
      <c r="M534" s="21"/>
      <c r="N534" s="22"/>
      <c r="O534" s="21"/>
      <c r="P534" s="22"/>
      <c r="Q534" s="21"/>
      <c r="R534" s="22"/>
      <c r="S534" s="21"/>
      <c r="T534" s="22"/>
      <c r="U534" s="21">
        <v>1</v>
      </c>
      <c r="V534" s="22"/>
      <c r="W534" s="21"/>
      <c r="X534" s="22"/>
      <c r="Y534" s="21"/>
      <c r="Z534" s="22"/>
      <c r="AA534" s="21"/>
      <c r="AB534" s="22"/>
      <c r="AC534" s="21"/>
      <c r="AD534" s="22"/>
      <c r="AE534" s="21"/>
      <c r="AF534" s="22"/>
      <c r="AG534" s="21"/>
      <c r="AH534" s="22"/>
      <c r="AI534" s="3"/>
      <c r="AJ534" s="19">
        <f t="shared" si="73"/>
        <v>1</v>
      </c>
      <c r="AK534" s="3"/>
      <c r="AL534" s="3">
        <f t="shared" si="74"/>
        <v>0</v>
      </c>
      <c r="AM534" s="3">
        <f t="shared" si="75"/>
        <v>0</v>
      </c>
      <c r="AN534" s="3">
        <f t="shared" si="76"/>
        <v>0</v>
      </c>
      <c r="AO534" s="3">
        <f t="shared" si="77"/>
        <v>1</v>
      </c>
      <c r="AP534" s="3">
        <f t="shared" si="78"/>
        <v>0</v>
      </c>
      <c r="AQ534" s="3">
        <f t="shared" si="79"/>
        <v>0</v>
      </c>
      <c r="AR534" s="10"/>
      <c r="AS534" s="4" t="str">
        <f t="shared" si="80"/>
        <v>○</v>
      </c>
      <c r="AT534" s="6">
        <f>+IF(ISERROR(MATCH($A534,#REF!,0))=TRUE,$A534,INDEX(#REF!,MATCH($A534,#REF!,0)))</f>
        <v>207762</v>
      </c>
      <c r="AU534" s="5" t="str">
        <f>+IF(ISERROR(MATCH(AT534,#REF!,0))=TRUE,"",INDEX(#REF!,MATCH(AT534,#REF!,0)))</f>
        <v/>
      </c>
      <c r="AV534" s="4" t="str">
        <f t="shared" si="81"/>
        <v>×</v>
      </c>
      <c r="AW534" s="5" t="str">
        <f>+IF(AT534&lt;200000,"",IF(ISERROR(MATCH(AT534,#REF!,0))=TRUE,"",INDEX(#REF!,MATCH(AT534,#REF!,0))))</f>
        <v/>
      </c>
      <c r="AX534" s="5" t="str">
        <f>+IF(ISERROR(MATCH(AT534,#REF!,0))=TRUE,"",INDEX(#REF!,MATCH(AT534,#REF!,0)))</f>
        <v/>
      </c>
    </row>
    <row r="535" spans="1:50" x14ac:dyDescent="0.15">
      <c r="A535" s="13">
        <v>203525</v>
      </c>
      <c r="B535" s="20" t="s">
        <v>3244</v>
      </c>
      <c r="C535" s="20" t="s">
        <v>106</v>
      </c>
      <c r="D535" s="3"/>
      <c r="E535" s="21"/>
      <c r="F535" s="22"/>
      <c r="G535" s="21"/>
      <c r="H535" s="22"/>
      <c r="I535" s="21"/>
      <c r="J535" s="22"/>
      <c r="K535" s="21"/>
      <c r="L535" s="22"/>
      <c r="M535" s="21"/>
      <c r="N535" s="22"/>
      <c r="O535" s="21"/>
      <c r="P535" s="22"/>
      <c r="Q535" s="21"/>
      <c r="R535" s="22"/>
      <c r="S535" s="21"/>
      <c r="T535" s="22"/>
      <c r="U535" s="21"/>
      <c r="V535" s="22"/>
      <c r="W535" s="21"/>
      <c r="X535" s="22"/>
      <c r="Y535" s="21">
        <v>1</v>
      </c>
      <c r="Z535" s="22"/>
      <c r="AA535" s="21"/>
      <c r="AB535" s="22"/>
      <c r="AC535" s="21"/>
      <c r="AD535" s="22"/>
      <c r="AE535" s="21"/>
      <c r="AF535" s="22"/>
      <c r="AG535" s="21"/>
      <c r="AH535" s="22"/>
      <c r="AI535" s="3"/>
      <c r="AJ535" s="19">
        <f t="shared" si="73"/>
        <v>1</v>
      </c>
      <c r="AK535" s="3"/>
      <c r="AL535" s="3">
        <f t="shared" si="74"/>
        <v>0</v>
      </c>
      <c r="AM535" s="3">
        <f t="shared" si="75"/>
        <v>0</v>
      </c>
      <c r="AN535" s="3">
        <f t="shared" si="76"/>
        <v>0</v>
      </c>
      <c r="AO535" s="3">
        <f t="shared" si="77"/>
        <v>0</v>
      </c>
      <c r="AP535" s="3">
        <f t="shared" si="78"/>
        <v>1</v>
      </c>
      <c r="AQ535" s="3">
        <f t="shared" si="79"/>
        <v>0</v>
      </c>
      <c r="AR535" s="10"/>
      <c r="AS535" s="4" t="str">
        <f t="shared" si="80"/>
        <v>○</v>
      </c>
      <c r="AT535" s="6">
        <f>+IF(ISERROR(MATCH($A535,#REF!,0))=TRUE,$A535,INDEX(#REF!,MATCH($A535,#REF!,0)))</f>
        <v>203525</v>
      </c>
      <c r="AU535" s="5" t="str">
        <f>+IF(ISERROR(MATCH(AT535,#REF!,0))=TRUE,"",INDEX(#REF!,MATCH(AT535,#REF!,0)))</f>
        <v/>
      </c>
      <c r="AV535" s="4" t="str">
        <f t="shared" si="81"/>
        <v>×</v>
      </c>
      <c r="AW535" s="5" t="str">
        <f>+IF(AT535&lt;200000,"",IF(ISERROR(MATCH(AT535,#REF!,0))=TRUE,"",INDEX(#REF!,MATCH(AT535,#REF!,0))))</f>
        <v/>
      </c>
      <c r="AX535" s="5" t="str">
        <f>+IF(ISERROR(MATCH(AT535,#REF!,0))=TRUE,"",INDEX(#REF!,MATCH(AT535,#REF!,0)))</f>
        <v/>
      </c>
    </row>
    <row r="536" spans="1:50" x14ac:dyDescent="0.15">
      <c r="A536" s="13">
        <v>205303</v>
      </c>
      <c r="B536" s="20" t="s">
        <v>464</v>
      </c>
      <c r="C536" s="20" t="s">
        <v>112</v>
      </c>
      <c r="D536" s="3"/>
      <c r="E536" s="21"/>
      <c r="F536" s="22"/>
      <c r="G536" s="21"/>
      <c r="H536" s="22"/>
      <c r="I536" s="21"/>
      <c r="J536" s="22"/>
      <c r="K536" s="21"/>
      <c r="L536" s="22"/>
      <c r="M536" s="21"/>
      <c r="N536" s="22"/>
      <c r="O536" s="21"/>
      <c r="P536" s="22"/>
      <c r="Q536" s="21"/>
      <c r="R536" s="22"/>
      <c r="S536" s="21"/>
      <c r="T536" s="22"/>
      <c r="U536" s="21"/>
      <c r="V536" s="22"/>
      <c r="W536" s="21"/>
      <c r="X536" s="22"/>
      <c r="Y536" s="21"/>
      <c r="Z536" s="22"/>
      <c r="AA536" s="21">
        <v>1</v>
      </c>
      <c r="AB536" s="22"/>
      <c r="AC536" s="21"/>
      <c r="AD536" s="22"/>
      <c r="AE536" s="21"/>
      <c r="AF536" s="22"/>
      <c r="AG536" s="21"/>
      <c r="AH536" s="22"/>
      <c r="AI536" s="3"/>
      <c r="AJ536" s="19">
        <f t="shared" si="73"/>
        <v>1</v>
      </c>
      <c r="AK536" s="3"/>
      <c r="AL536" s="3">
        <f t="shared" si="74"/>
        <v>0</v>
      </c>
      <c r="AM536" s="3">
        <f t="shared" si="75"/>
        <v>0</v>
      </c>
      <c r="AN536" s="3">
        <f t="shared" si="76"/>
        <v>0</v>
      </c>
      <c r="AO536" s="3">
        <f t="shared" si="77"/>
        <v>0</v>
      </c>
      <c r="AP536" s="3">
        <f t="shared" si="78"/>
        <v>1</v>
      </c>
      <c r="AQ536" s="3">
        <f t="shared" si="79"/>
        <v>0</v>
      </c>
      <c r="AR536" s="10"/>
      <c r="AS536" s="4" t="str">
        <f t="shared" si="80"/>
        <v>○</v>
      </c>
      <c r="AT536" s="6">
        <f>+IF(ISERROR(MATCH($A536,#REF!,0))=TRUE,$A536,INDEX(#REF!,MATCH($A536,#REF!,0)))</f>
        <v>205303</v>
      </c>
      <c r="AU536" s="5" t="str">
        <f>+IF(ISERROR(MATCH(AT536,#REF!,0))=TRUE,"",INDEX(#REF!,MATCH(AT536,#REF!,0)))</f>
        <v/>
      </c>
      <c r="AV536" s="4" t="str">
        <f t="shared" si="81"/>
        <v>×</v>
      </c>
      <c r="AW536" s="5" t="str">
        <f>+IF(AT536&lt;200000,"",IF(ISERROR(MATCH(AT536,#REF!,0))=TRUE,"",INDEX(#REF!,MATCH(AT536,#REF!,0))))</f>
        <v/>
      </c>
      <c r="AX536" s="5" t="str">
        <f>+IF(ISERROR(MATCH(AT536,#REF!,0))=TRUE,"",INDEX(#REF!,MATCH(AT536,#REF!,0)))</f>
        <v/>
      </c>
    </row>
    <row r="537" spans="1:50" x14ac:dyDescent="0.15">
      <c r="A537" s="13">
        <v>203325</v>
      </c>
      <c r="B537" s="20" t="s">
        <v>1026</v>
      </c>
      <c r="C537" s="20" t="s">
        <v>112</v>
      </c>
      <c r="D537" s="3"/>
      <c r="E537" s="21">
        <v>1</v>
      </c>
      <c r="F537" s="22"/>
      <c r="G537" s="21"/>
      <c r="H537" s="22"/>
      <c r="I537" s="21"/>
      <c r="J537" s="22"/>
      <c r="K537" s="21"/>
      <c r="L537" s="22"/>
      <c r="M537" s="21"/>
      <c r="N537" s="22"/>
      <c r="O537" s="21"/>
      <c r="P537" s="22"/>
      <c r="Q537" s="21"/>
      <c r="R537" s="22"/>
      <c r="S537" s="21"/>
      <c r="T537" s="22"/>
      <c r="U537" s="21"/>
      <c r="V537" s="22"/>
      <c r="W537" s="21"/>
      <c r="X537" s="22"/>
      <c r="Y537" s="21"/>
      <c r="Z537" s="22"/>
      <c r="AA537" s="21"/>
      <c r="AB537" s="22"/>
      <c r="AC537" s="21"/>
      <c r="AD537" s="22"/>
      <c r="AE537" s="21"/>
      <c r="AF537" s="22"/>
      <c r="AG537" s="21"/>
      <c r="AH537" s="22"/>
      <c r="AI537" s="3"/>
      <c r="AJ537" s="19">
        <f t="shared" si="73"/>
        <v>1</v>
      </c>
      <c r="AK537" s="3"/>
      <c r="AL537" s="3">
        <f t="shared" si="74"/>
        <v>1</v>
      </c>
      <c r="AM537" s="3">
        <f t="shared" si="75"/>
        <v>0</v>
      </c>
      <c r="AN537" s="3">
        <f t="shared" si="76"/>
        <v>0</v>
      </c>
      <c r="AO537" s="3">
        <f t="shared" si="77"/>
        <v>0</v>
      </c>
      <c r="AP537" s="3">
        <f t="shared" si="78"/>
        <v>0</v>
      </c>
      <c r="AQ537" s="3">
        <f t="shared" si="79"/>
        <v>0</v>
      </c>
      <c r="AR537" s="10"/>
      <c r="AS537" s="4" t="str">
        <f t="shared" si="80"/>
        <v>○</v>
      </c>
      <c r="AT537" s="6">
        <f>+IF(ISERROR(MATCH($A537,#REF!,0))=TRUE,$A537,INDEX(#REF!,MATCH($A537,#REF!,0)))</f>
        <v>203325</v>
      </c>
      <c r="AU537" s="5" t="str">
        <f>+IF(ISERROR(MATCH(AT537,#REF!,0))=TRUE,"",INDEX(#REF!,MATCH(AT537,#REF!,0)))</f>
        <v/>
      </c>
      <c r="AV537" s="4" t="str">
        <f t="shared" si="81"/>
        <v>×</v>
      </c>
      <c r="AW537" s="5" t="str">
        <f>+IF(AT537&lt;200000,"",IF(ISERROR(MATCH(AT537,#REF!,0))=TRUE,"",INDEX(#REF!,MATCH(AT537,#REF!,0))))</f>
        <v/>
      </c>
      <c r="AX537" s="5" t="str">
        <f>+IF(ISERROR(MATCH(AT537,#REF!,0))=TRUE,"",INDEX(#REF!,MATCH(AT537,#REF!,0)))</f>
        <v/>
      </c>
    </row>
    <row r="538" spans="1:50" x14ac:dyDescent="0.15">
      <c r="A538" s="13">
        <v>201258</v>
      </c>
      <c r="B538" s="20" t="s">
        <v>2626</v>
      </c>
      <c r="C538" s="20" t="s">
        <v>112</v>
      </c>
      <c r="D538" s="3"/>
      <c r="E538" s="21"/>
      <c r="F538" s="22"/>
      <c r="G538" s="21"/>
      <c r="H538" s="22"/>
      <c r="I538" s="21"/>
      <c r="J538" s="22"/>
      <c r="K538" s="21"/>
      <c r="L538" s="22"/>
      <c r="M538" s="21"/>
      <c r="N538" s="22"/>
      <c r="O538" s="21"/>
      <c r="P538" s="22"/>
      <c r="Q538" s="21"/>
      <c r="R538" s="22"/>
      <c r="S538" s="21"/>
      <c r="T538" s="22"/>
      <c r="U538" s="21"/>
      <c r="V538" s="22"/>
      <c r="W538" s="21"/>
      <c r="X538" s="22"/>
      <c r="Y538" s="21"/>
      <c r="Z538" s="22">
        <v>1</v>
      </c>
      <c r="AA538" s="21"/>
      <c r="AB538" s="22"/>
      <c r="AC538" s="21"/>
      <c r="AD538" s="22"/>
      <c r="AE538" s="21"/>
      <c r="AF538" s="22"/>
      <c r="AG538" s="21"/>
      <c r="AH538" s="22"/>
      <c r="AI538" s="3"/>
      <c r="AJ538" s="19">
        <f t="shared" si="73"/>
        <v>1</v>
      </c>
      <c r="AK538" s="3"/>
      <c r="AL538" s="3">
        <f t="shared" si="74"/>
        <v>0</v>
      </c>
      <c r="AM538" s="3">
        <f t="shared" si="75"/>
        <v>0</v>
      </c>
      <c r="AN538" s="3">
        <f t="shared" si="76"/>
        <v>0</v>
      </c>
      <c r="AO538" s="3">
        <f t="shared" si="77"/>
        <v>0</v>
      </c>
      <c r="AP538" s="3">
        <f t="shared" si="78"/>
        <v>1</v>
      </c>
      <c r="AQ538" s="3">
        <f t="shared" si="79"/>
        <v>0</v>
      </c>
      <c r="AR538" s="10"/>
      <c r="AS538" s="4" t="str">
        <f t="shared" si="80"/>
        <v>○</v>
      </c>
      <c r="AT538" s="6">
        <f>+IF(ISERROR(MATCH($A538,#REF!,0))=TRUE,$A538,INDEX(#REF!,MATCH($A538,#REF!,0)))</f>
        <v>201258</v>
      </c>
      <c r="AU538" s="5" t="str">
        <f>+IF(ISERROR(MATCH(AT538,#REF!,0))=TRUE,"",INDEX(#REF!,MATCH(AT538,#REF!,0)))</f>
        <v/>
      </c>
      <c r="AV538" s="4" t="str">
        <f t="shared" si="81"/>
        <v>×</v>
      </c>
      <c r="AW538" s="5" t="str">
        <f>+IF(AT538&lt;200000,"",IF(ISERROR(MATCH(AT538,#REF!,0))=TRUE,"",INDEX(#REF!,MATCH(AT538,#REF!,0))))</f>
        <v/>
      </c>
      <c r="AX538" s="5" t="str">
        <f>+IF(ISERROR(MATCH(AT538,#REF!,0))=TRUE,"",INDEX(#REF!,MATCH(AT538,#REF!,0)))</f>
        <v/>
      </c>
    </row>
    <row r="539" spans="1:50" x14ac:dyDescent="0.15">
      <c r="A539" s="13">
        <v>207681</v>
      </c>
      <c r="B539" s="20" t="s">
        <v>3245</v>
      </c>
      <c r="C539" s="20" t="s">
        <v>112</v>
      </c>
      <c r="D539" s="3"/>
      <c r="E539" s="21"/>
      <c r="F539" s="22"/>
      <c r="G539" s="21"/>
      <c r="H539" s="22"/>
      <c r="I539" s="21"/>
      <c r="J539" s="22"/>
      <c r="K539" s="21"/>
      <c r="L539" s="22"/>
      <c r="M539" s="21"/>
      <c r="N539" s="22"/>
      <c r="O539" s="21"/>
      <c r="P539" s="22"/>
      <c r="Q539" s="21"/>
      <c r="R539" s="22"/>
      <c r="S539" s="21">
        <v>1</v>
      </c>
      <c r="T539" s="22"/>
      <c r="U539" s="21"/>
      <c r="V539" s="22"/>
      <c r="W539" s="21"/>
      <c r="X539" s="22"/>
      <c r="Y539" s="21"/>
      <c r="Z539" s="22"/>
      <c r="AA539" s="21"/>
      <c r="AB539" s="22"/>
      <c r="AC539" s="21"/>
      <c r="AD539" s="22"/>
      <c r="AE539" s="21"/>
      <c r="AF539" s="22"/>
      <c r="AG539" s="21"/>
      <c r="AH539" s="22"/>
      <c r="AI539" s="3"/>
      <c r="AJ539" s="19">
        <f t="shared" si="73"/>
        <v>1</v>
      </c>
      <c r="AK539" s="3"/>
      <c r="AL539" s="3">
        <f t="shared" si="74"/>
        <v>0</v>
      </c>
      <c r="AM539" s="3">
        <f t="shared" si="75"/>
        <v>0</v>
      </c>
      <c r="AN539" s="3">
        <f t="shared" si="76"/>
        <v>0</v>
      </c>
      <c r="AO539" s="3">
        <f t="shared" si="77"/>
        <v>1</v>
      </c>
      <c r="AP539" s="3">
        <f t="shared" si="78"/>
        <v>0</v>
      </c>
      <c r="AQ539" s="3">
        <f t="shared" si="79"/>
        <v>0</v>
      </c>
      <c r="AR539" s="10"/>
      <c r="AS539" s="4" t="str">
        <f t="shared" si="80"/>
        <v>○</v>
      </c>
      <c r="AT539" s="6">
        <f>+IF(ISERROR(MATCH($A539,#REF!,0))=TRUE,$A539,INDEX(#REF!,MATCH($A539,#REF!,0)))</f>
        <v>207681</v>
      </c>
      <c r="AU539" s="5" t="str">
        <f>+IF(ISERROR(MATCH(AT539,#REF!,0))=TRUE,"",INDEX(#REF!,MATCH(AT539,#REF!,0)))</f>
        <v/>
      </c>
      <c r="AV539" s="4" t="str">
        <f t="shared" si="81"/>
        <v>×</v>
      </c>
      <c r="AW539" s="5" t="str">
        <f>+IF(AT539&lt;200000,"",IF(ISERROR(MATCH(AT539,#REF!,0))=TRUE,"",INDEX(#REF!,MATCH(AT539,#REF!,0))))</f>
        <v/>
      </c>
      <c r="AX539" s="5" t="str">
        <f>+IF(ISERROR(MATCH(AT539,#REF!,0))=TRUE,"",INDEX(#REF!,MATCH(AT539,#REF!,0)))</f>
        <v/>
      </c>
    </row>
    <row r="540" spans="1:50" x14ac:dyDescent="0.15">
      <c r="A540" s="13">
        <v>200835</v>
      </c>
      <c r="B540" s="20" t="s">
        <v>735</v>
      </c>
      <c r="C540" s="20" t="s">
        <v>104</v>
      </c>
      <c r="D540" s="3"/>
      <c r="E540" s="21"/>
      <c r="F540" s="22"/>
      <c r="G540" s="21"/>
      <c r="H540" s="22"/>
      <c r="I540" s="21"/>
      <c r="J540" s="22"/>
      <c r="K540" s="21"/>
      <c r="L540" s="22"/>
      <c r="M540" s="21"/>
      <c r="N540" s="22"/>
      <c r="O540" s="21"/>
      <c r="P540" s="22"/>
      <c r="Q540" s="21"/>
      <c r="R540" s="22"/>
      <c r="S540" s="21"/>
      <c r="T540" s="22"/>
      <c r="U540" s="21"/>
      <c r="V540" s="22"/>
      <c r="W540" s="21"/>
      <c r="X540" s="22"/>
      <c r="Y540" s="21"/>
      <c r="Z540" s="22">
        <v>1</v>
      </c>
      <c r="AA540" s="21"/>
      <c r="AB540" s="22"/>
      <c r="AC540" s="21"/>
      <c r="AD540" s="22"/>
      <c r="AE540" s="21"/>
      <c r="AF540" s="22"/>
      <c r="AG540" s="21"/>
      <c r="AH540" s="22"/>
      <c r="AI540" s="3"/>
      <c r="AJ540" s="19">
        <f t="shared" si="73"/>
        <v>1</v>
      </c>
      <c r="AK540" s="3"/>
      <c r="AL540" s="3">
        <f t="shared" si="74"/>
        <v>0</v>
      </c>
      <c r="AM540" s="3">
        <f t="shared" si="75"/>
        <v>0</v>
      </c>
      <c r="AN540" s="3">
        <f t="shared" si="76"/>
        <v>0</v>
      </c>
      <c r="AO540" s="3">
        <f t="shared" si="77"/>
        <v>0</v>
      </c>
      <c r="AP540" s="3">
        <f t="shared" si="78"/>
        <v>1</v>
      </c>
      <c r="AQ540" s="3">
        <f t="shared" si="79"/>
        <v>0</v>
      </c>
      <c r="AR540" s="10"/>
      <c r="AS540" s="4" t="str">
        <f t="shared" si="80"/>
        <v>○</v>
      </c>
      <c r="AT540" s="6">
        <f>+IF(ISERROR(MATCH($A540,#REF!,0))=TRUE,$A540,INDEX(#REF!,MATCH($A540,#REF!,0)))</f>
        <v>200835</v>
      </c>
      <c r="AU540" s="5" t="str">
        <f>+IF(ISERROR(MATCH(AT540,#REF!,0))=TRUE,"",INDEX(#REF!,MATCH(AT540,#REF!,0)))</f>
        <v/>
      </c>
      <c r="AV540" s="4" t="str">
        <f t="shared" si="81"/>
        <v>×</v>
      </c>
      <c r="AW540" s="5" t="str">
        <f>+IF(AT540&lt;200000,"",IF(ISERROR(MATCH(AT540,#REF!,0))=TRUE,"",INDEX(#REF!,MATCH(AT540,#REF!,0))))</f>
        <v/>
      </c>
      <c r="AX540" s="5" t="str">
        <f>+IF(ISERROR(MATCH(AT540,#REF!,0))=TRUE,"",INDEX(#REF!,MATCH(AT540,#REF!,0)))</f>
        <v/>
      </c>
    </row>
    <row r="541" spans="1:50" x14ac:dyDescent="0.15">
      <c r="A541" s="13">
        <v>204766</v>
      </c>
      <c r="B541" s="20" t="s">
        <v>3246</v>
      </c>
      <c r="C541" s="20" t="s">
        <v>3247</v>
      </c>
      <c r="D541" s="3"/>
      <c r="E541" s="21"/>
      <c r="F541" s="22">
        <v>1</v>
      </c>
      <c r="G541" s="21"/>
      <c r="H541" s="22"/>
      <c r="I541" s="21"/>
      <c r="J541" s="22"/>
      <c r="K541" s="21"/>
      <c r="L541" s="22"/>
      <c r="M541" s="21"/>
      <c r="N541" s="22"/>
      <c r="O541" s="21"/>
      <c r="P541" s="22"/>
      <c r="Q541" s="21"/>
      <c r="R541" s="22"/>
      <c r="S541" s="21"/>
      <c r="T541" s="22"/>
      <c r="U541" s="21"/>
      <c r="V541" s="22"/>
      <c r="W541" s="21"/>
      <c r="X541" s="22"/>
      <c r="Y541" s="21"/>
      <c r="Z541" s="22"/>
      <c r="AA541" s="21"/>
      <c r="AB541" s="22"/>
      <c r="AC541" s="21"/>
      <c r="AD541" s="22"/>
      <c r="AE541" s="21"/>
      <c r="AF541" s="22"/>
      <c r="AG541" s="21"/>
      <c r="AH541" s="22"/>
      <c r="AI541" s="3"/>
      <c r="AJ541" s="19">
        <f t="shared" si="73"/>
        <v>1</v>
      </c>
      <c r="AK541" s="3"/>
      <c r="AL541" s="3">
        <f t="shared" si="74"/>
        <v>1</v>
      </c>
      <c r="AM541" s="3">
        <f t="shared" si="75"/>
        <v>0</v>
      </c>
      <c r="AN541" s="3">
        <f t="shared" si="76"/>
        <v>0</v>
      </c>
      <c r="AO541" s="3">
        <f t="shared" si="77"/>
        <v>0</v>
      </c>
      <c r="AP541" s="3">
        <f t="shared" si="78"/>
        <v>0</v>
      </c>
      <c r="AQ541" s="3">
        <f t="shared" si="79"/>
        <v>0</v>
      </c>
      <c r="AR541" s="10"/>
      <c r="AS541" s="4" t="str">
        <f t="shared" si="80"/>
        <v>○</v>
      </c>
      <c r="AT541" s="6">
        <f>+IF(ISERROR(MATCH($A541,#REF!,0))=TRUE,$A541,INDEX(#REF!,MATCH($A541,#REF!,0)))</f>
        <v>204766</v>
      </c>
      <c r="AU541" s="5" t="str">
        <f>+IF(ISERROR(MATCH(AT541,#REF!,0))=TRUE,"",INDEX(#REF!,MATCH(AT541,#REF!,0)))</f>
        <v/>
      </c>
      <c r="AV541" s="4" t="str">
        <f t="shared" si="81"/>
        <v>×</v>
      </c>
      <c r="AW541" s="5" t="str">
        <f>+IF(AT541&lt;200000,"",IF(ISERROR(MATCH(AT541,#REF!,0))=TRUE,"",INDEX(#REF!,MATCH(AT541,#REF!,0))))</f>
        <v/>
      </c>
      <c r="AX541" s="5" t="str">
        <f>+IF(ISERROR(MATCH(AT541,#REF!,0))=TRUE,"",INDEX(#REF!,MATCH(AT541,#REF!,0)))</f>
        <v/>
      </c>
    </row>
    <row r="542" spans="1:50" x14ac:dyDescent="0.15">
      <c r="A542" s="13">
        <v>203508</v>
      </c>
      <c r="B542" s="20" t="s">
        <v>3248</v>
      </c>
      <c r="C542" s="20" t="s">
        <v>135</v>
      </c>
      <c r="D542" s="3"/>
      <c r="E542" s="21"/>
      <c r="F542" s="22"/>
      <c r="G542" s="21"/>
      <c r="H542" s="22"/>
      <c r="I542" s="21"/>
      <c r="J542" s="22"/>
      <c r="K542" s="21"/>
      <c r="L542" s="22"/>
      <c r="M542" s="21"/>
      <c r="N542" s="22"/>
      <c r="O542" s="21"/>
      <c r="P542" s="22"/>
      <c r="Q542" s="21"/>
      <c r="R542" s="22"/>
      <c r="S542" s="21"/>
      <c r="T542" s="22"/>
      <c r="U542" s="21"/>
      <c r="V542" s="22"/>
      <c r="W542" s="21"/>
      <c r="X542" s="22"/>
      <c r="Y542" s="21">
        <v>1</v>
      </c>
      <c r="Z542" s="22"/>
      <c r="AA542" s="21"/>
      <c r="AB542" s="22"/>
      <c r="AC542" s="21"/>
      <c r="AD542" s="22"/>
      <c r="AE542" s="21"/>
      <c r="AF542" s="22"/>
      <c r="AG542" s="21"/>
      <c r="AH542" s="22"/>
      <c r="AI542" s="3"/>
      <c r="AJ542" s="19">
        <f t="shared" si="73"/>
        <v>1</v>
      </c>
      <c r="AK542" s="3"/>
      <c r="AL542" s="3">
        <f t="shared" si="74"/>
        <v>0</v>
      </c>
      <c r="AM542" s="3">
        <f t="shared" si="75"/>
        <v>0</v>
      </c>
      <c r="AN542" s="3">
        <f t="shared" si="76"/>
        <v>0</v>
      </c>
      <c r="AO542" s="3">
        <f t="shared" si="77"/>
        <v>0</v>
      </c>
      <c r="AP542" s="3">
        <f t="shared" si="78"/>
        <v>1</v>
      </c>
      <c r="AQ542" s="3">
        <f t="shared" si="79"/>
        <v>0</v>
      </c>
      <c r="AR542" s="10"/>
      <c r="AS542" s="4" t="str">
        <f t="shared" si="80"/>
        <v>○</v>
      </c>
      <c r="AT542" s="6">
        <f>+IF(ISERROR(MATCH($A542,#REF!,0))=TRUE,$A542,INDEX(#REF!,MATCH($A542,#REF!,0)))</f>
        <v>203508</v>
      </c>
      <c r="AU542" s="5" t="str">
        <f>+IF(ISERROR(MATCH(AT542,#REF!,0))=TRUE,"",INDEX(#REF!,MATCH(AT542,#REF!,0)))</f>
        <v/>
      </c>
      <c r="AV542" s="4" t="str">
        <f t="shared" si="81"/>
        <v>×</v>
      </c>
      <c r="AW542" s="5" t="str">
        <f>+IF(AT542&lt;200000,"",IF(ISERROR(MATCH(AT542,#REF!,0))=TRUE,"",INDEX(#REF!,MATCH(AT542,#REF!,0))))</f>
        <v/>
      </c>
      <c r="AX542" s="5" t="str">
        <f>+IF(ISERROR(MATCH(AT542,#REF!,0))=TRUE,"",INDEX(#REF!,MATCH(AT542,#REF!,0)))</f>
        <v/>
      </c>
    </row>
    <row r="543" spans="1:50" x14ac:dyDescent="0.15">
      <c r="A543" s="13">
        <v>205216</v>
      </c>
      <c r="B543" s="20" t="s">
        <v>94</v>
      </c>
      <c r="C543" s="20" t="s">
        <v>106</v>
      </c>
      <c r="D543" s="3"/>
      <c r="E543" s="21"/>
      <c r="F543" s="22"/>
      <c r="G543" s="21"/>
      <c r="H543" s="22"/>
      <c r="I543" s="21"/>
      <c r="J543" s="22"/>
      <c r="K543" s="21"/>
      <c r="L543" s="22"/>
      <c r="M543" s="21"/>
      <c r="N543" s="22"/>
      <c r="O543" s="21"/>
      <c r="P543" s="22"/>
      <c r="Q543" s="21"/>
      <c r="R543" s="22"/>
      <c r="S543" s="21"/>
      <c r="T543" s="22"/>
      <c r="U543" s="21"/>
      <c r="V543" s="22"/>
      <c r="W543" s="21"/>
      <c r="X543" s="22"/>
      <c r="Y543" s="21"/>
      <c r="Z543" s="22"/>
      <c r="AA543" s="21"/>
      <c r="AB543" s="22"/>
      <c r="AC543" s="21"/>
      <c r="AD543" s="22"/>
      <c r="AE543" s="21"/>
      <c r="AF543" s="22">
        <v>1</v>
      </c>
      <c r="AG543" s="21"/>
      <c r="AH543" s="22"/>
      <c r="AI543" s="3"/>
      <c r="AJ543" s="19">
        <f t="shared" si="73"/>
        <v>1</v>
      </c>
      <c r="AK543" s="3"/>
      <c r="AL543" s="3">
        <f t="shared" si="74"/>
        <v>0</v>
      </c>
      <c r="AM543" s="3">
        <f t="shared" si="75"/>
        <v>0</v>
      </c>
      <c r="AN543" s="3">
        <f t="shared" si="76"/>
        <v>0</v>
      </c>
      <c r="AO543" s="3">
        <f t="shared" si="77"/>
        <v>0</v>
      </c>
      <c r="AP543" s="3">
        <f t="shared" si="78"/>
        <v>0</v>
      </c>
      <c r="AQ543" s="3">
        <f t="shared" si="79"/>
        <v>1</v>
      </c>
      <c r="AR543" s="10"/>
      <c r="AS543" s="4" t="str">
        <f t="shared" si="80"/>
        <v>○</v>
      </c>
      <c r="AT543" s="6">
        <f>+IF(ISERROR(MATCH($A543,#REF!,0))=TRUE,$A543,INDEX(#REF!,MATCH($A543,#REF!,0)))</f>
        <v>205216</v>
      </c>
      <c r="AU543" s="5" t="str">
        <f>+IF(ISERROR(MATCH(AT543,#REF!,0))=TRUE,"",INDEX(#REF!,MATCH(AT543,#REF!,0)))</f>
        <v/>
      </c>
      <c r="AV543" s="4" t="str">
        <f t="shared" si="81"/>
        <v>×</v>
      </c>
      <c r="AW543" s="5" t="str">
        <f>+IF(AT543&lt;200000,"",IF(ISERROR(MATCH(AT543,#REF!,0))=TRUE,"",INDEX(#REF!,MATCH(AT543,#REF!,0))))</f>
        <v/>
      </c>
      <c r="AX543" s="5" t="str">
        <f>+IF(ISERROR(MATCH(AT543,#REF!,0))=TRUE,"",INDEX(#REF!,MATCH(AT543,#REF!,0)))</f>
        <v/>
      </c>
    </row>
    <row r="544" spans="1:50" x14ac:dyDescent="0.15">
      <c r="A544" s="13">
        <v>207464</v>
      </c>
      <c r="B544" s="20" t="s">
        <v>3249</v>
      </c>
      <c r="C544" s="20" t="s">
        <v>106</v>
      </c>
      <c r="D544" s="3"/>
      <c r="E544" s="21"/>
      <c r="F544" s="22"/>
      <c r="G544" s="21">
        <v>1</v>
      </c>
      <c r="H544" s="22"/>
      <c r="I544" s="21"/>
      <c r="J544" s="22"/>
      <c r="K544" s="21"/>
      <c r="L544" s="22"/>
      <c r="M544" s="21"/>
      <c r="N544" s="22"/>
      <c r="O544" s="21"/>
      <c r="P544" s="22"/>
      <c r="Q544" s="21"/>
      <c r="R544" s="22"/>
      <c r="S544" s="21"/>
      <c r="T544" s="22"/>
      <c r="U544" s="21"/>
      <c r="V544" s="22"/>
      <c r="W544" s="21"/>
      <c r="X544" s="22"/>
      <c r="Y544" s="21"/>
      <c r="Z544" s="22"/>
      <c r="AA544" s="21"/>
      <c r="AB544" s="22"/>
      <c r="AC544" s="21"/>
      <c r="AD544" s="22"/>
      <c r="AE544" s="21"/>
      <c r="AF544" s="22"/>
      <c r="AG544" s="21"/>
      <c r="AH544" s="22"/>
      <c r="AI544" s="3"/>
      <c r="AJ544" s="19">
        <f t="shared" si="73"/>
        <v>1</v>
      </c>
      <c r="AK544" s="3"/>
      <c r="AL544" s="3">
        <f t="shared" si="74"/>
        <v>1</v>
      </c>
      <c r="AM544" s="3">
        <f t="shared" si="75"/>
        <v>0</v>
      </c>
      <c r="AN544" s="3">
        <f t="shared" si="76"/>
        <v>0</v>
      </c>
      <c r="AO544" s="3">
        <f t="shared" si="77"/>
        <v>0</v>
      </c>
      <c r="AP544" s="3">
        <f t="shared" si="78"/>
        <v>0</v>
      </c>
      <c r="AQ544" s="3">
        <f t="shared" si="79"/>
        <v>0</v>
      </c>
      <c r="AR544" s="10"/>
      <c r="AS544" s="4" t="str">
        <f t="shared" si="80"/>
        <v>○</v>
      </c>
      <c r="AT544" s="6">
        <f>+IF(ISERROR(MATCH($A544,#REF!,0))=TRUE,$A544,INDEX(#REF!,MATCH($A544,#REF!,0)))</f>
        <v>207464</v>
      </c>
      <c r="AU544" s="5" t="str">
        <f>+IF(ISERROR(MATCH(AT544,#REF!,0))=TRUE,"",INDEX(#REF!,MATCH(AT544,#REF!,0)))</f>
        <v/>
      </c>
      <c r="AV544" s="4" t="str">
        <f t="shared" si="81"/>
        <v>×</v>
      </c>
      <c r="AW544" s="5" t="str">
        <f>+IF(AT544&lt;200000,"",IF(ISERROR(MATCH(AT544,#REF!,0))=TRUE,"",INDEX(#REF!,MATCH(AT544,#REF!,0))))</f>
        <v/>
      </c>
      <c r="AX544" s="5" t="str">
        <f>+IF(ISERROR(MATCH(AT544,#REF!,0))=TRUE,"",INDEX(#REF!,MATCH(AT544,#REF!,0)))</f>
        <v/>
      </c>
    </row>
    <row r="545" spans="1:50" x14ac:dyDescent="0.15">
      <c r="A545" s="13">
        <v>202241</v>
      </c>
      <c r="B545" s="20" t="s">
        <v>938</v>
      </c>
      <c r="C545" s="20" t="s">
        <v>106</v>
      </c>
      <c r="D545" s="3"/>
      <c r="E545" s="21"/>
      <c r="F545" s="22"/>
      <c r="G545" s="21"/>
      <c r="H545" s="22"/>
      <c r="I545" s="21"/>
      <c r="J545" s="22"/>
      <c r="K545" s="21"/>
      <c r="L545" s="22"/>
      <c r="M545" s="21"/>
      <c r="N545" s="22"/>
      <c r="O545" s="21"/>
      <c r="P545" s="22"/>
      <c r="Q545" s="21">
        <v>1</v>
      </c>
      <c r="R545" s="22"/>
      <c r="S545" s="21"/>
      <c r="T545" s="22"/>
      <c r="U545" s="21"/>
      <c r="V545" s="22"/>
      <c r="W545" s="21"/>
      <c r="X545" s="22"/>
      <c r="Y545" s="21"/>
      <c r="Z545" s="22"/>
      <c r="AA545" s="21"/>
      <c r="AB545" s="22"/>
      <c r="AC545" s="21"/>
      <c r="AD545" s="22"/>
      <c r="AE545" s="21"/>
      <c r="AF545" s="22"/>
      <c r="AG545" s="21"/>
      <c r="AH545" s="22"/>
      <c r="AI545" s="3"/>
      <c r="AJ545" s="19">
        <f t="shared" si="73"/>
        <v>1</v>
      </c>
      <c r="AK545" s="3"/>
      <c r="AL545" s="3">
        <f t="shared" si="74"/>
        <v>0</v>
      </c>
      <c r="AM545" s="3">
        <f t="shared" si="75"/>
        <v>0</v>
      </c>
      <c r="AN545" s="3">
        <f t="shared" si="76"/>
        <v>1</v>
      </c>
      <c r="AO545" s="3">
        <f t="shared" si="77"/>
        <v>0</v>
      </c>
      <c r="AP545" s="3">
        <f t="shared" si="78"/>
        <v>0</v>
      </c>
      <c r="AQ545" s="3">
        <f t="shared" si="79"/>
        <v>0</v>
      </c>
      <c r="AR545" s="10"/>
      <c r="AS545" s="4" t="str">
        <f t="shared" si="80"/>
        <v>○</v>
      </c>
      <c r="AT545" s="6">
        <f>+IF(ISERROR(MATCH($A545,#REF!,0))=TRUE,$A545,INDEX(#REF!,MATCH($A545,#REF!,0)))</f>
        <v>202241</v>
      </c>
      <c r="AU545" s="5" t="str">
        <f>+IF(ISERROR(MATCH(AT545,#REF!,0))=TRUE,"",INDEX(#REF!,MATCH(AT545,#REF!,0)))</f>
        <v/>
      </c>
      <c r="AV545" s="4" t="str">
        <f t="shared" si="81"/>
        <v>×</v>
      </c>
      <c r="AW545" s="5" t="str">
        <f>+IF(AT545&lt;200000,"",IF(ISERROR(MATCH(AT545,#REF!,0))=TRUE,"",INDEX(#REF!,MATCH(AT545,#REF!,0))))</f>
        <v/>
      </c>
      <c r="AX545" s="5" t="str">
        <f>+IF(ISERROR(MATCH(AT545,#REF!,0))=TRUE,"",INDEX(#REF!,MATCH(AT545,#REF!,0)))</f>
        <v/>
      </c>
    </row>
    <row r="546" spans="1:50" x14ac:dyDescent="0.15">
      <c r="A546" s="13">
        <v>207682</v>
      </c>
      <c r="B546" s="20" t="s">
        <v>3250</v>
      </c>
      <c r="C546" s="20" t="s">
        <v>108</v>
      </c>
      <c r="D546" s="3"/>
      <c r="E546" s="21"/>
      <c r="F546" s="22"/>
      <c r="G546" s="21"/>
      <c r="H546" s="22"/>
      <c r="I546" s="21">
        <v>1</v>
      </c>
      <c r="J546" s="22"/>
      <c r="K546" s="21"/>
      <c r="L546" s="22"/>
      <c r="M546" s="21"/>
      <c r="N546" s="22"/>
      <c r="O546" s="21"/>
      <c r="P546" s="22"/>
      <c r="Q546" s="21"/>
      <c r="R546" s="22"/>
      <c r="S546" s="21"/>
      <c r="T546" s="22"/>
      <c r="U546" s="21"/>
      <c r="V546" s="22"/>
      <c r="W546" s="21"/>
      <c r="X546" s="22"/>
      <c r="Y546" s="21"/>
      <c r="Z546" s="22"/>
      <c r="AA546" s="21"/>
      <c r="AB546" s="22"/>
      <c r="AC546" s="21"/>
      <c r="AD546" s="22"/>
      <c r="AE546" s="21"/>
      <c r="AF546" s="22"/>
      <c r="AG546" s="21"/>
      <c r="AH546" s="22"/>
      <c r="AI546" s="3"/>
      <c r="AJ546" s="19">
        <f t="shared" si="73"/>
        <v>1</v>
      </c>
      <c r="AK546" s="3"/>
      <c r="AL546" s="3">
        <f t="shared" si="74"/>
        <v>0</v>
      </c>
      <c r="AM546" s="3">
        <f t="shared" si="75"/>
        <v>1</v>
      </c>
      <c r="AN546" s="3">
        <f t="shared" si="76"/>
        <v>0</v>
      </c>
      <c r="AO546" s="3">
        <f t="shared" si="77"/>
        <v>0</v>
      </c>
      <c r="AP546" s="3">
        <f t="shared" si="78"/>
        <v>0</v>
      </c>
      <c r="AQ546" s="3">
        <f t="shared" si="79"/>
        <v>0</v>
      </c>
      <c r="AR546" s="10"/>
      <c r="AS546" s="4" t="str">
        <f t="shared" si="80"/>
        <v>○</v>
      </c>
      <c r="AT546" s="6">
        <f>+IF(ISERROR(MATCH($A546,#REF!,0))=TRUE,$A546,INDEX(#REF!,MATCH($A546,#REF!,0)))</f>
        <v>207682</v>
      </c>
      <c r="AU546" s="5" t="str">
        <f>+IF(ISERROR(MATCH(AT546,#REF!,0))=TRUE,"",INDEX(#REF!,MATCH(AT546,#REF!,0)))</f>
        <v/>
      </c>
      <c r="AV546" s="4" t="str">
        <f t="shared" si="81"/>
        <v>×</v>
      </c>
      <c r="AW546" s="5" t="str">
        <f>+IF(AT546&lt;200000,"",IF(ISERROR(MATCH(AT546,#REF!,0))=TRUE,"",INDEX(#REF!,MATCH(AT546,#REF!,0))))</f>
        <v/>
      </c>
      <c r="AX546" s="5" t="str">
        <f>+IF(ISERROR(MATCH(AT546,#REF!,0))=TRUE,"",INDEX(#REF!,MATCH(AT546,#REF!,0)))</f>
        <v/>
      </c>
    </row>
    <row r="547" spans="1:50" x14ac:dyDescent="0.15">
      <c r="A547" s="13">
        <v>200850</v>
      </c>
      <c r="B547" s="20" t="s">
        <v>3251</v>
      </c>
      <c r="C547" s="20" t="s">
        <v>108</v>
      </c>
      <c r="D547" s="3"/>
      <c r="E547" s="21"/>
      <c r="F547" s="22"/>
      <c r="G547" s="21"/>
      <c r="H547" s="22"/>
      <c r="I547" s="21"/>
      <c r="J547" s="22"/>
      <c r="K547" s="21"/>
      <c r="L547" s="22"/>
      <c r="M547" s="21"/>
      <c r="N547" s="22"/>
      <c r="O547" s="21"/>
      <c r="P547" s="22"/>
      <c r="Q547" s="21"/>
      <c r="R547" s="22"/>
      <c r="S547" s="21"/>
      <c r="T547" s="22"/>
      <c r="U547" s="21"/>
      <c r="V547" s="22"/>
      <c r="W547" s="21"/>
      <c r="X547" s="22"/>
      <c r="Y547" s="21"/>
      <c r="Z547" s="22"/>
      <c r="AA547" s="21">
        <v>1</v>
      </c>
      <c r="AB547" s="22"/>
      <c r="AC547" s="21"/>
      <c r="AD547" s="22"/>
      <c r="AE547" s="21"/>
      <c r="AF547" s="22"/>
      <c r="AG547" s="21"/>
      <c r="AH547" s="22"/>
      <c r="AI547" s="3"/>
      <c r="AJ547" s="19">
        <f t="shared" si="73"/>
        <v>1</v>
      </c>
      <c r="AK547" s="3"/>
      <c r="AL547" s="3">
        <f t="shared" si="74"/>
        <v>0</v>
      </c>
      <c r="AM547" s="3">
        <f t="shared" si="75"/>
        <v>0</v>
      </c>
      <c r="AN547" s="3">
        <f t="shared" si="76"/>
        <v>0</v>
      </c>
      <c r="AO547" s="3">
        <f t="shared" si="77"/>
        <v>0</v>
      </c>
      <c r="AP547" s="3">
        <f t="shared" si="78"/>
        <v>1</v>
      </c>
      <c r="AQ547" s="3">
        <f t="shared" si="79"/>
        <v>0</v>
      </c>
      <c r="AR547" s="10"/>
      <c r="AS547" s="4" t="str">
        <f t="shared" si="80"/>
        <v>○</v>
      </c>
      <c r="AT547" s="6">
        <f>+IF(ISERROR(MATCH($A547,#REF!,0))=TRUE,$A547,INDEX(#REF!,MATCH($A547,#REF!,0)))</f>
        <v>200850</v>
      </c>
      <c r="AU547" s="5" t="str">
        <f>+IF(ISERROR(MATCH(AT547,#REF!,0))=TRUE,"",INDEX(#REF!,MATCH(AT547,#REF!,0)))</f>
        <v/>
      </c>
      <c r="AV547" s="4" t="str">
        <f t="shared" si="81"/>
        <v>×</v>
      </c>
      <c r="AW547" s="5" t="str">
        <f>+IF(AT547&lt;200000,"",IF(ISERROR(MATCH(AT547,#REF!,0))=TRUE,"",INDEX(#REF!,MATCH(AT547,#REF!,0))))</f>
        <v/>
      </c>
      <c r="AX547" s="5" t="str">
        <f>+IF(ISERROR(MATCH(AT547,#REF!,0))=TRUE,"",INDEX(#REF!,MATCH(AT547,#REF!,0)))</f>
        <v/>
      </c>
    </row>
    <row r="548" spans="1:50" x14ac:dyDescent="0.15">
      <c r="A548" s="13">
        <v>207608</v>
      </c>
      <c r="B548" s="20" t="s">
        <v>1748</v>
      </c>
      <c r="C548" s="20" t="s">
        <v>106</v>
      </c>
      <c r="D548" s="3"/>
      <c r="E548" s="21"/>
      <c r="F548" s="22"/>
      <c r="G548" s="21"/>
      <c r="H548" s="22"/>
      <c r="I548" s="21"/>
      <c r="J548" s="22"/>
      <c r="K548" s="21"/>
      <c r="L548" s="22"/>
      <c r="M548" s="21"/>
      <c r="N548" s="22"/>
      <c r="O548" s="21"/>
      <c r="P548" s="22"/>
      <c r="Q548" s="21">
        <v>1</v>
      </c>
      <c r="R548" s="22"/>
      <c r="S548" s="21"/>
      <c r="T548" s="22"/>
      <c r="U548" s="21"/>
      <c r="V548" s="22"/>
      <c r="W548" s="21"/>
      <c r="X548" s="22"/>
      <c r="Y548" s="21"/>
      <c r="Z548" s="22"/>
      <c r="AA548" s="21"/>
      <c r="AB548" s="22"/>
      <c r="AC548" s="21"/>
      <c r="AD548" s="22"/>
      <c r="AE548" s="21"/>
      <c r="AF548" s="22"/>
      <c r="AG548" s="21"/>
      <c r="AH548" s="22"/>
      <c r="AI548" s="3"/>
      <c r="AJ548" s="19">
        <f t="shared" si="73"/>
        <v>1</v>
      </c>
      <c r="AK548" s="3"/>
      <c r="AL548" s="3">
        <f t="shared" si="74"/>
        <v>0</v>
      </c>
      <c r="AM548" s="3">
        <f t="shared" si="75"/>
        <v>0</v>
      </c>
      <c r="AN548" s="3">
        <f t="shared" si="76"/>
        <v>1</v>
      </c>
      <c r="AO548" s="3">
        <f t="shared" si="77"/>
        <v>0</v>
      </c>
      <c r="AP548" s="3">
        <f t="shared" si="78"/>
        <v>0</v>
      </c>
      <c r="AQ548" s="3">
        <f t="shared" si="79"/>
        <v>0</v>
      </c>
      <c r="AR548" s="10"/>
      <c r="AS548" s="4" t="str">
        <f t="shared" si="80"/>
        <v>○</v>
      </c>
      <c r="AT548" s="6">
        <f>+IF(ISERROR(MATCH($A548,#REF!,0))=TRUE,$A548,INDEX(#REF!,MATCH($A548,#REF!,0)))</f>
        <v>207608</v>
      </c>
      <c r="AU548" s="5" t="str">
        <f>+IF(ISERROR(MATCH(AT548,#REF!,0))=TRUE,"",INDEX(#REF!,MATCH(AT548,#REF!,0)))</f>
        <v/>
      </c>
      <c r="AV548" s="4" t="str">
        <f t="shared" si="81"/>
        <v>×</v>
      </c>
      <c r="AW548" s="5" t="str">
        <f>+IF(AT548&lt;200000,"",IF(ISERROR(MATCH(AT548,#REF!,0))=TRUE,"",INDEX(#REF!,MATCH(AT548,#REF!,0))))</f>
        <v/>
      </c>
      <c r="AX548" s="5" t="str">
        <f>+IF(ISERROR(MATCH(AT548,#REF!,0))=TRUE,"",INDEX(#REF!,MATCH(AT548,#REF!,0)))</f>
        <v/>
      </c>
    </row>
    <row r="549" spans="1:50" x14ac:dyDescent="0.15">
      <c r="A549" s="13">
        <v>202609</v>
      </c>
      <c r="B549" s="20" t="s">
        <v>3252</v>
      </c>
      <c r="C549" s="20" t="s">
        <v>104</v>
      </c>
      <c r="D549" s="3"/>
      <c r="E549" s="21"/>
      <c r="F549" s="22"/>
      <c r="G549" s="21"/>
      <c r="H549" s="22"/>
      <c r="I549" s="21"/>
      <c r="J549" s="22"/>
      <c r="K549" s="21"/>
      <c r="L549" s="22"/>
      <c r="M549" s="21"/>
      <c r="N549" s="22">
        <v>1</v>
      </c>
      <c r="O549" s="21"/>
      <c r="P549" s="22"/>
      <c r="Q549" s="21"/>
      <c r="R549" s="22"/>
      <c r="S549" s="21"/>
      <c r="T549" s="22"/>
      <c r="U549" s="21"/>
      <c r="V549" s="22"/>
      <c r="W549" s="21"/>
      <c r="X549" s="22"/>
      <c r="Y549" s="21"/>
      <c r="Z549" s="22"/>
      <c r="AA549" s="21"/>
      <c r="AB549" s="22"/>
      <c r="AC549" s="21"/>
      <c r="AD549" s="22"/>
      <c r="AE549" s="21"/>
      <c r="AF549" s="22"/>
      <c r="AG549" s="21"/>
      <c r="AH549" s="22"/>
      <c r="AI549" s="3"/>
      <c r="AJ549" s="19">
        <f t="shared" si="73"/>
        <v>1</v>
      </c>
      <c r="AK549" s="3"/>
      <c r="AL549" s="3">
        <f t="shared" si="74"/>
        <v>0</v>
      </c>
      <c r="AM549" s="3">
        <f t="shared" si="75"/>
        <v>0</v>
      </c>
      <c r="AN549" s="3">
        <f t="shared" si="76"/>
        <v>1</v>
      </c>
      <c r="AO549" s="3">
        <f t="shared" si="77"/>
        <v>0</v>
      </c>
      <c r="AP549" s="3">
        <f t="shared" si="78"/>
        <v>0</v>
      </c>
      <c r="AQ549" s="3">
        <f t="shared" si="79"/>
        <v>0</v>
      </c>
      <c r="AR549" s="10"/>
      <c r="AS549" s="4" t="str">
        <f t="shared" si="80"/>
        <v>○</v>
      </c>
      <c r="AT549" s="6">
        <f>+IF(ISERROR(MATCH($A549,#REF!,0))=TRUE,$A549,INDEX(#REF!,MATCH($A549,#REF!,0)))</f>
        <v>202609</v>
      </c>
      <c r="AU549" s="5" t="str">
        <f>+IF(ISERROR(MATCH(AT549,#REF!,0))=TRUE,"",INDEX(#REF!,MATCH(AT549,#REF!,0)))</f>
        <v/>
      </c>
      <c r="AV549" s="4" t="str">
        <f t="shared" si="81"/>
        <v>×</v>
      </c>
      <c r="AW549" s="5" t="str">
        <f>+IF(AT549&lt;200000,"",IF(ISERROR(MATCH(AT549,#REF!,0))=TRUE,"",INDEX(#REF!,MATCH(AT549,#REF!,0))))</f>
        <v/>
      </c>
      <c r="AX549" s="5" t="str">
        <f>+IF(ISERROR(MATCH(AT549,#REF!,0))=TRUE,"",INDEX(#REF!,MATCH(AT549,#REF!,0)))</f>
        <v/>
      </c>
    </row>
    <row r="550" spans="1:50" x14ac:dyDescent="0.15">
      <c r="A550" s="13">
        <v>202615</v>
      </c>
      <c r="B550" s="20" t="s">
        <v>3253</v>
      </c>
      <c r="C550" s="20" t="s">
        <v>104</v>
      </c>
      <c r="D550" s="3"/>
      <c r="E550" s="21"/>
      <c r="F550" s="22"/>
      <c r="G550" s="21"/>
      <c r="H550" s="22"/>
      <c r="I550" s="21"/>
      <c r="J550" s="22">
        <v>1</v>
      </c>
      <c r="K550" s="21"/>
      <c r="L550" s="22"/>
      <c r="M550" s="21"/>
      <c r="N550" s="22"/>
      <c r="O550" s="21"/>
      <c r="P550" s="22"/>
      <c r="Q550" s="21"/>
      <c r="R550" s="22"/>
      <c r="S550" s="21"/>
      <c r="T550" s="22"/>
      <c r="U550" s="21"/>
      <c r="V550" s="22"/>
      <c r="W550" s="21"/>
      <c r="X550" s="22"/>
      <c r="Y550" s="21"/>
      <c r="Z550" s="22"/>
      <c r="AA550" s="21"/>
      <c r="AB550" s="22"/>
      <c r="AC550" s="21"/>
      <c r="AD550" s="22"/>
      <c r="AE550" s="21"/>
      <c r="AF550" s="22"/>
      <c r="AG550" s="21"/>
      <c r="AH550" s="22"/>
      <c r="AI550" s="3"/>
      <c r="AJ550" s="19">
        <f t="shared" si="73"/>
        <v>1</v>
      </c>
      <c r="AK550" s="3"/>
      <c r="AL550" s="3">
        <f t="shared" si="74"/>
        <v>0</v>
      </c>
      <c r="AM550" s="3">
        <f t="shared" si="75"/>
        <v>1</v>
      </c>
      <c r="AN550" s="3">
        <f t="shared" si="76"/>
        <v>0</v>
      </c>
      <c r="AO550" s="3">
        <f t="shared" si="77"/>
        <v>0</v>
      </c>
      <c r="AP550" s="3">
        <f t="shared" si="78"/>
        <v>0</v>
      </c>
      <c r="AQ550" s="3">
        <f t="shared" si="79"/>
        <v>0</v>
      </c>
      <c r="AR550" s="10"/>
      <c r="AS550" s="4" t="str">
        <f t="shared" si="80"/>
        <v>○</v>
      </c>
      <c r="AT550" s="6">
        <f>+IF(ISERROR(MATCH($A550,#REF!,0))=TRUE,$A550,INDEX(#REF!,MATCH($A550,#REF!,0)))</f>
        <v>202615</v>
      </c>
      <c r="AU550" s="5" t="str">
        <f>+IF(ISERROR(MATCH(AT550,#REF!,0))=TRUE,"",INDEX(#REF!,MATCH(AT550,#REF!,0)))</f>
        <v/>
      </c>
      <c r="AV550" s="4" t="str">
        <f t="shared" si="81"/>
        <v>×</v>
      </c>
      <c r="AW550" s="5" t="str">
        <f>+IF(AT550&lt;200000,"",IF(ISERROR(MATCH(AT550,#REF!,0))=TRUE,"",INDEX(#REF!,MATCH(AT550,#REF!,0))))</f>
        <v/>
      </c>
      <c r="AX550" s="5" t="str">
        <f>+IF(ISERROR(MATCH(AT550,#REF!,0))=TRUE,"",INDEX(#REF!,MATCH(AT550,#REF!,0)))</f>
        <v/>
      </c>
    </row>
    <row r="551" spans="1:50" x14ac:dyDescent="0.15">
      <c r="A551" s="13">
        <v>207613</v>
      </c>
      <c r="B551" s="20" t="s">
        <v>3254</v>
      </c>
      <c r="C551" s="20" t="s">
        <v>110</v>
      </c>
      <c r="D551" s="3"/>
      <c r="E551" s="21"/>
      <c r="F551" s="22">
        <v>1</v>
      </c>
      <c r="G551" s="21"/>
      <c r="H551" s="22"/>
      <c r="I551" s="21"/>
      <c r="J551" s="22"/>
      <c r="K551" s="21"/>
      <c r="L551" s="22"/>
      <c r="M551" s="21"/>
      <c r="N551" s="22"/>
      <c r="O551" s="21"/>
      <c r="P551" s="22"/>
      <c r="Q551" s="21"/>
      <c r="R551" s="22"/>
      <c r="S551" s="21"/>
      <c r="T551" s="22"/>
      <c r="U551" s="21"/>
      <c r="V551" s="22"/>
      <c r="W551" s="21"/>
      <c r="X551" s="22"/>
      <c r="Y551" s="21"/>
      <c r="Z551" s="22"/>
      <c r="AA551" s="21"/>
      <c r="AB551" s="22"/>
      <c r="AC551" s="21"/>
      <c r="AD551" s="22"/>
      <c r="AE551" s="21"/>
      <c r="AF551" s="22"/>
      <c r="AG551" s="21"/>
      <c r="AH551" s="22"/>
      <c r="AI551" s="3"/>
      <c r="AJ551" s="19">
        <f t="shared" si="73"/>
        <v>1</v>
      </c>
      <c r="AK551" s="3"/>
      <c r="AL551" s="3">
        <f t="shared" si="74"/>
        <v>1</v>
      </c>
      <c r="AM551" s="3">
        <f t="shared" si="75"/>
        <v>0</v>
      </c>
      <c r="AN551" s="3">
        <f t="shared" si="76"/>
        <v>0</v>
      </c>
      <c r="AO551" s="3">
        <f t="shared" si="77"/>
        <v>0</v>
      </c>
      <c r="AP551" s="3">
        <f t="shared" si="78"/>
        <v>0</v>
      </c>
      <c r="AQ551" s="3">
        <f t="shared" si="79"/>
        <v>0</v>
      </c>
      <c r="AR551" s="10"/>
      <c r="AS551" s="4" t="str">
        <f t="shared" si="80"/>
        <v>○</v>
      </c>
      <c r="AT551" s="6">
        <f>+IF(ISERROR(MATCH($A551,#REF!,0))=TRUE,$A551,INDEX(#REF!,MATCH($A551,#REF!,0)))</f>
        <v>207613</v>
      </c>
      <c r="AU551" s="5" t="str">
        <f>+IF(ISERROR(MATCH(AT551,#REF!,0))=TRUE,"",INDEX(#REF!,MATCH(AT551,#REF!,0)))</f>
        <v/>
      </c>
      <c r="AV551" s="4" t="str">
        <f t="shared" si="81"/>
        <v>×</v>
      </c>
      <c r="AW551" s="5" t="str">
        <f>+IF(AT551&lt;200000,"",IF(ISERROR(MATCH(AT551,#REF!,0))=TRUE,"",INDEX(#REF!,MATCH(AT551,#REF!,0))))</f>
        <v/>
      </c>
      <c r="AX551" s="5" t="str">
        <f>+IF(ISERROR(MATCH(AT551,#REF!,0))=TRUE,"",INDEX(#REF!,MATCH(AT551,#REF!,0)))</f>
        <v/>
      </c>
    </row>
    <row r="552" spans="1:50" x14ac:dyDescent="0.15">
      <c r="A552" s="13">
        <v>201277</v>
      </c>
      <c r="B552" s="20" t="s">
        <v>495</v>
      </c>
      <c r="C552" s="20" t="s">
        <v>112</v>
      </c>
      <c r="D552" s="3"/>
      <c r="E552" s="21"/>
      <c r="F552" s="22"/>
      <c r="G552" s="21"/>
      <c r="H552" s="22"/>
      <c r="I552" s="21"/>
      <c r="J552" s="22"/>
      <c r="K552" s="21"/>
      <c r="L552" s="22"/>
      <c r="M552" s="21"/>
      <c r="N552" s="22"/>
      <c r="O552" s="21"/>
      <c r="P552" s="22"/>
      <c r="Q552" s="21"/>
      <c r="R552" s="22"/>
      <c r="S552" s="21"/>
      <c r="T552" s="22"/>
      <c r="U552" s="21"/>
      <c r="V552" s="22"/>
      <c r="W552" s="21"/>
      <c r="X552" s="22"/>
      <c r="Y552" s="21">
        <v>1</v>
      </c>
      <c r="Z552" s="22"/>
      <c r="AA552" s="21"/>
      <c r="AB552" s="22"/>
      <c r="AC552" s="21"/>
      <c r="AD552" s="22"/>
      <c r="AE552" s="21"/>
      <c r="AF552" s="22"/>
      <c r="AG552" s="21"/>
      <c r="AH552" s="22"/>
      <c r="AI552" s="3"/>
      <c r="AJ552" s="19">
        <f t="shared" si="73"/>
        <v>1</v>
      </c>
      <c r="AK552" s="3"/>
      <c r="AL552" s="3">
        <f t="shared" si="74"/>
        <v>0</v>
      </c>
      <c r="AM552" s="3">
        <f t="shared" si="75"/>
        <v>0</v>
      </c>
      <c r="AN552" s="3">
        <f t="shared" si="76"/>
        <v>0</v>
      </c>
      <c r="AO552" s="3">
        <f t="shared" si="77"/>
        <v>0</v>
      </c>
      <c r="AP552" s="3">
        <f t="shared" si="78"/>
        <v>1</v>
      </c>
      <c r="AQ552" s="3">
        <f t="shared" si="79"/>
        <v>0</v>
      </c>
      <c r="AR552" s="10"/>
      <c r="AS552" s="4" t="str">
        <f t="shared" si="80"/>
        <v>○</v>
      </c>
      <c r="AT552" s="6">
        <f>+IF(ISERROR(MATCH($A552,#REF!,0))=TRUE,$A552,INDEX(#REF!,MATCH($A552,#REF!,0)))</f>
        <v>201277</v>
      </c>
      <c r="AU552" s="5" t="str">
        <f>+IF(ISERROR(MATCH(AT552,#REF!,0))=TRUE,"",INDEX(#REF!,MATCH(AT552,#REF!,0)))</f>
        <v/>
      </c>
      <c r="AV552" s="4" t="str">
        <f t="shared" si="81"/>
        <v>×</v>
      </c>
      <c r="AW552" s="5" t="str">
        <f>+IF(AT552&lt;200000,"",IF(ISERROR(MATCH(AT552,#REF!,0))=TRUE,"",INDEX(#REF!,MATCH(AT552,#REF!,0))))</f>
        <v/>
      </c>
      <c r="AX552" s="5" t="str">
        <f>+IF(ISERROR(MATCH(AT552,#REF!,0))=TRUE,"",INDEX(#REF!,MATCH(AT552,#REF!,0)))</f>
        <v/>
      </c>
    </row>
    <row r="553" spans="1:50" x14ac:dyDescent="0.15">
      <c r="A553" s="13">
        <v>207798</v>
      </c>
      <c r="B553" s="20" t="s">
        <v>1647</v>
      </c>
      <c r="C553" s="20" t="s">
        <v>106</v>
      </c>
      <c r="D553" s="3"/>
      <c r="E553" s="21"/>
      <c r="F553" s="22"/>
      <c r="G553" s="21"/>
      <c r="H553" s="22"/>
      <c r="I553" s="21"/>
      <c r="J553" s="22"/>
      <c r="K553" s="21"/>
      <c r="L553" s="22"/>
      <c r="M553" s="21"/>
      <c r="N553" s="22"/>
      <c r="O553" s="21"/>
      <c r="P553" s="22"/>
      <c r="Q553" s="21"/>
      <c r="R553" s="22"/>
      <c r="S553" s="21"/>
      <c r="T553" s="22"/>
      <c r="U553" s="21"/>
      <c r="V553" s="22">
        <v>1</v>
      </c>
      <c r="W553" s="21"/>
      <c r="X553" s="22"/>
      <c r="Y553" s="21"/>
      <c r="Z553" s="22"/>
      <c r="AA553" s="21"/>
      <c r="AB553" s="22"/>
      <c r="AC553" s="21"/>
      <c r="AD553" s="22"/>
      <c r="AE553" s="21"/>
      <c r="AF553" s="22"/>
      <c r="AG553" s="21"/>
      <c r="AH553" s="22"/>
      <c r="AI553" s="3"/>
      <c r="AJ553" s="19">
        <f t="shared" si="73"/>
        <v>1</v>
      </c>
      <c r="AK553" s="3"/>
      <c r="AL553" s="3">
        <f t="shared" si="74"/>
        <v>0</v>
      </c>
      <c r="AM553" s="3">
        <f t="shared" si="75"/>
        <v>0</v>
      </c>
      <c r="AN553" s="3">
        <f t="shared" si="76"/>
        <v>0</v>
      </c>
      <c r="AO553" s="3">
        <f t="shared" si="77"/>
        <v>1</v>
      </c>
      <c r="AP553" s="3">
        <f t="shared" si="78"/>
        <v>0</v>
      </c>
      <c r="AQ553" s="3">
        <f t="shared" si="79"/>
        <v>0</v>
      </c>
      <c r="AR553" s="10"/>
      <c r="AS553" s="4" t="str">
        <f t="shared" si="80"/>
        <v>○</v>
      </c>
      <c r="AT553" s="6">
        <f>+IF(ISERROR(MATCH($A553,#REF!,0))=TRUE,$A553,INDEX(#REF!,MATCH($A553,#REF!,0)))</f>
        <v>207798</v>
      </c>
      <c r="AU553" s="5" t="str">
        <f>+IF(ISERROR(MATCH(AT553,#REF!,0))=TRUE,"",INDEX(#REF!,MATCH(AT553,#REF!,0)))</f>
        <v/>
      </c>
      <c r="AV553" s="4" t="str">
        <f t="shared" si="81"/>
        <v>×</v>
      </c>
      <c r="AW553" s="5" t="str">
        <f>+IF(AT553&lt;200000,"",IF(ISERROR(MATCH(AT553,#REF!,0))=TRUE,"",INDEX(#REF!,MATCH(AT553,#REF!,0))))</f>
        <v/>
      </c>
      <c r="AX553" s="5" t="str">
        <f>+IF(ISERROR(MATCH(AT553,#REF!,0))=TRUE,"",INDEX(#REF!,MATCH(AT553,#REF!,0)))</f>
        <v/>
      </c>
    </row>
    <row r="554" spans="1:50" x14ac:dyDescent="0.15">
      <c r="A554" s="13">
        <v>202365</v>
      </c>
      <c r="B554" s="20" t="s">
        <v>3255</v>
      </c>
      <c r="C554" s="20" t="s">
        <v>110</v>
      </c>
      <c r="D554" s="3"/>
      <c r="E554" s="21"/>
      <c r="F554" s="22">
        <v>1</v>
      </c>
      <c r="G554" s="21"/>
      <c r="H554" s="22"/>
      <c r="I554" s="21"/>
      <c r="J554" s="22"/>
      <c r="K554" s="21"/>
      <c r="L554" s="22"/>
      <c r="M554" s="21"/>
      <c r="N554" s="22"/>
      <c r="O554" s="21"/>
      <c r="P554" s="22"/>
      <c r="Q554" s="21"/>
      <c r="R554" s="22"/>
      <c r="S554" s="21"/>
      <c r="T554" s="22"/>
      <c r="U554" s="21"/>
      <c r="V554" s="22"/>
      <c r="W554" s="21"/>
      <c r="X554" s="22"/>
      <c r="Y554" s="21"/>
      <c r="Z554" s="22"/>
      <c r="AA554" s="21"/>
      <c r="AB554" s="22"/>
      <c r="AC554" s="21"/>
      <c r="AD554" s="22"/>
      <c r="AE554" s="21"/>
      <c r="AF554" s="22"/>
      <c r="AG554" s="21"/>
      <c r="AH554" s="22"/>
      <c r="AI554" s="3"/>
      <c r="AJ554" s="19">
        <f t="shared" si="73"/>
        <v>1</v>
      </c>
      <c r="AK554" s="3"/>
      <c r="AL554" s="3">
        <f t="shared" si="74"/>
        <v>1</v>
      </c>
      <c r="AM554" s="3">
        <f t="shared" si="75"/>
        <v>0</v>
      </c>
      <c r="AN554" s="3">
        <f t="shared" si="76"/>
        <v>0</v>
      </c>
      <c r="AO554" s="3">
        <f t="shared" si="77"/>
        <v>0</v>
      </c>
      <c r="AP554" s="3">
        <f t="shared" si="78"/>
        <v>0</v>
      </c>
      <c r="AQ554" s="3">
        <f t="shared" si="79"/>
        <v>0</v>
      </c>
      <c r="AR554" s="10"/>
      <c r="AS554" s="4" t="str">
        <f t="shared" si="80"/>
        <v>○</v>
      </c>
      <c r="AT554" s="6">
        <f>+IF(ISERROR(MATCH($A554,#REF!,0))=TRUE,$A554,INDEX(#REF!,MATCH($A554,#REF!,0)))</f>
        <v>202365</v>
      </c>
      <c r="AU554" s="5" t="str">
        <f>+IF(ISERROR(MATCH(AT554,#REF!,0))=TRUE,"",INDEX(#REF!,MATCH(AT554,#REF!,0)))</f>
        <v/>
      </c>
      <c r="AV554" s="4" t="str">
        <f t="shared" si="81"/>
        <v>×</v>
      </c>
      <c r="AW554" s="5" t="str">
        <f>+IF(AT554&lt;200000,"",IF(ISERROR(MATCH(AT554,#REF!,0))=TRUE,"",INDEX(#REF!,MATCH(AT554,#REF!,0))))</f>
        <v/>
      </c>
      <c r="AX554" s="5" t="str">
        <f>+IF(ISERROR(MATCH(AT554,#REF!,0))=TRUE,"",INDEX(#REF!,MATCH(AT554,#REF!,0)))</f>
        <v/>
      </c>
    </row>
    <row r="555" spans="1:50" x14ac:dyDescent="0.15">
      <c r="A555" s="13">
        <v>202367</v>
      </c>
      <c r="B555" s="20" t="s">
        <v>805</v>
      </c>
      <c r="C555" s="20" t="s">
        <v>106</v>
      </c>
      <c r="D555" s="3"/>
      <c r="E555" s="21"/>
      <c r="F555" s="22"/>
      <c r="G555" s="21"/>
      <c r="H555" s="22"/>
      <c r="I555" s="21"/>
      <c r="J555" s="22"/>
      <c r="K555" s="21"/>
      <c r="L555" s="22"/>
      <c r="M555" s="21"/>
      <c r="N555" s="22"/>
      <c r="O555" s="21"/>
      <c r="P555" s="22"/>
      <c r="Q555" s="21"/>
      <c r="R555" s="22"/>
      <c r="S555" s="21"/>
      <c r="T555" s="22"/>
      <c r="U555" s="21"/>
      <c r="V555" s="22"/>
      <c r="W555" s="21"/>
      <c r="X555" s="22"/>
      <c r="Y555" s="21">
        <v>1</v>
      </c>
      <c r="Z555" s="22"/>
      <c r="AA555" s="21"/>
      <c r="AB555" s="22"/>
      <c r="AC555" s="21"/>
      <c r="AD555" s="22"/>
      <c r="AE555" s="21"/>
      <c r="AF555" s="22"/>
      <c r="AG555" s="21"/>
      <c r="AH555" s="22"/>
      <c r="AI555" s="3"/>
      <c r="AJ555" s="19">
        <f t="shared" si="73"/>
        <v>1</v>
      </c>
      <c r="AK555" s="3"/>
      <c r="AL555" s="3">
        <f t="shared" si="74"/>
        <v>0</v>
      </c>
      <c r="AM555" s="3">
        <f t="shared" si="75"/>
        <v>0</v>
      </c>
      <c r="AN555" s="3">
        <f t="shared" si="76"/>
        <v>0</v>
      </c>
      <c r="AO555" s="3">
        <f t="shared" si="77"/>
        <v>0</v>
      </c>
      <c r="AP555" s="3">
        <f t="shared" si="78"/>
        <v>1</v>
      </c>
      <c r="AQ555" s="3">
        <f t="shared" si="79"/>
        <v>0</v>
      </c>
      <c r="AR555" s="10"/>
      <c r="AS555" s="4" t="str">
        <f t="shared" si="80"/>
        <v>○</v>
      </c>
      <c r="AT555" s="6">
        <f>+IF(ISERROR(MATCH($A555,#REF!,0))=TRUE,$A555,INDEX(#REF!,MATCH($A555,#REF!,0)))</f>
        <v>202367</v>
      </c>
      <c r="AU555" s="5" t="str">
        <f>+IF(ISERROR(MATCH(AT555,#REF!,0))=TRUE,"",INDEX(#REF!,MATCH(AT555,#REF!,0)))</f>
        <v/>
      </c>
      <c r="AV555" s="4" t="str">
        <f t="shared" si="81"/>
        <v>×</v>
      </c>
      <c r="AW555" s="5" t="str">
        <f>+IF(AT555&lt;200000,"",IF(ISERROR(MATCH(AT555,#REF!,0))=TRUE,"",INDEX(#REF!,MATCH(AT555,#REF!,0))))</f>
        <v/>
      </c>
      <c r="AX555" s="5" t="str">
        <f>+IF(ISERROR(MATCH(AT555,#REF!,0))=TRUE,"",INDEX(#REF!,MATCH(AT555,#REF!,0)))</f>
        <v/>
      </c>
    </row>
    <row r="556" spans="1:50" x14ac:dyDescent="0.15">
      <c r="A556" s="13">
        <v>207120</v>
      </c>
      <c r="B556" s="20" t="s">
        <v>3256</v>
      </c>
      <c r="C556" s="20" t="s">
        <v>2205</v>
      </c>
      <c r="D556" s="3"/>
      <c r="E556" s="21"/>
      <c r="F556" s="22"/>
      <c r="G556" s="21"/>
      <c r="H556" s="22"/>
      <c r="I556" s="21"/>
      <c r="J556" s="22"/>
      <c r="K556" s="21"/>
      <c r="L556" s="22"/>
      <c r="M556" s="21"/>
      <c r="N556" s="22"/>
      <c r="O556" s="21"/>
      <c r="P556" s="22"/>
      <c r="Q556" s="21"/>
      <c r="R556" s="22"/>
      <c r="S556" s="21"/>
      <c r="T556" s="22"/>
      <c r="U556" s="21"/>
      <c r="V556" s="22"/>
      <c r="W556" s="21"/>
      <c r="X556" s="22"/>
      <c r="Y556" s="21"/>
      <c r="Z556" s="22"/>
      <c r="AA556" s="21">
        <v>1</v>
      </c>
      <c r="AB556" s="22"/>
      <c r="AC556" s="21"/>
      <c r="AD556" s="22"/>
      <c r="AE556" s="21"/>
      <c r="AF556" s="22"/>
      <c r="AG556" s="21"/>
      <c r="AH556" s="22"/>
      <c r="AI556" s="3"/>
      <c r="AJ556" s="19">
        <f t="shared" si="73"/>
        <v>1</v>
      </c>
      <c r="AK556" s="3"/>
      <c r="AL556" s="3">
        <f t="shared" si="74"/>
        <v>0</v>
      </c>
      <c r="AM556" s="3">
        <f t="shared" si="75"/>
        <v>0</v>
      </c>
      <c r="AN556" s="3">
        <f t="shared" si="76"/>
        <v>0</v>
      </c>
      <c r="AO556" s="3">
        <f t="shared" si="77"/>
        <v>0</v>
      </c>
      <c r="AP556" s="3">
        <f t="shared" si="78"/>
        <v>1</v>
      </c>
      <c r="AQ556" s="3">
        <f t="shared" si="79"/>
        <v>0</v>
      </c>
      <c r="AR556" s="10"/>
      <c r="AS556" s="4" t="str">
        <f t="shared" si="80"/>
        <v>○</v>
      </c>
      <c r="AT556" s="6">
        <f>+IF(ISERROR(MATCH($A556,#REF!,0))=TRUE,$A556,INDEX(#REF!,MATCH($A556,#REF!,0)))</f>
        <v>207120</v>
      </c>
      <c r="AU556" s="5" t="str">
        <f>+IF(ISERROR(MATCH(AT556,#REF!,0))=TRUE,"",INDEX(#REF!,MATCH(AT556,#REF!,0)))</f>
        <v/>
      </c>
      <c r="AV556" s="4" t="str">
        <f t="shared" si="81"/>
        <v>×</v>
      </c>
      <c r="AW556" s="5" t="str">
        <f>+IF(AT556&lt;200000,"",IF(ISERROR(MATCH(AT556,#REF!,0))=TRUE,"",INDEX(#REF!,MATCH(AT556,#REF!,0))))</f>
        <v/>
      </c>
      <c r="AX556" s="5" t="str">
        <f>+IF(ISERROR(MATCH(AT556,#REF!,0))=TRUE,"",INDEX(#REF!,MATCH(AT556,#REF!,0)))</f>
        <v/>
      </c>
    </row>
    <row r="557" spans="1:50" x14ac:dyDescent="0.15">
      <c r="A557" s="13">
        <v>202059</v>
      </c>
      <c r="B557" s="20" t="s">
        <v>2629</v>
      </c>
      <c r="C557" s="20" t="s">
        <v>112</v>
      </c>
      <c r="D557" s="3"/>
      <c r="E557" s="21"/>
      <c r="F557" s="22"/>
      <c r="G557" s="21"/>
      <c r="H557" s="22"/>
      <c r="I557" s="21"/>
      <c r="J557" s="22"/>
      <c r="K557" s="21"/>
      <c r="L557" s="22"/>
      <c r="M557" s="21"/>
      <c r="N557" s="22"/>
      <c r="O557" s="21"/>
      <c r="P557" s="22"/>
      <c r="Q557" s="21"/>
      <c r="R557" s="22"/>
      <c r="S557" s="21"/>
      <c r="T557" s="22"/>
      <c r="U557" s="21">
        <v>1</v>
      </c>
      <c r="V557" s="22"/>
      <c r="W557" s="21"/>
      <c r="X557" s="22"/>
      <c r="Y557" s="21"/>
      <c r="Z557" s="22"/>
      <c r="AA557" s="21"/>
      <c r="AB557" s="22"/>
      <c r="AC557" s="21"/>
      <c r="AD557" s="22"/>
      <c r="AE557" s="21"/>
      <c r="AF557" s="22"/>
      <c r="AG557" s="21"/>
      <c r="AH557" s="22"/>
      <c r="AI557" s="3"/>
      <c r="AJ557" s="19">
        <f t="shared" si="73"/>
        <v>1</v>
      </c>
      <c r="AK557" s="3"/>
      <c r="AL557" s="3">
        <f t="shared" si="74"/>
        <v>0</v>
      </c>
      <c r="AM557" s="3">
        <f t="shared" si="75"/>
        <v>0</v>
      </c>
      <c r="AN557" s="3">
        <f t="shared" si="76"/>
        <v>0</v>
      </c>
      <c r="AO557" s="3">
        <f t="shared" si="77"/>
        <v>1</v>
      </c>
      <c r="AP557" s="3">
        <f t="shared" si="78"/>
        <v>0</v>
      </c>
      <c r="AQ557" s="3">
        <f t="shared" si="79"/>
        <v>0</v>
      </c>
      <c r="AR557" s="10"/>
      <c r="AS557" s="4" t="str">
        <f t="shared" si="80"/>
        <v>○</v>
      </c>
      <c r="AT557" s="6">
        <f>+IF(ISERROR(MATCH($A557,#REF!,0))=TRUE,$A557,INDEX(#REF!,MATCH($A557,#REF!,0)))</f>
        <v>202059</v>
      </c>
      <c r="AU557" s="5" t="str">
        <f>+IF(ISERROR(MATCH(AT557,#REF!,0))=TRUE,"",INDEX(#REF!,MATCH(AT557,#REF!,0)))</f>
        <v/>
      </c>
      <c r="AV557" s="4" t="str">
        <f t="shared" si="81"/>
        <v>×</v>
      </c>
      <c r="AW557" s="5" t="str">
        <f>+IF(AT557&lt;200000,"",IF(ISERROR(MATCH(AT557,#REF!,0))=TRUE,"",INDEX(#REF!,MATCH(AT557,#REF!,0))))</f>
        <v/>
      </c>
      <c r="AX557" s="5" t="str">
        <f>+IF(ISERROR(MATCH(AT557,#REF!,0))=TRUE,"",INDEX(#REF!,MATCH(AT557,#REF!,0)))</f>
        <v/>
      </c>
    </row>
    <row r="558" spans="1:50" x14ac:dyDescent="0.15">
      <c r="A558" s="13">
        <v>204824</v>
      </c>
      <c r="B558" s="20" t="s">
        <v>3257</v>
      </c>
      <c r="C558" s="20" t="s">
        <v>104</v>
      </c>
      <c r="D558" s="3"/>
      <c r="E558" s="21"/>
      <c r="F558" s="22"/>
      <c r="G558" s="21"/>
      <c r="H558" s="22"/>
      <c r="I558" s="21"/>
      <c r="J558" s="22">
        <v>1</v>
      </c>
      <c r="K558" s="21"/>
      <c r="L558" s="22"/>
      <c r="M558" s="21"/>
      <c r="N558" s="22"/>
      <c r="O558" s="21"/>
      <c r="P558" s="22"/>
      <c r="Q558" s="21"/>
      <c r="R558" s="22"/>
      <c r="S558" s="21"/>
      <c r="T558" s="22"/>
      <c r="U558" s="21"/>
      <c r="V558" s="22"/>
      <c r="W558" s="21"/>
      <c r="X558" s="22"/>
      <c r="Y558" s="21"/>
      <c r="Z558" s="22"/>
      <c r="AA558" s="21"/>
      <c r="AB558" s="22"/>
      <c r="AC558" s="21"/>
      <c r="AD558" s="22"/>
      <c r="AE558" s="21"/>
      <c r="AF558" s="22"/>
      <c r="AG558" s="21"/>
      <c r="AH558" s="22"/>
      <c r="AI558" s="3"/>
      <c r="AJ558" s="19">
        <f t="shared" si="73"/>
        <v>1</v>
      </c>
      <c r="AK558" s="3"/>
      <c r="AL558" s="3">
        <f t="shared" si="74"/>
        <v>0</v>
      </c>
      <c r="AM558" s="3">
        <f t="shared" si="75"/>
        <v>1</v>
      </c>
      <c r="AN558" s="3">
        <f t="shared" si="76"/>
        <v>0</v>
      </c>
      <c r="AO558" s="3">
        <f t="shared" si="77"/>
        <v>0</v>
      </c>
      <c r="AP558" s="3">
        <f t="shared" si="78"/>
        <v>0</v>
      </c>
      <c r="AQ558" s="3">
        <f t="shared" si="79"/>
        <v>0</v>
      </c>
      <c r="AR558" s="10"/>
      <c r="AS558" s="4" t="str">
        <f t="shared" si="80"/>
        <v>○</v>
      </c>
      <c r="AT558" s="6">
        <f>+IF(ISERROR(MATCH($A558,#REF!,0))=TRUE,$A558,INDEX(#REF!,MATCH($A558,#REF!,0)))</f>
        <v>204824</v>
      </c>
      <c r="AU558" s="5" t="str">
        <f>+IF(ISERROR(MATCH(AT558,#REF!,0))=TRUE,"",INDEX(#REF!,MATCH(AT558,#REF!,0)))</f>
        <v/>
      </c>
      <c r="AV558" s="4" t="str">
        <f t="shared" si="81"/>
        <v>×</v>
      </c>
      <c r="AW558" s="5" t="str">
        <f>+IF(AT558&lt;200000,"",IF(ISERROR(MATCH(AT558,#REF!,0))=TRUE,"",INDEX(#REF!,MATCH(AT558,#REF!,0))))</f>
        <v/>
      </c>
      <c r="AX558" s="5" t="str">
        <f>+IF(ISERROR(MATCH(AT558,#REF!,0))=TRUE,"",INDEX(#REF!,MATCH(AT558,#REF!,0)))</f>
        <v/>
      </c>
    </row>
    <row r="559" spans="1:50" x14ac:dyDescent="0.15">
      <c r="A559" s="13">
        <v>207634</v>
      </c>
      <c r="B559" s="20" t="s">
        <v>3258</v>
      </c>
      <c r="C559" s="20" t="s">
        <v>132</v>
      </c>
      <c r="D559" s="3"/>
      <c r="E559" s="21"/>
      <c r="F559" s="22"/>
      <c r="G559" s="21"/>
      <c r="H559" s="22"/>
      <c r="I559" s="21"/>
      <c r="J559" s="22"/>
      <c r="K559" s="21"/>
      <c r="L559" s="22"/>
      <c r="M559" s="21"/>
      <c r="N559" s="22"/>
      <c r="O559" s="21"/>
      <c r="P559" s="22"/>
      <c r="Q559" s="21"/>
      <c r="R559" s="22"/>
      <c r="S559" s="21"/>
      <c r="T559" s="22"/>
      <c r="U559" s="21">
        <v>1</v>
      </c>
      <c r="V559" s="22"/>
      <c r="W559" s="21"/>
      <c r="X559" s="22"/>
      <c r="Y559" s="21"/>
      <c r="Z559" s="22"/>
      <c r="AA559" s="21"/>
      <c r="AB559" s="22"/>
      <c r="AC559" s="21"/>
      <c r="AD559" s="22"/>
      <c r="AE559" s="21"/>
      <c r="AF559" s="22"/>
      <c r="AG559" s="21"/>
      <c r="AH559" s="22"/>
      <c r="AI559" s="3"/>
      <c r="AJ559" s="19">
        <f t="shared" si="73"/>
        <v>1</v>
      </c>
      <c r="AK559" s="3"/>
      <c r="AL559" s="3">
        <f t="shared" si="74"/>
        <v>0</v>
      </c>
      <c r="AM559" s="3">
        <f t="shared" si="75"/>
        <v>0</v>
      </c>
      <c r="AN559" s="3">
        <f t="shared" si="76"/>
        <v>0</v>
      </c>
      <c r="AO559" s="3">
        <f t="shared" si="77"/>
        <v>1</v>
      </c>
      <c r="AP559" s="3">
        <f t="shared" si="78"/>
        <v>0</v>
      </c>
      <c r="AQ559" s="3">
        <f t="shared" si="79"/>
        <v>0</v>
      </c>
      <c r="AR559" s="10"/>
      <c r="AS559" s="4" t="str">
        <f t="shared" si="80"/>
        <v>○</v>
      </c>
      <c r="AT559" s="6">
        <f>+IF(ISERROR(MATCH($A559,#REF!,0))=TRUE,$A559,INDEX(#REF!,MATCH($A559,#REF!,0)))</f>
        <v>207634</v>
      </c>
      <c r="AU559" s="5" t="str">
        <f>+IF(ISERROR(MATCH(AT559,#REF!,0))=TRUE,"",INDEX(#REF!,MATCH(AT559,#REF!,0)))</f>
        <v/>
      </c>
      <c r="AV559" s="4" t="str">
        <f t="shared" si="81"/>
        <v>×</v>
      </c>
      <c r="AW559" s="5" t="str">
        <f>+IF(AT559&lt;200000,"",IF(ISERROR(MATCH(AT559,#REF!,0))=TRUE,"",INDEX(#REF!,MATCH(AT559,#REF!,0))))</f>
        <v/>
      </c>
      <c r="AX559" s="5" t="str">
        <f>+IF(ISERROR(MATCH(AT559,#REF!,0))=TRUE,"",INDEX(#REF!,MATCH(AT559,#REF!,0)))</f>
        <v/>
      </c>
    </row>
    <row r="560" spans="1:50" x14ac:dyDescent="0.15">
      <c r="A560" s="13">
        <v>207649</v>
      </c>
      <c r="B560" s="20" t="s">
        <v>3259</v>
      </c>
      <c r="C560" s="20" t="s">
        <v>2205</v>
      </c>
      <c r="D560" s="3"/>
      <c r="E560" s="21"/>
      <c r="F560" s="22"/>
      <c r="G560" s="21"/>
      <c r="H560" s="22"/>
      <c r="I560" s="21"/>
      <c r="J560" s="22"/>
      <c r="K560" s="21"/>
      <c r="L560" s="22"/>
      <c r="M560" s="21"/>
      <c r="N560" s="22"/>
      <c r="O560" s="21"/>
      <c r="P560" s="22"/>
      <c r="Q560" s="21"/>
      <c r="R560" s="22"/>
      <c r="S560" s="21"/>
      <c r="T560" s="22"/>
      <c r="U560" s="21"/>
      <c r="V560" s="22"/>
      <c r="W560" s="21">
        <v>1</v>
      </c>
      <c r="X560" s="22"/>
      <c r="Y560" s="21"/>
      <c r="Z560" s="22"/>
      <c r="AA560" s="21"/>
      <c r="AB560" s="22"/>
      <c r="AC560" s="21"/>
      <c r="AD560" s="22"/>
      <c r="AE560" s="21"/>
      <c r="AF560" s="22"/>
      <c r="AG560" s="21"/>
      <c r="AH560" s="22"/>
      <c r="AI560" s="3"/>
      <c r="AJ560" s="19">
        <f t="shared" si="73"/>
        <v>1</v>
      </c>
      <c r="AK560" s="3"/>
      <c r="AL560" s="3">
        <f t="shared" si="74"/>
        <v>0</v>
      </c>
      <c r="AM560" s="3">
        <f t="shared" si="75"/>
        <v>0</v>
      </c>
      <c r="AN560" s="3">
        <f t="shared" si="76"/>
        <v>0</v>
      </c>
      <c r="AO560" s="3">
        <f t="shared" si="77"/>
        <v>1</v>
      </c>
      <c r="AP560" s="3">
        <f t="shared" si="78"/>
        <v>0</v>
      </c>
      <c r="AQ560" s="3">
        <f t="shared" si="79"/>
        <v>0</v>
      </c>
      <c r="AR560" s="10"/>
      <c r="AS560" s="4" t="str">
        <f t="shared" si="80"/>
        <v>○</v>
      </c>
      <c r="AT560" s="6">
        <f>+IF(ISERROR(MATCH($A560,#REF!,0))=TRUE,$A560,INDEX(#REF!,MATCH($A560,#REF!,0)))</f>
        <v>207649</v>
      </c>
      <c r="AU560" s="5" t="str">
        <f>+IF(ISERROR(MATCH(AT560,#REF!,0))=TRUE,"",INDEX(#REF!,MATCH(AT560,#REF!,0)))</f>
        <v/>
      </c>
      <c r="AV560" s="4" t="str">
        <f t="shared" si="81"/>
        <v>×</v>
      </c>
      <c r="AW560" s="5" t="str">
        <f>+IF(AT560&lt;200000,"",IF(ISERROR(MATCH(AT560,#REF!,0))=TRUE,"",INDEX(#REF!,MATCH(AT560,#REF!,0))))</f>
        <v/>
      </c>
      <c r="AX560" s="5" t="str">
        <f>+IF(ISERROR(MATCH(AT560,#REF!,0))=TRUE,"",INDEX(#REF!,MATCH(AT560,#REF!,0)))</f>
        <v/>
      </c>
    </row>
    <row r="561" spans="1:50" x14ac:dyDescent="0.15">
      <c r="A561" s="13">
        <v>205831</v>
      </c>
      <c r="B561" s="20" t="s">
        <v>3260</v>
      </c>
      <c r="C561" s="20" t="s">
        <v>112</v>
      </c>
      <c r="D561" s="3"/>
      <c r="E561" s="21"/>
      <c r="F561" s="22"/>
      <c r="G561" s="21"/>
      <c r="H561" s="22"/>
      <c r="I561" s="21"/>
      <c r="J561" s="22"/>
      <c r="K561" s="21"/>
      <c r="L561" s="22"/>
      <c r="M561" s="21"/>
      <c r="N561" s="22"/>
      <c r="O561" s="21"/>
      <c r="P561" s="22"/>
      <c r="Q561" s="21"/>
      <c r="R561" s="22"/>
      <c r="S561" s="21"/>
      <c r="T561" s="22"/>
      <c r="U561" s="21"/>
      <c r="V561" s="22"/>
      <c r="W561" s="21"/>
      <c r="X561" s="22"/>
      <c r="Y561" s="21">
        <v>1</v>
      </c>
      <c r="Z561" s="22"/>
      <c r="AA561" s="21"/>
      <c r="AB561" s="22"/>
      <c r="AC561" s="21"/>
      <c r="AD561" s="22"/>
      <c r="AE561" s="21"/>
      <c r="AF561" s="22"/>
      <c r="AG561" s="21"/>
      <c r="AH561" s="22"/>
      <c r="AI561" s="3"/>
      <c r="AJ561" s="19">
        <f t="shared" si="73"/>
        <v>1</v>
      </c>
      <c r="AK561" s="3"/>
      <c r="AL561" s="3">
        <f t="shared" si="74"/>
        <v>0</v>
      </c>
      <c r="AM561" s="3">
        <f t="shared" si="75"/>
        <v>0</v>
      </c>
      <c r="AN561" s="3">
        <f t="shared" si="76"/>
        <v>0</v>
      </c>
      <c r="AO561" s="3">
        <f t="shared" si="77"/>
        <v>0</v>
      </c>
      <c r="AP561" s="3">
        <f t="shared" si="78"/>
        <v>1</v>
      </c>
      <c r="AQ561" s="3">
        <f t="shared" si="79"/>
        <v>0</v>
      </c>
      <c r="AR561" s="10"/>
      <c r="AS561" s="4" t="str">
        <f t="shared" si="80"/>
        <v>○</v>
      </c>
      <c r="AT561" s="6">
        <f>+IF(ISERROR(MATCH($A561,#REF!,0))=TRUE,$A561,INDEX(#REF!,MATCH($A561,#REF!,0)))</f>
        <v>205831</v>
      </c>
      <c r="AU561" s="5" t="str">
        <f>+IF(ISERROR(MATCH(AT561,#REF!,0))=TRUE,"",INDEX(#REF!,MATCH(AT561,#REF!,0)))</f>
        <v/>
      </c>
      <c r="AV561" s="4" t="str">
        <f t="shared" si="81"/>
        <v>×</v>
      </c>
      <c r="AW561" s="5" t="str">
        <f>+IF(AT561&lt;200000,"",IF(ISERROR(MATCH(AT561,#REF!,0))=TRUE,"",INDEX(#REF!,MATCH(AT561,#REF!,0))))</f>
        <v/>
      </c>
      <c r="AX561" s="5" t="str">
        <f>+IF(ISERROR(MATCH(AT561,#REF!,0))=TRUE,"",INDEX(#REF!,MATCH(AT561,#REF!,0)))</f>
        <v/>
      </c>
    </row>
    <row r="562" spans="1:50" x14ac:dyDescent="0.15">
      <c r="A562" s="13">
        <v>207039</v>
      </c>
      <c r="B562" s="20" t="s">
        <v>3261</v>
      </c>
      <c r="C562" s="20" t="s">
        <v>104</v>
      </c>
      <c r="D562" s="3"/>
      <c r="E562" s="21">
        <v>1</v>
      </c>
      <c r="F562" s="22"/>
      <c r="G562" s="21"/>
      <c r="H562" s="22"/>
      <c r="I562" s="21"/>
      <c r="J562" s="22"/>
      <c r="K562" s="21"/>
      <c r="L562" s="22"/>
      <c r="M562" s="21"/>
      <c r="N562" s="22"/>
      <c r="O562" s="21"/>
      <c r="P562" s="22"/>
      <c r="Q562" s="21"/>
      <c r="R562" s="22"/>
      <c r="S562" s="21"/>
      <c r="T562" s="22"/>
      <c r="U562" s="21"/>
      <c r="V562" s="22"/>
      <c r="W562" s="21"/>
      <c r="X562" s="22"/>
      <c r="Y562" s="21"/>
      <c r="Z562" s="22"/>
      <c r="AA562" s="21"/>
      <c r="AB562" s="22"/>
      <c r="AC562" s="21"/>
      <c r="AD562" s="22"/>
      <c r="AE562" s="21"/>
      <c r="AF562" s="22"/>
      <c r="AG562" s="21"/>
      <c r="AH562" s="22"/>
      <c r="AI562" s="3"/>
      <c r="AJ562" s="19">
        <f t="shared" si="73"/>
        <v>1</v>
      </c>
      <c r="AK562" s="3"/>
      <c r="AL562" s="3">
        <f t="shared" si="74"/>
        <v>1</v>
      </c>
      <c r="AM562" s="3">
        <f t="shared" si="75"/>
        <v>0</v>
      </c>
      <c r="AN562" s="3">
        <f t="shared" si="76"/>
        <v>0</v>
      </c>
      <c r="AO562" s="3">
        <f t="shared" si="77"/>
        <v>0</v>
      </c>
      <c r="AP562" s="3">
        <f t="shared" si="78"/>
        <v>0</v>
      </c>
      <c r="AQ562" s="3">
        <f t="shared" si="79"/>
        <v>0</v>
      </c>
      <c r="AR562" s="10"/>
      <c r="AS562" s="4" t="str">
        <f t="shared" si="80"/>
        <v>○</v>
      </c>
      <c r="AT562" s="6">
        <f>+IF(ISERROR(MATCH($A562,#REF!,0))=TRUE,$A562,INDEX(#REF!,MATCH($A562,#REF!,0)))</f>
        <v>207039</v>
      </c>
      <c r="AU562" s="5" t="str">
        <f>+IF(ISERROR(MATCH(AT562,#REF!,0))=TRUE,"",INDEX(#REF!,MATCH(AT562,#REF!,0)))</f>
        <v/>
      </c>
      <c r="AV562" s="4" t="str">
        <f t="shared" si="81"/>
        <v>×</v>
      </c>
      <c r="AW562" s="5" t="str">
        <f>+IF(AT562&lt;200000,"",IF(ISERROR(MATCH(AT562,#REF!,0))=TRUE,"",INDEX(#REF!,MATCH(AT562,#REF!,0))))</f>
        <v/>
      </c>
      <c r="AX562" s="5" t="str">
        <f>+IF(ISERROR(MATCH(AT562,#REF!,0))=TRUE,"",INDEX(#REF!,MATCH(AT562,#REF!,0)))</f>
        <v/>
      </c>
    </row>
    <row r="563" spans="1:50" x14ac:dyDescent="0.15">
      <c r="A563" s="13">
        <v>207521</v>
      </c>
      <c r="B563" s="20" t="s">
        <v>1883</v>
      </c>
      <c r="C563" s="20" t="s">
        <v>104</v>
      </c>
      <c r="D563" s="3"/>
      <c r="E563" s="21"/>
      <c r="F563" s="22">
        <v>1</v>
      </c>
      <c r="G563" s="21"/>
      <c r="H563" s="22"/>
      <c r="I563" s="21"/>
      <c r="J563" s="22"/>
      <c r="K563" s="21"/>
      <c r="L563" s="22"/>
      <c r="M563" s="21"/>
      <c r="N563" s="22"/>
      <c r="O563" s="21"/>
      <c r="P563" s="22"/>
      <c r="Q563" s="21"/>
      <c r="R563" s="22"/>
      <c r="S563" s="21"/>
      <c r="T563" s="22"/>
      <c r="U563" s="21"/>
      <c r="V563" s="22"/>
      <c r="W563" s="21"/>
      <c r="X563" s="22"/>
      <c r="Y563" s="21"/>
      <c r="Z563" s="22"/>
      <c r="AA563" s="21"/>
      <c r="AB563" s="22"/>
      <c r="AC563" s="21"/>
      <c r="AD563" s="22"/>
      <c r="AE563" s="21"/>
      <c r="AF563" s="22"/>
      <c r="AG563" s="21"/>
      <c r="AH563" s="22"/>
      <c r="AI563" s="3"/>
      <c r="AJ563" s="19">
        <f t="shared" si="73"/>
        <v>1</v>
      </c>
      <c r="AK563" s="3"/>
      <c r="AL563" s="3">
        <f t="shared" si="74"/>
        <v>1</v>
      </c>
      <c r="AM563" s="3">
        <f t="shared" si="75"/>
        <v>0</v>
      </c>
      <c r="AN563" s="3">
        <f t="shared" si="76"/>
        <v>0</v>
      </c>
      <c r="AO563" s="3">
        <f t="shared" si="77"/>
        <v>0</v>
      </c>
      <c r="AP563" s="3">
        <f t="shared" si="78"/>
        <v>0</v>
      </c>
      <c r="AQ563" s="3">
        <f t="shared" si="79"/>
        <v>0</v>
      </c>
      <c r="AR563" s="10"/>
      <c r="AS563" s="4" t="str">
        <f t="shared" si="80"/>
        <v>○</v>
      </c>
      <c r="AT563" s="6">
        <f>+IF(ISERROR(MATCH($A563,#REF!,0))=TRUE,$A563,INDEX(#REF!,MATCH($A563,#REF!,0)))</f>
        <v>207521</v>
      </c>
      <c r="AU563" s="5" t="str">
        <f>+IF(ISERROR(MATCH(AT563,#REF!,0))=TRUE,"",INDEX(#REF!,MATCH(AT563,#REF!,0)))</f>
        <v/>
      </c>
      <c r="AV563" s="4" t="str">
        <f t="shared" si="81"/>
        <v>×</v>
      </c>
      <c r="AW563" s="5" t="str">
        <f>+IF(AT563&lt;200000,"",IF(ISERROR(MATCH(AT563,#REF!,0))=TRUE,"",INDEX(#REF!,MATCH(AT563,#REF!,0))))</f>
        <v/>
      </c>
      <c r="AX563" s="5" t="str">
        <f>+IF(ISERROR(MATCH(AT563,#REF!,0))=TRUE,"",INDEX(#REF!,MATCH(AT563,#REF!,0)))</f>
        <v/>
      </c>
    </row>
    <row r="564" spans="1:50" x14ac:dyDescent="0.15">
      <c r="A564" s="13">
        <v>207498</v>
      </c>
      <c r="B564" s="20" t="s">
        <v>3262</v>
      </c>
      <c r="C564" s="20" t="s">
        <v>135</v>
      </c>
      <c r="D564" s="3"/>
      <c r="E564" s="21"/>
      <c r="F564" s="22"/>
      <c r="G564" s="21"/>
      <c r="H564" s="22"/>
      <c r="I564" s="21"/>
      <c r="J564" s="22"/>
      <c r="K564" s="21"/>
      <c r="L564" s="22"/>
      <c r="M564" s="21"/>
      <c r="N564" s="22"/>
      <c r="O564" s="21"/>
      <c r="P564" s="22"/>
      <c r="Q564" s="21"/>
      <c r="R564" s="22"/>
      <c r="S564" s="21"/>
      <c r="T564" s="22"/>
      <c r="U564" s="21"/>
      <c r="V564" s="22"/>
      <c r="W564" s="21"/>
      <c r="X564" s="22"/>
      <c r="Y564" s="21">
        <v>1</v>
      </c>
      <c r="Z564" s="22"/>
      <c r="AA564" s="21"/>
      <c r="AB564" s="22"/>
      <c r="AC564" s="21"/>
      <c r="AD564" s="22"/>
      <c r="AE564" s="21"/>
      <c r="AF564" s="22"/>
      <c r="AG564" s="21"/>
      <c r="AH564" s="22"/>
      <c r="AI564" s="3"/>
      <c r="AJ564" s="19">
        <f t="shared" si="73"/>
        <v>1</v>
      </c>
      <c r="AK564" s="3"/>
      <c r="AL564" s="3">
        <f t="shared" si="74"/>
        <v>0</v>
      </c>
      <c r="AM564" s="3">
        <f t="shared" si="75"/>
        <v>0</v>
      </c>
      <c r="AN564" s="3">
        <f t="shared" si="76"/>
        <v>0</v>
      </c>
      <c r="AO564" s="3">
        <f t="shared" si="77"/>
        <v>0</v>
      </c>
      <c r="AP564" s="3">
        <f t="shared" si="78"/>
        <v>1</v>
      </c>
      <c r="AQ564" s="3">
        <f t="shared" si="79"/>
        <v>0</v>
      </c>
      <c r="AR564" s="10"/>
      <c r="AS564" s="4" t="str">
        <f t="shared" si="80"/>
        <v>○</v>
      </c>
      <c r="AT564" s="6">
        <f>+IF(ISERROR(MATCH($A564,#REF!,0))=TRUE,$A564,INDEX(#REF!,MATCH($A564,#REF!,0)))</f>
        <v>207498</v>
      </c>
      <c r="AU564" s="5" t="str">
        <f>+IF(ISERROR(MATCH(AT564,#REF!,0))=TRUE,"",INDEX(#REF!,MATCH(AT564,#REF!,0)))</f>
        <v/>
      </c>
      <c r="AV564" s="4" t="str">
        <f t="shared" si="81"/>
        <v>×</v>
      </c>
      <c r="AW564" s="5" t="str">
        <f>+IF(AT564&lt;200000,"",IF(ISERROR(MATCH(AT564,#REF!,0))=TRUE,"",INDEX(#REF!,MATCH(AT564,#REF!,0))))</f>
        <v/>
      </c>
      <c r="AX564" s="5" t="str">
        <f>+IF(ISERROR(MATCH(AT564,#REF!,0))=TRUE,"",INDEX(#REF!,MATCH(AT564,#REF!,0)))</f>
        <v/>
      </c>
    </row>
    <row r="565" spans="1:50" x14ac:dyDescent="0.15">
      <c r="A565" s="13">
        <v>204751</v>
      </c>
      <c r="B565" s="20" t="s">
        <v>2902</v>
      </c>
      <c r="C565" s="20" t="s">
        <v>135</v>
      </c>
      <c r="D565" s="3"/>
      <c r="E565" s="21"/>
      <c r="F565" s="22"/>
      <c r="G565" s="21"/>
      <c r="H565" s="22"/>
      <c r="I565" s="21"/>
      <c r="J565" s="22"/>
      <c r="K565" s="21"/>
      <c r="L565" s="22"/>
      <c r="M565" s="21"/>
      <c r="N565" s="22"/>
      <c r="O565" s="21"/>
      <c r="P565" s="22"/>
      <c r="Q565" s="21"/>
      <c r="R565" s="22"/>
      <c r="S565" s="21"/>
      <c r="T565" s="22"/>
      <c r="U565" s="21"/>
      <c r="V565" s="22"/>
      <c r="W565" s="21"/>
      <c r="X565" s="22"/>
      <c r="Y565" s="21"/>
      <c r="Z565" s="22"/>
      <c r="AA565" s="21"/>
      <c r="AB565" s="22">
        <v>1</v>
      </c>
      <c r="AC565" s="21"/>
      <c r="AD565" s="22"/>
      <c r="AE565" s="21"/>
      <c r="AF565" s="22"/>
      <c r="AG565" s="21"/>
      <c r="AH565" s="22"/>
      <c r="AI565" s="3"/>
      <c r="AJ565" s="19">
        <f t="shared" si="73"/>
        <v>1</v>
      </c>
      <c r="AK565" s="3"/>
      <c r="AL565" s="3">
        <f t="shared" si="74"/>
        <v>0</v>
      </c>
      <c r="AM565" s="3">
        <f t="shared" si="75"/>
        <v>0</v>
      </c>
      <c r="AN565" s="3">
        <f t="shared" si="76"/>
        <v>0</v>
      </c>
      <c r="AO565" s="3">
        <f t="shared" si="77"/>
        <v>0</v>
      </c>
      <c r="AP565" s="3">
        <f t="shared" si="78"/>
        <v>1</v>
      </c>
      <c r="AQ565" s="3">
        <f t="shared" si="79"/>
        <v>0</v>
      </c>
      <c r="AR565" s="10"/>
      <c r="AS565" s="4" t="str">
        <f t="shared" si="80"/>
        <v>○</v>
      </c>
      <c r="AT565" s="6">
        <f>+IF(ISERROR(MATCH($A565,#REF!,0))=TRUE,$A565,INDEX(#REF!,MATCH($A565,#REF!,0)))</f>
        <v>204751</v>
      </c>
      <c r="AU565" s="5" t="str">
        <f>+IF(ISERROR(MATCH(AT565,#REF!,0))=TRUE,"",INDEX(#REF!,MATCH(AT565,#REF!,0)))</f>
        <v/>
      </c>
      <c r="AV565" s="4" t="str">
        <f t="shared" si="81"/>
        <v>×</v>
      </c>
      <c r="AW565" s="5" t="str">
        <f>+IF(AT565&lt;200000,"",IF(ISERROR(MATCH(AT565,#REF!,0))=TRUE,"",INDEX(#REF!,MATCH(AT565,#REF!,0))))</f>
        <v/>
      </c>
      <c r="AX565" s="5" t="str">
        <f>+IF(ISERROR(MATCH(AT565,#REF!,0))=TRUE,"",INDEX(#REF!,MATCH(AT565,#REF!,0)))</f>
        <v/>
      </c>
    </row>
    <row r="566" spans="1:50" x14ac:dyDescent="0.15">
      <c r="A566" s="13">
        <v>200399</v>
      </c>
      <c r="B566" s="20" t="s">
        <v>506</v>
      </c>
      <c r="C566" s="20" t="s">
        <v>110</v>
      </c>
      <c r="D566" s="3"/>
      <c r="E566" s="21"/>
      <c r="F566" s="22"/>
      <c r="G566" s="21"/>
      <c r="H566" s="22"/>
      <c r="I566" s="21"/>
      <c r="J566" s="22"/>
      <c r="K566" s="21"/>
      <c r="L566" s="22"/>
      <c r="M566" s="21"/>
      <c r="N566" s="22"/>
      <c r="O566" s="21"/>
      <c r="P566" s="22"/>
      <c r="Q566" s="21"/>
      <c r="R566" s="22"/>
      <c r="S566" s="21"/>
      <c r="T566" s="22"/>
      <c r="U566" s="21"/>
      <c r="V566" s="22"/>
      <c r="W566" s="21"/>
      <c r="X566" s="22"/>
      <c r="Y566" s="21"/>
      <c r="Z566" s="22"/>
      <c r="AA566" s="21">
        <v>1</v>
      </c>
      <c r="AB566" s="22"/>
      <c r="AC566" s="21"/>
      <c r="AD566" s="22"/>
      <c r="AE566" s="21"/>
      <c r="AF566" s="22"/>
      <c r="AG566" s="21"/>
      <c r="AH566" s="22"/>
      <c r="AI566" s="3"/>
      <c r="AJ566" s="19">
        <f t="shared" si="73"/>
        <v>1</v>
      </c>
      <c r="AK566" s="3"/>
      <c r="AL566" s="3">
        <f t="shared" si="74"/>
        <v>0</v>
      </c>
      <c r="AM566" s="3">
        <f t="shared" si="75"/>
        <v>0</v>
      </c>
      <c r="AN566" s="3">
        <f t="shared" si="76"/>
        <v>0</v>
      </c>
      <c r="AO566" s="3">
        <f t="shared" si="77"/>
        <v>0</v>
      </c>
      <c r="AP566" s="3">
        <f t="shared" si="78"/>
        <v>1</v>
      </c>
      <c r="AQ566" s="3">
        <f t="shared" si="79"/>
        <v>0</v>
      </c>
      <c r="AR566" s="10"/>
      <c r="AS566" s="4" t="str">
        <f t="shared" si="80"/>
        <v>○</v>
      </c>
      <c r="AT566" s="6">
        <f>+IF(ISERROR(MATCH($A566,#REF!,0))=TRUE,$A566,INDEX(#REF!,MATCH($A566,#REF!,0)))</f>
        <v>200399</v>
      </c>
      <c r="AU566" s="5" t="str">
        <f>+IF(ISERROR(MATCH(AT566,#REF!,0))=TRUE,"",INDEX(#REF!,MATCH(AT566,#REF!,0)))</f>
        <v/>
      </c>
      <c r="AV566" s="4" t="str">
        <f t="shared" si="81"/>
        <v>×</v>
      </c>
      <c r="AW566" s="5" t="str">
        <f>+IF(AT566&lt;200000,"",IF(ISERROR(MATCH(AT566,#REF!,0))=TRUE,"",INDEX(#REF!,MATCH(AT566,#REF!,0))))</f>
        <v/>
      </c>
      <c r="AX566" s="5" t="str">
        <f>+IF(ISERROR(MATCH(AT566,#REF!,0))=TRUE,"",INDEX(#REF!,MATCH(AT566,#REF!,0)))</f>
        <v/>
      </c>
    </row>
    <row r="567" spans="1:50" x14ac:dyDescent="0.15">
      <c r="A567" s="13">
        <v>202878</v>
      </c>
      <c r="B567" s="20" t="s">
        <v>2615</v>
      </c>
      <c r="C567" s="20" t="s">
        <v>104</v>
      </c>
      <c r="D567" s="3"/>
      <c r="E567" s="21">
        <v>1</v>
      </c>
      <c r="F567" s="22"/>
      <c r="G567" s="21"/>
      <c r="H567" s="22"/>
      <c r="I567" s="21"/>
      <c r="J567" s="22"/>
      <c r="K567" s="21"/>
      <c r="L567" s="22"/>
      <c r="M567" s="21"/>
      <c r="N567" s="22"/>
      <c r="O567" s="21"/>
      <c r="P567" s="22"/>
      <c r="Q567" s="21"/>
      <c r="R567" s="22"/>
      <c r="S567" s="21"/>
      <c r="T567" s="22"/>
      <c r="U567" s="21"/>
      <c r="V567" s="22"/>
      <c r="W567" s="21"/>
      <c r="X567" s="22"/>
      <c r="Y567" s="21"/>
      <c r="Z567" s="22"/>
      <c r="AA567" s="21"/>
      <c r="AB567" s="22"/>
      <c r="AC567" s="21"/>
      <c r="AD567" s="22"/>
      <c r="AE567" s="21"/>
      <c r="AF567" s="22"/>
      <c r="AG567" s="21"/>
      <c r="AH567" s="22"/>
      <c r="AI567" s="3"/>
      <c r="AJ567" s="19">
        <f t="shared" si="73"/>
        <v>1</v>
      </c>
      <c r="AK567" s="3"/>
      <c r="AL567" s="3">
        <f t="shared" si="74"/>
        <v>1</v>
      </c>
      <c r="AM567" s="3">
        <f t="shared" si="75"/>
        <v>0</v>
      </c>
      <c r="AN567" s="3">
        <f t="shared" si="76"/>
        <v>0</v>
      </c>
      <c r="AO567" s="3">
        <f t="shared" si="77"/>
        <v>0</v>
      </c>
      <c r="AP567" s="3">
        <f t="shared" si="78"/>
        <v>0</v>
      </c>
      <c r="AQ567" s="3">
        <f t="shared" si="79"/>
        <v>0</v>
      </c>
      <c r="AR567" s="10"/>
      <c r="AS567" s="4" t="str">
        <f t="shared" si="80"/>
        <v>○</v>
      </c>
      <c r="AT567" s="6">
        <f>+IF(ISERROR(MATCH($A567,#REF!,0))=TRUE,$A567,INDEX(#REF!,MATCH($A567,#REF!,0)))</f>
        <v>202878</v>
      </c>
      <c r="AU567" s="5" t="str">
        <f>+IF(ISERROR(MATCH(AT567,#REF!,0))=TRUE,"",INDEX(#REF!,MATCH(AT567,#REF!,0)))</f>
        <v/>
      </c>
      <c r="AV567" s="4" t="str">
        <f t="shared" si="81"/>
        <v>×</v>
      </c>
      <c r="AW567" s="5" t="str">
        <f>+IF(AT567&lt;200000,"",IF(ISERROR(MATCH(AT567,#REF!,0))=TRUE,"",INDEX(#REF!,MATCH(AT567,#REF!,0))))</f>
        <v/>
      </c>
      <c r="AX567" s="5" t="str">
        <f>+IF(ISERROR(MATCH(AT567,#REF!,0))=TRUE,"",INDEX(#REF!,MATCH(AT567,#REF!,0)))</f>
        <v/>
      </c>
    </row>
    <row r="568" spans="1:50" x14ac:dyDescent="0.15">
      <c r="A568" s="13">
        <v>207499</v>
      </c>
      <c r="B568" s="20" t="s">
        <v>3263</v>
      </c>
      <c r="C568" s="20" t="s">
        <v>171</v>
      </c>
      <c r="D568" s="3"/>
      <c r="E568" s="21"/>
      <c r="F568" s="22"/>
      <c r="G568" s="21"/>
      <c r="H568" s="22"/>
      <c r="I568" s="21"/>
      <c r="J568" s="22"/>
      <c r="K568" s="21"/>
      <c r="L568" s="22"/>
      <c r="M568" s="21"/>
      <c r="N568" s="22"/>
      <c r="O568" s="21"/>
      <c r="P568" s="22"/>
      <c r="Q568" s="21"/>
      <c r="R568" s="22"/>
      <c r="S568" s="21"/>
      <c r="T568" s="22"/>
      <c r="U568" s="21"/>
      <c r="V568" s="22"/>
      <c r="W568" s="21"/>
      <c r="X568" s="22"/>
      <c r="Y568" s="21">
        <v>1</v>
      </c>
      <c r="Z568" s="22"/>
      <c r="AA568" s="21"/>
      <c r="AB568" s="22"/>
      <c r="AC568" s="21"/>
      <c r="AD568" s="22"/>
      <c r="AE568" s="21"/>
      <c r="AF568" s="22"/>
      <c r="AG568" s="21"/>
      <c r="AH568" s="22"/>
      <c r="AI568" s="3"/>
      <c r="AJ568" s="19">
        <f t="shared" si="73"/>
        <v>1</v>
      </c>
      <c r="AK568" s="3"/>
      <c r="AL568" s="3">
        <f t="shared" si="74"/>
        <v>0</v>
      </c>
      <c r="AM568" s="3">
        <f t="shared" si="75"/>
        <v>0</v>
      </c>
      <c r="AN568" s="3">
        <f t="shared" si="76"/>
        <v>0</v>
      </c>
      <c r="AO568" s="3">
        <f t="shared" si="77"/>
        <v>0</v>
      </c>
      <c r="AP568" s="3">
        <f t="shared" si="78"/>
        <v>1</v>
      </c>
      <c r="AQ568" s="3">
        <f t="shared" si="79"/>
        <v>0</v>
      </c>
      <c r="AR568" s="10"/>
      <c r="AS568" s="4" t="str">
        <f t="shared" si="80"/>
        <v>○</v>
      </c>
      <c r="AT568" s="6">
        <f>+IF(ISERROR(MATCH($A568,#REF!,0))=TRUE,$A568,INDEX(#REF!,MATCH($A568,#REF!,0)))</f>
        <v>207499</v>
      </c>
      <c r="AU568" s="5" t="str">
        <f>+IF(ISERROR(MATCH(AT568,#REF!,0))=TRUE,"",INDEX(#REF!,MATCH(AT568,#REF!,0)))</f>
        <v/>
      </c>
      <c r="AV568" s="4" t="str">
        <f t="shared" si="81"/>
        <v>×</v>
      </c>
      <c r="AW568" s="5" t="str">
        <f>+IF(AT568&lt;200000,"",IF(ISERROR(MATCH(AT568,#REF!,0))=TRUE,"",INDEX(#REF!,MATCH(AT568,#REF!,0))))</f>
        <v/>
      </c>
      <c r="AX568" s="5" t="str">
        <f>+IF(ISERROR(MATCH(AT568,#REF!,0))=TRUE,"",INDEX(#REF!,MATCH(AT568,#REF!,0)))</f>
        <v/>
      </c>
    </row>
    <row r="569" spans="1:50" x14ac:dyDescent="0.15">
      <c r="A569" s="13">
        <v>207479</v>
      </c>
      <c r="B569" s="20" t="s">
        <v>2935</v>
      </c>
      <c r="C569" s="20" t="s">
        <v>112</v>
      </c>
      <c r="D569" s="3"/>
      <c r="E569" s="21"/>
      <c r="F569" s="22"/>
      <c r="G569" s="21"/>
      <c r="H569" s="22"/>
      <c r="I569" s="21"/>
      <c r="J569" s="22"/>
      <c r="K569" s="21"/>
      <c r="L569" s="22"/>
      <c r="M569" s="21"/>
      <c r="N569" s="22"/>
      <c r="O569" s="21"/>
      <c r="P569" s="22"/>
      <c r="Q569" s="21"/>
      <c r="R569" s="22"/>
      <c r="S569" s="21"/>
      <c r="T569" s="22"/>
      <c r="U569" s="21"/>
      <c r="V569" s="22"/>
      <c r="W569" s="21"/>
      <c r="X569" s="22"/>
      <c r="Y569" s="21"/>
      <c r="Z569" s="22"/>
      <c r="AA569" s="21">
        <v>1</v>
      </c>
      <c r="AB569" s="22"/>
      <c r="AC569" s="21"/>
      <c r="AD569" s="22"/>
      <c r="AE569" s="21"/>
      <c r="AF569" s="22"/>
      <c r="AG569" s="21"/>
      <c r="AH569" s="22"/>
      <c r="AI569" s="3"/>
      <c r="AJ569" s="19">
        <f t="shared" si="73"/>
        <v>1</v>
      </c>
      <c r="AK569" s="3"/>
      <c r="AL569" s="3">
        <f t="shared" si="74"/>
        <v>0</v>
      </c>
      <c r="AM569" s="3">
        <f t="shared" si="75"/>
        <v>0</v>
      </c>
      <c r="AN569" s="3">
        <f t="shared" si="76"/>
        <v>0</v>
      </c>
      <c r="AO569" s="3">
        <f t="shared" si="77"/>
        <v>0</v>
      </c>
      <c r="AP569" s="3">
        <f t="shared" si="78"/>
        <v>1</v>
      </c>
      <c r="AQ569" s="3">
        <f t="shared" si="79"/>
        <v>0</v>
      </c>
      <c r="AR569" s="10"/>
      <c r="AS569" s="4" t="str">
        <f t="shared" si="80"/>
        <v>○</v>
      </c>
      <c r="AT569" s="6">
        <f>+IF(ISERROR(MATCH($A569,#REF!,0))=TRUE,$A569,INDEX(#REF!,MATCH($A569,#REF!,0)))</f>
        <v>207479</v>
      </c>
      <c r="AU569" s="5" t="str">
        <f>+IF(ISERROR(MATCH(AT569,#REF!,0))=TRUE,"",INDEX(#REF!,MATCH(AT569,#REF!,0)))</f>
        <v/>
      </c>
      <c r="AV569" s="4" t="str">
        <f t="shared" si="81"/>
        <v>×</v>
      </c>
      <c r="AW569" s="5" t="str">
        <f>+IF(AT569&lt;200000,"",IF(ISERROR(MATCH(AT569,#REF!,0))=TRUE,"",INDEX(#REF!,MATCH(AT569,#REF!,0))))</f>
        <v/>
      </c>
      <c r="AX569" s="5" t="str">
        <f>+IF(ISERROR(MATCH(AT569,#REF!,0))=TRUE,"",INDEX(#REF!,MATCH(AT569,#REF!,0)))</f>
        <v/>
      </c>
    </row>
    <row r="570" spans="1:50" x14ac:dyDescent="0.15">
      <c r="A570" s="13">
        <v>205138</v>
      </c>
      <c r="B570" s="20" t="s">
        <v>3264</v>
      </c>
      <c r="C570" s="20" t="s">
        <v>109</v>
      </c>
      <c r="D570" s="3"/>
      <c r="E570" s="21"/>
      <c r="F570" s="22"/>
      <c r="G570" s="21"/>
      <c r="H570" s="22"/>
      <c r="I570" s="21">
        <v>1</v>
      </c>
      <c r="J570" s="22"/>
      <c r="K570" s="21"/>
      <c r="L570" s="22"/>
      <c r="M570" s="21"/>
      <c r="N570" s="22"/>
      <c r="O570" s="21"/>
      <c r="P570" s="22"/>
      <c r="Q570" s="21"/>
      <c r="R570" s="22"/>
      <c r="S570" s="21"/>
      <c r="T570" s="22"/>
      <c r="U570" s="21"/>
      <c r="V570" s="22"/>
      <c r="W570" s="21"/>
      <c r="X570" s="22"/>
      <c r="Y570" s="21"/>
      <c r="Z570" s="22"/>
      <c r="AA570" s="21"/>
      <c r="AB570" s="22"/>
      <c r="AC570" s="21"/>
      <c r="AD570" s="22"/>
      <c r="AE570" s="21"/>
      <c r="AF570" s="22"/>
      <c r="AG570" s="21"/>
      <c r="AH570" s="22"/>
      <c r="AI570" s="3"/>
      <c r="AJ570" s="19">
        <f t="shared" si="73"/>
        <v>1</v>
      </c>
      <c r="AK570" s="3"/>
      <c r="AL570" s="3">
        <f t="shared" si="74"/>
        <v>0</v>
      </c>
      <c r="AM570" s="3">
        <f t="shared" si="75"/>
        <v>1</v>
      </c>
      <c r="AN570" s="3">
        <f t="shared" si="76"/>
        <v>0</v>
      </c>
      <c r="AO570" s="3">
        <f t="shared" si="77"/>
        <v>0</v>
      </c>
      <c r="AP570" s="3">
        <f t="shared" si="78"/>
        <v>0</v>
      </c>
      <c r="AQ570" s="3">
        <f t="shared" si="79"/>
        <v>0</v>
      </c>
      <c r="AR570" s="10"/>
      <c r="AS570" s="4" t="str">
        <f t="shared" si="80"/>
        <v>○</v>
      </c>
      <c r="AT570" s="6">
        <f>+IF(ISERROR(MATCH($A570,#REF!,0))=TRUE,$A570,INDEX(#REF!,MATCH($A570,#REF!,0)))</f>
        <v>205138</v>
      </c>
      <c r="AU570" s="5" t="str">
        <f>+IF(ISERROR(MATCH(AT570,#REF!,0))=TRUE,"",INDEX(#REF!,MATCH(AT570,#REF!,0)))</f>
        <v/>
      </c>
      <c r="AV570" s="4" t="str">
        <f t="shared" si="81"/>
        <v>×</v>
      </c>
      <c r="AW570" s="5" t="str">
        <f>+IF(AT570&lt;200000,"",IF(ISERROR(MATCH(AT570,#REF!,0))=TRUE,"",INDEX(#REF!,MATCH(AT570,#REF!,0))))</f>
        <v/>
      </c>
      <c r="AX570" s="5" t="str">
        <f>+IF(ISERROR(MATCH(AT570,#REF!,0))=TRUE,"",INDEX(#REF!,MATCH(AT570,#REF!,0)))</f>
        <v/>
      </c>
    </row>
    <row r="571" spans="1:50" x14ac:dyDescent="0.15">
      <c r="A571" s="13">
        <v>202470</v>
      </c>
      <c r="B571" s="20" t="s">
        <v>1899</v>
      </c>
      <c r="C571" s="20" t="s">
        <v>132</v>
      </c>
      <c r="D571" s="3"/>
      <c r="E571" s="21"/>
      <c r="F571" s="22"/>
      <c r="G571" s="21"/>
      <c r="H571" s="22"/>
      <c r="I571" s="21"/>
      <c r="J571" s="22"/>
      <c r="K571" s="21"/>
      <c r="L571" s="22"/>
      <c r="M571" s="21"/>
      <c r="N571" s="22"/>
      <c r="O571" s="21"/>
      <c r="P571" s="22"/>
      <c r="Q571" s="21"/>
      <c r="R571" s="22"/>
      <c r="S571" s="21"/>
      <c r="T571" s="22"/>
      <c r="U571" s="21">
        <v>1</v>
      </c>
      <c r="V571" s="22"/>
      <c r="W571" s="21"/>
      <c r="X571" s="22"/>
      <c r="Y571" s="21"/>
      <c r="Z571" s="22"/>
      <c r="AA571" s="21"/>
      <c r="AB571" s="22"/>
      <c r="AC571" s="21"/>
      <c r="AD571" s="22"/>
      <c r="AE571" s="21"/>
      <c r="AF571" s="22"/>
      <c r="AG571" s="21"/>
      <c r="AH571" s="22"/>
      <c r="AI571" s="3"/>
      <c r="AJ571" s="19">
        <f t="shared" si="73"/>
        <v>1</v>
      </c>
      <c r="AK571" s="3"/>
      <c r="AL571" s="3">
        <f t="shared" si="74"/>
        <v>0</v>
      </c>
      <c r="AM571" s="3">
        <f t="shared" si="75"/>
        <v>0</v>
      </c>
      <c r="AN571" s="3">
        <f t="shared" si="76"/>
        <v>0</v>
      </c>
      <c r="AO571" s="3">
        <f t="shared" si="77"/>
        <v>1</v>
      </c>
      <c r="AP571" s="3">
        <f t="shared" si="78"/>
        <v>0</v>
      </c>
      <c r="AQ571" s="3">
        <f t="shared" si="79"/>
        <v>0</v>
      </c>
      <c r="AR571" s="10"/>
      <c r="AS571" s="4" t="str">
        <f t="shared" si="80"/>
        <v>○</v>
      </c>
      <c r="AT571" s="6">
        <f>+IF(ISERROR(MATCH($A571,#REF!,0))=TRUE,$A571,INDEX(#REF!,MATCH($A571,#REF!,0)))</f>
        <v>202470</v>
      </c>
      <c r="AU571" s="5" t="str">
        <f>+IF(ISERROR(MATCH(AT571,#REF!,0))=TRUE,"",INDEX(#REF!,MATCH(AT571,#REF!,0)))</f>
        <v/>
      </c>
      <c r="AV571" s="4" t="str">
        <f t="shared" si="81"/>
        <v>×</v>
      </c>
      <c r="AW571" s="5" t="str">
        <f>+IF(AT571&lt;200000,"",IF(ISERROR(MATCH(AT571,#REF!,0))=TRUE,"",INDEX(#REF!,MATCH(AT571,#REF!,0))))</f>
        <v/>
      </c>
      <c r="AX571" s="5" t="str">
        <f>+IF(ISERROR(MATCH(AT571,#REF!,0))=TRUE,"",INDEX(#REF!,MATCH(AT571,#REF!,0)))</f>
        <v/>
      </c>
    </row>
    <row r="572" spans="1:50" x14ac:dyDescent="0.15">
      <c r="A572" s="13">
        <v>203833</v>
      </c>
      <c r="B572" s="20" t="s">
        <v>2605</v>
      </c>
      <c r="C572" s="20" t="s">
        <v>112</v>
      </c>
      <c r="D572" s="3"/>
      <c r="E572" s="21"/>
      <c r="F572" s="22">
        <v>1</v>
      </c>
      <c r="G572" s="21"/>
      <c r="H572" s="22"/>
      <c r="I572" s="21"/>
      <c r="J572" s="22"/>
      <c r="K572" s="21"/>
      <c r="L572" s="22"/>
      <c r="M572" s="21"/>
      <c r="N572" s="22"/>
      <c r="O572" s="21"/>
      <c r="P572" s="22"/>
      <c r="Q572" s="21"/>
      <c r="R572" s="22"/>
      <c r="S572" s="21"/>
      <c r="T572" s="22"/>
      <c r="U572" s="21"/>
      <c r="V572" s="22"/>
      <c r="W572" s="21"/>
      <c r="X572" s="22"/>
      <c r="Y572" s="21"/>
      <c r="Z572" s="22"/>
      <c r="AA572" s="21"/>
      <c r="AB572" s="22"/>
      <c r="AC572" s="21"/>
      <c r="AD572" s="22"/>
      <c r="AE572" s="21"/>
      <c r="AF572" s="22"/>
      <c r="AG572" s="21"/>
      <c r="AH572" s="22"/>
      <c r="AI572" s="3"/>
      <c r="AJ572" s="19">
        <f t="shared" si="73"/>
        <v>1</v>
      </c>
      <c r="AK572" s="3"/>
      <c r="AL572" s="3">
        <f t="shared" si="74"/>
        <v>1</v>
      </c>
      <c r="AM572" s="3">
        <f t="shared" si="75"/>
        <v>0</v>
      </c>
      <c r="AN572" s="3">
        <f t="shared" si="76"/>
        <v>0</v>
      </c>
      <c r="AO572" s="3">
        <f t="shared" si="77"/>
        <v>0</v>
      </c>
      <c r="AP572" s="3">
        <f t="shared" si="78"/>
        <v>0</v>
      </c>
      <c r="AQ572" s="3">
        <f t="shared" si="79"/>
        <v>0</v>
      </c>
      <c r="AR572" s="10"/>
      <c r="AS572" s="4" t="str">
        <f t="shared" si="80"/>
        <v>○</v>
      </c>
      <c r="AT572" s="6">
        <f>+IF(ISERROR(MATCH($A572,#REF!,0))=TRUE,$A572,INDEX(#REF!,MATCH($A572,#REF!,0)))</f>
        <v>203833</v>
      </c>
      <c r="AU572" s="5" t="str">
        <f>+IF(ISERROR(MATCH(AT572,#REF!,0))=TRUE,"",INDEX(#REF!,MATCH(AT572,#REF!,0)))</f>
        <v/>
      </c>
      <c r="AV572" s="4" t="str">
        <f t="shared" si="81"/>
        <v>×</v>
      </c>
      <c r="AW572" s="5" t="str">
        <f>+IF(AT572&lt;200000,"",IF(ISERROR(MATCH(AT572,#REF!,0))=TRUE,"",INDEX(#REF!,MATCH(AT572,#REF!,0))))</f>
        <v/>
      </c>
      <c r="AX572" s="5" t="str">
        <f>+IF(ISERROR(MATCH(AT572,#REF!,0))=TRUE,"",INDEX(#REF!,MATCH(AT572,#REF!,0)))</f>
        <v/>
      </c>
    </row>
    <row r="573" spans="1:50" x14ac:dyDescent="0.15">
      <c r="A573" s="13">
        <v>202428</v>
      </c>
      <c r="B573" s="20" t="s">
        <v>3265</v>
      </c>
      <c r="C573" s="20" t="s">
        <v>110</v>
      </c>
      <c r="D573" s="3"/>
      <c r="E573" s="21"/>
      <c r="F573" s="22"/>
      <c r="G573" s="21"/>
      <c r="H573" s="22"/>
      <c r="I573" s="21"/>
      <c r="J573" s="22"/>
      <c r="K573" s="21"/>
      <c r="L573" s="22"/>
      <c r="M573" s="21"/>
      <c r="N573" s="22"/>
      <c r="O573" s="21"/>
      <c r="P573" s="22"/>
      <c r="Q573" s="21"/>
      <c r="R573" s="22"/>
      <c r="S573" s="21"/>
      <c r="T573" s="22"/>
      <c r="U573" s="21"/>
      <c r="V573" s="22"/>
      <c r="W573" s="21"/>
      <c r="X573" s="22"/>
      <c r="Y573" s="21"/>
      <c r="Z573" s="22"/>
      <c r="AA573" s="21"/>
      <c r="AB573" s="22">
        <v>1</v>
      </c>
      <c r="AC573" s="21"/>
      <c r="AD573" s="22"/>
      <c r="AE573" s="21"/>
      <c r="AF573" s="22"/>
      <c r="AG573" s="21"/>
      <c r="AH573" s="22"/>
      <c r="AI573" s="3"/>
      <c r="AJ573" s="19">
        <f t="shared" si="73"/>
        <v>1</v>
      </c>
      <c r="AK573" s="3"/>
      <c r="AL573" s="3">
        <f t="shared" si="74"/>
        <v>0</v>
      </c>
      <c r="AM573" s="3">
        <f t="shared" si="75"/>
        <v>0</v>
      </c>
      <c r="AN573" s="3">
        <f t="shared" si="76"/>
        <v>0</v>
      </c>
      <c r="AO573" s="3">
        <f t="shared" si="77"/>
        <v>0</v>
      </c>
      <c r="AP573" s="3">
        <f t="shared" si="78"/>
        <v>1</v>
      </c>
      <c r="AQ573" s="3">
        <f t="shared" si="79"/>
        <v>0</v>
      </c>
      <c r="AR573" s="10"/>
      <c r="AS573" s="4" t="str">
        <f t="shared" si="80"/>
        <v>○</v>
      </c>
      <c r="AT573" s="6">
        <f>+IF(ISERROR(MATCH($A573,#REF!,0))=TRUE,$A573,INDEX(#REF!,MATCH($A573,#REF!,0)))</f>
        <v>202428</v>
      </c>
      <c r="AU573" s="5" t="str">
        <f>+IF(ISERROR(MATCH(AT573,#REF!,0))=TRUE,"",INDEX(#REF!,MATCH(AT573,#REF!,0)))</f>
        <v/>
      </c>
      <c r="AV573" s="4" t="str">
        <f t="shared" si="81"/>
        <v>×</v>
      </c>
      <c r="AW573" s="5" t="str">
        <f>+IF(AT573&lt;200000,"",IF(ISERROR(MATCH(AT573,#REF!,0))=TRUE,"",INDEX(#REF!,MATCH(AT573,#REF!,0))))</f>
        <v/>
      </c>
      <c r="AX573" s="5" t="str">
        <f>+IF(ISERROR(MATCH(AT573,#REF!,0))=TRUE,"",INDEX(#REF!,MATCH(AT573,#REF!,0)))</f>
        <v/>
      </c>
    </row>
    <row r="574" spans="1:50" x14ac:dyDescent="0.15">
      <c r="A574" s="13">
        <v>204792</v>
      </c>
      <c r="B574" s="20" t="s">
        <v>1905</v>
      </c>
      <c r="C574" s="20" t="s">
        <v>112</v>
      </c>
      <c r="D574" s="3"/>
      <c r="E574" s="21"/>
      <c r="F574" s="22">
        <v>1</v>
      </c>
      <c r="G574" s="21"/>
      <c r="H574" s="22"/>
      <c r="I574" s="21"/>
      <c r="J574" s="22"/>
      <c r="K574" s="21"/>
      <c r="L574" s="22"/>
      <c r="M574" s="21"/>
      <c r="N574" s="22"/>
      <c r="O574" s="21"/>
      <c r="P574" s="22"/>
      <c r="Q574" s="21"/>
      <c r="R574" s="22"/>
      <c r="S574" s="21"/>
      <c r="T574" s="22"/>
      <c r="U574" s="21"/>
      <c r="V574" s="22"/>
      <c r="W574" s="21"/>
      <c r="X574" s="22"/>
      <c r="Y574" s="21"/>
      <c r="Z574" s="22"/>
      <c r="AA574" s="21"/>
      <c r="AB574" s="22"/>
      <c r="AC574" s="21"/>
      <c r="AD574" s="22"/>
      <c r="AE574" s="21"/>
      <c r="AF574" s="22"/>
      <c r="AG574" s="21"/>
      <c r="AH574" s="22"/>
      <c r="AI574" s="3"/>
      <c r="AJ574" s="19">
        <f t="shared" si="73"/>
        <v>1</v>
      </c>
      <c r="AK574" s="3"/>
      <c r="AL574" s="3">
        <f t="shared" si="74"/>
        <v>1</v>
      </c>
      <c r="AM574" s="3">
        <f t="shared" si="75"/>
        <v>0</v>
      </c>
      <c r="AN574" s="3">
        <f t="shared" si="76"/>
        <v>0</v>
      </c>
      <c r="AO574" s="3">
        <f t="shared" si="77"/>
        <v>0</v>
      </c>
      <c r="AP574" s="3">
        <f t="shared" si="78"/>
        <v>0</v>
      </c>
      <c r="AQ574" s="3">
        <f t="shared" si="79"/>
        <v>0</v>
      </c>
      <c r="AR574" s="10"/>
      <c r="AS574" s="4" t="str">
        <f t="shared" si="80"/>
        <v>○</v>
      </c>
      <c r="AT574" s="6">
        <f>+IF(ISERROR(MATCH($A574,#REF!,0))=TRUE,$A574,INDEX(#REF!,MATCH($A574,#REF!,0)))</f>
        <v>204792</v>
      </c>
      <c r="AU574" s="5" t="str">
        <f>+IF(ISERROR(MATCH(AT574,#REF!,0))=TRUE,"",INDEX(#REF!,MATCH(AT574,#REF!,0)))</f>
        <v/>
      </c>
      <c r="AV574" s="4" t="str">
        <f t="shared" si="81"/>
        <v>×</v>
      </c>
      <c r="AW574" s="5" t="str">
        <f>+IF(AT574&lt;200000,"",IF(ISERROR(MATCH(AT574,#REF!,0))=TRUE,"",INDEX(#REF!,MATCH(AT574,#REF!,0))))</f>
        <v/>
      </c>
      <c r="AX574" s="5" t="str">
        <f>+IF(ISERROR(MATCH(AT574,#REF!,0))=TRUE,"",INDEX(#REF!,MATCH(AT574,#REF!,0)))</f>
        <v/>
      </c>
    </row>
    <row r="575" spans="1:50" x14ac:dyDescent="0.15">
      <c r="A575" s="13">
        <v>207650</v>
      </c>
      <c r="B575" s="20" t="s">
        <v>710</v>
      </c>
      <c r="C575" s="20" t="s">
        <v>162</v>
      </c>
      <c r="D575" s="3"/>
      <c r="E575" s="21">
        <v>1</v>
      </c>
      <c r="F575" s="22"/>
      <c r="G575" s="21"/>
      <c r="H575" s="22"/>
      <c r="I575" s="21"/>
      <c r="J575" s="22"/>
      <c r="K575" s="21"/>
      <c r="L575" s="22"/>
      <c r="M575" s="21"/>
      <c r="N575" s="22"/>
      <c r="O575" s="21"/>
      <c r="P575" s="22"/>
      <c r="Q575" s="21"/>
      <c r="R575" s="22"/>
      <c r="S575" s="21"/>
      <c r="T575" s="22"/>
      <c r="U575" s="21"/>
      <c r="V575" s="22"/>
      <c r="W575" s="21"/>
      <c r="X575" s="22"/>
      <c r="Y575" s="21"/>
      <c r="Z575" s="22"/>
      <c r="AA575" s="21"/>
      <c r="AB575" s="22"/>
      <c r="AC575" s="21"/>
      <c r="AD575" s="22"/>
      <c r="AE575" s="21"/>
      <c r="AF575" s="22"/>
      <c r="AG575" s="21"/>
      <c r="AH575" s="22"/>
      <c r="AI575" s="3"/>
      <c r="AJ575" s="19">
        <f t="shared" si="73"/>
        <v>1</v>
      </c>
      <c r="AK575" s="3"/>
      <c r="AL575" s="3">
        <f t="shared" si="74"/>
        <v>1</v>
      </c>
      <c r="AM575" s="3">
        <f t="shared" si="75"/>
        <v>0</v>
      </c>
      <c r="AN575" s="3">
        <f t="shared" si="76"/>
        <v>0</v>
      </c>
      <c r="AO575" s="3">
        <f t="shared" si="77"/>
        <v>0</v>
      </c>
      <c r="AP575" s="3">
        <f t="shared" si="78"/>
        <v>0</v>
      </c>
      <c r="AQ575" s="3">
        <f t="shared" si="79"/>
        <v>0</v>
      </c>
      <c r="AR575" s="10"/>
      <c r="AS575" s="4" t="str">
        <f t="shared" si="80"/>
        <v>○</v>
      </c>
      <c r="AT575" s="6">
        <f>+IF(ISERROR(MATCH($A575,#REF!,0))=TRUE,$A575,INDEX(#REF!,MATCH($A575,#REF!,0)))</f>
        <v>207650</v>
      </c>
      <c r="AU575" s="5" t="str">
        <f>+IF(ISERROR(MATCH(AT575,#REF!,0))=TRUE,"",INDEX(#REF!,MATCH(AT575,#REF!,0)))</f>
        <v/>
      </c>
      <c r="AV575" s="4" t="str">
        <f t="shared" si="81"/>
        <v>×</v>
      </c>
      <c r="AW575" s="5" t="str">
        <f>+IF(AT575&lt;200000,"",IF(ISERROR(MATCH(AT575,#REF!,0))=TRUE,"",INDEX(#REF!,MATCH(AT575,#REF!,0))))</f>
        <v/>
      </c>
      <c r="AX575" s="5" t="str">
        <f>+IF(ISERROR(MATCH(AT575,#REF!,0))=TRUE,"",INDEX(#REF!,MATCH(AT575,#REF!,0)))</f>
        <v/>
      </c>
    </row>
    <row r="576" spans="1:50" x14ac:dyDescent="0.15">
      <c r="A576" s="13">
        <v>202402</v>
      </c>
      <c r="B576" s="20" t="s">
        <v>3266</v>
      </c>
      <c r="C576" s="20" t="s">
        <v>112</v>
      </c>
      <c r="D576" s="3"/>
      <c r="E576" s="21"/>
      <c r="F576" s="22"/>
      <c r="G576" s="21"/>
      <c r="H576" s="22"/>
      <c r="I576" s="21"/>
      <c r="J576" s="22"/>
      <c r="K576" s="21"/>
      <c r="L576" s="22"/>
      <c r="M576" s="21"/>
      <c r="N576" s="22"/>
      <c r="O576" s="21"/>
      <c r="P576" s="22"/>
      <c r="Q576" s="21"/>
      <c r="R576" s="22"/>
      <c r="S576" s="21"/>
      <c r="T576" s="22"/>
      <c r="U576" s="21">
        <v>1</v>
      </c>
      <c r="V576" s="22"/>
      <c r="W576" s="21"/>
      <c r="X576" s="22"/>
      <c r="Y576" s="21"/>
      <c r="Z576" s="22"/>
      <c r="AA576" s="21"/>
      <c r="AB576" s="22"/>
      <c r="AC576" s="21"/>
      <c r="AD576" s="22"/>
      <c r="AE576" s="21"/>
      <c r="AF576" s="22"/>
      <c r="AG576" s="21"/>
      <c r="AH576" s="22"/>
      <c r="AI576" s="3"/>
      <c r="AJ576" s="19">
        <f t="shared" si="73"/>
        <v>1</v>
      </c>
      <c r="AK576" s="3"/>
      <c r="AL576" s="3">
        <f t="shared" si="74"/>
        <v>0</v>
      </c>
      <c r="AM576" s="3">
        <f t="shared" si="75"/>
        <v>0</v>
      </c>
      <c r="AN576" s="3">
        <f t="shared" si="76"/>
        <v>0</v>
      </c>
      <c r="AO576" s="3">
        <f t="shared" si="77"/>
        <v>1</v>
      </c>
      <c r="AP576" s="3">
        <f t="shared" si="78"/>
        <v>0</v>
      </c>
      <c r="AQ576" s="3">
        <f t="shared" si="79"/>
        <v>0</v>
      </c>
      <c r="AR576" s="10"/>
      <c r="AS576" s="4" t="str">
        <f t="shared" si="80"/>
        <v>○</v>
      </c>
      <c r="AT576" s="6">
        <f>+IF(ISERROR(MATCH($A576,#REF!,0))=TRUE,$A576,INDEX(#REF!,MATCH($A576,#REF!,0)))</f>
        <v>202402</v>
      </c>
      <c r="AU576" s="5" t="str">
        <f>+IF(ISERROR(MATCH(AT576,#REF!,0))=TRUE,"",INDEX(#REF!,MATCH(AT576,#REF!,0)))</f>
        <v/>
      </c>
      <c r="AV576" s="4" t="str">
        <f t="shared" si="81"/>
        <v>×</v>
      </c>
      <c r="AW576" s="5" t="str">
        <f>+IF(AT576&lt;200000,"",IF(ISERROR(MATCH(AT576,#REF!,0))=TRUE,"",INDEX(#REF!,MATCH(AT576,#REF!,0))))</f>
        <v/>
      </c>
      <c r="AX576" s="5" t="str">
        <f>+IF(ISERROR(MATCH(AT576,#REF!,0))=TRUE,"",INDEX(#REF!,MATCH(AT576,#REF!,0)))</f>
        <v/>
      </c>
    </row>
    <row r="577" spans="1:50" x14ac:dyDescent="0.15">
      <c r="A577" s="13">
        <v>202432</v>
      </c>
      <c r="B577" s="20" t="s">
        <v>3267</v>
      </c>
      <c r="C577" s="20" t="s">
        <v>112</v>
      </c>
      <c r="D577" s="3"/>
      <c r="E577" s="21"/>
      <c r="F577" s="22"/>
      <c r="G577" s="21"/>
      <c r="H577" s="22"/>
      <c r="I577" s="21"/>
      <c r="J577" s="22"/>
      <c r="K577" s="21"/>
      <c r="L577" s="22"/>
      <c r="M577" s="21"/>
      <c r="N577" s="22"/>
      <c r="O577" s="21"/>
      <c r="P577" s="22"/>
      <c r="Q577" s="21"/>
      <c r="R577" s="22"/>
      <c r="S577" s="21"/>
      <c r="T577" s="22"/>
      <c r="U577" s="21">
        <v>1</v>
      </c>
      <c r="V577" s="22"/>
      <c r="W577" s="21"/>
      <c r="X577" s="22"/>
      <c r="Y577" s="21"/>
      <c r="Z577" s="22"/>
      <c r="AA577" s="21"/>
      <c r="AB577" s="22"/>
      <c r="AC577" s="21"/>
      <c r="AD577" s="22"/>
      <c r="AE577" s="21"/>
      <c r="AF577" s="22"/>
      <c r="AG577" s="21"/>
      <c r="AH577" s="22"/>
      <c r="AI577" s="3"/>
      <c r="AJ577" s="19">
        <f t="shared" si="73"/>
        <v>1</v>
      </c>
      <c r="AK577" s="3"/>
      <c r="AL577" s="3">
        <f t="shared" si="74"/>
        <v>0</v>
      </c>
      <c r="AM577" s="3">
        <f t="shared" si="75"/>
        <v>0</v>
      </c>
      <c r="AN577" s="3">
        <f t="shared" si="76"/>
        <v>0</v>
      </c>
      <c r="AO577" s="3">
        <f t="shared" si="77"/>
        <v>1</v>
      </c>
      <c r="AP577" s="3">
        <f t="shared" si="78"/>
        <v>0</v>
      </c>
      <c r="AQ577" s="3">
        <f t="shared" si="79"/>
        <v>0</v>
      </c>
      <c r="AR577" s="10"/>
      <c r="AS577" s="4" t="str">
        <f t="shared" si="80"/>
        <v>○</v>
      </c>
      <c r="AT577" s="6">
        <f>+IF(ISERROR(MATCH($A577,#REF!,0))=TRUE,$A577,INDEX(#REF!,MATCH($A577,#REF!,0)))</f>
        <v>202432</v>
      </c>
      <c r="AU577" s="5" t="str">
        <f>+IF(ISERROR(MATCH(AT577,#REF!,0))=TRUE,"",INDEX(#REF!,MATCH(AT577,#REF!,0)))</f>
        <v/>
      </c>
      <c r="AV577" s="4" t="str">
        <f t="shared" si="81"/>
        <v>×</v>
      </c>
      <c r="AW577" s="5" t="str">
        <f>+IF(AT577&lt;200000,"",IF(ISERROR(MATCH(AT577,#REF!,0))=TRUE,"",INDEX(#REF!,MATCH(AT577,#REF!,0))))</f>
        <v/>
      </c>
      <c r="AX577" s="5" t="str">
        <f>+IF(ISERROR(MATCH(AT577,#REF!,0))=TRUE,"",INDEX(#REF!,MATCH(AT577,#REF!,0)))</f>
        <v/>
      </c>
    </row>
    <row r="578" spans="1:50" x14ac:dyDescent="0.15">
      <c r="A578" s="13">
        <v>203263</v>
      </c>
      <c r="B578" s="20" t="s">
        <v>3268</v>
      </c>
      <c r="C578" s="20" t="s">
        <v>112</v>
      </c>
      <c r="D578" s="3"/>
      <c r="E578" s="21"/>
      <c r="F578" s="22"/>
      <c r="G578" s="21"/>
      <c r="H578" s="22">
        <v>1</v>
      </c>
      <c r="I578" s="21"/>
      <c r="J578" s="22"/>
      <c r="K578" s="21"/>
      <c r="L578" s="22"/>
      <c r="M578" s="21"/>
      <c r="N578" s="22"/>
      <c r="O578" s="21"/>
      <c r="P578" s="22"/>
      <c r="Q578" s="21"/>
      <c r="R578" s="22"/>
      <c r="S578" s="21"/>
      <c r="T578" s="22"/>
      <c r="U578" s="21"/>
      <c r="V578" s="22"/>
      <c r="W578" s="21"/>
      <c r="X578" s="22"/>
      <c r="Y578" s="21"/>
      <c r="Z578" s="22"/>
      <c r="AA578" s="21"/>
      <c r="AB578" s="22"/>
      <c r="AC578" s="21"/>
      <c r="AD578" s="22"/>
      <c r="AE578" s="21"/>
      <c r="AF578" s="22"/>
      <c r="AG578" s="21"/>
      <c r="AH578" s="22"/>
      <c r="AI578" s="3"/>
      <c r="AJ578" s="19">
        <f t="shared" si="73"/>
        <v>1</v>
      </c>
      <c r="AK578" s="3"/>
      <c r="AL578" s="3">
        <f t="shared" si="74"/>
        <v>1</v>
      </c>
      <c r="AM578" s="3">
        <f t="shared" si="75"/>
        <v>0</v>
      </c>
      <c r="AN578" s="3">
        <f t="shared" si="76"/>
        <v>0</v>
      </c>
      <c r="AO578" s="3">
        <f t="shared" si="77"/>
        <v>0</v>
      </c>
      <c r="AP578" s="3">
        <f t="shared" si="78"/>
        <v>0</v>
      </c>
      <c r="AQ578" s="3">
        <f t="shared" si="79"/>
        <v>0</v>
      </c>
      <c r="AR578" s="10"/>
      <c r="AS578" s="4" t="str">
        <f t="shared" si="80"/>
        <v>○</v>
      </c>
      <c r="AT578" s="6">
        <f>+IF(ISERROR(MATCH($A578,#REF!,0))=TRUE,$A578,INDEX(#REF!,MATCH($A578,#REF!,0)))</f>
        <v>203263</v>
      </c>
      <c r="AU578" s="5" t="str">
        <f>+IF(ISERROR(MATCH(AT578,#REF!,0))=TRUE,"",INDEX(#REF!,MATCH(AT578,#REF!,0)))</f>
        <v/>
      </c>
      <c r="AV578" s="4" t="str">
        <f t="shared" si="81"/>
        <v>×</v>
      </c>
      <c r="AW578" s="5" t="str">
        <f>+IF(AT578&lt;200000,"",IF(ISERROR(MATCH(AT578,#REF!,0))=TRUE,"",INDEX(#REF!,MATCH(AT578,#REF!,0))))</f>
        <v/>
      </c>
      <c r="AX578" s="5" t="str">
        <f>+IF(ISERROR(MATCH(AT578,#REF!,0))=TRUE,"",INDEX(#REF!,MATCH(AT578,#REF!,0)))</f>
        <v/>
      </c>
    </row>
    <row r="579" spans="1:50" x14ac:dyDescent="0.15">
      <c r="A579" s="13">
        <v>207787</v>
      </c>
      <c r="B579" s="20" t="s">
        <v>3269</v>
      </c>
      <c r="C579" s="20" t="s">
        <v>106</v>
      </c>
      <c r="D579" s="3"/>
      <c r="E579" s="21"/>
      <c r="F579" s="22"/>
      <c r="G579" s="21"/>
      <c r="H579" s="22"/>
      <c r="I579" s="21"/>
      <c r="J579" s="22"/>
      <c r="K579" s="21"/>
      <c r="L579" s="22"/>
      <c r="M579" s="21"/>
      <c r="N579" s="22"/>
      <c r="O579" s="21"/>
      <c r="P579" s="22"/>
      <c r="Q579" s="21"/>
      <c r="R579" s="22"/>
      <c r="S579" s="21">
        <v>1</v>
      </c>
      <c r="T579" s="22"/>
      <c r="U579" s="21"/>
      <c r="V579" s="22"/>
      <c r="W579" s="21"/>
      <c r="X579" s="22"/>
      <c r="Y579" s="21"/>
      <c r="Z579" s="22"/>
      <c r="AA579" s="21"/>
      <c r="AB579" s="22"/>
      <c r="AC579" s="21"/>
      <c r="AD579" s="22"/>
      <c r="AE579" s="21"/>
      <c r="AF579" s="22"/>
      <c r="AG579" s="21"/>
      <c r="AH579" s="22"/>
      <c r="AI579" s="3"/>
      <c r="AJ579" s="19">
        <f t="shared" si="73"/>
        <v>1</v>
      </c>
      <c r="AK579" s="3"/>
      <c r="AL579" s="3">
        <f t="shared" si="74"/>
        <v>0</v>
      </c>
      <c r="AM579" s="3">
        <f t="shared" si="75"/>
        <v>0</v>
      </c>
      <c r="AN579" s="3">
        <f t="shared" si="76"/>
        <v>0</v>
      </c>
      <c r="AO579" s="3">
        <f t="shared" si="77"/>
        <v>1</v>
      </c>
      <c r="AP579" s="3">
        <f t="shared" si="78"/>
        <v>0</v>
      </c>
      <c r="AQ579" s="3">
        <f t="shared" si="79"/>
        <v>0</v>
      </c>
      <c r="AR579" s="10"/>
      <c r="AS579" s="4" t="str">
        <f t="shared" si="80"/>
        <v>○</v>
      </c>
      <c r="AT579" s="6">
        <f>+IF(ISERROR(MATCH($A579,#REF!,0))=TRUE,$A579,INDEX(#REF!,MATCH($A579,#REF!,0)))</f>
        <v>207787</v>
      </c>
      <c r="AU579" s="5" t="str">
        <f>+IF(ISERROR(MATCH(AT579,#REF!,0))=TRUE,"",INDEX(#REF!,MATCH(AT579,#REF!,0)))</f>
        <v/>
      </c>
      <c r="AV579" s="4" t="str">
        <f t="shared" si="81"/>
        <v>×</v>
      </c>
      <c r="AW579" s="5" t="str">
        <f>+IF(AT579&lt;200000,"",IF(ISERROR(MATCH(AT579,#REF!,0))=TRUE,"",INDEX(#REF!,MATCH(AT579,#REF!,0))))</f>
        <v/>
      </c>
      <c r="AX579" s="5" t="str">
        <f>+IF(ISERROR(MATCH(AT579,#REF!,0))=TRUE,"",INDEX(#REF!,MATCH(AT579,#REF!,0)))</f>
        <v/>
      </c>
    </row>
    <row r="580" spans="1:50" x14ac:dyDescent="0.15">
      <c r="A580" s="13">
        <v>202448</v>
      </c>
      <c r="B580" s="20" t="s">
        <v>2956</v>
      </c>
      <c r="C580" s="20" t="s">
        <v>110</v>
      </c>
      <c r="D580" s="3"/>
      <c r="E580" s="21"/>
      <c r="F580" s="22"/>
      <c r="G580" s="21"/>
      <c r="H580" s="22"/>
      <c r="I580" s="21"/>
      <c r="J580" s="22"/>
      <c r="K580" s="21"/>
      <c r="L580" s="22"/>
      <c r="M580" s="21"/>
      <c r="N580" s="22"/>
      <c r="O580" s="21"/>
      <c r="P580" s="22"/>
      <c r="Q580" s="21"/>
      <c r="R580" s="22"/>
      <c r="S580" s="21"/>
      <c r="T580" s="22"/>
      <c r="U580" s="21"/>
      <c r="V580" s="22"/>
      <c r="W580" s="21"/>
      <c r="X580" s="22"/>
      <c r="Y580" s="21"/>
      <c r="Z580" s="22"/>
      <c r="AA580" s="21"/>
      <c r="AB580" s="22"/>
      <c r="AC580" s="21"/>
      <c r="AD580" s="22"/>
      <c r="AE580" s="21"/>
      <c r="AF580" s="22">
        <v>1</v>
      </c>
      <c r="AG580" s="21"/>
      <c r="AH580" s="22"/>
      <c r="AI580" s="3"/>
      <c r="AJ580" s="19">
        <f t="shared" si="73"/>
        <v>1</v>
      </c>
      <c r="AK580" s="3"/>
      <c r="AL580" s="3">
        <f t="shared" si="74"/>
        <v>0</v>
      </c>
      <c r="AM580" s="3">
        <f t="shared" si="75"/>
        <v>0</v>
      </c>
      <c r="AN580" s="3">
        <f t="shared" si="76"/>
        <v>0</v>
      </c>
      <c r="AO580" s="3">
        <f t="shared" si="77"/>
        <v>0</v>
      </c>
      <c r="AP580" s="3">
        <f t="shared" si="78"/>
        <v>0</v>
      </c>
      <c r="AQ580" s="3">
        <f t="shared" si="79"/>
        <v>1</v>
      </c>
      <c r="AR580" s="10"/>
      <c r="AS580" s="4" t="str">
        <f t="shared" si="80"/>
        <v>○</v>
      </c>
      <c r="AT580" s="6">
        <f>+IF(ISERROR(MATCH($A580,#REF!,0))=TRUE,$A580,INDEX(#REF!,MATCH($A580,#REF!,0)))</f>
        <v>202448</v>
      </c>
      <c r="AU580" s="5" t="str">
        <f>+IF(ISERROR(MATCH(AT580,#REF!,0))=TRUE,"",INDEX(#REF!,MATCH(AT580,#REF!,0)))</f>
        <v/>
      </c>
      <c r="AV580" s="4" t="str">
        <f t="shared" si="81"/>
        <v>×</v>
      </c>
      <c r="AW580" s="5" t="str">
        <f>+IF(AT580&lt;200000,"",IF(ISERROR(MATCH(AT580,#REF!,0))=TRUE,"",INDEX(#REF!,MATCH(AT580,#REF!,0))))</f>
        <v/>
      </c>
      <c r="AX580" s="5" t="str">
        <f>+IF(ISERROR(MATCH(AT580,#REF!,0))=TRUE,"",INDEX(#REF!,MATCH(AT580,#REF!,0)))</f>
        <v/>
      </c>
    </row>
    <row r="581" spans="1:50" x14ac:dyDescent="0.15">
      <c r="A581" s="13">
        <v>202453</v>
      </c>
      <c r="B581" s="20" t="s">
        <v>3270</v>
      </c>
      <c r="C581" s="20" t="s">
        <v>110</v>
      </c>
      <c r="D581" s="3"/>
      <c r="E581" s="21"/>
      <c r="F581" s="22"/>
      <c r="G581" s="21"/>
      <c r="H581" s="22"/>
      <c r="I581" s="21"/>
      <c r="J581" s="22">
        <v>1</v>
      </c>
      <c r="K581" s="21"/>
      <c r="L581" s="22"/>
      <c r="M581" s="21"/>
      <c r="N581" s="22"/>
      <c r="O581" s="21"/>
      <c r="P581" s="22"/>
      <c r="Q581" s="21"/>
      <c r="R581" s="22"/>
      <c r="S581" s="21"/>
      <c r="T581" s="22"/>
      <c r="U581" s="21"/>
      <c r="V581" s="22"/>
      <c r="W581" s="21"/>
      <c r="X581" s="22"/>
      <c r="Y581" s="21"/>
      <c r="Z581" s="22"/>
      <c r="AA581" s="21"/>
      <c r="AB581" s="22"/>
      <c r="AC581" s="21"/>
      <c r="AD581" s="22"/>
      <c r="AE581" s="21"/>
      <c r="AF581" s="22"/>
      <c r="AG581" s="21"/>
      <c r="AH581" s="22"/>
      <c r="AI581" s="3"/>
      <c r="AJ581" s="19">
        <f t="shared" si="73"/>
        <v>1</v>
      </c>
      <c r="AK581" s="3"/>
      <c r="AL581" s="3">
        <f t="shared" si="74"/>
        <v>0</v>
      </c>
      <c r="AM581" s="3">
        <f t="shared" si="75"/>
        <v>1</v>
      </c>
      <c r="AN581" s="3">
        <f t="shared" si="76"/>
        <v>0</v>
      </c>
      <c r="AO581" s="3">
        <f t="shared" si="77"/>
        <v>0</v>
      </c>
      <c r="AP581" s="3">
        <f t="shared" si="78"/>
        <v>0</v>
      </c>
      <c r="AQ581" s="3">
        <f t="shared" si="79"/>
        <v>0</v>
      </c>
      <c r="AR581" s="10"/>
      <c r="AS581" s="4" t="str">
        <f t="shared" si="80"/>
        <v>○</v>
      </c>
      <c r="AT581" s="6">
        <f>+IF(ISERROR(MATCH($A581,#REF!,0))=TRUE,$A581,INDEX(#REF!,MATCH($A581,#REF!,0)))</f>
        <v>202453</v>
      </c>
      <c r="AU581" s="5" t="str">
        <f>+IF(ISERROR(MATCH(AT581,#REF!,0))=TRUE,"",INDEX(#REF!,MATCH(AT581,#REF!,0)))</f>
        <v/>
      </c>
      <c r="AV581" s="4" t="str">
        <f t="shared" si="81"/>
        <v>×</v>
      </c>
      <c r="AW581" s="5" t="str">
        <f>+IF(AT581&lt;200000,"",IF(ISERROR(MATCH(AT581,#REF!,0))=TRUE,"",INDEX(#REF!,MATCH(AT581,#REF!,0))))</f>
        <v/>
      </c>
      <c r="AX581" s="5" t="str">
        <f>+IF(ISERROR(MATCH(AT581,#REF!,0))=TRUE,"",INDEX(#REF!,MATCH(AT581,#REF!,0)))</f>
        <v/>
      </c>
    </row>
    <row r="582" spans="1:50" x14ac:dyDescent="0.15">
      <c r="A582" s="13">
        <v>207645</v>
      </c>
      <c r="B582" s="20" t="s">
        <v>2756</v>
      </c>
      <c r="C582" s="20" t="s">
        <v>110</v>
      </c>
      <c r="D582" s="3"/>
      <c r="E582" s="21"/>
      <c r="F582" s="22"/>
      <c r="G582" s="21"/>
      <c r="H582" s="22"/>
      <c r="I582" s="21"/>
      <c r="J582" s="22"/>
      <c r="K582" s="21"/>
      <c r="L582" s="22"/>
      <c r="M582" s="21"/>
      <c r="N582" s="22"/>
      <c r="O582" s="21"/>
      <c r="P582" s="22"/>
      <c r="Q582" s="21"/>
      <c r="R582" s="22"/>
      <c r="S582" s="21"/>
      <c r="T582" s="22"/>
      <c r="U582" s="21"/>
      <c r="V582" s="22"/>
      <c r="W582" s="21"/>
      <c r="X582" s="22"/>
      <c r="Y582" s="21">
        <v>1</v>
      </c>
      <c r="Z582" s="22"/>
      <c r="AA582" s="21"/>
      <c r="AB582" s="22"/>
      <c r="AC582" s="21"/>
      <c r="AD582" s="22"/>
      <c r="AE582" s="21"/>
      <c r="AF582" s="22"/>
      <c r="AG582" s="21"/>
      <c r="AH582" s="22"/>
      <c r="AI582" s="3"/>
      <c r="AJ582" s="19">
        <f t="shared" ref="AJ582:AJ645" si="82">+SUM(D582:AI582)</f>
        <v>1</v>
      </c>
      <c r="AK582" s="3"/>
      <c r="AL582" s="3">
        <f t="shared" ref="AL582:AL645" si="83">+SUM(E582:H582)</f>
        <v>0</v>
      </c>
      <c r="AM582" s="3">
        <f t="shared" ref="AM582:AM645" si="84">+SUM(I582:L582)</f>
        <v>0</v>
      </c>
      <c r="AN582" s="3">
        <f t="shared" ref="AN582:AN645" si="85">+SUM(M582:R582)</f>
        <v>0</v>
      </c>
      <c r="AO582" s="3">
        <f t="shared" ref="AO582:AO645" si="86">+SUM(S582:X582)</f>
        <v>0</v>
      </c>
      <c r="AP582" s="3">
        <f t="shared" ref="AP582:AP645" si="87">+SUM(Y582:AD582)</f>
        <v>1</v>
      </c>
      <c r="AQ582" s="3">
        <f t="shared" ref="AQ582:AQ645" si="88">+SUM(AE582:AH582)</f>
        <v>0</v>
      </c>
      <c r="AR582" s="10"/>
      <c r="AS582" s="4" t="str">
        <f t="shared" ref="AS582:AS645" si="89">+IF(AJ582=SUM(AK582:AR582),"○","×")</f>
        <v>○</v>
      </c>
      <c r="AT582" s="6">
        <f>+IF(ISERROR(MATCH($A582,#REF!,0))=TRUE,$A582,INDEX(#REF!,MATCH($A582,#REF!,0)))</f>
        <v>207645</v>
      </c>
      <c r="AU582" s="5" t="str">
        <f>+IF(ISERROR(MATCH(AT582,#REF!,0))=TRUE,"",INDEX(#REF!,MATCH(AT582,#REF!,0)))</f>
        <v/>
      </c>
      <c r="AV582" s="4" t="str">
        <f t="shared" ref="AV582:AV645" si="90">+IF($C582=AU582,"○","×")</f>
        <v>×</v>
      </c>
      <c r="AW582" s="5" t="str">
        <f>+IF(AT582&lt;200000,"",IF(ISERROR(MATCH(AT582,#REF!,0))=TRUE,"",INDEX(#REF!,MATCH(AT582,#REF!,0))))</f>
        <v/>
      </c>
      <c r="AX582" s="5" t="str">
        <f>+IF(ISERROR(MATCH(AT582,#REF!,0))=TRUE,"",INDEX(#REF!,MATCH(AT582,#REF!,0)))</f>
        <v/>
      </c>
    </row>
    <row r="583" spans="1:50" x14ac:dyDescent="0.15">
      <c r="A583" s="13">
        <v>207791</v>
      </c>
      <c r="B583" s="20" t="s">
        <v>3271</v>
      </c>
      <c r="C583" s="20" t="s">
        <v>110</v>
      </c>
      <c r="D583" s="3"/>
      <c r="E583" s="21"/>
      <c r="F583" s="22"/>
      <c r="G583" s="21"/>
      <c r="H583" s="22"/>
      <c r="I583" s="21"/>
      <c r="J583" s="22"/>
      <c r="K583" s="21"/>
      <c r="L583" s="22"/>
      <c r="M583" s="21"/>
      <c r="N583" s="22">
        <v>1</v>
      </c>
      <c r="O583" s="21"/>
      <c r="P583" s="22"/>
      <c r="Q583" s="21"/>
      <c r="R583" s="22"/>
      <c r="S583" s="21"/>
      <c r="T583" s="22"/>
      <c r="U583" s="21"/>
      <c r="V583" s="22"/>
      <c r="W583" s="21"/>
      <c r="X583" s="22"/>
      <c r="Y583" s="21"/>
      <c r="Z583" s="22"/>
      <c r="AA583" s="21"/>
      <c r="AB583" s="22"/>
      <c r="AC583" s="21"/>
      <c r="AD583" s="22"/>
      <c r="AE583" s="21"/>
      <c r="AF583" s="22"/>
      <c r="AG583" s="21"/>
      <c r="AH583" s="22"/>
      <c r="AI583" s="3"/>
      <c r="AJ583" s="19">
        <f t="shared" si="82"/>
        <v>1</v>
      </c>
      <c r="AK583" s="3"/>
      <c r="AL583" s="3">
        <f t="shared" si="83"/>
        <v>0</v>
      </c>
      <c r="AM583" s="3">
        <f t="shared" si="84"/>
        <v>0</v>
      </c>
      <c r="AN583" s="3">
        <f t="shared" si="85"/>
        <v>1</v>
      </c>
      <c r="AO583" s="3">
        <f t="shared" si="86"/>
        <v>0</v>
      </c>
      <c r="AP583" s="3">
        <f t="shared" si="87"/>
        <v>0</v>
      </c>
      <c r="AQ583" s="3">
        <f t="shared" si="88"/>
        <v>0</v>
      </c>
      <c r="AR583" s="10"/>
      <c r="AS583" s="4" t="str">
        <f t="shared" si="89"/>
        <v>○</v>
      </c>
      <c r="AT583" s="6">
        <f>+IF(ISERROR(MATCH($A583,#REF!,0))=TRUE,$A583,INDEX(#REF!,MATCH($A583,#REF!,0)))</f>
        <v>207791</v>
      </c>
      <c r="AU583" s="5" t="str">
        <f>+IF(ISERROR(MATCH(AT583,#REF!,0))=TRUE,"",INDEX(#REF!,MATCH(AT583,#REF!,0)))</f>
        <v/>
      </c>
      <c r="AV583" s="4" t="str">
        <f t="shared" si="90"/>
        <v>×</v>
      </c>
      <c r="AW583" s="5" t="str">
        <f>+IF(AT583&lt;200000,"",IF(ISERROR(MATCH(AT583,#REF!,0))=TRUE,"",INDEX(#REF!,MATCH(AT583,#REF!,0))))</f>
        <v/>
      </c>
      <c r="AX583" s="5" t="str">
        <f>+IF(ISERROR(MATCH(AT583,#REF!,0))=TRUE,"",INDEX(#REF!,MATCH(AT583,#REF!,0)))</f>
        <v/>
      </c>
    </row>
    <row r="584" spans="1:50" x14ac:dyDescent="0.15">
      <c r="A584" s="13">
        <v>202459</v>
      </c>
      <c r="B584" s="20" t="s">
        <v>528</v>
      </c>
      <c r="C584" s="20" t="s">
        <v>112</v>
      </c>
      <c r="D584" s="3"/>
      <c r="E584" s="21"/>
      <c r="F584" s="22"/>
      <c r="G584" s="21"/>
      <c r="H584" s="22"/>
      <c r="I584" s="21"/>
      <c r="J584" s="22"/>
      <c r="K584" s="21"/>
      <c r="L584" s="22"/>
      <c r="M584" s="21"/>
      <c r="N584" s="22"/>
      <c r="O584" s="21"/>
      <c r="P584" s="22"/>
      <c r="Q584" s="21"/>
      <c r="R584" s="22"/>
      <c r="S584" s="21"/>
      <c r="T584" s="22">
        <v>1</v>
      </c>
      <c r="U584" s="21"/>
      <c r="V584" s="22"/>
      <c r="W584" s="21"/>
      <c r="X584" s="22"/>
      <c r="Y584" s="21"/>
      <c r="Z584" s="22"/>
      <c r="AA584" s="21"/>
      <c r="AB584" s="22"/>
      <c r="AC584" s="21"/>
      <c r="AD584" s="22"/>
      <c r="AE584" s="21"/>
      <c r="AF584" s="22"/>
      <c r="AG584" s="21"/>
      <c r="AH584" s="22"/>
      <c r="AI584" s="3"/>
      <c r="AJ584" s="19">
        <f t="shared" si="82"/>
        <v>1</v>
      </c>
      <c r="AK584" s="3"/>
      <c r="AL584" s="3">
        <f t="shared" si="83"/>
        <v>0</v>
      </c>
      <c r="AM584" s="3">
        <f t="shared" si="84"/>
        <v>0</v>
      </c>
      <c r="AN584" s="3">
        <f t="shared" si="85"/>
        <v>0</v>
      </c>
      <c r="AO584" s="3">
        <f t="shared" si="86"/>
        <v>1</v>
      </c>
      <c r="AP584" s="3">
        <f t="shared" si="87"/>
        <v>0</v>
      </c>
      <c r="AQ584" s="3">
        <f t="shared" si="88"/>
        <v>0</v>
      </c>
      <c r="AR584" s="10"/>
      <c r="AS584" s="4" t="str">
        <f t="shared" si="89"/>
        <v>○</v>
      </c>
      <c r="AT584" s="6">
        <f>+IF(ISERROR(MATCH($A584,#REF!,0))=TRUE,$A584,INDEX(#REF!,MATCH($A584,#REF!,0)))</f>
        <v>202459</v>
      </c>
      <c r="AU584" s="5" t="str">
        <f>+IF(ISERROR(MATCH(AT584,#REF!,0))=TRUE,"",INDEX(#REF!,MATCH(AT584,#REF!,0)))</f>
        <v/>
      </c>
      <c r="AV584" s="4" t="str">
        <f t="shared" si="90"/>
        <v>×</v>
      </c>
      <c r="AW584" s="5" t="str">
        <f>+IF(AT584&lt;200000,"",IF(ISERROR(MATCH(AT584,#REF!,0))=TRUE,"",INDEX(#REF!,MATCH(AT584,#REF!,0))))</f>
        <v/>
      </c>
      <c r="AX584" s="5" t="str">
        <f>+IF(ISERROR(MATCH(AT584,#REF!,0))=TRUE,"",INDEX(#REF!,MATCH(AT584,#REF!,0)))</f>
        <v/>
      </c>
    </row>
    <row r="585" spans="1:50" x14ac:dyDescent="0.15">
      <c r="A585" s="13">
        <v>202461</v>
      </c>
      <c r="B585" s="20" t="s">
        <v>3272</v>
      </c>
      <c r="C585" s="20" t="s">
        <v>106</v>
      </c>
      <c r="D585" s="3"/>
      <c r="E585" s="21">
        <v>1</v>
      </c>
      <c r="F585" s="22"/>
      <c r="G585" s="21"/>
      <c r="H585" s="22"/>
      <c r="I585" s="21"/>
      <c r="J585" s="22"/>
      <c r="K585" s="21"/>
      <c r="L585" s="22"/>
      <c r="M585" s="21"/>
      <c r="N585" s="22"/>
      <c r="O585" s="21"/>
      <c r="P585" s="22"/>
      <c r="Q585" s="21"/>
      <c r="R585" s="22"/>
      <c r="S585" s="21"/>
      <c r="T585" s="22"/>
      <c r="U585" s="21"/>
      <c r="V585" s="22"/>
      <c r="W585" s="21"/>
      <c r="X585" s="22"/>
      <c r="Y585" s="21"/>
      <c r="Z585" s="22"/>
      <c r="AA585" s="21"/>
      <c r="AB585" s="22"/>
      <c r="AC585" s="21"/>
      <c r="AD585" s="22"/>
      <c r="AE585" s="21"/>
      <c r="AF585" s="22"/>
      <c r="AG585" s="21"/>
      <c r="AH585" s="22"/>
      <c r="AI585" s="3"/>
      <c r="AJ585" s="19">
        <f t="shared" si="82"/>
        <v>1</v>
      </c>
      <c r="AK585" s="3"/>
      <c r="AL585" s="3">
        <f t="shared" si="83"/>
        <v>1</v>
      </c>
      <c r="AM585" s="3">
        <f t="shared" si="84"/>
        <v>0</v>
      </c>
      <c r="AN585" s="3">
        <f t="shared" si="85"/>
        <v>0</v>
      </c>
      <c r="AO585" s="3">
        <f t="shared" si="86"/>
        <v>0</v>
      </c>
      <c r="AP585" s="3">
        <f t="shared" si="87"/>
        <v>0</v>
      </c>
      <c r="AQ585" s="3">
        <f t="shared" si="88"/>
        <v>0</v>
      </c>
      <c r="AR585" s="10"/>
      <c r="AS585" s="4" t="str">
        <f t="shared" si="89"/>
        <v>○</v>
      </c>
      <c r="AT585" s="6">
        <f>+IF(ISERROR(MATCH($A585,#REF!,0))=TRUE,$A585,INDEX(#REF!,MATCH($A585,#REF!,0)))</f>
        <v>202461</v>
      </c>
      <c r="AU585" s="5" t="str">
        <f>+IF(ISERROR(MATCH(AT585,#REF!,0))=TRUE,"",INDEX(#REF!,MATCH(AT585,#REF!,0)))</f>
        <v/>
      </c>
      <c r="AV585" s="4" t="str">
        <f t="shared" si="90"/>
        <v>×</v>
      </c>
      <c r="AW585" s="5" t="str">
        <f>+IF(AT585&lt;200000,"",IF(ISERROR(MATCH(AT585,#REF!,0))=TRUE,"",INDEX(#REF!,MATCH(AT585,#REF!,0))))</f>
        <v/>
      </c>
      <c r="AX585" s="5" t="str">
        <f>+IF(ISERROR(MATCH(AT585,#REF!,0))=TRUE,"",INDEX(#REF!,MATCH(AT585,#REF!,0)))</f>
        <v/>
      </c>
    </row>
    <row r="586" spans="1:50" x14ac:dyDescent="0.15">
      <c r="A586" s="13">
        <v>202416</v>
      </c>
      <c r="B586" s="20" t="s">
        <v>3273</v>
      </c>
      <c r="C586" s="20" t="s">
        <v>112</v>
      </c>
      <c r="D586" s="3"/>
      <c r="E586" s="21"/>
      <c r="F586" s="22"/>
      <c r="G586" s="21"/>
      <c r="H586" s="22"/>
      <c r="I586" s="21"/>
      <c r="J586" s="22"/>
      <c r="K586" s="21"/>
      <c r="L586" s="22"/>
      <c r="M586" s="21"/>
      <c r="N586" s="22"/>
      <c r="O586" s="21"/>
      <c r="P586" s="22"/>
      <c r="Q586" s="21"/>
      <c r="R586" s="22"/>
      <c r="S586" s="21">
        <v>1</v>
      </c>
      <c r="T586" s="22"/>
      <c r="U586" s="21"/>
      <c r="V586" s="22"/>
      <c r="W586" s="21"/>
      <c r="X586" s="22"/>
      <c r="Y586" s="21"/>
      <c r="Z586" s="22"/>
      <c r="AA586" s="21"/>
      <c r="AB586" s="22"/>
      <c r="AC586" s="21"/>
      <c r="AD586" s="22"/>
      <c r="AE586" s="21"/>
      <c r="AF586" s="22"/>
      <c r="AG586" s="21"/>
      <c r="AH586" s="22"/>
      <c r="AI586" s="3"/>
      <c r="AJ586" s="19">
        <f t="shared" si="82"/>
        <v>1</v>
      </c>
      <c r="AK586" s="3"/>
      <c r="AL586" s="3">
        <f t="shared" si="83"/>
        <v>0</v>
      </c>
      <c r="AM586" s="3">
        <f t="shared" si="84"/>
        <v>0</v>
      </c>
      <c r="AN586" s="3">
        <f t="shared" si="85"/>
        <v>0</v>
      </c>
      <c r="AO586" s="3">
        <f t="shared" si="86"/>
        <v>1</v>
      </c>
      <c r="AP586" s="3">
        <f t="shared" si="87"/>
        <v>0</v>
      </c>
      <c r="AQ586" s="3">
        <f t="shared" si="88"/>
        <v>0</v>
      </c>
      <c r="AR586" s="10"/>
      <c r="AS586" s="4" t="str">
        <f t="shared" si="89"/>
        <v>○</v>
      </c>
      <c r="AT586" s="6">
        <f>+IF(ISERROR(MATCH($A586,#REF!,0))=TRUE,$A586,INDEX(#REF!,MATCH($A586,#REF!,0)))</f>
        <v>202416</v>
      </c>
      <c r="AU586" s="5" t="str">
        <f>+IF(ISERROR(MATCH(AT586,#REF!,0))=TRUE,"",INDEX(#REF!,MATCH(AT586,#REF!,0)))</f>
        <v/>
      </c>
      <c r="AV586" s="4" t="str">
        <f t="shared" si="90"/>
        <v>×</v>
      </c>
      <c r="AW586" s="5" t="str">
        <f>+IF(AT586&lt;200000,"",IF(ISERROR(MATCH(AT586,#REF!,0))=TRUE,"",INDEX(#REF!,MATCH(AT586,#REF!,0))))</f>
        <v/>
      </c>
      <c r="AX586" s="5" t="str">
        <f>+IF(ISERROR(MATCH(AT586,#REF!,0))=TRUE,"",INDEX(#REF!,MATCH(AT586,#REF!,0)))</f>
        <v/>
      </c>
    </row>
    <row r="587" spans="1:50" x14ac:dyDescent="0.15">
      <c r="A587" s="13">
        <v>207525</v>
      </c>
      <c r="B587" s="20" t="s">
        <v>3274</v>
      </c>
      <c r="C587" s="20" t="s">
        <v>104</v>
      </c>
      <c r="D587" s="3"/>
      <c r="E587" s="21"/>
      <c r="F587" s="22"/>
      <c r="G587" s="21"/>
      <c r="H587" s="22"/>
      <c r="I587" s="21"/>
      <c r="J587" s="22"/>
      <c r="K587" s="21"/>
      <c r="L587" s="22"/>
      <c r="M587" s="21"/>
      <c r="N587" s="22"/>
      <c r="O587" s="21"/>
      <c r="P587" s="22"/>
      <c r="Q587" s="21"/>
      <c r="R587" s="22"/>
      <c r="S587" s="21"/>
      <c r="T587" s="22">
        <v>1</v>
      </c>
      <c r="U587" s="21"/>
      <c r="V587" s="22"/>
      <c r="W587" s="21"/>
      <c r="X587" s="22"/>
      <c r="Y587" s="21"/>
      <c r="Z587" s="22"/>
      <c r="AA587" s="21"/>
      <c r="AB587" s="22"/>
      <c r="AC587" s="21"/>
      <c r="AD587" s="22"/>
      <c r="AE587" s="21"/>
      <c r="AF587" s="22"/>
      <c r="AG587" s="21"/>
      <c r="AH587" s="22"/>
      <c r="AI587" s="3"/>
      <c r="AJ587" s="19">
        <f t="shared" si="82"/>
        <v>1</v>
      </c>
      <c r="AK587" s="3"/>
      <c r="AL587" s="3">
        <f t="shared" si="83"/>
        <v>0</v>
      </c>
      <c r="AM587" s="3">
        <f t="shared" si="84"/>
        <v>0</v>
      </c>
      <c r="AN587" s="3">
        <f t="shared" si="85"/>
        <v>0</v>
      </c>
      <c r="AO587" s="3">
        <f t="shared" si="86"/>
        <v>1</v>
      </c>
      <c r="AP587" s="3">
        <f t="shared" si="87"/>
        <v>0</v>
      </c>
      <c r="AQ587" s="3">
        <f t="shared" si="88"/>
        <v>0</v>
      </c>
      <c r="AR587" s="10"/>
      <c r="AS587" s="4" t="str">
        <f t="shared" si="89"/>
        <v>○</v>
      </c>
      <c r="AT587" s="6">
        <f>+IF(ISERROR(MATCH($A587,#REF!,0))=TRUE,$A587,INDEX(#REF!,MATCH($A587,#REF!,0)))</f>
        <v>207525</v>
      </c>
      <c r="AU587" s="5" t="str">
        <f>+IF(ISERROR(MATCH(AT587,#REF!,0))=TRUE,"",INDEX(#REF!,MATCH(AT587,#REF!,0)))</f>
        <v/>
      </c>
      <c r="AV587" s="4" t="str">
        <f t="shared" si="90"/>
        <v>×</v>
      </c>
      <c r="AW587" s="5" t="str">
        <f>+IF(AT587&lt;200000,"",IF(ISERROR(MATCH(AT587,#REF!,0))=TRUE,"",INDEX(#REF!,MATCH(AT587,#REF!,0))))</f>
        <v/>
      </c>
      <c r="AX587" s="5" t="str">
        <f>+IF(ISERROR(MATCH(AT587,#REF!,0))=TRUE,"",INDEX(#REF!,MATCH(AT587,#REF!,0)))</f>
        <v/>
      </c>
    </row>
    <row r="588" spans="1:50" x14ac:dyDescent="0.15">
      <c r="A588" s="13">
        <v>205221</v>
      </c>
      <c r="B588" s="20" t="s">
        <v>3275</v>
      </c>
      <c r="C588" s="20" t="s">
        <v>3276</v>
      </c>
      <c r="D588" s="3"/>
      <c r="E588" s="21"/>
      <c r="F588" s="22"/>
      <c r="G588" s="21"/>
      <c r="H588" s="22"/>
      <c r="I588" s="21"/>
      <c r="J588" s="22"/>
      <c r="K588" s="21"/>
      <c r="L588" s="22"/>
      <c r="M588" s="21"/>
      <c r="N588" s="22"/>
      <c r="O588" s="21"/>
      <c r="P588" s="22"/>
      <c r="Q588" s="21"/>
      <c r="R588" s="22"/>
      <c r="S588" s="21"/>
      <c r="T588" s="22"/>
      <c r="U588" s="21"/>
      <c r="V588" s="22"/>
      <c r="W588" s="21"/>
      <c r="X588" s="22"/>
      <c r="Y588" s="21"/>
      <c r="Z588" s="22"/>
      <c r="AA588" s="21"/>
      <c r="AB588" s="22">
        <v>1</v>
      </c>
      <c r="AC588" s="21"/>
      <c r="AD588" s="22"/>
      <c r="AE588" s="21"/>
      <c r="AF588" s="22"/>
      <c r="AG588" s="21"/>
      <c r="AH588" s="22"/>
      <c r="AI588" s="3"/>
      <c r="AJ588" s="19">
        <f t="shared" si="82"/>
        <v>1</v>
      </c>
      <c r="AK588" s="3"/>
      <c r="AL588" s="3">
        <f t="shared" si="83"/>
        <v>0</v>
      </c>
      <c r="AM588" s="3">
        <f t="shared" si="84"/>
        <v>0</v>
      </c>
      <c r="AN588" s="3">
        <f t="shared" si="85"/>
        <v>0</v>
      </c>
      <c r="AO588" s="3">
        <f t="shared" si="86"/>
        <v>0</v>
      </c>
      <c r="AP588" s="3">
        <f t="shared" si="87"/>
        <v>1</v>
      </c>
      <c r="AQ588" s="3">
        <f t="shared" si="88"/>
        <v>0</v>
      </c>
      <c r="AR588" s="10"/>
      <c r="AS588" s="4" t="str">
        <f t="shared" si="89"/>
        <v>○</v>
      </c>
      <c r="AT588" s="6">
        <f>+IF(ISERROR(MATCH($A588,#REF!,0))=TRUE,$A588,INDEX(#REF!,MATCH($A588,#REF!,0)))</f>
        <v>205221</v>
      </c>
      <c r="AU588" s="5" t="str">
        <f>+IF(ISERROR(MATCH(AT588,#REF!,0))=TRUE,"",INDEX(#REF!,MATCH(AT588,#REF!,0)))</f>
        <v/>
      </c>
      <c r="AV588" s="4" t="str">
        <f t="shared" si="90"/>
        <v>×</v>
      </c>
      <c r="AW588" s="5" t="str">
        <f>+IF(AT588&lt;200000,"",IF(ISERROR(MATCH(AT588,#REF!,0))=TRUE,"",INDEX(#REF!,MATCH(AT588,#REF!,0))))</f>
        <v/>
      </c>
      <c r="AX588" s="5" t="str">
        <f>+IF(ISERROR(MATCH(AT588,#REF!,0))=TRUE,"",INDEX(#REF!,MATCH(AT588,#REF!,0)))</f>
        <v/>
      </c>
    </row>
    <row r="589" spans="1:50" x14ac:dyDescent="0.15">
      <c r="A589" s="13">
        <v>204232</v>
      </c>
      <c r="B589" s="20" t="s">
        <v>3277</v>
      </c>
      <c r="C589" s="20" t="s">
        <v>104</v>
      </c>
      <c r="D589" s="3"/>
      <c r="E589" s="21"/>
      <c r="F589" s="22"/>
      <c r="G589" s="21"/>
      <c r="H589" s="22"/>
      <c r="I589" s="21"/>
      <c r="J589" s="22"/>
      <c r="K589" s="21"/>
      <c r="L589" s="22"/>
      <c r="M589" s="21"/>
      <c r="N589" s="22"/>
      <c r="O589" s="21"/>
      <c r="P589" s="22"/>
      <c r="Q589" s="21"/>
      <c r="R589" s="22"/>
      <c r="S589" s="21"/>
      <c r="T589" s="22"/>
      <c r="U589" s="21"/>
      <c r="V589" s="22"/>
      <c r="W589" s="21"/>
      <c r="X589" s="22"/>
      <c r="Y589" s="21"/>
      <c r="Z589" s="22">
        <v>1</v>
      </c>
      <c r="AA589" s="21"/>
      <c r="AB589" s="22"/>
      <c r="AC589" s="21"/>
      <c r="AD589" s="22"/>
      <c r="AE589" s="21"/>
      <c r="AF589" s="22"/>
      <c r="AG589" s="21"/>
      <c r="AH589" s="22"/>
      <c r="AI589" s="3"/>
      <c r="AJ589" s="19">
        <f t="shared" si="82"/>
        <v>1</v>
      </c>
      <c r="AK589" s="3"/>
      <c r="AL589" s="3">
        <f t="shared" si="83"/>
        <v>0</v>
      </c>
      <c r="AM589" s="3">
        <f t="shared" si="84"/>
        <v>0</v>
      </c>
      <c r="AN589" s="3">
        <f t="shared" si="85"/>
        <v>0</v>
      </c>
      <c r="AO589" s="3">
        <f t="shared" si="86"/>
        <v>0</v>
      </c>
      <c r="AP589" s="3">
        <f t="shared" si="87"/>
        <v>1</v>
      </c>
      <c r="AQ589" s="3">
        <f t="shared" si="88"/>
        <v>0</v>
      </c>
      <c r="AR589" s="10"/>
      <c r="AS589" s="4" t="str">
        <f t="shared" si="89"/>
        <v>○</v>
      </c>
      <c r="AT589" s="6">
        <f>+IF(ISERROR(MATCH($A589,#REF!,0))=TRUE,$A589,INDEX(#REF!,MATCH($A589,#REF!,0)))</f>
        <v>204232</v>
      </c>
      <c r="AU589" s="5" t="str">
        <f>+IF(ISERROR(MATCH(AT589,#REF!,0))=TRUE,"",INDEX(#REF!,MATCH(AT589,#REF!,0)))</f>
        <v/>
      </c>
      <c r="AV589" s="4" t="str">
        <f t="shared" si="90"/>
        <v>×</v>
      </c>
      <c r="AW589" s="5" t="str">
        <f>+IF(AT589&lt;200000,"",IF(ISERROR(MATCH(AT589,#REF!,0))=TRUE,"",INDEX(#REF!,MATCH(AT589,#REF!,0))))</f>
        <v/>
      </c>
      <c r="AX589" s="5" t="str">
        <f>+IF(ISERROR(MATCH(AT589,#REF!,0))=TRUE,"",INDEX(#REF!,MATCH(AT589,#REF!,0)))</f>
        <v/>
      </c>
    </row>
    <row r="590" spans="1:50" x14ac:dyDescent="0.15">
      <c r="A590" s="13">
        <v>200910</v>
      </c>
      <c r="B590" s="20" t="s">
        <v>3278</v>
      </c>
      <c r="C590" s="20" t="s">
        <v>112</v>
      </c>
      <c r="D590" s="3"/>
      <c r="E590" s="21"/>
      <c r="F590" s="22"/>
      <c r="G590" s="21"/>
      <c r="H590" s="22"/>
      <c r="I590" s="21"/>
      <c r="J590" s="22"/>
      <c r="K590" s="21"/>
      <c r="L590" s="22"/>
      <c r="M590" s="21"/>
      <c r="N590" s="22"/>
      <c r="O590" s="21"/>
      <c r="P590" s="22"/>
      <c r="Q590" s="21"/>
      <c r="R590" s="22"/>
      <c r="S590" s="21"/>
      <c r="T590" s="22"/>
      <c r="U590" s="21"/>
      <c r="V590" s="22"/>
      <c r="W590" s="21"/>
      <c r="X590" s="22"/>
      <c r="Y590" s="21"/>
      <c r="Z590" s="22">
        <v>1</v>
      </c>
      <c r="AA590" s="21"/>
      <c r="AB590" s="22"/>
      <c r="AC590" s="21"/>
      <c r="AD590" s="22"/>
      <c r="AE590" s="21"/>
      <c r="AF590" s="22"/>
      <c r="AG590" s="21"/>
      <c r="AH590" s="22"/>
      <c r="AI590" s="3"/>
      <c r="AJ590" s="19">
        <f t="shared" si="82"/>
        <v>1</v>
      </c>
      <c r="AK590" s="3"/>
      <c r="AL590" s="3">
        <f t="shared" si="83"/>
        <v>0</v>
      </c>
      <c r="AM590" s="3">
        <f t="shared" si="84"/>
        <v>0</v>
      </c>
      <c r="AN590" s="3">
        <f t="shared" si="85"/>
        <v>0</v>
      </c>
      <c r="AO590" s="3">
        <f t="shared" si="86"/>
        <v>0</v>
      </c>
      <c r="AP590" s="3">
        <f t="shared" si="87"/>
        <v>1</v>
      </c>
      <c r="AQ590" s="3">
        <f t="shared" si="88"/>
        <v>0</v>
      </c>
      <c r="AR590" s="10"/>
      <c r="AS590" s="4" t="str">
        <f t="shared" si="89"/>
        <v>○</v>
      </c>
      <c r="AT590" s="6">
        <f>+IF(ISERROR(MATCH($A590,#REF!,0))=TRUE,$A590,INDEX(#REF!,MATCH($A590,#REF!,0)))</f>
        <v>200910</v>
      </c>
      <c r="AU590" s="5" t="str">
        <f>+IF(ISERROR(MATCH(AT590,#REF!,0))=TRUE,"",INDEX(#REF!,MATCH(AT590,#REF!,0)))</f>
        <v/>
      </c>
      <c r="AV590" s="4" t="str">
        <f t="shared" si="90"/>
        <v>×</v>
      </c>
      <c r="AW590" s="5" t="str">
        <f>+IF(AT590&lt;200000,"",IF(ISERROR(MATCH(AT590,#REF!,0))=TRUE,"",INDEX(#REF!,MATCH(AT590,#REF!,0))))</f>
        <v/>
      </c>
      <c r="AX590" s="5" t="str">
        <f>+IF(ISERROR(MATCH(AT590,#REF!,0))=TRUE,"",INDEX(#REF!,MATCH(AT590,#REF!,0)))</f>
        <v/>
      </c>
    </row>
    <row r="591" spans="1:50" x14ac:dyDescent="0.15">
      <c r="A591" s="13">
        <v>207797</v>
      </c>
      <c r="B591" s="20" t="s">
        <v>857</v>
      </c>
      <c r="C591" s="20" t="s">
        <v>106</v>
      </c>
      <c r="D591" s="3"/>
      <c r="E591" s="21"/>
      <c r="F591" s="22"/>
      <c r="G591" s="21"/>
      <c r="H591" s="22"/>
      <c r="I591" s="21"/>
      <c r="J591" s="22"/>
      <c r="K591" s="21"/>
      <c r="L591" s="22"/>
      <c r="M591" s="21"/>
      <c r="N591" s="22"/>
      <c r="O591" s="21"/>
      <c r="P591" s="22"/>
      <c r="Q591" s="21">
        <v>1</v>
      </c>
      <c r="R591" s="22"/>
      <c r="S591" s="21"/>
      <c r="T591" s="22"/>
      <c r="U591" s="21"/>
      <c r="V591" s="22"/>
      <c r="W591" s="21"/>
      <c r="X591" s="22"/>
      <c r="Y591" s="21"/>
      <c r="Z591" s="22"/>
      <c r="AA591" s="21"/>
      <c r="AB591" s="22"/>
      <c r="AC591" s="21"/>
      <c r="AD591" s="22"/>
      <c r="AE591" s="21"/>
      <c r="AF591" s="22"/>
      <c r="AG591" s="21"/>
      <c r="AH591" s="22"/>
      <c r="AI591" s="3"/>
      <c r="AJ591" s="19">
        <f t="shared" si="82"/>
        <v>1</v>
      </c>
      <c r="AK591" s="3"/>
      <c r="AL591" s="3">
        <f t="shared" si="83"/>
        <v>0</v>
      </c>
      <c r="AM591" s="3">
        <f t="shared" si="84"/>
        <v>0</v>
      </c>
      <c r="AN591" s="3">
        <f t="shared" si="85"/>
        <v>1</v>
      </c>
      <c r="AO591" s="3">
        <f t="shared" si="86"/>
        <v>0</v>
      </c>
      <c r="AP591" s="3">
        <f t="shared" si="87"/>
        <v>0</v>
      </c>
      <c r="AQ591" s="3">
        <f t="shared" si="88"/>
        <v>0</v>
      </c>
      <c r="AR591" s="10"/>
      <c r="AS591" s="4" t="str">
        <f t="shared" si="89"/>
        <v>○</v>
      </c>
      <c r="AT591" s="6">
        <f>+IF(ISERROR(MATCH($A591,#REF!,0))=TRUE,$A591,INDEX(#REF!,MATCH($A591,#REF!,0)))</f>
        <v>207797</v>
      </c>
      <c r="AU591" s="5" t="str">
        <f>+IF(ISERROR(MATCH(AT591,#REF!,0))=TRUE,"",INDEX(#REF!,MATCH(AT591,#REF!,0)))</f>
        <v/>
      </c>
      <c r="AV591" s="4" t="str">
        <f t="shared" si="90"/>
        <v>×</v>
      </c>
      <c r="AW591" s="5" t="str">
        <f>+IF(AT591&lt;200000,"",IF(ISERROR(MATCH(AT591,#REF!,0))=TRUE,"",INDEX(#REF!,MATCH(AT591,#REF!,0))))</f>
        <v/>
      </c>
      <c r="AX591" s="5" t="str">
        <f>+IF(ISERROR(MATCH(AT591,#REF!,0))=TRUE,"",INDEX(#REF!,MATCH(AT591,#REF!,0)))</f>
        <v/>
      </c>
    </row>
    <row r="592" spans="1:50" x14ac:dyDescent="0.15">
      <c r="A592" s="13">
        <v>203329</v>
      </c>
      <c r="B592" s="20" t="s">
        <v>3279</v>
      </c>
      <c r="C592" s="20" t="s">
        <v>104</v>
      </c>
      <c r="D592" s="3"/>
      <c r="E592" s="21"/>
      <c r="F592" s="22"/>
      <c r="G592" s="21"/>
      <c r="H592" s="22"/>
      <c r="I592" s="21"/>
      <c r="J592" s="22"/>
      <c r="K592" s="21"/>
      <c r="L592" s="22"/>
      <c r="M592" s="21"/>
      <c r="N592" s="22"/>
      <c r="O592" s="21"/>
      <c r="P592" s="22"/>
      <c r="Q592" s="21"/>
      <c r="R592" s="22"/>
      <c r="S592" s="21"/>
      <c r="T592" s="22"/>
      <c r="U592" s="21">
        <v>1</v>
      </c>
      <c r="V592" s="22"/>
      <c r="W592" s="21"/>
      <c r="X592" s="22"/>
      <c r="Y592" s="21"/>
      <c r="Z592" s="22"/>
      <c r="AA592" s="21"/>
      <c r="AB592" s="22"/>
      <c r="AC592" s="21"/>
      <c r="AD592" s="22"/>
      <c r="AE592" s="21"/>
      <c r="AF592" s="22"/>
      <c r="AG592" s="21"/>
      <c r="AH592" s="22"/>
      <c r="AI592" s="3"/>
      <c r="AJ592" s="19">
        <f t="shared" si="82"/>
        <v>1</v>
      </c>
      <c r="AK592" s="3"/>
      <c r="AL592" s="3">
        <f t="shared" si="83"/>
        <v>0</v>
      </c>
      <c r="AM592" s="3">
        <f t="shared" si="84"/>
        <v>0</v>
      </c>
      <c r="AN592" s="3">
        <f t="shared" si="85"/>
        <v>0</v>
      </c>
      <c r="AO592" s="3">
        <f t="shared" si="86"/>
        <v>1</v>
      </c>
      <c r="AP592" s="3">
        <f t="shared" si="87"/>
        <v>0</v>
      </c>
      <c r="AQ592" s="3">
        <f t="shared" si="88"/>
        <v>0</v>
      </c>
      <c r="AR592" s="10"/>
      <c r="AS592" s="4" t="str">
        <f t="shared" si="89"/>
        <v>○</v>
      </c>
      <c r="AT592" s="6">
        <f>+IF(ISERROR(MATCH($A592,#REF!,0))=TRUE,$A592,INDEX(#REF!,MATCH($A592,#REF!,0)))</f>
        <v>203329</v>
      </c>
      <c r="AU592" s="5" t="str">
        <f>+IF(ISERROR(MATCH(AT592,#REF!,0))=TRUE,"",INDEX(#REF!,MATCH(AT592,#REF!,0)))</f>
        <v/>
      </c>
      <c r="AV592" s="4" t="str">
        <f t="shared" si="90"/>
        <v>×</v>
      </c>
      <c r="AW592" s="5" t="str">
        <f>+IF(AT592&lt;200000,"",IF(ISERROR(MATCH(AT592,#REF!,0))=TRUE,"",INDEX(#REF!,MATCH(AT592,#REF!,0))))</f>
        <v/>
      </c>
      <c r="AX592" s="5" t="str">
        <f>+IF(ISERROR(MATCH(AT592,#REF!,0))=TRUE,"",INDEX(#REF!,MATCH(AT592,#REF!,0)))</f>
        <v/>
      </c>
    </row>
    <row r="593" spans="1:50" x14ac:dyDescent="0.15">
      <c r="A593" s="13">
        <v>207316</v>
      </c>
      <c r="B593" s="20" t="s">
        <v>93</v>
      </c>
      <c r="C593" s="20" t="s">
        <v>106</v>
      </c>
      <c r="D593" s="3"/>
      <c r="E593" s="21"/>
      <c r="F593" s="22"/>
      <c r="G593" s="21"/>
      <c r="H593" s="22"/>
      <c r="I593" s="21"/>
      <c r="J593" s="22"/>
      <c r="K593" s="21"/>
      <c r="L593" s="22"/>
      <c r="M593" s="21"/>
      <c r="N593" s="22"/>
      <c r="O593" s="21"/>
      <c r="P593" s="22"/>
      <c r="Q593" s="21"/>
      <c r="R593" s="22"/>
      <c r="S593" s="21"/>
      <c r="T593" s="22"/>
      <c r="U593" s="21"/>
      <c r="V593" s="22"/>
      <c r="W593" s="21"/>
      <c r="X593" s="22"/>
      <c r="Y593" s="21"/>
      <c r="Z593" s="22"/>
      <c r="AA593" s="21"/>
      <c r="AB593" s="22">
        <v>1</v>
      </c>
      <c r="AC593" s="21"/>
      <c r="AD593" s="22"/>
      <c r="AE593" s="21"/>
      <c r="AF593" s="22"/>
      <c r="AG593" s="21"/>
      <c r="AH593" s="22"/>
      <c r="AI593" s="3"/>
      <c r="AJ593" s="19">
        <f t="shared" si="82"/>
        <v>1</v>
      </c>
      <c r="AK593" s="3"/>
      <c r="AL593" s="3">
        <f t="shared" si="83"/>
        <v>0</v>
      </c>
      <c r="AM593" s="3">
        <f t="shared" si="84"/>
        <v>0</v>
      </c>
      <c r="AN593" s="3">
        <f t="shared" si="85"/>
        <v>0</v>
      </c>
      <c r="AO593" s="3">
        <f t="shared" si="86"/>
        <v>0</v>
      </c>
      <c r="AP593" s="3">
        <f t="shared" si="87"/>
        <v>1</v>
      </c>
      <c r="AQ593" s="3">
        <f t="shared" si="88"/>
        <v>0</v>
      </c>
      <c r="AR593" s="10"/>
      <c r="AS593" s="4" t="str">
        <f t="shared" si="89"/>
        <v>○</v>
      </c>
      <c r="AT593" s="6">
        <f>+IF(ISERROR(MATCH($A593,#REF!,0))=TRUE,$A593,INDEX(#REF!,MATCH($A593,#REF!,0)))</f>
        <v>207316</v>
      </c>
      <c r="AU593" s="5" t="str">
        <f>+IF(ISERROR(MATCH(AT593,#REF!,0))=TRUE,"",INDEX(#REF!,MATCH(AT593,#REF!,0)))</f>
        <v/>
      </c>
      <c r="AV593" s="4" t="str">
        <f t="shared" si="90"/>
        <v>×</v>
      </c>
      <c r="AW593" s="5" t="str">
        <f>+IF(AT593&lt;200000,"",IF(ISERROR(MATCH(AT593,#REF!,0))=TRUE,"",INDEX(#REF!,MATCH(AT593,#REF!,0))))</f>
        <v/>
      </c>
      <c r="AX593" s="5" t="str">
        <f>+IF(ISERROR(MATCH(AT593,#REF!,0))=TRUE,"",INDEX(#REF!,MATCH(AT593,#REF!,0)))</f>
        <v/>
      </c>
    </row>
    <row r="594" spans="1:50" x14ac:dyDescent="0.15">
      <c r="A594" s="13">
        <v>207642</v>
      </c>
      <c r="B594" s="20" t="s">
        <v>538</v>
      </c>
      <c r="C594" s="20" t="s">
        <v>104</v>
      </c>
      <c r="D594" s="3"/>
      <c r="E594" s="21"/>
      <c r="F594" s="22"/>
      <c r="G594" s="21"/>
      <c r="H594" s="22"/>
      <c r="I594" s="21"/>
      <c r="J594" s="22"/>
      <c r="K594" s="21"/>
      <c r="L594" s="22"/>
      <c r="M594" s="21"/>
      <c r="N594" s="22"/>
      <c r="O594" s="21"/>
      <c r="P594" s="22"/>
      <c r="Q594" s="21"/>
      <c r="R594" s="22"/>
      <c r="S594" s="21"/>
      <c r="T594" s="22"/>
      <c r="U594" s="21"/>
      <c r="V594" s="22"/>
      <c r="W594" s="21"/>
      <c r="X594" s="22"/>
      <c r="Y594" s="21">
        <v>1</v>
      </c>
      <c r="Z594" s="22"/>
      <c r="AA594" s="21"/>
      <c r="AB594" s="22"/>
      <c r="AC594" s="21"/>
      <c r="AD594" s="22"/>
      <c r="AE594" s="21"/>
      <c r="AF594" s="22"/>
      <c r="AG594" s="21"/>
      <c r="AH594" s="22"/>
      <c r="AI594" s="3"/>
      <c r="AJ594" s="19">
        <f t="shared" si="82"/>
        <v>1</v>
      </c>
      <c r="AK594" s="3"/>
      <c r="AL594" s="3">
        <f t="shared" si="83"/>
        <v>0</v>
      </c>
      <c r="AM594" s="3">
        <f t="shared" si="84"/>
        <v>0</v>
      </c>
      <c r="AN594" s="3">
        <f t="shared" si="85"/>
        <v>0</v>
      </c>
      <c r="AO594" s="3">
        <f t="shared" si="86"/>
        <v>0</v>
      </c>
      <c r="AP594" s="3">
        <f t="shared" si="87"/>
        <v>1</v>
      </c>
      <c r="AQ594" s="3">
        <f t="shared" si="88"/>
        <v>0</v>
      </c>
      <c r="AR594" s="10"/>
      <c r="AS594" s="4" t="str">
        <f t="shared" si="89"/>
        <v>○</v>
      </c>
      <c r="AT594" s="6">
        <f>+IF(ISERROR(MATCH($A594,#REF!,0))=TRUE,$A594,INDEX(#REF!,MATCH($A594,#REF!,0)))</f>
        <v>207642</v>
      </c>
      <c r="AU594" s="5" t="str">
        <f>+IF(ISERROR(MATCH(AT594,#REF!,0))=TRUE,"",INDEX(#REF!,MATCH(AT594,#REF!,0)))</f>
        <v/>
      </c>
      <c r="AV594" s="4" t="str">
        <f t="shared" si="90"/>
        <v>×</v>
      </c>
      <c r="AW594" s="5" t="str">
        <f>+IF(AT594&lt;200000,"",IF(ISERROR(MATCH(AT594,#REF!,0))=TRUE,"",INDEX(#REF!,MATCH(AT594,#REF!,0))))</f>
        <v/>
      </c>
      <c r="AX594" s="5" t="str">
        <f>+IF(ISERROR(MATCH(AT594,#REF!,0))=TRUE,"",INDEX(#REF!,MATCH(AT594,#REF!,0)))</f>
        <v/>
      </c>
    </row>
    <row r="595" spans="1:50" x14ac:dyDescent="0.15">
      <c r="A595" s="13">
        <v>207095</v>
      </c>
      <c r="B595" s="20" t="s">
        <v>1780</v>
      </c>
      <c r="C595" s="20" t="s">
        <v>104</v>
      </c>
      <c r="D595" s="3"/>
      <c r="E595" s="21"/>
      <c r="F595" s="22"/>
      <c r="G595" s="21"/>
      <c r="H595" s="22"/>
      <c r="I595" s="21"/>
      <c r="J595" s="22"/>
      <c r="K595" s="21"/>
      <c r="L595" s="22"/>
      <c r="M595" s="21"/>
      <c r="N595" s="22"/>
      <c r="O595" s="21"/>
      <c r="P595" s="22"/>
      <c r="Q595" s="21"/>
      <c r="R595" s="22"/>
      <c r="S595" s="21"/>
      <c r="T595" s="22"/>
      <c r="U595" s="21"/>
      <c r="V595" s="22"/>
      <c r="W595" s="21"/>
      <c r="X595" s="22"/>
      <c r="Y595" s="21"/>
      <c r="Z595" s="22">
        <v>1</v>
      </c>
      <c r="AA595" s="21"/>
      <c r="AB595" s="22"/>
      <c r="AC595" s="21"/>
      <c r="AD595" s="22"/>
      <c r="AE595" s="21"/>
      <c r="AF595" s="22"/>
      <c r="AG595" s="21"/>
      <c r="AH595" s="22"/>
      <c r="AI595" s="3"/>
      <c r="AJ595" s="19">
        <f t="shared" si="82"/>
        <v>1</v>
      </c>
      <c r="AK595" s="3"/>
      <c r="AL595" s="3">
        <f t="shared" si="83"/>
        <v>0</v>
      </c>
      <c r="AM595" s="3">
        <f t="shared" si="84"/>
        <v>0</v>
      </c>
      <c r="AN595" s="3">
        <f t="shared" si="85"/>
        <v>0</v>
      </c>
      <c r="AO595" s="3">
        <f t="shared" si="86"/>
        <v>0</v>
      </c>
      <c r="AP595" s="3">
        <f t="shared" si="87"/>
        <v>1</v>
      </c>
      <c r="AQ595" s="3">
        <f t="shared" si="88"/>
        <v>0</v>
      </c>
      <c r="AR595" s="10"/>
      <c r="AS595" s="4" t="str">
        <f t="shared" si="89"/>
        <v>○</v>
      </c>
      <c r="AT595" s="6">
        <f>+IF(ISERROR(MATCH($A595,#REF!,0))=TRUE,$A595,INDEX(#REF!,MATCH($A595,#REF!,0)))</f>
        <v>207095</v>
      </c>
      <c r="AU595" s="5" t="str">
        <f>+IF(ISERROR(MATCH(AT595,#REF!,0))=TRUE,"",INDEX(#REF!,MATCH(AT595,#REF!,0)))</f>
        <v/>
      </c>
      <c r="AV595" s="4" t="str">
        <f t="shared" si="90"/>
        <v>×</v>
      </c>
      <c r="AW595" s="5" t="str">
        <f>+IF(AT595&lt;200000,"",IF(ISERROR(MATCH(AT595,#REF!,0))=TRUE,"",INDEX(#REF!,MATCH(AT595,#REF!,0))))</f>
        <v/>
      </c>
      <c r="AX595" s="5" t="str">
        <f>+IF(ISERROR(MATCH(AT595,#REF!,0))=TRUE,"",INDEX(#REF!,MATCH(AT595,#REF!,0)))</f>
        <v/>
      </c>
    </row>
    <row r="596" spans="1:50" x14ac:dyDescent="0.15">
      <c r="A596" s="13">
        <v>207481</v>
      </c>
      <c r="B596" s="20" t="s">
        <v>1861</v>
      </c>
      <c r="C596" s="20" t="s">
        <v>104</v>
      </c>
      <c r="D596" s="3"/>
      <c r="E596" s="21"/>
      <c r="F596" s="22"/>
      <c r="G596" s="21"/>
      <c r="H596" s="22"/>
      <c r="I596" s="21"/>
      <c r="J596" s="22">
        <v>1</v>
      </c>
      <c r="K596" s="21"/>
      <c r="L596" s="22"/>
      <c r="M596" s="21"/>
      <c r="N596" s="22"/>
      <c r="O596" s="21"/>
      <c r="P596" s="22"/>
      <c r="Q596" s="21"/>
      <c r="R596" s="22"/>
      <c r="S596" s="21"/>
      <c r="T596" s="22"/>
      <c r="U596" s="21"/>
      <c r="V596" s="22"/>
      <c r="W596" s="21"/>
      <c r="X596" s="22"/>
      <c r="Y596" s="21"/>
      <c r="Z596" s="22"/>
      <c r="AA596" s="21"/>
      <c r="AB596" s="22"/>
      <c r="AC596" s="21"/>
      <c r="AD596" s="22"/>
      <c r="AE596" s="21"/>
      <c r="AF596" s="22"/>
      <c r="AG596" s="21"/>
      <c r="AH596" s="22"/>
      <c r="AI596" s="3"/>
      <c r="AJ596" s="19">
        <f t="shared" si="82"/>
        <v>1</v>
      </c>
      <c r="AK596" s="3"/>
      <c r="AL596" s="3">
        <f t="shared" si="83"/>
        <v>0</v>
      </c>
      <c r="AM596" s="3">
        <f t="shared" si="84"/>
        <v>1</v>
      </c>
      <c r="AN596" s="3">
        <f t="shared" si="85"/>
        <v>0</v>
      </c>
      <c r="AO596" s="3">
        <f t="shared" si="86"/>
        <v>0</v>
      </c>
      <c r="AP596" s="3">
        <f t="shared" si="87"/>
        <v>0</v>
      </c>
      <c r="AQ596" s="3">
        <f t="shared" si="88"/>
        <v>0</v>
      </c>
      <c r="AR596" s="10"/>
      <c r="AS596" s="4" t="str">
        <f t="shared" si="89"/>
        <v>○</v>
      </c>
      <c r="AT596" s="6">
        <f>+IF(ISERROR(MATCH($A596,#REF!,0))=TRUE,$A596,INDEX(#REF!,MATCH($A596,#REF!,0)))</f>
        <v>207481</v>
      </c>
      <c r="AU596" s="5" t="str">
        <f>+IF(ISERROR(MATCH(AT596,#REF!,0))=TRUE,"",INDEX(#REF!,MATCH(AT596,#REF!,0)))</f>
        <v/>
      </c>
      <c r="AV596" s="4" t="str">
        <f t="shared" si="90"/>
        <v>×</v>
      </c>
      <c r="AW596" s="5" t="str">
        <f>+IF(AT596&lt;200000,"",IF(ISERROR(MATCH(AT596,#REF!,0))=TRUE,"",INDEX(#REF!,MATCH(AT596,#REF!,0))))</f>
        <v/>
      </c>
      <c r="AX596" s="5" t="str">
        <f>+IF(ISERROR(MATCH(AT596,#REF!,0))=TRUE,"",INDEX(#REF!,MATCH(AT596,#REF!,0)))</f>
        <v/>
      </c>
    </row>
    <row r="597" spans="1:50" x14ac:dyDescent="0.15">
      <c r="A597" s="13">
        <v>201291</v>
      </c>
      <c r="B597" s="20" t="s">
        <v>2750</v>
      </c>
      <c r="C597" s="20" t="s">
        <v>154</v>
      </c>
      <c r="D597" s="3"/>
      <c r="E597" s="21"/>
      <c r="F597" s="22"/>
      <c r="G597" s="21"/>
      <c r="H597" s="22"/>
      <c r="I597" s="21"/>
      <c r="J597" s="22">
        <v>1</v>
      </c>
      <c r="K597" s="21"/>
      <c r="L597" s="22"/>
      <c r="M597" s="21"/>
      <c r="N597" s="22"/>
      <c r="O597" s="21"/>
      <c r="P597" s="22"/>
      <c r="Q597" s="21"/>
      <c r="R597" s="22"/>
      <c r="S597" s="21"/>
      <c r="T597" s="22"/>
      <c r="U597" s="21"/>
      <c r="V597" s="22"/>
      <c r="W597" s="21"/>
      <c r="X597" s="22"/>
      <c r="Y597" s="21"/>
      <c r="Z597" s="22"/>
      <c r="AA597" s="21"/>
      <c r="AB597" s="22"/>
      <c r="AC597" s="21"/>
      <c r="AD597" s="22"/>
      <c r="AE597" s="21"/>
      <c r="AF597" s="22"/>
      <c r="AG597" s="21"/>
      <c r="AH597" s="22"/>
      <c r="AI597" s="3"/>
      <c r="AJ597" s="19">
        <f t="shared" si="82"/>
        <v>1</v>
      </c>
      <c r="AK597" s="3"/>
      <c r="AL597" s="3">
        <f t="shared" si="83"/>
        <v>0</v>
      </c>
      <c r="AM597" s="3">
        <f t="shared" si="84"/>
        <v>1</v>
      </c>
      <c r="AN597" s="3">
        <f t="shared" si="85"/>
        <v>0</v>
      </c>
      <c r="AO597" s="3">
        <f t="shared" si="86"/>
        <v>0</v>
      </c>
      <c r="AP597" s="3">
        <f t="shared" si="87"/>
        <v>0</v>
      </c>
      <c r="AQ597" s="3">
        <f t="shared" si="88"/>
        <v>0</v>
      </c>
      <c r="AR597" s="10"/>
      <c r="AS597" s="4" t="str">
        <f t="shared" si="89"/>
        <v>○</v>
      </c>
      <c r="AT597" s="6">
        <f>+IF(ISERROR(MATCH($A597,#REF!,0))=TRUE,$A597,INDEX(#REF!,MATCH($A597,#REF!,0)))</f>
        <v>201291</v>
      </c>
      <c r="AU597" s="5" t="str">
        <f>+IF(ISERROR(MATCH(AT597,#REF!,0))=TRUE,"",INDEX(#REF!,MATCH(AT597,#REF!,0)))</f>
        <v/>
      </c>
      <c r="AV597" s="4" t="str">
        <f t="shared" si="90"/>
        <v>×</v>
      </c>
      <c r="AW597" s="5" t="str">
        <f>+IF(AT597&lt;200000,"",IF(ISERROR(MATCH(AT597,#REF!,0))=TRUE,"",INDEX(#REF!,MATCH(AT597,#REF!,0))))</f>
        <v/>
      </c>
      <c r="AX597" s="5" t="str">
        <f>+IF(ISERROR(MATCH(AT597,#REF!,0))=TRUE,"",INDEX(#REF!,MATCH(AT597,#REF!,0)))</f>
        <v/>
      </c>
    </row>
    <row r="598" spans="1:50" x14ac:dyDescent="0.15">
      <c r="A598" s="13">
        <v>207506</v>
      </c>
      <c r="B598" s="20" t="s">
        <v>1763</v>
      </c>
      <c r="C598" s="20" t="s">
        <v>106</v>
      </c>
      <c r="D598" s="3"/>
      <c r="E598" s="21">
        <v>1</v>
      </c>
      <c r="F598" s="22"/>
      <c r="G598" s="21"/>
      <c r="H598" s="22"/>
      <c r="I598" s="21"/>
      <c r="J598" s="22"/>
      <c r="K598" s="21"/>
      <c r="L598" s="22"/>
      <c r="M598" s="21"/>
      <c r="N598" s="22"/>
      <c r="O598" s="21"/>
      <c r="P598" s="22"/>
      <c r="Q598" s="21"/>
      <c r="R598" s="22"/>
      <c r="S598" s="21"/>
      <c r="T598" s="22"/>
      <c r="U598" s="21"/>
      <c r="V598" s="22"/>
      <c r="W598" s="21"/>
      <c r="X598" s="22"/>
      <c r="Y598" s="21"/>
      <c r="Z598" s="22"/>
      <c r="AA598" s="21"/>
      <c r="AB598" s="22"/>
      <c r="AC598" s="21"/>
      <c r="AD598" s="22"/>
      <c r="AE598" s="21"/>
      <c r="AF598" s="22"/>
      <c r="AG598" s="21"/>
      <c r="AH598" s="22"/>
      <c r="AI598" s="3"/>
      <c r="AJ598" s="19">
        <f t="shared" si="82"/>
        <v>1</v>
      </c>
      <c r="AK598" s="3"/>
      <c r="AL598" s="3">
        <f t="shared" si="83"/>
        <v>1</v>
      </c>
      <c r="AM598" s="3">
        <f t="shared" si="84"/>
        <v>0</v>
      </c>
      <c r="AN598" s="3">
        <f t="shared" si="85"/>
        <v>0</v>
      </c>
      <c r="AO598" s="3">
        <f t="shared" si="86"/>
        <v>0</v>
      </c>
      <c r="AP598" s="3">
        <f t="shared" si="87"/>
        <v>0</v>
      </c>
      <c r="AQ598" s="3">
        <f t="shared" si="88"/>
        <v>0</v>
      </c>
      <c r="AR598" s="10"/>
      <c r="AS598" s="4" t="str">
        <f t="shared" si="89"/>
        <v>○</v>
      </c>
      <c r="AT598" s="6">
        <f>+IF(ISERROR(MATCH($A598,#REF!,0))=TRUE,$A598,INDEX(#REF!,MATCH($A598,#REF!,0)))</f>
        <v>207506</v>
      </c>
      <c r="AU598" s="5" t="str">
        <f>+IF(ISERROR(MATCH(AT598,#REF!,0))=TRUE,"",INDEX(#REF!,MATCH(AT598,#REF!,0)))</f>
        <v/>
      </c>
      <c r="AV598" s="4" t="str">
        <f t="shared" si="90"/>
        <v>×</v>
      </c>
      <c r="AW598" s="5" t="str">
        <f>+IF(AT598&lt;200000,"",IF(ISERROR(MATCH(AT598,#REF!,0))=TRUE,"",INDEX(#REF!,MATCH(AT598,#REF!,0))))</f>
        <v/>
      </c>
      <c r="AX598" s="5" t="str">
        <f>+IF(ISERROR(MATCH(AT598,#REF!,0))=TRUE,"",INDEX(#REF!,MATCH(AT598,#REF!,0)))</f>
        <v/>
      </c>
    </row>
    <row r="599" spans="1:50" x14ac:dyDescent="0.15">
      <c r="A599" s="13">
        <v>204837</v>
      </c>
      <c r="B599" s="20" t="s">
        <v>3280</v>
      </c>
      <c r="C599" s="20" t="s">
        <v>104</v>
      </c>
      <c r="D599" s="3"/>
      <c r="E599" s="21"/>
      <c r="F599" s="22"/>
      <c r="G599" s="21"/>
      <c r="H599" s="22"/>
      <c r="I599" s="21"/>
      <c r="J599" s="22"/>
      <c r="K599" s="21"/>
      <c r="L599" s="22"/>
      <c r="M599" s="21"/>
      <c r="N599" s="22"/>
      <c r="O599" s="21"/>
      <c r="P599" s="22"/>
      <c r="Q599" s="21"/>
      <c r="R599" s="22"/>
      <c r="S599" s="21"/>
      <c r="T599" s="22"/>
      <c r="U599" s="21"/>
      <c r="V599" s="22"/>
      <c r="W599" s="21"/>
      <c r="X599" s="22"/>
      <c r="Y599" s="21">
        <v>1</v>
      </c>
      <c r="Z599" s="22"/>
      <c r="AA599" s="21"/>
      <c r="AB599" s="22"/>
      <c r="AC599" s="21"/>
      <c r="AD599" s="22"/>
      <c r="AE599" s="21"/>
      <c r="AF599" s="22"/>
      <c r="AG599" s="21"/>
      <c r="AH599" s="22"/>
      <c r="AI599" s="3"/>
      <c r="AJ599" s="19">
        <f t="shared" si="82"/>
        <v>1</v>
      </c>
      <c r="AK599" s="3"/>
      <c r="AL599" s="3">
        <f t="shared" si="83"/>
        <v>0</v>
      </c>
      <c r="AM599" s="3">
        <f t="shared" si="84"/>
        <v>0</v>
      </c>
      <c r="AN599" s="3">
        <f t="shared" si="85"/>
        <v>0</v>
      </c>
      <c r="AO599" s="3">
        <f t="shared" si="86"/>
        <v>0</v>
      </c>
      <c r="AP599" s="3">
        <f t="shared" si="87"/>
        <v>1</v>
      </c>
      <c r="AQ599" s="3">
        <f t="shared" si="88"/>
        <v>0</v>
      </c>
      <c r="AR599" s="10"/>
      <c r="AS599" s="4" t="str">
        <f t="shared" si="89"/>
        <v>○</v>
      </c>
      <c r="AT599" s="6">
        <f>+IF(ISERROR(MATCH($A599,#REF!,0))=TRUE,$A599,INDEX(#REF!,MATCH($A599,#REF!,0)))</f>
        <v>204837</v>
      </c>
      <c r="AU599" s="5" t="str">
        <f>+IF(ISERROR(MATCH(AT599,#REF!,0))=TRUE,"",INDEX(#REF!,MATCH(AT599,#REF!,0)))</f>
        <v/>
      </c>
      <c r="AV599" s="4" t="str">
        <f t="shared" si="90"/>
        <v>×</v>
      </c>
      <c r="AW599" s="5" t="str">
        <f>+IF(AT599&lt;200000,"",IF(ISERROR(MATCH(AT599,#REF!,0))=TRUE,"",INDEX(#REF!,MATCH(AT599,#REF!,0))))</f>
        <v/>
      </c>
      <c r="AX599" s="5" t="str">
        <f>+IF(ISERROR(MATCH(AT599,#REF!,0))=TRUE,"",INDEX(#REF!,MATCH(AT599,#REF!,0)))</f>
        <v/>
      </c>
    </row>
    <row r="600" spans="1:50" x14ac:dyDescent="0.15">
      <c r="A600" s="13">
        <v>206865</v>
      </c>
      <c r="B600" s="20" t="s">
        <v>92</v>
      </c>
      <c r="C600" s="20" t="s">
        <v>106</v>
      </c>
      <c r="D600" s="3"/>
      <c r="E600" s="21"/>
      <c r="F600" s="22"/>
      <c r="G600" s="21"/>
      <c r="H600" s="22"/>
      <c r="I600" s="21"/>
      <c r="J600" s="22"/>
      <c r="K600" s="21"/>
      <c r="L600" s="22"/>
      <c r="M600" s="21"/>
      <c r="N600" s="22"/>
      <c r="O600" s="21"/>
      <c r="P600" s="22"/>
      <c r="Q600" s="21"/>
      <c r="R600" s="22"/>
      <c r="S600" s="21"/>
      <c r="T600" s="22"/>
      <c r="U600" s="21"/>
      <c r="V600" s="22"/>
      <c r="W600" s="21"/>
      <c r="X600" s="22"/>
      <c r="Y600" s="21"/>
      <c r="Z600" s="22"/>
      <c r="AA600" s="21"/>
      <c r="AB600" s="22">
        <v>1</v>
      </c>
      <c r="AC600" s="21"/>
      <c r="AD600" s="22"/>
      <c r="AE600" s="21"/>
      <c r="AF600" s="22"/>
      <c r="AG600" s="21"/>
      <c r="AH600" s="22"/>
      <c r="AI600" s="3"/>
      <c r="AJ600" s="19">
        <f t="shared" si="82"/>
        <v>1</v>
      </c>
      <c r="AK600" s="3"/>
      <c r="AL600" s="3">
        <f t="shared" si="83"/>
        <v>0</v>
      </c>
      <c r="AM600" s="3">
        <f t="shared" si="84"/>
        <v>0</v>
      </c>
      <c r="AN600" s="3">
        <f t="shared" si="85"/>
        <v>0</v>
      </c>
      <c r="AO600" s="3">
        <f t="shared" si="86"/>
        <v>0</v>
      </c>
      <c r="AP600" s="3">
        <f t="shared" si="87"/>
        <v>1</v>
      </c>
      <c r="AQ600" s="3">
        <f t="shared" si="88"/>
        <v>0</v>
      </c>
      <c r="AR600" s="10"/>
      <c r="AS600" s="4" t="str">
        <f t="shared" si="89"/>
        <v>○</v>
      </c>
      <c r="AT600" s="6">
        <f>+IF(ISERROR(MATCH($A600,#REF!,0))=TRUE,$A600,INDEX(#REF!,MATCH($A600,#REF!,0)))</f>
        <v>206865</v>
      </c>
      <c r="AU600" s="5" t="str">
        <f>+IF(ISERROR(MATCH(AT600,#REF!,0))=TRUE,"",INDEX(#REF!,MATCH(AT600,#REF!,0)))</f>
        <v/>
      </c>
      <c r="AV600" s="4" t="str">
        <f t="shared" si="90"/>
        <v>×</v>
      </c>
      <c r="AW600" s="5" t="str">
        <f>+IF(AT600&lt;200000,"",IF(ISERROR(MATCH(AT600,#REF!,0))=TRUE,"",INDEX(#REF!,MATCH(AT600,#REF!,0))))</f>
        <v/>
      </c>
      <c r="AX600" s="5" t="str">
        <f>+IF(ISERROR(MATCH(AT600,#REF!,0))=TRUE,"",INDEX(#REF!,MATCH(AT600,#REF!,0)))</f>
        <v/>
      </c>
    </row>
    <row r="601" spans="1:50" x14ac:dyDescent="0.15">
      <c r="A601" s="13">
        <v>200411</v>
      </c>
      <c r="B601" s="20" t="s">
        <v>3281</v>
      </c>
      <c r="C601" s="20" t="s">
        <v>2205</v>
      </c>
      <c r="D601" s="3"/>
      <c r="E601" s="21"/>
      <c r="F601" s="22"/>
      <c r="G601" s="21"/>
      <c r="H601" s="22"/>
      <c r="I601" s="21"/>
      <c r="J601" s="22"/>
      <c r="K601" s="21"/>
      <c r="L601" s="22"/>
      <c r="M601" s="21"/>
      <c r="N601" s="22"/>
      <c r="O601" s="21"/>
      <c r="P601" s="22"/>
      <c r="Q601" s="21"/>
      <c r="R601" s="22"/>
      <c r="S601" s="21"/>
      <c r="T601" s="22"/>
      <c r="U601" s="21"/>
      <c r="V601" s="22"/>
      <c r="W601" s="21"/>
      <c r="X601" s="22"/>
      <c r="Y601" s="21"/>
      <c r="Z601" s="22"/>
      <c r="AA601" s="21"/>
      <c r="AB601" s="22">
        <v>1</v>
      </c>
      <c r="AC601" s="21"/>
      <c r="AD601" s="22"/>
      <c r="AE601" s="21"/>
      <c r="AF601" s="22"/>
      <c r="AG601" s="21"/>
      <c r="AH601" s="22"/>
      <c r="AI601" s="3"/>
      <c r="AJ601" s="19">
        <f t="shared" si="82"/>
        <v>1</v>
      </c>
      <c r="AK601" s="3"/>
      <c r="AL601" s="3">
        <f t="shared" si="83"/>
        <v>0</v>
      </c>
      <c r="AM601" s="3">
        <f t="shared" si="84"/>
        <v>0</v>
      </c>
      <c r="AN601" s="3">
        <f t="shared" si="85"/>
        <v>0</v>
      </c>
      <c r="AO601" s="3">
        <f t="shared" si="86"/>
        <v>0</v>
      </c>
      <c r="AP601" s="3">
        <f t="shared" si="87"/>
        <v>1</v>
      </c>
      <c r="AQ601" s="3">
        <f t="shared" si="88"/>
        <v>0</v>
      </c>
      <c r="AR601" s="10"/>
      <c r="AS601" s="4" t="str">
        <f t="shared" si="89"/>
        <v>○</v>
      </c>
      <c r="AT601" s="6">
        <f>+IF(ISERROR(MATCH($A601,#REF!,0))=TRUE,$A601,INDEX(#REF!,MATCH($A601,#REF!,0)))</f>
        <v>200411</v>
      </c>
      <c r="AU601" s="5" t="str">
        <f>+IF(ISERROR(MATCH(AT601,#REF!,0))=TRUE,"",INDEX(#REF!,MATCH(AT601,#REF!,0)))</f>
        <v/>
      </c>
      <c r="AV601" s="4" t="str">
        <f t="shared" si="90"/>
        <v>×</v>
      </c>
      <c r="AW601" s="5" t="str">
        <f>+IF(AT601&lt;200000,"",IF(ISERROR(MATCH(AT601,#REF!,0))=TRUE,"",INDEX(#REF!,MATCH(AT601,#REF!,0))))</f>
        <v/>
      </c>
      <c r="AX601" s="5" t="str">
        <f>+IF(ISERROR(MATCH(AT601,#REF!,0))=TRUE,"",INDEX(#REF!,MATCH(AT601,#REF!,0)))</f>
        <v/>
      </c>
    </row>
    <row r="602" spans="1:50" x14ac:dyDescent="0.15">
      <c r="A602" s="13">
        <v>207495</v>
      </c>
      <c r="B602" s="20" t="s">
        <v>3282</v>
      </c>
      <c r="C602" s="20" t="s">
        <v>108</v>
      </c>
      <c r="D602" s="3"/>
      <c r="E602" s="21"/>
      <c r="F602" s="22"/>
      <c r="G602" s="21"/>
      <c r="H602" s="22"/>
      <c r="I602" s="21"/>
      <c r="J602" s="22"/>
      <c r="K602" s="21"/>
      <c r="L602" s="22"/>
      <c r="M602" s="21"/>
      <c r="N602" s="22"/>
      <c r="O602" s="21"/>
      <c r="P602" s="22"/>
      <c r="Q602" s="21"/>
      <c r="R602" s="22"/>
      <c r="S602" s="21"/>
      <c r="T602" s="22"/>
      <c r="U602" s="21">
        <v>1</v>
      </c>
      <c r="V602" s="22"/>
      <c r="W602" s="21"/>
      <c r="X602" s="22"/>
      <c r="Y602" s="21"/>
      <c r="Z602" s="22"/>
      <c r="AA602" s="21"/>
      <c r="AB602" s="22"/>
      <c r="AC602" s="21"/>
      <c r="AD602" s="22"/>
      <c r="AE602" s="21"/>
      <c r="AF602" s="22"/>
      <c r="AG602" s="21"/>
      <c r="AH602" s="22"/>
      <c r="AI602" s="3"/>
      <c r="AJ602" s="19">
        <f t="shared" si="82"/>
        <v>1</v>
      </c>
      <c r="AK602" s="3"/>
      <c r="AL602" s="3">
        <f t="shared" si="83"/>
        <v>0</v>
      </c>
      <c r="AM602" s="3">
        <f t="shared" si="84"/>
        <v>0</v>
      </c>
      <c r="AN602" s="3">
        <f t="shared" si="85"/>
        <v>0</v>
      </c>
      <c r="AO602" s="3">
        <f t="shared" si="86"/>
        <v>1</v>
      </c>
      <c r="AP602" s="3">
        <f t="shared" si="87"/>
        <v>0</v>
      </c>
      <c r="AQ602" s="3">
        <f t="shared" si="88"/>
        <v>0</v>
      </c>
      <c r="AR602" s="10"/>
      <c r="AS602" s="4" t="str">
        <f t="shared" si="89"/>
        <v>○</v>
      </c>
      <c r="AT602" s="6">
        <f>+IF(ISERROR(MATCH($A602,#REF!,0))=TRUE,$A602,INDEX(#REF!,MATCH($A602,#REF!,0)))</f>
        <v>207495</v>
      </c>
      <c r="AU602" s="5" t="str">
        <f>+IF(ISERROR(MATCH(AT602,#REF!,0))=TRUE,"",INDEX(#REF!,MATCH(AT602,#REF!,0)))</f>
        <v/>
      </c>
      <c r="AV602" s="4" t="str">
        <f t="shared" si="90"/>
        <v>×</v>
      </c>
      <c r="AW602" s="5" t="str">
        <f>+IF(AT602&lt;200000,"",IF(ISERROR(MATCH(AT602,#REF!,0))=TRUE,"",INDEX(#REF!,MATCH(AT602,#REF!,0))))</f>
        <v/>
      </c>
      <c r="AX602" s="5" t="str">
        <f>+IF(ISERROR(MATCH(AT602,#REF!,0))=TRUE,"",INDEX(#REF!,MATCH(AT602,#REF!,0)))</f>
        <v/>
      </c>
    </row>
    <row r="603" spans="1:50" x14ac:dyDescent="0.15">
      <c r="A603" s="13">
        <v>203499</v>
      </c>
      <c r="B603" s="20" t="s">
        <v>1307</v>
      </c>
      <c r="C603" s="20" t="s">
        <v>112</v>
      </c>
      <c r="D603" s="3"/>
      <c r="E603" s="21"/>
      <c r="F603" s="22"/>
      <c r="G603" s="21"/>
      <c r="H603" s="22"/>
      <c r="I603" s="21"/>
      <c r="J603" s="22"/>
      <c r="K603" s="21"/>
      <c r="L603" s="22"/>
      <c r="M603" s="21"/>
      <c r="N603" s="22"/>
      <c r="O603" s="21"/>
      <c r="P603" s="22"/>
      <c r="Q603" s="21"/>
      <c r="R603" s="22"/>
      <c r="S603" s="21"/>
      <c r="T603" s="22"/>
      <c r="U603" s="21">
        <v>1</v>
      </c>
      <c r="V603" s="22"/>
      <c r="W603" s="21"/>
      <c r="X603" s="22"/>
      <c r="Y603" s="21"/>
      <c r="Z603" s="22"/>
      <c r="AA603" s="21"/>
      <c r="AB603" s="22"/>
      <c r="AC603" s="21"/>
      <c r="AD603" s="22"/>
      <c r="AE603" s="21"/>
      <c r="AF603" s="22"/>
      <c r="AG603" s="21"/>
      <c r="AH603" s="22"/>
      <c r="AI603" s="3"/>
      <c r="AJ603" s="19">
        <f t="shared" si="82"/>
        <v>1</v>
      </c>
      <c r="AK603" s="3"/>
      <c r="AL603" s="3">
        <f t="shared" si="83"/>
        <v>0</v>
      </c>
      <c r="AM603" s="3">
        <f t="shared" si="84"/>
        <v>0</v>
      </c>
      <c r="AN603" s="3">
        <f t="shared" si="85"/>
        <v>0</v>
      </c>
      <c r="AO603" s="3">
        <f t="shared" si="86"/>
        <v>1</v>
      </c>
      <c r="AP603" s="3">
        <f t="shared" si="87"/>
        <v>0</v>
      </c>
      <c r="AQ603" s="3">
        <f t="shared" si="88"/>
        <v>0</v>
      </c>
      <c r="AR603" s="10"/>
      <c r="AS603" s="4" t="str">
        <f t="shared" si="89"/>
        <v>○</v>
      </c>
      <c r="AT603" s="6">
        <f>+IF(ISERROR(MATCH($A603,#REF!,0))=TRUE,$A603,INDEX(#REF!,MATCH($A603,#REF!,0)))</f>
        <v>203499</v>
      </c>
      <c r="AU603" s="5" t="str">
        <f>+IF(ISERROR(MATCH(AT603,#REF!,0))=TRUE,"",INDEX(#REF!,MATCH(AT603,#REF!,0)))</f>
        <v/>
      </c>
      <c r="AV603" s="4" t="str">
        <f t="shared" si="90"/>
        <v>×</v>
      </c>
      <c r="AW603" s="5" t="str">
        <f>+IF(AT603&lt;200000,"",IF(ISERROR(MATCH(AT603,#REF!,0))=TRUE,"",INDEX(#REF!,MATCH(AT603,#REF!,0))))</f>
        <v/>
      </c>
      <c r="AX603" s="5" t="str">
        <f>+IF(ISERROR(MATCH(AT603,#REF!,0))=TRUE,"",INDEX(#REF!,MATCH(AT603,#REF!,0)))</f>
        <v/>
      </c>
    </row>
    <row r="604" spans="1:50" x14ac:dyDescent="0.15">
      <c r="A604" s="13">
        <v>204808</v>
      </c>
      <c r="B604" s="20" t="s">
        <v>3283</v>
      </c>
      <c r="C604" s="20" t="s">
        <v>112</v>
      </c>
      <c r="D604" s="3"/>
      <c r="E604" s="21"/>
      <c r="F604" s="22"/>
      <c r="G604" s="21"/>
      <c r="H604" s="22"/>
      <c r="I604" s="21"/>
      <c r="J604" s="22"/>
      <c r="K604" s="21"/>
      <c r="L604" s="22"/>
      <c r="M604" s="21"/>
      <c r="N604" s="22"/>
      <c r="O604" s="21"/>
      <c r="P604" s="22"/>
      <c r="Q604" s="21"/>
      <c r="R604" s="22"/>
      <c r="S604" s="21"/>
      <c r="T604" s="22"/>
      <c r="U604" s="21">
        <v>1</v>
      </c>
      <c r="V604" s="22"/>
      <c r="W604" s="21"/>
      <c r="X604" s="22"/>
      <c r="Y604" s="21"/>
      <c r="Z604" s="22"/>
      <c r="AA604" s="21"/>
      <c r="AB604" s="22"/>
      <c r="AC604" s="21"/>
      <c r="AD604" s="22"/>
      <c r="AE604" s="21"/>
      <c r="AF604" s="22"/>
      <c r="AG604" s="21"/>
      <c r="AH604" s="22"/>
      <c r="AI604" s="3"/>
      <c r="AJ604" s="19">
        <f t="shared" si="82"/>
        <v>1</v>
      </c>
      <c r="AK604" s="3"/>
      <c r="AL604" s="3">
        <f t="shared" si="83"/>
        <v>0</v>
      </c>
      <c r="AM604" s="3">
        <f t="shared" si="84"/>
        <v>0</v>
      </c>
      <c r="AN604" s="3">
        <f t="shared" si="85"/>
        <v>0</v>
      </c>
      <c r="AO604" s="3">
        <f t="shared" si="86"/>
        <v>1</v>
      </c>
      <c r="AP604" s="3">
        <f t="shared" si="87"/>
        <v>0</v>
      </c>
      <c r="AQ604" s="3">
        <f t="shared" si="88"/>
        <v>0</v>
      </c>
      <c r="AR604" s="10"/>
      <c r="AS604" s="4" t="str">
        <f t="shared" si="89"/>
        <v>○</v>
      </c>
      <c r="AT604" s="6">
        <f>+IF(ISERROR(MATCH($A604,#REF!,0))=TRUE,$A604,INDEX(#REF!,MATCH($A604,#REF!,0)))</f>
        <v>204808</v>
      </c>
      <c r="AU604" s="5" t="str">
        <f>+IF(ISERROR(MATCH(AT604,#REF!,0))=TRUE,"",INDEX(#REF!,MATCH(AT604,#REF!,0)))</f>
        <v/>
      </c>
      <c r="AV604" s="4" t="str">
        <f t="shared" si="90"/>
        <v>×</v>
      </c>
      <c r="AW604" s="5" t="str">
        <f>+IF(AT604&lt;200000,"",IF(ISERROR(MATCH(AT604,#REF!,0))=TRUE,"",INDEX(#REF!,MATCH(AT604,#REF!,0))))</f>
        <v/>
      </c>
      <c r="AX604" s="5" t="str">
        <f>+IF(ISERROR(MATCH(AT604,#REF!,0))=TRUE,"",INDEX(#REF!,MATCH(AT604,#REF!,0)))</f>
        <v/>
      </c>
    </row>
    <row r="605" spans="1:50" x14ac:dyDescent="0.15">
      <c r="A605" s="13">
        <v>205492</v>
      </c>
      <c r="B605" s="20" t="s">
        <v>1753</v>
      </c>
      <c r="C605" s="20" t="s">
        <v>104</v>
      </c>
      <c r="D605" s="3"/>
      <c r="E605" s="21">
        <v>1</v>
      </c>
      <c r="F605" s="22"/>
      <c r="G605" s="21"/>
      <c r="H605" s="22"/>
      <c r="I605" s="21"/>
      <c r="J605" s="22"/>
      <c r="K605" s="21"/>
      <c r="L605" s="22"/>
      <c r="M605" s="21"/>
      <c r="N605" s="22"/>
      <c r="O605" s="21"/>
      <c r="P605" s="22"/>
      <c r="Q605" s="21"/>
      <c r="R605" s="22"/>
      <c r="S605" s="21"/>
      <c r="T605" s="22"/>
      <c r="U605" s="21"/>
      <c r="V605" s="22"/>
      <c r="W605" s="21"/>
      <c r="X605" s="22"/>
      <c r="Y605" s="21"/>
      <c r="Z605" s="22"/>
      <c r="AA605" s="21"/>
      <c r="AB605" s="22"/>
      <c r="AC605" s="21"/>
      <c r="AD605" s="22"/>
      <c r="AE605" s="21"/>
      <c r="AF605" s="22"/>
      <c r="AG605" s="21"/>
      <c r="AH605" s="22"/>
      <c r="AI605" s="3"/>
      <c r="AJ605" s="19">
        <f t="shared" si="82"/>
        <v>1</v>
      </c>
      <c r="AK605" s="3"/>
      <c r="AL605" s="3">
        <f t="shared" si="83"/>
        <v>1</v>
      </c>
      <c r="AM605" s="3">
        <f t="shared" si="84"/>
        <v>0</v>
      </c>
      <c r="AN605" s="3">
        <f t="shared" si="85"/>
        <v>0</v>
      </c>
      <c r="AO605" s="3">
        <f t="shared" si="86"/>
        <v>0</v>
      </c>
      <c r="AP605" s="3">
        <f t="shared" si="87"/>
        <v>0</v>
      </c>
      <c r="AQ605" s="3">
        <f t="shared" si="88"/>
        <v>0</v>
      </c>
      <c r="AR605" s="10"/>
      <c r="AS605" s="4" t="str">
        <f t="shared" si="89"/>
        <v>○</v>
      </c>
      <c r="AT605" s="6">
        <f>+IF(ISERROR(MATCH($A605,#REF!,0))=TRUE,$A605,INDEX(#REF!,MATCH($A605,#REF!,0)))</f>
        <v>205492</v>
      </c>
      <c r="AU605" s="5" t="str">
        <f>+IF(ISERROR(MATCH(AT605,#REF!,0))=TRUE,"",INDEX(#REF!,MATCH(AT605,#REF!,0)))</f>
        <v/>
      </c>
      <c r="AV605" s="4" t="str">
        <f t="shared" si="90"/>
        <v>×</v>
      </c>
      <c r="AW605" s="5" t="str">
        <f>+IF(AT605&lt;200000,"",IF(ISERROR(MATCH(AT605,#REF!,0))=TRUE,"",INDEX(#REF!,MATCH(AT605,#REF!,0))))</f>
        <v/>
      </c>
      <c r="AX605" s="5" t="str">
        <f>+IF(ISERROR(MATCH(AT605,#REF!,0))=TRUE,"",INDEX(#REF!,MATCH(AT605,#REF!,0)))</f>
        <v/>
      </c>
    </row>
    <row r="606" spans="1:50" x14ac:dyDescent="0.15">
      <c r="A606" s="13">
        <v>203530</v>
      </c>
      <c r="B606" s="20" t="s">
        <v>712</v>
      </c>
      <c r="C606" s="20" t="s">
        <v>104</v>
      </c>
      <c r="D606" s="3"/>
      <c r="E606" s="21"/>
      <c r="F606" s="22"/>
      <c r="G606" s="21"/>
      <c r="H606" s="22"/>
      <c r="I606" s="21"/>
      <c r="J606" s="22"/>
      <c r="K606" s="21"/>
      <c r="L606" s="22"/>
      <c r="M606" s="21"/>
      <c r="N606" s="22"/>
      <c r="O606" s="21"/>
      <c r="P606" s="22"/>
      <c r="Q606" s="21"/>
      <c r="R606" s="22"/>
      <c r="S606" s="21"/>
      <c r="T606" s="22"/>
      <c r="U606" s="21"/>
      <c r="V606" s="22"/>
      <c r="W606" s="21"/>
      <c r="X606" s="22"/>
      <c r="Y606" s="21">
        <v>1</v>
      </c>
      <c r="Z606" s="22"/>
      <c r="AA606" s="21"/>
      <c r="AB606" s="22"/>
      <c r="AC606" s="21"/>
      <c r="AD606" s="22"/>
      <c r="AE606" s="21"/>
      <c r="AF606" s="22"/>
      <c r="AG606" s="21"/>
      <c r="AH606" s="22"/>
      <c r="AI606" s="3"/>
      <c r="AJ606" s="19">
        <f t="shared" si="82"/>
        <v>1</v>
      </c>
      <c r="AK606" s="3"/>
      <c r="AL606" s="3">
        <f t="shared" si="83"/>
        <v>0</v>
      </c>
      <c r="AM606" s="3">
        <f t="shared" si="84"/>
        <v>0</v>
      </c>
      <c r="AN606" s="3">
        <f t="shared" si="85"/>
        <v>0</v>
      </c>
      <c r="AO606" s="3">
        <f t="shared" si="86"/>
        <v>0</v>
      </c>
      <c r="AP606" s="3">
        <f t="shared" si="87"/>
        <v>1</v>
      </c>
      <c r="AQ606" s="3">
        <f t="shared" si="88"/>
        <v>0</v>
      </c>
      <c r="AR606" s="10"/>
      <c r="AS606" s="4" t="str">
        <f t="shared" si="89"/>
        <v>○</v>
      </c>
      <c r="AT606" s="6">
        <f>+IF(ISERROR(MATCH($A606,#REF!,0))=TRUE,$A606,INDEX(#REF!,MATCH($A606,#REF!,0)))</f>
        <v>203530</v>
      </c>
      <c r="AU606" s="5" t="str">
        <f>+IF(ISERROR(MATCH(AT606,#REF!,0))=TRUE,"",INDEX(#REF!,MATCH(AT606,#REF!,0)))</f>
        <v/>
      </c>
      <c r="AV606" s="4" t="str">
        <f t="shared" si="90"/>
        <v>×</v>
      </c>
      <c r="AW606" s="5" t="str">
        <f>+IF(AT606&lt;200000,"",IF(ISERROR(MATCH(AT606,#REF!,0))=TRUE,"",INDEX(#REF!,MATCH(AT606,#REF!,0))))</f>
        <v/>
      </c>
      <c r="AX606" s="5" t="str">
        <f>+IF(ISERROR(MATCH(AT606,#REF!,0))=TRUE,"",INDEX(#REF!,MATCH(AT606,#REF!,0)))</f>
        <v/>
      </c>
    </row>
    <row r="607" spans="1:50" x14ac:dyDescent="0.15">
      <c r="A607" s="13">
        <v>200913</v>
      </c>
      <c r="B607" s="20" t="s">
        <v>3284</v>
      </c>
      <c r="C607" s="20" t="s">
        <v>112</v>
      </c>
      <c r="D607" s="3"/>
      <c r="E607" s="21">
        <v>1</v>
      </c>
      <c r="F607" s="22"/>
      <c r="G607" s="21"/>
      <c r="H607" s="22"/>
      <c r="I607" s="21"/>
      <c r="J607" s="22"/>
      <c r="K607" s="21"/>
      <c r="L607" s="22"/>
      <c r="M607" s="21"/>
      <c r="N607" s="22"/>
      <c r="O607" s="21"/>
      <c r="P607" s="22"/>
      <c r="Q607" s="21"/>
      <c r="R607" s="22"/>
      <c r="S607" s="21"/>
      <c r="T607" s="22"/>
      <c r="U607" s="21"/>
      <c r="V607" s="22"/>
      <c r="W607" s="21"/>
      <c r="X607" s="22"/>
      <c r="Y607" s="21"/>
      <c r="Z607" s="22"/>
      <c r="AA607" s="21"/>
      <c r="AB607" s="22"/>
      <c r="AC607" s="21"/>
      <c r="AD607" s="22"/>
      <c r="AE607" s="21"/>
      <c r="AF607" s="22"/>
      <c r="AG607" s="21"/>
      <c r="AH607" s="22"/>
      <c r="AI607" s="3"/>
      <c r="AJ607" s="19">
        <f t="shared" si="82"/>
        <v>1</v>
      </c>
      <c r="AK607" s="3"/>
      <c r="AL607" s="3">
        <f t="shared" si="83"/>
        <v>1</v>
      </c>
      <c r="AM607" s="3">
        <f t="shared" si="84"/>
        <v>0</v>
      </c>
      <c r="AN607" s="3">
        <f t="shared" si="85"/>
        <v>0</v>
      </c>
      <c r="AO607" s="3">
        <f t="shared" si="86"/>
        <v>0</v>
      </c>
      <c r="AP607" s="3">
        <f t="shared" si="87"/>
        <v>0</v>
      </c>
      <c r="AQ607" s="3">
        <f t="shared" si="88"/>
        <v>0</v>
      </c>
      <c r="AR607" s="10"/>
      <c r="AS607" s="4" t="str">
        <f t="shared" si="89"/>
        <v>○</v>
      </c>
      <c r="AT607" s="6">
        <f>+IF(ISERROR(MATCH($A607,#REF!,0))=TRUE,$A607,INDEX(#REF!,MATCH($A607,#REF!,0)))</f>
        <v>200913</v>
      </c>
      <c r="AU607" s="5" t="str">
        <f>+IF(ISERROR(MATCH(AT607,#REF!,0))=TRUE,"",INDEX(#REF!,MATCH(AT607,#REF!,0)))</f>
        <v/>
      </c>
      <c r="AV607" s="4" t="str">
        <f t="shared" si="90"/>
        <v>×</v>
      </c>
      <c r="AW607" s="5" t="str">
        <f>+IF(AT607&lt;200000,"",IF(ISERROR(MATCH(AT607,#REF!,0))=TRUE,"",INDEX(#REF!,MATCH(AT607,#REF!,0))))</f>
        <v/>
      </c>
      <c r="AX607" s="5" t="str">
        <f>+IF(ISERROR(MATCH(AT607,#REF!,0))=TRUE,"",INDEX(#REF!,MATCH(AT607,#REF!,0)))</f>
        <v/>
      </c>
    </row>
    <row r="608" spans="1:50" x14ac:dyDescent="0.15">
      <c r="A608" s="13">
        <v>202508</v>
      </c>
      <c r="B608" s="20" t="s">
        <v>549</v>
      </c>
      <c r="C608" s="20" t="s">
        <v>112</v>
      </c>
      <c r="D608" s="3"/>
      <c r="E608" s="21"/>
      <c r="F608" s="22">
        <v>1</v>
      </c>
      <c r="G608" s="21"/>
      <c r="H608" s="22"/>
      <c r="I608" s="21"/>
      <c r="J608" s="22"/>
      <c r="K608" s="21"/>
      <c r="L608" s="22"/>
      <c r="M608" s="21"/>
      <c r="N608" s="22"/>
      <c r="O608" s="21"/>
      <c r="P608" s="22"/>
      <c r="Q608" s="21"/>
      <c r="R608" s="22"/>
      <c r="S608" s="21"/>
      <c r="T608" s="22"/>
      <c r="U608" s="21"/>
      <c r="V608" s="22"/>
      <c r="W608" s="21"/>
      <c r="X608" s="22"/>
      <c r="Y608" s="21"/>
      <c r="Z608" s="22"/>
      <c r="AA608" s="21"/>
      <c r="AB608" s="22"/>
      <c r="AC608" s="21"/>
      <c r="AD608" s="22"/>
      <c r="AE608" s="21"/>
      <c r="AF608" s="22"/>
      <c r="AG608" s="21"/>
      <c r="AH608" s="22"/>
      <c r="AI608" s="3"/>
      <c r="AJ608" s="19">
        <f t="shared" si="82"/>
        <v>1</v>
      </c>
      <c r="AK608" s="3"/>
      <c r="AL608" s="3">
        <f t="shared" si="83"/>
        <v>1</v>
      </c>
      <c r="AM608" s="3">
        <f t="shared" si="84"/>
        <v>0</v>
      </c>
      <c r="AN608" s="3">
        <f t="shared" si="85"/>
        <v>0</v>
      </c>
      <c r="AO608" s="3">
        <f t="shared" si="86"/>
        <v>0</v>
      </c>
      <c r="AP608" s="3">
        <f t="shared" si="87"/>
        <v>0</v>
      </c>
      <c r="AQ608" s="3">
        <f t="shared" si="88"/>
        <v>0</v>
      </c>
      <c r="AR608" s="10"/>
      <c r="AS608" s="4" t="str">
        <f t="shared" si="89"/>
        <v>○</v>
      </c>
      <c r="AT608" s="6">
        <f>+IF(ISERROR(MATCH($A608,#REF!,0))=TRUE,$A608,INDEX(#REF!,MATCH($A608,#REF!,0)))</f>
        <v>202508</v>
      </c>
      <c r="AU608" s="5" t="str">
        <f>+IF(ISERROR(MATCH(AT608,#REF!,0))=TRUE,"",INDEX(#REF!,MATCH(AT608,#REF!,0)))</f>
        <v/>
      </c>
      <c r="AV608" s="4" t="str">
        <f t="shared" si="90"/>
        <v>×</v>
      </c>
      <c r="AW608" s="5" t="str">
        <f>+IF(AT608&lt;200000,"",IF(ISERROR(MATCH(AT608,#REF!,0))=TRUE,"",INDEX(#REF!,MATCH(AT608,#REF!,0))))</f>
        <v/>
      </c>
      <c r="AX608" s="5" t="str">
        <f>+IF(ISERROR(MATCH(AT608,#REF!,0))=TRUE,"",INDEX(#REF!,MATCH(AT608,#REF!,0)))</f>
        <v/>
      </c>
    </row>
    <row r="609" spans="1:50" x14ac:dyDescent="0.15">
      <c r="A609" s="13">
        <v>202647</v>
      </c>
      <c r="B609" s="20" t="s">
        <v>3285</v>
      </c>
      <c r="C609" s="20" t="s">
        <v>112</v>
      </c>
      <c r="D609" s="3"/>
      <c r="E609" s="21"/>
      <c r="F609" s="22"/>
      <c r="G609" s="21"/>
      <c r="H609" s="22"/>
      <c r="I609" s="21"/>
      <c r="J609" s="22">
        <v>1</v>
      </c>
      <c r="K609" s="21"/>
      <c r="L609" s="22"/>
      <c r="M609" s="21"/>
      <c r="N609" s="22"/>
      <c r="O609" s="21"/>
      <c r="P609" s="22"/>
      <c r="Q609" s="21"/>
      <c r="R609" s="22"/>
      <c r="S609" s="21"/>
      <c r="T609" s="22"/>
      <c r="U609" s="21"/>
      <c r="V609" s="22"/>
      <c r="W609" s="21"/>
      <c r="X609" s="22"/>
      <c r="Y609" s="21"/>
      <c r="Z609" s="22"/>
      <c r="AA609" s="21"/>
      <c r="AB609" s="22"/>
      <c r="AC609" s="21"/>
      <c r="AD609" s="22"/>
      <c r="AE609" s="21"/>
      <c r="AF609" s="22"/>
      <c r="AG609" s="21"/>
      <c r="AH609" s="22"/>
      <c r="AI609" s="3"/>
      <c r="AJ609" s="19">
        <f t="shared" si="82"/>
        <v>1</v>
      </c>
      <c r="AK609" s="3"/>
      <c r="AL609" s="3">
        <f t="shared" si="83"/>
        <v>0</v>
      </c>
      <c r="AM609" s="3">
        <f t="shared" si="84"/>
        <v>1</v>
      </c>
      <c r="AN609" s="3">
        <f t="shared" si="85"/>
        <v>0</v>
      </c>
      <c r="AO609" s="3">
        <f t="shared" si="86"/>
        <v>0</v>
      </c>
      <c r="AP609" s="3">
        <f t="shared" si="87"/>
        <v>0</v>
      </c>
      <c r="AQ609" s="3">
        <f t="shared" si="88"/>
        <v>0</v>
      </c>
      <c r="AR609" s="10"/>
      <c r="AS609" s="4" t="str">
        <f t="shared" si="89"/>
        <v>○</v>
      </c>
      <c r="AT609" s="6">
        <f>+IF(ISERROR(MATCH($A609,#REF!,0))=TRUE,$A609,INDEX(#REF!,MATCH($A609,#REF!,0)))</f>
        <v>202647</v>
      </c>
      <c r="AU609" s="5" t="str">
        <f>+IF(ISERROR(MATCH(AT609,#REF!,0))=TRUE,"",INDEX(#REF!,MATCH(AT609,#REF!,0)))</f>
        <v/>
      </c>
      <c r="AV609" s="4" t="str">
        <f t="shared" si="90"/>
        <v>×</v>
      </c>
      <c r="AW609" s="5" t="str">
        <f>+IF(AT609&lt;200000,"",IF(ISERROR(MATCH(AT609,#REF!,0))=TRUE,"",INDEX(#REF!,MATCH(AT609,#REF!,0))))</f>
        <v/>
      </c>
      <c r="AX609" s="5" t="str">
        <f>+IF(ISERROR(MATCH(AT609,#REF!,0))=TRUE,"",INDEX(#REF!,MATCH(AT609,#REF!,0)))</f>
        <v/>
      </c>
    </row>
    <row r="610" spans="1:50" x14ac:dyDescent="0.15">
      <c r="A610" s="13">
        <v>207552</v>
      </c>
      <c r="B610" s="20" t="s">
        <v>3286</v>
      </c>
      <c r="C610" s="20" t="s">
        <v>112</v>
      </c>
      <c r="D610" s="3"/>
      <c r="E610" s="21"/>
      <c r="F610" s="22"/>
      <c r="G610" s="21"/>
      <c r="H610" s="22"/>
      <c r="I610" s="21"/>
      <c r="J610" s="22"/>
      <c r="K610" s="21"/>
      <c r="L610" s="22"/>
      <c r="M610" s="21"/>
      <c r="N610" s="22"/>
      <c r="O610" s="21"/>
      <c r="P610" s="22"/>
      <c r="Q610" s="21"/>
      <c r="R610" s="22"/>
      <c r="S610" s="21"/>
      <c r="T610" s="22"/>
      <c r="U610" s="21"/>
      <c r="V610" s="22"/>
      <c r="W610" s="21"/>
      <c r="X610" s="22"/>
      <c r="Y610" s="21"/>
      <c r="Z610" s="22"/>
      <c r="AA610" s="21"/>
      <c r="AB610" s="22"/>
      <c r="AC610" s="21">
        <v>1</v>
      </c>
      <c r="AD610" s="22"/>
      <c r="AE610" s="21"/>
      <c r="AF610" s="22"/>
      <c r="AG610" s="21"/>
      <c r="AH610" s="22"/>
      <c r="AI610" s="3"/>
      <c r="AJ610" s="19">
        <f t="shared" si="82"/>
        <v>1</v>
      </c>
      <c r="AK610" s="3"/>
      <c r="AL610" s="3">
        <f t="shared" si="83"/>
        <v>0</v>
      </c>
      <c r="AM610" s="3">
        <f t="shared" si="84"/>
        <v>0</v>
      </c>
      <c r="AN610" s="3">
        <f t="shared" si="85"/>
        <v>0</v>
      </c>
      <c r="AO610" s="3">
        <f t="shared" si="86"/>
        <v>0</v>
      </c>
      <c r="AP610" s="3">
        <f t="shared" si="87"/>
        <v>1</v>
      </c>
      <c r="AQ610" s="3">
        <f t="shared" si="88"/>
        <v>0</v>
      </c>
      <c r="AR610" s="10"/>
      <c r="AS610" s="4" t="str">
        <f t="shared" si="89"/>
        <v>○</v>
      </c>
      <c r="AT610" s="6">
        <f>+IF(ISERROR(MATCH($A610,#REF!,0))=TRUE,$A610,INDEX(#REF!,MATCH($A610,#REF!,0)))</f>
        <v>207552</v>
      </c>
      <c r="AU610" s="5" t="str">
        <f>+IF(ISERROR(MATCH(AT610,#REF!,0))=TRUE,"",INDEX(#REF!,MATCH(AT610,#REF!,0)))</f>
        <v/>
      </c>
      <c r="AV610" s="4" t="str">
        <f t="shared" si="90"/>
        <v>×</v>
      </c>
      <c r="AW610" s="5" t="str">
        <f>+IF(AT610&lt;200000,"",IF(ISERROR(MATCH(AT610,#REF!,0))=TRUE,"",INDEX(#REF!,MATCH(AT610,#REF!,0))))</f>
        <v/>
      </c>
      <c r="AX610" s="5" t="str">
        <f>+IF(ISERROR(MATCH(AT610,#REF!,0))=TRUE,"",INDEX(#REF!,MATCH(AT610,#REF!,0)))</f>
        <v/>
      </c>
    </row>
    <row r="611" spans="1:50" x14ac:dyDescent="0.15">
      <c r="A611" s="13">
        <v>200421</v>
      </c>
      <c r="B611" s="20" t="s">
        <v>3287</v>
      </c>
      <c r="C611" s="20" t="s">
        <v>112</v>
      </c>
      <c r="D611" s="3"/>
      <c r="E611" s="21">
        <v>1</v>
      </c>
      <c r="F611" s="22"/>
      <c r="G611" s="21"/>
      <c r="H611" s="22"/>
      <c r="I611" s="21"/>
      <c r="J611" s="22"/>
      <c r="K611" s="21"/>
      <c r="L611" s="22"/>
      <c r="M611" s="21"/>
      <c r="N611" s="22"/>
      <c r="O611" s="21"/>
      <c r="P611" s="22"/>
      <c r="Q611" s="21"/>
      <c r="R611" s="22"/>
      <c r="S611" s="21"/>
      <c r="T611" s="22"/>
      <c r="U611" s="21"/>
      <c r="V611" s="22"/>
      <c r="W611" s="21"/>
      <c r="X611" s="22"/>
      <c r="Y611" s="21"/>
      <c r="Z611" s="22"/>
      <c r="AA611" s="21"/>
      <c r="AB611" s="22"/>
      <c r="AC611" s="21"/>
      <c r="AD611" s="22"/>
      <c r="AE611" s="21"/>
      <c r="AF611" s="22"/>
      <c r="AG611" s="21"/>
      <c r="AH611" s="22"/>
      <c r="AI611" s="3"/>
      <c r="AJ611" s="19">
        <f t="shared" si="82"/>
        <v>1</v>
      </c>
      <c r="AK611" s="3"/>
      <c r="AL611" s="3">
        <f t="shared" si="83"/>
        <v>1</v>
      </c>
      <c r="AM611" s="3">
        <f t="shared" si="84"/>
        <v>0</v>
      </c>
      <c r="AN611" s="3">
        <f t="shared" si="85"/>
        <v>0</v>
      </c>
      <c r="AO611" s="3">
        <f t="shared" si="86"/>
        <v>0</v>
      </c>
      <c r="AP611" s="3">
        <f t="shared" si="87"/>
        <v>0</v>
      </c>
      <c r="AQ611" s="3">
        <f t="shared" si="88"/>
        <v>0</v>
      </c>
      <c r="AR611" s="10"/>
      <c r="AS611" s="4" t="str">
        <f t="shared" si="89"/>
        <v>○</v>
      </c>
      <c r="AT611" s="6">
        <f>+IF(ISERROR(MATCH($A611,#REF!,0))=TRUE,$A611,INDEX(#REF!,MATCH($A611,#REF!,0)))</f>
        <v>200421</v>
      </c>
      <c r="AU611" s="5" t="str">
        <f>+IF(ISERROR(MATCH(AT611,#REF!,0))=TRUE,"",INDEX(#REF!,MATCH(AT611,#REF!,0)))</f>
        <v/>
      </c>
      <c r="AV611" s="4" t="str">
        <f t="shared" si="90"/>
        <v>×</v>
      </c>
      <c r="AW611" s="5" t="str">
        <f>+IF(AT611&lt;200000,"",IF(ISERROR(MATCH(AT611,#REF!,0))=TRUE,"",INDEX(#REF!,MATCH(AT611,#REF!,0))))</f>
        <v/>
      </c>
      <c r="AX611" s="5" t="str">
        <f>+IF(ISERROR(MATCH(AT611,#REF!,0))=TRUE,"",INDEX(#REF!,MATCH(AT611,#REF!,0)))</f>
        <v/>
      </c>
    </row>
    <row r="612" spans="1:50" x14ac:dyDescent="0.15">
      <c r="A612" s="13">
        <v>202604</v>
      </c>
      <c r="B612" s="20" t="s">
        <v>1873</v>
      </c>
      <c r="C612" s="20" t="s">
        <v>112</v>
      </c>
      <c r="D612" s="3"/>
      <c r="E612" s="21"/>
      <c r="F612" s="22"/>
      <c r="G612" s="21"/>
      <c r="H612" s="22"/>
      <c r="I612" s="21"/>
      <c r="J612" s="22"/>
      <c r="K612" s="21"/>
      <c r="L612" s="22"/>
      <c r="M612" s="21"/>
      <c r="N612" s="22"/>
      <c r="O612" s="21"/>
      <c r="P612" s="22"/>
      <c r="Q612" s="21"/>
      <c r="R612" s="22"/>
      <c r="S612" s="21"/>
      <c r="T612" s="22"/>
      <c r="U612" s="21">
        <v>1</v>
      </c>
      <c r="V612" s="22"/>
      <c r="W612" s="21"/>
      <c r="X612" s="22"/>
      <c r="Y612" s="21"/>
      <c r="Z612" s="22"/>
      <c r="AA612" s="21"/>
      <c r="AB612" s="22"/>
      <c r="AC612" s="21"/>
      <c r="AD612" s="22"/>
      <c r="AE612" s="21"/>
      <c r="AF612" s="22"/>
      <c r="AG612" s="21"/>
      <c r="AH612" s="22"/>
      <c r="AI612" s="3"/>
      <c r="AJ612" s="19">
        <f t="shared" si="82"/>
        <v>1</v>
      </c>
      <c r="AK612" s="3"/>
      <c r="AL612" s="3">
        <f t="shared" si="83"/>
        <v>0</v>
      </c>
      <c r="AM612" s="3">
        <f t="shared" si="84"/>
        <v>0</v>
      </c>
      <c r="AN612" s="3">
        <f t="shared" si="85"/>
        <v>0</v>
      </c>
      <c r="AO612" s="3">
        <f t="shared" si="86"/>
        <v>1</v>
      </c>
      <c r="AP612" s="3">
        <f t="shared" si="87"/>
        <v>0</v>
      </c>
      <c r="AQ612" s="3">
        <f t="shared" si="88"/>
        <v>0</v>
      </c>
      <c r="AR612" s="10"/>
      <c r="AS612" s="4" t="str">
        <f t="shared" si="89"/>
        <v>○</v>
      </c>
      <c r="AT612" s="6">
        <f>+IF(ISERROR(MATCH($A612,#REF!,0))=TRUE,$A612,INDEX(#REF!,MATCH($A612,#REF!,0)))</f>
        <v>202604</v>
      </c>
      <c r="AU612" s="5" t="str">
        <f>+IF(ISERROR(MATCH(AT612,#REF!,0))=TRUE,"",INDEX(#REF!,MATCH(AT612,#REF!,0)))</f>
        <v/>
      </c>
      <c r="AV612" s="4" t="str">
        <f t="shared" si="90"/>
        <v>×</v>
      </c>
      <c r="AW612" s="5" t="str">
        <f>+IF(AT612&lt;200000,"",IF(ISERROR(MATCH(AT612,#REF!,0))=TRUE,"",INDEX(#REF!,MATCH(AT612,#REF!,0))))</f>
        <v/>
      </c>
      <c r="AX612" s="5" t="str">
        <f>+IF(ISERROR(MATCH(AT612,#REF!,0))=TRUE,"",INDEX(#REF!,MATCH(AT612,#REF!,0)))</f>
        <v/>
      </c>
    </row>
    <row r="613" spans="1:50" x14ac:dyDescent="0.15">
      <c r="A613" s="13">
        <v>200424</v>
      </c>
      <c r="B613" s="20" t="s">
        <v>3288</v>
      </c>
      <c r="C613" s="20" t="s">
        <v>109</v>
      </c>
      <c r="D613" s="3"/>
      <c r="E613" s="21"/>
      <c r="F613" s="22"/>
      <c r="G613" s="21"/>
      <c r="H613" s="22"/>
      <c r="I613" s="21"/>
      <c r="J613" s="22"/>
      <c r="K613" s="21"/>
      <c r="L613" s="22"/>
      <c r="M613" s="21"/>
      <c r="N613" s="22"/>
      <c r="O613" s="21"/>
      <c r="P613" s="22"/>
      <c r="Q613" s="21"/>
      <c r="R613" s="22"/>
      <c r="S613" s="21">
        <v>1</v>
      </c>
      <c r="T613" s="22"/>
      <c r="U613" s="21"/>
      <c r="V613" s="22"/>
      <c r="W613" s="21"/>
      <c r="X613" s="22"/>
      <c r="Y613" s="21"/>
      <c r="Z613" s="22"/>
      <c r="AA613" s="21"/>
      <c r="AB613" s="22"/>
      <c r="AC613" s="21"/>
      <c r="AD613" s="22"/>
      <c r="AE613" s="21"/>
      <c r="AF613" s="22"/>
      <c r="AG613" s="21"/>
      <c r="AH613" s="22"/>
      <c r="AI613" s="3"/>
      <c r="AJ613" s="19">
        <f t="shared" si="82"/>
        <v>1</v>
      </c>
      <c r="AK613" s="3"/>
      <c r="AL613" s="3">
        <f t="shared" si="83"/>
        <v>0</v>
      </c>
      <c r="AM613" s="3">
        <f t="shared" si="84"/>
        <v>0</v>
      </c>
      <c r="AN613" s="3">
        <f t="shared" si="85"/>
        <v>0</v>
      </c>
      <c r="AO613" s="3">
        <f t="shared" si="86"/>
        <v>1</v>
      </c>
      <c r="AP613" s="3">
        <f t="shared" si="87"/>
        <v>0</v>
      </c>
      <c r="AQ613" s="3">
        <f t="shared" si="88"/>
        <v>0</v>
      </c>
      <c r="AR613" s="10"/>
      <c r="AS613" s="4" t="str">
        <f t="shared" si="89"/>
        <v>○</v>
      </c>
      <c r="AT613" s="6">
        <f>+IF(ISERROR(MATCH($A613,#REF!,0))=TRUE,$A613,INDEX(#REF!,MATCH($A613,#REF!,0)))</f>
        <v>200424</v>
      </c>
      <c r="AU613" s="5" t="str">
        <f>+IF(ISERROR(MATCH(AT613,#REF!,0))=TRUE,"",INDEX(#REF!,MATCH(AT613,#REF!,0)))</f>
        <v/>
      </c>
      <c r="AV613" s="4" t="str">
        <f t="shared" si="90"/>
        <v>×</v>
      </c>
      <c r="AW613" s="5" t="str">
        <f>+IF(AT613&lt;200000,"",IF(ISERROR(MATCH(AT613,#REF!,0))=TRUE,"",INDEX(#REF!,MATCH(AT613,#REF!,0))))</f>
        <v/>
      </c>
      <c r="AX613" s="5" t="str">
        <f>+IF(ISERROR(MATCH(AT613,#REF!,0))=TRUE,"",INDEX(#REF!,MATCH(AT613,#REF!,0)))</f>
        <v/>
      </c>
    </row>
    <row r="614" spans="1:50" x14ac:dyDescent="0.15">
      <c r="A614" s="13">
        <v>207559</v>
      </c>
      <c r="B614" s="20" t="s">
        <v>2496</v>
      </c>
      <c r="C614" s="20" t="s">
        <v>104</v>
      </c>
      <c r="D614" s="3"/>
      <c r="E614" s="21"/>
      <c r="F614" s="22"/>
      <c r="G614" s="21"/>
      <c r="H614" s="22"/>
      <c r="I614" s="21"/>
      <c r="J614" s="22"/>
      <c r="K614" s="21"/>
      <c r="L614" s="22"/>
      <c r="M614" s="21"/>
      <c r="N614" s="22"/>
      <c r="O614" s="21"/>
      <c r="P614" s="22"/>
      <c r="Q614" s="21"/>
      <c r="R614" s="22"/>
      <c r="S614" s="21">
        <v>1</v>
      </c>
      <c r="T614" s="22"/>
      <c r="U614" s="21"/>
      <c r="V614" s="22"/>
      <c r="W614" s="21"/>
      <c r="X614" s="22"/>
      <c r="Y614" s="21"/>
      <c r="Z614" s="22"/>
      <c r="AA614" s="21"/>
      <c r="AB614" s="22"/>
      <c r="AC614" s="21"/>
      <c r="AD614" s="22"/>
      <c r="AE614" s="21"/>
      <c r="AF614" s="22"/>
      <c r="AG614" s="21"/>
      <c r="AH614" s="22"/>
      <c r="AI614" s="3"/>
      <c r="AJ614" s="19">
        <f t="shared" si="82"/>
        <v>1</v>
      </c>
      <c r="AK614" s="3"/>
      <c r="AL614" s="3">
        <f t="shared" si="83"/>
        <v>0</v>
      </c>
      <c r="AM614" s="3">
        <f t="shared" si="84"/>
        <v>0</v>
      </c>
      <c r="AN614" s="3">
        <f t="shared" si="85"/>
        <v>0</v>
      </c>
      <c r="AO614" s="3">
        <f t="shared" si="86"/>
        <v>1</v>
      </c>
      <c r="AP614" s="3">
        <f t="shared" si="87"/>
        <v>0</v>
      </c>
      <c r="AQ614" s="3">
        <f t="shared" si="88"/>
        <v>0</v>
      </c>
      <c r="AR614" s="10"/>
      <c r="AS614" s="4" t="str">
        <f t="shared" si="89"/>
        <v>○</v>
      </c>
      <c r="AT614" s="6">
        <f>+IF(ISERROR(MATCH($A614,#REF!,0))=TRUE,$A614,INDEX(#REF!,MATCH($A614,#REF!,0)))</f>
        <v>207559</v>
      </c>
      <c r="AU614" s="5" t="str">
        <f>+IF(ISERROR(MATCH(AT614,#REF!,0))=TRUE,"",INDEX(#REF!,MATCH(AT614,#REF!,0)))</f>
        <v/>
      </c>
      <c r="AV614" s="4" t="str">
        <f t="shared" si="90"/>
        <v>×</v>
      </c>
      <c r="AW614" s="5" t="str">
        <f>+IF(AT614&lt;200000,"",IF(ISERROR(MATCH(AT614,#REF!,0))=TRUE,"",INDEX(#REF!,MATCH(AT614,#REF!,0))))</f>
        <v/>
      </c>
      <c r="AX614" s="5" t="str">
        <f>+IF(ISERROR(MATCH(AT614,#REF!,0))=TRUE,"",INDEX(#REF!,MATCH(AT614,#REF!,0)))</f>
        <v/>
      </c>
    </row>
    <row r="615" spans="1:50" x14ac:dyDescent="0.15">
      <c r="A615" s="13">
        <v>207735</v>
      </c>
      <c r="B615" s="20" t="s">
        <v>1054</v>
      </c>
      <c r="C615" s="20" t="s">
        <v>110</v>
      </c>
      <c r="D615" s="3"/>
      <c r="E615" s="21"/>
      <c r="F615" s="22"/>
      <c r="G615" s="21"/>
      <c r="H615" s="22"/>
      <c r="I615" s="21"/>
      <c r="J615" s="22"/>
      <c r="K615" s="21"/>
      <c r="L615" s="22"/>
      <c r="M615" s="21"/>
      <c r="N615" s="22"/>
      <c r="O615" s="21"/>
      <c r="P615" s="22"/>
      <c r="Q615" s="21"/>
      <c r="R615" s="22"/>
      <c r="S615" s="21"/>
      <c r="T615" s="22"/>
      <c r="U615" s="21"/>
      <c r="V615" s="22"/>
      <c r="W615" s="21"/>
      <c r="X615" s="22"/>
      <c r="Y615" s="21"/>
      <c r="Z615" s="22">
        <v>1</v>
      </c>
      <c r="AA615" s="21"/>
      <c r="AB615" s="22"/>
      <c r="AC615" s="21"/>
      <c r="AD615" s="22"/>
      <c r="AE615" s="21"/>
      <c r="AF615" s="22"/>
      <c r="AG615" s="21"/>
      <c r="AH615" s="22"/>
      <c r="AI615" s="3"/>
      <c r="AJ615" s="19">
        <f t="shared" si="82"/>
        <v>1</v>
      </c>
      <c r="AK615" s="3"/>
      <c r="AL615" s="3">
        <f t="shared" si="83"/>
        <v>0</v>
      </c>
      <c r="AM615" s="3">
        <f t="shared" si="84"/>
        <v>0</v>
      </c>
      <c r="AN615" s="3">
        <f t="shared" si="85"/>
        <v>0</v>
      </c>
      <c r="AO615" s="3">
        <f t="shared" si="86"/>
        <v>0</v>
      </c>
      <c r="AP615" s="3">
        <f t="shared" si="87"/>
        <v>1</v>
      </c>
      <c r="AQ615" s="3">
        <f t="shared" si="88"/>
        <v>0</v>
      </c>
      <c r="AR615" s="10"/>
      <c r="AS615" s="4" t="str">
        <f t="shared" si="89"/>
        <v>○</v>
      </c>
      <c r="AT615" s="6">
        <f>+IF(ISERROR(MATCH($A615,#REF!,0))=TRUE,$A615,INDEX(#REF!,MATCH($A615,#REF!,0)))</f>
        <v>207735</v>
      </c>
      <c r="AU615" s="5" t="str">
        <f>+IF(ISERROR(MATCH(AT615,#REF!,0))=TRUE,"",INDEX(#REF!,MATCH(AT615,#REF!,0)))</f>
        <v/>
      </c>
      <c r="AV615" s="4" t="str">
        <f t="shared" si="90"/>
        <v>×</v>
      </c>
      <c r="AW615" s="5" t="str">
        <f>+IF(AT615&lt;200000,"",IF(ISERROR(MATCH(AT615,#REF!,0))=TRUE,"",INDEX(#REF!,MATCH(AT615,#REF!,0))))</f>
        <v/>
      </c>
      <c r="AX615" s="5" t="str">
        <f>+IF(ISERROR(MATCH(AT615,#REF!,0))=TRUE,"",INDEX(#REF!,MATCH(AT615,#REF!,0)))</f>
        <v/>
      </c>
    </row>
    <row r="616" spans="1:50" x14ac:dyDescent="0.15">
      <c r="A616" s="13">
        <v>207518</v>
      </c>
      <c r="B616" s="20" t="s">
        <v>86</v>
      </c>
      <c r="C616" s="20" t="s">
        <v>112</v>
      </c>
      <c r="D616" s="3"/>
      <c r="E616" s="21"/>
      <c r="F616" s="22"/>
      <c r="G616" s="21"/>
      <c r="H616" s="22"/>
      <c r="I616" s="21"/>
      <c r="J616" s="22"/>
      <c r="K616" s="21"/>
      <c r="L616" s="22"/>
      <c r="M616" s="21"/>
      <c r="N616" s="22"/>
      <c r="O616" s="21"/>
      <c r="P616" s="22"/>
      <c r="Q616" s="21"/>
      <c r="R616" s="22"/>
      <c r="S616" s="21"/>
      <c r="T616" s="22"/>
      <c r="U616" s="21">
        <v>1</v>
      </c>
      <c r="V616" s="22"/>
      <c r="W616" s="21"/>
      <c r="X616" s="22"/>
      <c r="Y616" s="21"/>
      <c r="Z616" s="22"/>
      <c r="AA616" s="21"/>
      <c r="AB616" s="22"/>
      <c r="AC616" s="21"/>
      <c r="AD616" s="22"/>
      <c r="AE616" s="21"/>
      <c r="AF616" s="22"/>
      <c r="AG616" s="21"/>
      <c r="AH616" s="22"/>
      <c r="AI616" s="3"/>
      <c r="AJ616" s="19">
        <f t="shared" si="82"/>
        <v>1</v>
      </c>
      <c r="AK616" s="3"/>
      <c r="AL616" s="3">
        <f t="shared" si="83"/>
        <v>0</v>
      </c>
      <c r="AM616" s="3">
        <f t="shared" si="84"/>
        <v>0</v>
      </c>
      <c r="AN616" s="3">
        <f t="shared" si="85"/>
        <v>0</v>
      </c>
      <c r="AO616" s="3">
        <f t="shared" si="86"/>
        <v>1</v>
      </c>
      <c r="AP616" s="3">
        <f t="shared" si="87"/>
        <v>0</v>
      </c>
      <c r="AQ616" s="3">
        <f t="shared" si="88"/>
        <v>0</v>
      </c>
      <c r="AR616" s="10"/>
      <c r="AS616" s="4" t="str">
        <f t="shared" si="89"/>
        <v>○</v>
      </c>
      <c r="AT616" s="6">
        <f>+IF(ISERROR(MATCH($A616,#REF!,0))=TRUE,$A616,INDEX(#REF!,MATCH($A616,#REF!,0)))</f>
        <v>207518</v>
      </c>
      <c r="AU616" s="5" t="str">
        <f>+IF(ISERROR(MATCH(AT616,#REF!,0))=TRUE,"",INDEX(#REF!,MATCH(AT616,#REF!,0)))</f>
        <v/>
      </c>
      <c r="AV616" s="4" t="str">
        <f t="shared" si="90"/>
        <v>×</v>
      </c>
      <c r="AW616" s="5" t="str">
        <f>+IF(AT616&lt;200000,"",IF(ISERROR(MATCH(AT616,#REF!,0))=TRUE,"",INDEX(#REF!,MATCH(AT616,#REF!,0))))</f>
        <v/>
      </c>
      <c r="AX616" s="5" t="str">
        <f>+IF(ISERROR(MATCH(AT616,#REF!,0))=TRUE,"",INDEX(#REF!,MATCH(AT616,#REF!,0)))</f>
        <v/>
      </c>
    </row>
    <row r="617" spans="1:50" x14ac:dyDescent="0.15">
      <c r="A617" s="13">
        <v>207520</v>
      </c>
      <c r="B617" s="20" t="s">
        <v>3289</v>
      </c>
      <c r="C617" s="20" t="s">
        <v>106</v>
      </c>
      <c r="D617" s="3"/>
      <c r="E617" s="21"/>
      <c r="F617" s="22"/>
      <c r="G617" s="21"/>
      <c r="H617" s="22"/>
      <c r="I617" s="21"/>
      <c r="J617" s="22"/>
      <c r="K617" s="21"/>
      <c r="L617" s="22"/>
      <c r="M617" s="21"/>
      <c r="N617" s="22"/>
      <c r="O617" s="21"/>
      <c r="P617" s="22"/>
      <c r="Q617" s="21">
        <v>1</v>
      </c>
      <c r="R617" s="22"/>
      <c r="S617" s="21"/>
      <c r="T617" s="22"/>
      <c r="U617" s="21"/>
      <c r="V617" s="22"/>
      <c r="W617" s="21"/>
      <c r="X617" s="22"/>
      <c r="Y617" s="21"/>
      <c r="Z617" s="22"/>
      <c r="AA617" s="21"/>
      <c r="AB617" s="22"/>
      <c r="AC617" s="21"/>
      <c r="AD617" s="22"/>
      <c r="AE617" s="21"/>
      <c r="AF617" s="22"/>
      <c r="AG617" s="21"/>
      <c r="AH617" s="22"/>
      <c r="AI617" s="3"/>
      <c r="AJ617" s="19">
        <f t="shared" si="82"/>
        <v>1</v>
      </c>
      <c r="AK617" s="3"/>
      <c r="AL617" s="3">
        <f t="shared" si="83"/>
        <v>0</v>
      </c>
      <c r="AM617" s="3">
        <f t="shared" si="84"/>
        <v>0</v>
      </c>
      <c r="AN617" s="3">
        <f t="shared" si="85"/>
        <v>1</v>
      </c>
      <c r="AO617" s="3">
        <f t="shared" si="86"/>
        <v>0</v>
      </c>
      <c r="AP617" s="3">
        <f t="shared" si="87"/>
        <v>0</v>
      </c>
      <c r="AQ617" s="3">
        <f t="shared" si="88"/>
        <v>0</v>
      </c>
      <c r="AR617" s="10"/>
      <c r="AS617" s="4" t="str">
        <f t="shared" si="89"/>
        <v>○</v>
      </c>
      <c r="AT617" s="6">
        <f>+IF(ISERROR(MATCH($A617,#REF!,0))=TRUE,$A617,INDEX(#REF!,MATCH($A617,#REF!,0)))</f>
        <v>207520</v>
      </c>
      <c r="AU617" s="5" t="str">
        <f>+IF(ISERROR(MATCH(AT617,#REF!,0))=TRUE,"",INDEX(#REF!,MATCH(AT617,#REF!,0)))</f>
        <v/>
      </c>
      <c r="AV617" s="4" t="str">
        <f t="shared" si="90"/>
        <v>×</v>
      </c>
      <c r="AW617" s="5" t="str">
        <f>+IF(AT617&lt;200000,"",IF(ISERROR(MATCH(AT617,#REF!,0))=TRUE,"",INDEX(#REF!,MATCH(AT617,#REF!,0))))</f>
        <v/>
      </c>
      <c r="AX617" s="5" t="str">
        <f>+IF(ISERROR(MATCH(AT617,#REF!,0))=TRUE,"",INDEX(#REF!,MATCH(AT617,#REF!,0)))</f>
        <v/>
      </c>
    </row>
    <row r="618" spans="1:50" x14ac:dyDescent="0.15">
      <c r="A618" s="13">
        <v>207509</v>
      </c>
      <c r="B618" s="20" t="s">
        <v>2791</v>
      </c>
      <c r="C618" s="20" t="s">
        <v>106</v>
      </c>
      <c r="D618" s="3"/>
      <c r="E618" s="21"/>
      <c r="F618" s="22"/>
      <c r="G618" s="21"/>
      <c r="H618" s="22"/>
      <c r="I618" s="21"/>
      <c r="J618" s="22"/>
      <c r="K618" s="21"/>
      <c r="L618" s="22"/>
      <c r="M618" s="21"/>
      <c r="N618" s="22"/>
      <c r="O618" s="21"/>
      <c r="P618" s="22"/>
      <c r="Q618" s="21"/>
      <c r="R618" s="22">
        <v>1</v>
      </c>
      <c r="S618" s="21"/>
      <c r="T618" s="22"/>
      <c r="U618" s="21"/>
      <c r="V618" s="22"/>
      <c r="W618" s="21"/>
      <c r="X618" s="22"/>
      <c r="Y618" s="21"/>
      <c r="Z618" s="22"/>
      <c r="AA618" s="21"/>
      <c r="AB618" s="22"/>
      <c r="AC618" s="21"/>
      <c r="AD618" s="22"/>
      <c r="AE618" s="21"/>
      <c r="AF618" s="22"/>
      <c r="AG618" s="21"/>
      <c r="AH618" s="22"/>
      <c r="AI618" s="3"/>
      <c r="AJ618" s="19">
        <f t="shared" si="82"/>
        <v>1</v>
      </c>
      <c r="AK618" s="3"/>
      <c r="AL618" s="3">
        <f t="shared" si="83"/>
        <v>0</v>
      </c>
      <c r="AM618" s="3">
        <f t="shared" si="84"/>
        <v>0</v>
      </c>
      <c r="AN618" s="3">
        <f t="shared" si="85"/>
        <v>1</v>
      </c>
      <c r="AO618" s="3">
        <f t="shared" si="86"/>
        <v>0</v>
      </c>
      <c r="AP618" s="3">
        <f t="shared" si="87"/>
        <v>0</v>
      </c>
      <c r="AQ618" s="3">
        <f t="shared" si="88"/>
        <v>0</v>
      </c>
      <c r="AR618" s="10"/>
      <c r="AS618" s="4" t="str">
        <f t="shared" si="89"/>
        <v>○</v>
      </c>
      <c r="AT618" s="6">
        <f>+IF(ISERROR(MATCH($A618,#REF!,0))=TRUE,$A618,INDEX(#REF!,MATCH($A618,#REF!,0)))</f>
        <v>207509</v>
      </c>
      <c r="AU618" s="5" t="str">
        <f>+IF(ISERROR(MATCH(AT618,#REF!,0))=TRUE,"",INDEX(#REF!,MATCH(AT618,#REF!,0)))</f>
        <v/>
      </c>
      <c r="AV618" s="4" t="str">
        <f t="shared" si="90"/>
        <v>×</v>
      </c>
      <c r="AW618" s="5" t="str">
        <f>+IF(AT618&lt;200000,"",IF(ISERROR(MATCH(AT618,#REF!,0))=TRUE,"",INDEX(#REF!,MATCH(AT618,#REF!,0))))</f>
        <v/>
      </c>
      <c r="AX618" s="5" t="str">
        <f>+IF(ISERROR(MATCH(AT618,#REF!,0))=TRUE,"",INDEX(#REF!,MATCH(AT618,#REF!,0)))</f>
        <v/>
      </c>
    </row>
    <row r="619" spans="1:50" x14ac:dyDescent="0.15">
      <c r="A619" s="13">
        <v>207628</v>
      </c>
      <c r="B619" s="20" t="s">
        <v>3290</v>
      </c>
      <c r="C619" s="20" t="s">
        <v>104</v>
      </c>
      <c r="D619" s="3"/>
      <c r="E619" s="21"/>
      <c r="F619" s="22"/>
      <c r="G619" s="21"/>
      <c r="H619" s="22"/>
      <c r="I619" s="21"/>
      <c r="J619" s="22">
        <v>1</v>
      </c>
      <c r="K619" s="21"/>
      <c r="L619" s="22"/>
      <c r="M619" s="21"/>
      <c r="N619" s="22"/>
      <c r="O619" s="21"/>
      <c r="P619" s="22"/>
      <c r="Q619" s="21"/>
      <c r="R619" s="22"/>
      <c r="S619" s="21"/>
      <c r="T619" s="22"/>
      <c r="U619" s="21"/>
      <c r="V619" s="22"/>
      <c r="W619" s="21"/>
      <c r="X619" s="22"/>
      <c r="Y619" s="21"/>
      <c r="Z619" s="22"/>
      <c r="AA619" s="21"/>
      <c r="AB619" s="22"/>
      <c r="AC619" s="21"/>
      <c r="AD619" s="22"/>
      <c r="AE619" s="21"/>
      <c r="AF619" s="22"/>
      <c r="AG619" s="21"/>
      <c r="AH619" s="22"/>
      <c r="AI619" s="3"/>
      <c r="AJ619" s="19">
        <f t="shared" si="82"/>
        <v>1</v>
      </c>
      <c r="AK619" s="3"/>
      <c r="AL619" s="3">
        <f t="shared" si="83"/>
        <v>0</v>
      </c>
      <c r="AM619" s="3">
        <f t="shared" si="84"/>
        <v>1</v>
      </c>
      <c r="AN619" s="3">
        <f t="shared" si="85"/>
        <v>0</v>
      </c>
      <c r="AO619" s="3">
        <f t="shared" si="86"/>
        <v>0</v>
      </c>
      <c r="AP619" s="3">
        <f t="shared" si="87"/>
        <v>0</v>
      </c>
      <c r="AQ619" s="3">
        <f t="shared" si="88"/>
        <v>0</v>
      </c>
      <c r="AR619" s="10"/>
      <c r="AS619" s="4" t="str">
        <f t="shared" si="89"/>
        <v>○</v>
      </c>
      <c r="AT619" s="6">
        <f>+IF(ISERROR(MATCH($A619,#REF!,0))=TRUE,$A619,INDEX(#REF!,MATCH($A619,#REF!,0)))</f>
        <v>207628</v>
      </c>
      <c r="AU619" s="5" t="str">
        <f>+IF(ISERROR(MATCH(AT619,#REF!,0))=TRUE,"",INDEX(#REF!,MATCH(AT619,#REF!,0)))</f>
        <v/>
      </c>
      <c r="AV619" s="4" t="str">
        <f t="shared" si="90"/>
        <v>×</v>
      </c>
      <c r="AW619" s="5" t="str">
        <f>+IF(AT619&lt;200000,"",IF(ISERROR(MATCH(AT619,#REF!,0))=TRUE,"",INDEX(#REF!,MATCH(AT619,#REF!,0))))</f>
        <v/>
      </c>
      <c r="AX619" s="5" t="str">
        <f>+IF(ISERROR(MATCH(AT619,#REF!,0))=TRUE,"",INDEX(#REF!,MATCH(AT619,#REF!,0)))</f>
        <v/>
      </c>
    </row>
    <row r="620" spans="1:50" x14ac:dyDescent="0.15">
      <c r="A620" s="13">
        <v>200789</v>
      </c>
      <c r="B620" s="20" t="s">
        <v>1829</v>
      </c>
      <c r="C620" s="20" t="s">
        <v>106</v>
      </c>
      <c r="D620" s="3"/>
      <c r="E620" s="21"/>
      <c r="F620" s="22"/>
      <c r="G620" s="21"/>
      <c r="H620" s="22"/>
      <c r="I620" s="21"/>
      <c r="J620" s="22"/>
      <c r="K620" s="21"/>
      <c r="L620" s="22"/>
      <c r="M620" s="21"/>
      <c r="N620" s="22"/>
      <c r="O620" s="21"/>
      <c r="P620" s="22"/>
      <c r="Q620" s="21">
        <v>1</v>
      </c>
      <c r="R620" s="22"/>
      <c r="S620" s="21"/>
      <c r="T620" s="22"/>
      <c r="U620" s="21"/>
      <c r="V620" s="22"/>
      <c r="W620" s="21"/>
      <c r="X620" s="22"/>
      <c r="Y620" s="21"/>
      <c r="Z620" s="22"/>
      <c r="AA620" s="21"/>
      <c r="AB620" s="22"/>
      <c r="AC620" s="21"/>
      <c r="AD620" s="22"/>
      <c r="AE620" s="21"/>
      <c r="AF620" s="22"/>
      <c r="AG620" s="21"/>
      <c r="AH620" s="22"/>
      <c r="AI620" s="3"/>
      <c r="AJ620" s="19">
        <f t="shared" si="82"/>
        <v>1</v>
      </c>
      <c r="AK620" s="3"/>
      <c r="AL620" s="3">
        <f t="shared" si="83"/>
        <v>0</v>
      </c>
      <c r="AM620" s="3">
        <f t="shared" si="84"/>
        <v>0</v>
      </c>
      <c r="AN620" s="3">
        <f t="shared" si="85"/>
        <v>1</v>
      </c>
      <c r="AO620" s="3">
        <f t="shared" si="86"/>
        <v>0</v>
      </c>
      <c r="AP620" s="3">
        <f t="shared" si="87"/>
        <v>0</v>
      </c>
      <c r="AQ620" s="3">
        <f t="shared" si="88"/>
        <v>0</v>
      </c>
      <c r="AR620" s="10"/>
      <c r="AS620" s="4" t="str">
        <f t="shared" si="89"/>
        <v>○</v>
      </c>
      <c r="AT620" s="6">
        <f>+IF(ISERROR(MATCH($A620,#REF!,0))=TRUE,$A620,INDEX(#REF!,MATCH($A620,#REF!,0)))</f>
        <v>200789</v>
      </c>
      <c r="AU620" s="5" t="str">
        <f>+IF(ISERROR(MATCH(AT620,#REF!,0))=TRUE,"",INDEX(#REF!,MATCH(AT620,#REF!,0)))</f>
        <v/>
      </c>
      <c r="AV620" s="4" t="str">
        <f t="shared" si="90"/>
        <v>×</v>
      </c>
      <c r="AW620" s="5" t="str">
        <f>+IF(AT620&lt;200000,"",IF(ISERROR(MATCH(AT620,#REF!,0))=TRUE,"",INDEX(#REF!,MATCH(AT620,#REF!,0))))</f>
        <v/>
      </c>
      <c r="AX620" s="5" t="str">
        <f>+IF(ISERROR(MATCH(AT620,#REF!,0))=TRUE,"",INDEX(#REF!,MATCH(AT620,#REF!,0)))</f>
        <v/>
      </c>
    </row>
    <row r="621" spans="1:50" x14ac:dyDescent="0.15">
      <c r="A621" s="13">
        <v>206433</v>
      </c>
      <c r="B621" s="20" t="s">
        <v>806</v>
      </c>
      <c r="C621" s="20" t="s">
        <v>135</v>
      </c>
      <c r="D621" s="3"/>
      <c r="E621" s="21"/>
      <c r="F621" s="22">
        <v>1</v>
      </c>
      <c r="G621" s="21"/>
      <c r="H621" s="22"/>
      <c r="I621" s="21"/>
      <c r="J621" s="22"/>
      <c r="K621" s="21"/>
      <c r="L621" s="22"/>
      <c r="M621" s="21"/>
      <c r="N621" s="22"/>
      <c r="O621" s="21"/>
      <c r="P621" s="22"/>
      <c r="Q621" s="21"/>
      <c r="R621" s="22"/>
      <c r="S621" s="21"/>
      <c r="T621" s="22"/>
      <c r="U621" s="21"/>
      <c r="V621" s="22"/>
      <c r="W621" s="21"/>
      <c r="X621" s="22"/>
      <c r="Y621" s="21"/>
      <c r="Z621" s="22"/>
      <c r="AA621" s="21"/>
      <c r="AB621" s="22"/>
      <c r="AC621" s="21"/>
      <c r="AD621" s="22"/>
      <c r="AE621" s="21"/>
      <c r="AF621" s="22"/>
      <c r="AG621" s="21"/>
      <c r="AH621" s="22"/>
      <c r="AI621" s="3"/>
      <c r="AJ621" s="19">
        <f t="shared" si="82"/>
        <v>1</v>
      </c>
      <c r="AK621" s="3"/>
      <c r="AL621" s="3">
        <f t="shared" si="83"/>
        <v>1</v>
      </c>
      <c r="AM621" s="3">
        <f t="shared" si="84"/>
        <v>0</v>
      </c>
      <c r="AN621" s="3">
        <f t="shared" si="85"/>
        <v>0</v>
      </c>
      <c r="AO621" s="3">
        <f t="shared" si="86"/>
        <v>0</v>
      </c>
      <c r="AP621" s="3">
        <f t="shared" si="87"/>
        <v>0</v>
      </c>
      <c r="AQ621" s="3">
        <f t="shared" si="88"/>
        <v>0</v>
      </c>
      <c r="AR621" s="10"/>
      <c r="AS621" s="4" t="str">
        <f t="shared" si="89"/>
        <v>○</v>
      </c>
      <c r="AT621" s="6">
        <f>+IF(ISERROR(MATCH($A621,#REF!,0))=TRUE,$A621,INDEX(#REF!,MATCH($A621,#REF!,0)))</f>
        <v>206433</v>
      </c>
      <c r="AU621" s="5" t="str">
        <f>+IF(ISERROR(MATCH(AT621,#REF!,0))=TRUE,"",INDEX(#REF!,MATCH(AT621,#REF!,0)))</f>
        <v/>
      </c>
      <c r="AV621" s="4" t="str">
        <f t="shared" si="90"/>
        <v>×</v>
      </c>
      <c r="AW621" s="5" t="str">
        <f>+IF(AT621&lt;200000,"",IF(ISERROR(MATCH(AT621,#REF!,0))=TRUE,"",INDEX(#REF!,MATCH(AT621,#REF!,0))))</f>
        <v/>
      </c>
      <c r="AX621" s="5" t="str">
        <f>+IF(ISERROR(MATCH(AT621,#REF!,0))=TRUE,"",INDEX(#REF!,MATCH(AT621,#REF!,0)))</f>
        <v/>
      </c>
    </row>
    <row r="622" spans="1:50" x14ac:dyDescent="0.15">
      <c r="A622" s="13">
        <v>207629</v>
      </c>
      <c r="B622" s="20" t="s">
        <v>3291</v>
      </c>
      <c r="C622" s="20" t="s">
        <v>114</v>
      </c>
      <c r="D622" s="3"/>
      <c r="E622" s="21"/>
      <c r="F622" s="22">
        <v>1</v>
      </c>
      <c r="G622" s="21"/>
      <c r="H622" s="22"/>
      <c r="I622" s="21"/>
      <c r="J622" s="22"/>
      <c r="K622" s="21"/>
      <c r="L622" s="22"/>
      <c r="M622" s="21"/>
      <c r="N622" s="22"/>
      <c r="O622" s="21"/>
      <c r="P622" s="22"/>
      <c r="Q622" s="21"/>
      <c r="R622" s="22"/>
      <c r="S622" s="21"/>
      <c r="T622" s="22"/>
      <c r="U622" s="21"/>
      <c r="V622" s="22"/>
      <c r="W622" s="21"/>
      <c r="X622" s="22"/>
      <c r="Y622" s="21"/>
      <c r="Z622" s="22"/>
      <c r="AA622" s="21"/>
      <c r="AB622" s="22"/>
      <c r="AC622" s="21"/>
      <c r="AD622" s="22"/>
      <c r="AE622" s="21"/>
      <c r="AF622" s="22"/>
      <c r="AG622" s="21"/>
      <c r="AH622" s="22"/>
      <c r="AI622" s="3"/>
      <c r="AJ622" s="19">
        <f t="shared" si="82"/>
        <v>1</v>
      </c>
      <c r="AK622" s="3"/>
      <c r="AL622" s="3">
        <f t="shared" si="83"/>
        <v>1</v>
      </c>
      <c r="AM622" s="3">
        <f t="shared" si="84"/>
        <v>0</v>
      </c>
      <c r="AN622" s="3">
        <f t="shared" si="85"/>
        <v>0</v>
      </c>
      <c r="AO622" s="3">
        <f t="shared" si="86"/>
        <v>0</v>
      </c>
      <c r="AP622" s="3">
        <f t="shared" si="87"/>
        <v>0</v>
      </c>
      <c r="AQ622" s="3">
        <f t="shared" si="88"/>
        <v>0</v>
      </c>
      <c r="AR622" s="10"/>
      <c r="AS622" s="4" t="str">
        <f t="shared" si="89"/>
        <v>○</v>
      </c>
      <c r="AT622" s="6">
        <f>+IF(ISERROR(MATCH($A622,#REF!,0))=TRUE,$A622,INDEX(#REF!,MATCH($A622,#REF!,0)))</f>
        <v>207629</v>
      </c>
      <c r="AU622" s="5" t="str">
        <f>+IF(ISERROR(MATCH(AT622,#REF!,0))=TRUE,"",INDEX(#REF!,MATCH(AT622,#REF!,0)))</f>
        <v/>
      </c>
      <c r="AV622" s="4" t="str">
        <f t="shared" si="90"/>
        <v>×</v>
      </c>
      <c r="AW622" s="5" t="str">
        <f>+IF(AT622&lt;200000,"",IF(ISERROR(MATCH(AT622,#REF!,0))=TRUE,"",INDEX(#REF!,MATCH(AT622,#REF!,0))))</f>
        <v/>
      </c>
      <c r="AX622" s="5" t="str">
        <f>+IF(ISERROR(MATCH(AT622,#REF!,0))=TRUE,"",INDEX(#REF!,MATCH(AT622,#REF!,0)))</f>
        <v/>
      </c>
    </row>
    <row r="623" spans="1:50" x14ac:dyDescent="0.15">
      <c r="A623" s="13">
        <v>202535</v>
      </c>
      <c r="B623" s="20" t="s">
        <v>1154</v>
      </c>
      <c r="C623" s="20" t="s">
        <v>112</v>
      </c>
      <c r="D623" s="3"/>
      <c r="E623" s="21"/>
      <c r="F623" s="22"/>
      <c r="G623" s="21"/>
      <c r="H623" s="22"/>
      <c r="I623" s="21"/>
      <c r="J623" s="22"/>
      <c r="K623" s="21"/>
      <c r="L623" s="22"/>
      <c r="M623" s="21"/>
      <c r="N623" s="22"/>
      <c r="O623" s="21"/>
      <c r="P623" s="22"/>
      <c r="Q623" s="21"/>
      <c r="R623" s="22"/>
      <c r="S623" s="21">
        <v>1</v>
      </c>
      <c r="T623" s="22"/>
      <c r="U623" s="21"/>
      <c r="V623" s="22"/>
      <c r="W623" s="21"/>
      <c r="X623" s="22"/>
      <c r="Y623" s="21"/>
      <c r="Z623" s="22"/>
      <c r="AA623" s="21"/>
      <c r="AB623" s="22"/>
      <c r="AC623" s="21"/>
      <c r="AD623" s="22"/>
      <c r="AE623" s="21"/>
      <c r="AF623" s="22"/>
      <c r="AG623" s="21"/>
      <c r="AH623" s="22"/>
      <c r="AI623" s="3"/>
      <c r="AJ623" s="19">
        <f t="shared" si="82"/>
        <v>1</v>
      </c>
      <c r="AK623" s="3"/>
      <c r="AL623" s="3">
        <f t="shared" si="83"/>
        <v>0</v>
      </c>
      <c r="AM623" s="3">
        <f t="shared" si="84"/>
        <v>0</v>
      </c>
      <c r="AN623" s="3">
        <f t="shared" si="85"/>
        <v>0</v>
      </c>
      <c r="AO623" s="3">
        <f t="shared" si="86"/>
        <v>1</v>
      </c>
      <c r="AP623" s="3">
        <f t="shared" si="87"/>
        <v>0</v>
      </c>
      <c r="AQ623" s="3">
        <f t="shared" si="88"/>
        <v>0</v>
      </c>
      <c r="AR623" s="10"/>
      <c r="AS623" s="4" t="str">
        <f t="shared" si="89"/>
        <v>○</v>
      </c>
      <c r="AT623" s="6">
        <f>+IF(ISERROR(MATCH($A623,#REF!,0))=TRUE,$A623,INDEX(#REF!,MATCH($A623,#REF!,0)))</f>
        <v>202535</v>
      </c>
      <c r="AU623" s="5" t="str">
        <f>+IF(ISERROR(MATCH(AT623,#REF!,0))=TRUE,"",INDEX(#REF!,MATCH(AT623,#REF!,0)))</f>
        <v/>
      </c>
      <c r="AV623" s="4" t="str">
        <f t="shared" si="90"/>
        <v>×</v>
      </c>
      <c r="AW623" s="5" t="str">
        <f>+IF(AT623&lt;200000,"",IF(ISERROR(MATCH(AT623,#REF!,0))=TRUE,"",INDEX(#REF!,MATCH(AT623,#REF!,0))))</f>
        <v/>
      </c>
      <c r="AX623" s="5" t="str">
        <f>+IF(ISERROR(MATCH(AT623,#REF!,0))=TRUE,"",INDEX(#REF!,MATCH(AT623,#REF!,0)))</f>
        <v/>
      </c>
    </row>
    <row r="624" spans="1:50" x14ac:dyDescent="0.15">
      <c r="A624" s="13">
        <v>202546</v>
      </c>
      <c r="B624" s="20" t="s">
        <v>3292</v>
      </c>
      <c r="C624" s="20" t="s">
        <v>112</v>
      </c>
      <c r="D624" s="3"/>
      <c r="E624" s="21"/>
      <c r="F624" s="22"/>
      <c r="G624" s="21"/>
      <c r="H624" s="22"/>
      <c r="I624" s="21"/>
      <c r="J624" s="22"/>
      <c r="K624" s="21"/>
      <c r="L624" s="22"/>
      <c r="M624" s="21"/>
      <c r="N624" s="22"/>
      <c r="O624" s="21"/>
      <c r="P624" s="22"/>
      <c r="Q624" s="21"/>
      <c r="R624" s="22"/>
      <c r="S624" s="21"/>
      <c r="T624" s="22"/>
      <c r="U624" s="21"/>
      <c r="V624" s="22"/>
      <c r="W624" s="21"/>
      <c r="X624" s="22"/>
      <c r="Y624" s="21">
        <v>1</v>
      </c>
      <c r="Z624" s="22"/>
      <c r="AA624" s="21"/>
      <c r="AB624" s="22"/>
      <c r="AC624" s="21"/>
      <c r="AD624" s="22"/>
      <c r="AE624" s="21"/>
      <c r="AF624" s="22"/>
      <c r="AG624" s="21"/>
      <c r="AH624" s="22"/>
      <c r="AI624" s="3"/>
      <c r="AJ624" s="19">
        <f t="shared" si="82"/>
        <v>1</v>
      </c>
      <c r="AK624" s="3"/>
      <c r="AL624" s="3">
        <f t="shared" si="83"/>
        <v>0</v>
      </c>
      <c r="AM624" s="3">
        <f t="shared" si="84"/>
        <v>0</v>
      </c>
      <c r="AN624" s="3">
        <f t="shared" si="85"/>
        <v>0</v>
      </c>
      <c r="AO624" s="3">
        <f t="shared" si="86"/>
        <v>0</v>
      </c>
      <c r="AP624" s="3">
        <f t="shared" si="87"/>
        <v>1</v>
      </c>
      <c r="AQ624" s="3">
        <f t="shared" si="88"/>
        <v>0</v>
      </c>
      <c r="AR624" s="10"/>
      <c r="AS624" s="4" t="str">
        <f t="shared" si="89"/>
        <v>○</v>
      </c>
      <c r="AT624" s="6">
        <f>+IF(ISERROR(MATCH($A624,#REF!,0))=TRUE,$A624,INDEX(#REF!,MATCH($A624,#REF!,0)))</f>
        <v>202546</v>
      </c>
      <c r="AU624" s="5" t="str">
        <f>+IF(ISERROR(MATCH(AT624,#REF!,0))=TRUE,"",INDEX(#REF!,MATCH(AT624,#REF!,0)))</f>
        <v/>
      </c>
      <c r="AV624" s="4" t="str">
        <f t="shared" si="90"/>
        <v>×</v>
      </c>
      <c r="AW624" s="5" t="str">
        <f>+IF(AT624&lt;200000,"",IF(ISERROR(MATCH(AT624,#REF!,0))=TRUE,"",INDEX(#REF!,MATCH(AT624,#REF!,0))))</f>
        <v/>
      </c>
      <c r="AX624" s="5" t="str">
        <f>+IF(ISERROR(MATCH(AT624,#REF!,0))=TRUE,"",INDEX(#REF!,MATCH(AT624,#REF!,0)))</f>
        <v/>
      </c>
    </row>
    <row r="625" spans="1:50" x14ac:dyDescent="0.15">
      <c r="A625" s="13">
        <v>207620</v>
      </c>
      <c r="B625" s="20" t="s">
        <v>3293</v>
      </c>
      <c r="C625" s="20" t="s">
        <v>104</v>
      </c>
      <c r="D625" s="3"/>
      <c r="E625" s="21">
        <v>1</v>
      </c>
      <c r="F625" s="22"/>
      <c r="G625" s="21"/>
      <c r="H625" s="22"/>
      <c r="I625" s="21"/>
      <c r="J625" s="22"/>
      <c r="K625" s="21"/>
      <c r="L625" s="22"/>
      <c r="M625" s="21"/>
      <c r="N625" s="22"/>
      <c r="O625" s="21"/>
      <c r="P625" s="22"/>
      <c r="Q625" s="21"/>
      <c r="R625" s="22"/>
      <c r="S625" s="21"/>
      <c r="T625" s="22"/>
      <c r="U625" s="21"/>
      <c r="V625" s="22"/>
      <c r="W625" s="21"/>
      <c r="X625" s="22"/>
      <c r="Y625" s="21"/>
      <c r="Z625" s="22"/>
      <c r="AA625" s="21"/>
      <c r="AB625" s="22"/>
      <c r="AC625" s="21"/>
      <c r="AD625" s="22"/>
      <c r="AE625" s="21"/>
      <c r="AF625" s="22"/>
      <c r="AG625" s="21"/>
      <c r="AH625" s="22"/>
      <c r="AI625" s="3"/>
      <c r="AJ625" s="19">
        <f t="shared" si="82"/>
        <v>1</v>
      </c>
      <c r="AK625" s="3"/>
      <c r="AL625" s="3">
        <f t="shared" si="83"/>
        <v>1</v>
      </c>
      <c r="AM625" s="3">
        <f t="shared" si="84"/>
        <v>0</v>
      </c>
      <c r="AN625" s="3">
        <f t="shared" si="85"/>
        <v>0</v>
      </c>
      <c r="AO625" s="3">
        <f t="shared" si="86"/>
        <v>0</v>
      </c>
      <c r="AP625" s="3">
        <f t="shared" si="87"/>
        <v>0</v>
      </c>
      <c r="AQ625" s="3">
        <f t="shared" si="88"/>
        <v>0</v>
      </c>
      <c r="AR625" s="10"/>
      <c r="AS625" s="4" t="str">
        <f t="shared" si="89"/>
        <v>○</v>
      </c>
      <c r="AT625" s="6">
        <f>+IF(ISERROR(MATCH($A625,#REF!,0))=TRUE,$A625,INDEX(#REF!,MATCH($A625,#REF!,0)))</f>
        <v>207620</v>
      </c>
      <c r="AU625" s="5" t="str">
        <f>+IF(ISERROR(MATCH(AT625,#REF!,0))=TRUE,"",INDEX(#REF!,MATCH(AT625,#REF!,0)))</f>
        <v/>
      </c>
      <c r="AV625" s="4" t="str">
        <f t="shared" si="90"/>
        <v>×</v>
      </c>
      <c r="AW625" s="5" t="str">
        <f>+IF(AT625&lt;200000,"",IF(ISERROR(MATCH(AT625,#REF!,0))=TRUE,"",INDEX(#REF!,MATCH(AT625,#REF!,0))))</f>
        <v/>
      </c>
      <c r="AX625" s="5" t="str">
        <f>+IF(ISERROR(MATCH(AT625,#REF!,0))=TRUE,"",INDEX(#REF!,MATCH(AT625,#REF!,0)))</f>
        <v/>
      </c>
    </row>
    <row r="626" spans="1:50" x14ac:dyDescent="0.15">
      <c r="A626" s="13">
        <v>207738</v>
      </c>
      <c r="B626" s="20" t="s">
        <v>3294</v>
      </c>
      <c r="C626" s="20" t="s">
        <v>104</v>
      </c>
      <c r="D626" s="3"/>
      <c r="E626" s="21"/>
      <c r="F626" s="22"/>
      <c r="G626" s="21"/>
      <c r="H626" s="22"/>
      <c r="I626" s="21"/>
      <c r="J626" s="22"/>
      <c r="K626" s="21"/>
      <c r="L626" s="22"/>
      <c r="M626" s="21"/>
      <c r="N626" s="22"/>
      <c r="O626" s="21"/>
      <c r="P626" s="22"/>
      <c r="Q626" s="21"/>
      <c r="R626" s="22"/>
      <c r="S626" s="21"/>
      <c r="T626" s="22"/>
      <c r="U626" s="21"/>
      <c r="V626" s="22"/>
      <c r="W626" s="21"/>
      <c r="X626" s="22"/>
      <c r="Y626" s="21"/>
      <c r="Z626" s="22"/>
      <c r="AA626" s="21"/>
      <c r="AB626" s="22">
        <v>1</v>
      </c>
      <c r="AC626" s="21"/>
      <c r="AD626" s="22"/>
      <c r="AE626" s="21"/>
      <c r="AF626" s="22"/>
      <c r="AG626" s="21"/>
      <c r="AH626" s="22"/>
      <c r="AI626" s="3"/>
      <c r="AJ626" s="19">
        <f t="shared" si="82"/>
        <v>1</v>
      </c>
      <c r="AK626" s="3"/>
      <c r="AL626" s="3">
        <f t="shared" si="83"/>
        <v>0</v>
      </c>
      <c r="AM626" s="3">
        <f t="shared" si="84"/>
        <v>0</v>
      </c>
      <c r="AN626" s="3">
        <f t="shared" si="85"/>
        <v>0</v>
      </c>
      <c r="AO626" s="3">
        <f t="shared" si="86"/>
        <v>0</v>
      </c>
      <c r="AP626" s="3">
        <f t="shared" si="87"/>
        <v>1</v>
      </c>
      <c r="AQ626" s="3">
        <f t="shared" si="88"/>
        <v>0</v>
      </c>
      <c r="AR626" s="10"/>
      <c r="AS626" s="4" t="str">
        <f t="shared" si="89"/>
        <v>○</v>
      </c>
      <c r="AT626" s="6">
        <f>+IF(ISERROR(MATCH($A626,#REF!,0))=TRUE,$A626,INDEX(#REF!,MATCH($A626,#REF!,0)))</f>
        <v>207738</v>
      </c>
      <c r="AU626" s="5" t="str">
        <f>+IF(ISERROR(MATCH(AT626,#REF!,0))=TRUE,"",INDEX(#REF!,MATCH(AT626,#REF!,0)))</f>
        <v/>
      </c>
      <c r="AV626" s="4" t="str">
        <f t="shared" si="90"/>
        <v>×</v>
      </c>
      <c r="AW626" s="5" t="str">
        <f>+IF(AT626&lt;200000,"",IF(ISERROR(MATCH(AT626,#REF!,0))=TRUE,"",INDEX(#REF!,MATCH(AT626,#REF!,0))))</f>
        <v/>
      </c>
      <c r="AX626" s="5" t="str">
        <f>+IF(ISERROR(MATCH(AT626,#REF!,0))=TRUE,"",INDEX(#REF!,MATCH(AT626,#REF!,0)))</f>
        <v/>
      </c>
    </row>
    <row r="627" spans="1:50" x14ac:dyDescent="0.15">
      <c r="A627" s="13">
        <v>207780</v>
      </c>
      <c r="B627" s="20" t="s">
        <v>3295</v>
      </c>
      <c r="C627" s="20" t="s">
        <v>112</v>
      </c>
      <c r="D627" s="3"/>
      <c r="E627" s="21"/>
      <c r="F627" s="22"/>
      <c r="G627" s="21"/>
      <c r="H627" s="22"/>
      <c r="I627" s="21"/>
      <c r="J627" s="22"/>
      <c r="K627" s="21"/>
      <c r="L627" s="22"/>
      <c r="M627" s="21"/>
      <c r="N627" s="22"/>
      <c r="O627" s="21"/>
      <c r="P627" s="22"/>
      <c r="Q627" s="21"/>
      <c r="R627" s="22"/>
      <c r="S627" s="21"/>
      <c r="T627" s="22">
        <v>1</v>
      </c>
      <c r="U627" s="21"/>
      <c r="V627" s="22"/>
      <c r="W627" s="21"/>
      <c r="X627" s="22"/>
      <c r="Y627" s="21"/>
      <c r="Z627" s="22"/>
      <c r="AA627" s="21"/>
      <c r="AB627" s="22"/>
      <c r="AC627" s="21"/>
      <c r="AD627" s="22"/>
      <c r="AE627" s="21"/>
      <c r="AF627" s="22"/>
      <c r="AG627" s="21"/>
      <c r="AH627" s="22"/>
      <c r="AI627" s="3"/>
      <c r="AJ627" s="19">
        <f t="shared" si="82"/>
        <v>1</v>
      </c>
      <c r="AK627" s="3"/>
      <c r="AL627" s="3">
        <f t="shared" si="83"/>
        <v>0</v>
      </c>
      <c r="AM627" s="3">
        <f t="shared" si="84"/>
        <v>0</v>
      </c>
      <c r="AN627" s="3">
        <f t="shared" si="85"/>
        <v>0</v>
      </c>
      <c r="AO627" s="3">
        <f t="shared" si="86"/>
        <v>1</v>
      </c>
      <c r="AP627" s="3">
        <f t="shared" si="87"/>
        <v>0</v>
      </c>
      <c r="AQ627" s="3">
        <f t="shared" si="88"/>
        <v>0</v>
      </c>
      <c r="AR627" s="10"/>
      <c r="AS627" s="4" t="str">
        <f t="shared" si="89"/>
        <v>○</v>
      </c>
      <c r="AT627" s="6">
        <f>+IF(ISERROR(MATCH($A627,#REF!,0))=TRUE,$A627,INDEX(#REF!,MATCH($A627,#REF!,0)))</f>
        <v>207780</v>
      </c>
      <c r="AU627" s="5" t="str">
        <f>+IF(ISERROR(MATCH(AT627,#REF!,0))=TRUE,"",INDEX(#REF!,MATCH(AT627,#REF!,0)))</f>
        <v/>
      </c>
      <c r="AV627" s="4" t="str">
        <f t="shared" si="90"/>
        <v>×</v>
      </c>
      <c r="AW627" s="5" t="str">
        <f>+IF(AT627&lt;200000,"",IF(ISERROR(MATCH(AT627,#REF!,0))=TRUE,"",INDEX(#REF!,MATCH(AT627,#REF!,0))))</f>
        <v/>
      </c>
      <c r="AX627" s="5" t="str">
        <f>+IF(ISERROR(MATCH(AT627,#REF!,0))=TRUE,"",INDEX(#REF!,MATCH(AT627,#REF!,0)))</f>
        <v/>
      </c>
    </row>
    <row r="628" spans="1:50" x14ac:dyDescent="0.15">
      <c r="A628" s="13">
        <v>203328</v>
      </c>
      <c r="B628" s="20" t="s">
        <v>3296</v>
      </c>
      <c r="C628" s="20" t="s">
        <v>112</v>
      </c>
      <c r="D628" s="3"/>
      <c r="E628" s="21"/>
      <c r="F628" s="22"/>
      <c r="G628" s="21"/>
      <c r="H628" s="22"/>
      <c r="I628" s="21"/>
      <c r="J628" s="22"/>
      <c r="K628" s="21"/>
      <c r="L628" s="22"/>
      <c r="M628" s="21"/>
      <c r="N628" s="22"/>
      <c r="O628" s="21"/>
      <c r="P628" s="22"/>
      <c r="Q628" s="21"/>
      <c r="R628" s="22"/>
      <c r="S628" s="21"/>
      <c r="T628" s="22"/>
      <c r="U628" s="21"/>
      <c r="V628" s="22"/>
      <c r="W628" s="21"/>
      <c r="X628" s="22"/>
      <c r="Y628" s="21">
        <v>1</v>
      </c>
      <c r="Z628" s="22"/>
      <c r="AA628" s="21"/>
      <c r="AB628" s="22"/>
      <c r="AC628" s="21"/>
      <c r="AD628" s="22"/>
      <c r="AE628" s="21"/>
      <c r="AF628" s="22"/>
      <c r="AG628" s="21"/>
      <c r="AH628" s="22"/>
      <c r="AI628" s="3"/>
      <c r="AJ628" s="19">
        <f t="shared" si="82"/>
        <v>1</v>
      </c>
      <c r="AK628" s="3"/>
      <c r="AL628" s="3">
        <f t="shared" si="83"/>
        <v>0</v>
      </c>
      <c r="AM628" s="3">
        <f t="shared" si="84"/>
        <v>0</v>
      </c>
      <c r="AN628" s="3">
        <f t="shared" si="85"/>
        <v>0</v>
      </c>
      <c r="AO628" s="3">
        <f t="shared" si="86"/>
        <v>0</v>
      </c>
      <c r="AP628" s="3">
        <f t="shared" si="87"/>
        <v>1</v>
      </c>
      <c r="AQ628" s="3">
        <f t="shared" si="88"/>
        <v>0</v>
      </c>
      <c r="AR628" s="10"/>
      <c r="AS628" s="4" t="str">
        <f t="shared" si="89"/>
        <v>○</v>
      </c>
      <c r="AT628" s="6">
        <f>+IF(ISERROR(MATCH($A628,#REF!,0))=TRUE,$A628,INDEX(#REF!,MATCH($A628,#REF!,0)))</f>
        <v>203328</v>
      </c>
      <c r="AU628" s="5" t="str">
        <f>+IF(ISERROR(MATCH(AT628,#REF!,0))=TRUE,"",INDEX(#REF!,MATCH(AT628,#REF!,0)))</f>
        <v/>
      </c>
      <c r="AV628" s="4" t="str">
        <f t="shared" si="90"/>
        <v>×</v>
      </c>
      <c r="AW628" s="5" t="str">
        <f>+IF(AT628&lt;200000,"",IF(ISERROR(MATCH(AT628,#REF!,0))=TRUE,"",INDEX(#REF!,MATCH(AT628,#REF!,0))))</f>
        <v/>
      </c>
      <c r="AX628" s="5" t="str">
        <f>+IF(ISERROR(MATCH(AT628,#REF!,0))=TRUE,"",INDEX(#REF!,MATCH(AT628,#REF!,0)))</f>
        <v/>
      </c>
    </row>
    <row r="629" spans="1:50" x14ac:dyDescent="0.15">
      <c r="A629" s="13">
        <v>203921</v>
      </c>
      <c r="B629" s="20" t="s">
        <v>2634</v>
      </c>
      <c r="C629" s="20" t="s">
        <v>112</v>
      </c>
      <c r="D629" s="3"/>
      <c r="E629" s="21"/>
      <c r="F629" s="22"/>
      <c r="G629" s="21"/>
      <c r="H629" s="22"/>
      <c r="I629" s="21"/>
      <c r="J629" s="22"/>
      <c r="K629" s="21"/>
      <c r="L629" s="22"/>
      <c r="M629" s="21"/>
      <c r="N629" s="22"/>
      <c r="O629" s="21"/>
      <c r="P629" s="22"/>
      <c r="Q629" s="21"/>
      <c r="R629" s="22"/>
      <c r="S629" s="21"/>
      <c r="T629" s="22"/>
      <c r="U629" s="21"/>
      <c r="V629" s="22"/>
      <c r="W629" s="21"/>
      <c r="X629" s="22"/>
      <c r="Y629" s="21"/>
      <c r="Z629" s="22"/>
      <c r="AA629" s="21">
        <v>1</v>
      </c>
      <c r="AB629" s="22"/>
      <c r="AC629" s="21"/>
      <c r="AD629" s="22"/>
      <c r="AE629" s="21"/>
      <c r="AF629" s="22"/>
      <c r="AG629" s="21"/>
      <c r="AH629" s="22"/>
      <c r="AI629" s="3"/>
      <c r="AJ629" s="19">
        <f t="shared" si="82"/>
        <v>1</v>
      </c>
      <c r="AK629" s="3"/>
      <c r="AL629" s="3">
        <f t="shared" si="83"/>
        <v>0</v>
      </c>
      <c r="AM629" s="3">
        <f t="shared" si="84"/>
        <v>0</v>
      </c>
      <c r="AN629" s="3">
        <f t="shared" si="85"/>
        <v>0</v>
      </c>
      <c r="AO629" s="3">
        <f t="shared" si="86"/>
        <v>0</v>
      </c>
      <c r="AP629" s="3">
        <f t="shared" si="87"/>
        <v>1</v>
      </c>
      <c r="AQ629" s="3">
        <f t="shared" si="88"/>
        <v>0</v>
      </c>
      <c r="AR629" s="10"/>
      <c r="AS629" s="4" t="str">
        <f t="shared" si="89"/>
        <v>○</v>
      </c>
      <c r="AT629" s="6">
        <f>+IF(ISERROR(MATCH($A629,#REF!,0))=TRUE,$A629,INDEX(#REF!,MATCH($A629,#REF!,0)))</f>
        <v>203921</v>
      </c>
      <c r="AU629" s="5" t="str">
        <f>+IF(ISERROR(MATCH(AT629,#REF!,0))=TRUE,"",INDEX(#REF!,MATCH(AT629,#REF!,0)))</f>
        <v/>
      </c>
      <c r="AV629" s="4" t="str">
        <f t="shared" si="90"/>
        <v>×</v>
      </c>
      <c r="AW629" s="5" t="str">
        <f>+IF(AT629&lt;200000,"",IF(ISERROR(MATCH(AT629,#REF!,0))=TRUE,"",INDEX(#REF!,MATCH(AT629,#REF!,0))))</f>
        <v/>
      </c>
      <c r="AX629" s="5" t="str">
        <f>+IF(ISERROR(MATCH(AT629,#REF!,0))=TRUE,"",INDEX(#REF!,MATCH(AT629,#REF!,0)))</f>
        <v/>
      </c>
    </row>
    <row r="630" spans="1:50" x14ac:dyDescent="0.15">
      <c r="A630" s="13">
        <v>202518</v>
      </c>
      <c r="B630" s="20" t="s">
        <v>3297</v>
      </c>
      <c r="C630" s="20" t="s">
        <v>104</v>
      </c>
      <c r="D630" s="3"/>
      <c r="E630" s="21"/>
      <c r="F630" s="22"/>
      <c r="G630" s="21"/>
      <c r="H630" s="22"/>
      <c r="I630" s="21"/>
      <c r="J630" s="22"/>
      <c r="K630" s="21"/>
      <c r="L630" s="22"/>
      <c r="M630" s="21"/>
      <c r="N630" s="22"/>
      <c r="O630" s="21"/>
      <c r="P630" s="22"/>
      <c r="Q630" s="21"/>
      <c r="R630" s="22"/>
      <c r="S630" s="21"/>
      <c r="T630" s="22"/>
      <c r="U630" s="21"/>
      <c r="V630" s="22"/>
      <c r="W630" s="21"/>
      <c r="X630" s="22"/>
      <c r="Y630" s="21"/>
      <c r="Z630" s="22">
        <v>1</v>
      </c>
      <c r="AA630" s="21"/>
      <c r="AB630" s="22"/>
      <c r="AC630" s="21"/>
      <c r="AD630" s="22"/>
      <c r="AE630" s="21"/>
      <c r="AF630" s="22"/>
      <c r="AG630" s="21"/>
      <c r="AH630" s="22"/>
      <c r="AI630" s="3"/>
      <c r="AJ630" s="19">
        <f t="shared" si="82"/>
        <v>1</v>
      </c>
      <c r="AK630" s="3"/>
      <c r="AL630" s="3">
        <f t="shared" si="83"/>
        <v>0</v>
      </c>
      <c r="AM630" s="3">
        <f t="shared" si="84"/>
        <v>0</v>
      </c>
      <c r="AN630" s="3">
        <f t="shared" si="85"/>
        <v>0</v>
      </c>
      <c r="AO630" s="3">
        <f t="shared" si="86"/>
        <v>0</v>
      </c>
      <c r="AP630" s="3">
        <f t="shared" si="87"/>
        <v>1</v>
      </c>
      <c r="AQ630" s="3">
        <f t="shared" si="88"/>
        <v>0</v>
      </c>
      <c r="AR630" s="10"/>
      <c r="AS630" s="4" t="str">
        <f t="shared" si="89"/>
        <v>○</v>
      </c>
      <c r="AT630" s="6">
        <f>+IF(ISERROR(MATCH($A630,#REF!,0))=TRUE,$A630,INDEX(#REF!,MATCH($A630,#REF!,0)))</f>
        <v>202518</v>
      </c>
      <c r="AU630" s="5" t="str">
        <f>+IF(ISERROR(MATCH(AT630,#REF!,0))=TRUE,"",INDEX(#REF!,MATCH(AT630,#REF!,0)))</f>
        <v/>
      </c>
      <c r="AV630" s="4" t="str">
        <f t="shared" si="90"/>
        <v>×</v>
      </c>
      <c r="AW630" s="5" t="str">
        <f>+IF(AT630&lt;200000,"",IF(ISERROR(MATCH(AT630,#REF!,0))=TRUE,"",INDEX(#REF!,MATCH(AT630,#REF!,0))))</f>
        <v/>
      </c>
      <c r="AX630" s="5" t="str">
        <f>+IF(ISERROR(MATCH(AT630,#REF!,0))=TRUE,"",INDEX(#REF!,MATCH(AT630,#REF!,0)))</f>
        <v/>
      </c>
    </row>
    <row r="631" spans="1:50" x14ac:dyDescent="0.15">
      <c r="A631" s="13">
        <v>202702</v>
      </c>
      <c r="B631" s="20" t="s">
        <v>3298</v>
      </c>
      <c r="C631" s="20" t="s">
        <v>112</v>
      </c>
      <c r="D631" s="3"/>
      <c r="E631" s="21"/>
      <c r="F631" s="22"/>
      <c r="G631" s="21"/>
      <c r="H631" s="22"/>
      <c r="I631" s="21"/>
      <c r="J631" s="22"/>
      <c r="K631" s="21"/>
      <c r="L631" s="22"/>
      <c r="M631" s="21"/>
      <c r="N631" s="22"/>
      <c r="O631" s="21"/>
      <c r="P631" s="22"/>
      <c r="Q631" s="21"/>
      <c r="R631" s="22"/>
      <c r="S631" s="21">
        <v>1</v>
      </c>
      <c r="T631" s="22"/>
      <c r="U631" s="21"/>
      <c r="V631" s="22"/>
      <c r="W631" s="21"/>
      <c r="X631" s="22"/>
      <c r="Y631" s="21"/>
      <c r="Z631" s="22"/>
      <c r="AA631" s="21"/>
      <c r="AB631" s="22"/>
      <c r="AC631" s="21"/>
      <c r="AD631" s="22"/>
      <c r="AE631" s="21"/>
      <c r="AF631" s="22"/>
      <c r="AG631" s="21"/>
      <c r="AH631" s="22"/>
      <c r="AI631" s="3"/>
      <c r="AJ631" s="19">
        <f t="shared" si="82"/>
        <v>1</v>
      </c>
      <c r="AK631" s="3"/>
      <c r="AL631" s="3">
        <f t="shared" si="83"/>
        <v>0</v>
      </c>
      <c r="AM631" s="3">
        <f t="shared" si="84"/>
        <v>0</v>
      </c>
      <c r="AN631" s="3">
        <f t="shared" si="85"/>
        <v>0</v>
      </c>
      <c r="AO631" s="3">
        <f t="shared" si="86"/>
        <v>1</v>
      </c>
      <c r="AP631" s="3">
        <f t="shared" si="87"/>
        <v>0</v>
      </c>
      <c r="AQ631" s="3">
        <f t="shared" si="88"/>
        <v>0</v>
      </c>
      <c r="AR631" s="10"/>
      <c r="AS631" s="4" t="str">
        <f t="shared" si="89"/>
        <v>○</v>
      </c>
      <c r="AT631" s="6">
        <f>+IF(ISERROR(MATCH($A631,#REF!,0))=TRUE,$A631,INDEX(#REF!,MATCH($A631,#REF!,0)))</f>
        <v>202702</v>
      </c>
      <c r="AU631" s="5" t="str">
        <f>+IF(ISERROR(MATCH(AT631,#REF!,0))=TRUE,"",INDEX(#REF!,MATCH(AT631,#REF!,0)))</f>
        <v/>
      </c>
      <c r="AV631" s="4" t="str">
        <f t="shared" si="90"/>
        <v>×</v>
      </c>
      <c r="AW631" s="5" t="str">
        <f>+IF(AT631&lt;200000,"",IF(ISERROR(MATCH(AT631,#REF!,0))=TRUE,"",INDEX(#REF!,MATCH(AT631,#REF!,0))))</f>
        <v/>
      </c>
      <c r="AX631" s="5" t="str">
        <f>+IF(ISERROR(MATCH(AT631,#REF!,0))=TRUE,"",INDEX(#REF!,MATCH(AT631,#REF!,0)))</f>
        <v/>
      </c>
    </row>
    <row r="632" spans="1:50" x14ac:dyDescent="0.15">
      <c r="A632" s="13">
        <v>204147</v>
      </c>
      <c r="B632" s="20" t="s">
        <v>3299</v>
      </c>
      <c r="C632" s="20" t="s">
        <v>104</v>
      </c>
      <c r="D632" s="3"/>
      <c r="E632" s="21">
        <v>1</v>
      </c>
      <c r="F632" s="22"/>
      <c r="G632" s="21"/>
      <c r="H632" s="22"/>
      <c r="I632" s="21"/>
      <c r="J632" s="22"/>
      <c r="K632" s="21"/>
      <c r="L632" s="22"/>
      <c r="M632" s="21"/>
      <c r="N632" s="22"/>
      <c r="O632" s="21"/>
      <c r="P632" s="22"/>
      <c r="Q632" s="21"/>
      <c r="R632" s="22"/>
      <c r="S632" s="21"/>
      <c r="T632" s="22"/>
      <c r="U632" s="21"/>
      <c r="V632" s="22"/>
      <c r="W632" s="21"/>
      <c r="X632" s="22"/>
      <c r="Y632" s="21"/>
      <c r="Z632" s="22"/>
      <c r="AA632" s="21"/>
      <c r="AB632" s="22"/>
      <c r="AC632" s="21"/>
      <c r="AD632" s="22"/>
      <c r="AE632" s="21"/>
      <c r="AF632" s="22"/>
      <c r="AG632" s="21"/>
      <c r="AH632" s="22"/>
      <c r="AI632" s="3"/>
      <c r="AJ632" s="19">
        <f t="shared" si="82"/>
        <v>1</v>
      </c>
      <c r="AK632" s="3"/>
      <c r="AL632" s="3">
        <f t="shared" si="83"/>
        <v>1</v>
      </c>
      <c r="AM632" s="3">
        <f t="shared" si="84"/>
        <v>0</v>
      </c>
      <c r="AN632" s="3">
        <f t="shared" si="85"/>
        <v>0</v>
      </c>
      <c r="AO632" s="3">
        <f t="shared" si="86"/>
        <v>0</v>
      </c>
      <c r="AP632" s="3">
        <f t="shared" si="87"/>
        <v>0</v>
      </c>
      <c r="AQ632" s="3">
        <f t="shared" si="88"/>
        <v>0</v>
      </c>
      <c r="AR632" s="10"/>
      <c r="AS632" s="4" t="str">
        <f t="shared" si="89"/>
        <v>○</v>
      </c>
      <c r="AT632" s="6">
        <f>+IF(ISERROR(MATCH($A632,#REF!,0))=TRUE,$A632,INDEX(#REF!,MATCH($A632,#REF!,0)))</f>
        <v>204147</v>
      </c>
      <c r="AU632" s="5" t="str">
        <f>+IF(ISERROR(MATCH(AT632,#REF!,0))=TRUE,"",INDEX(#REF!,MATCH(AT632,#REF!,0)))</f>
        <v/>
      </c>
      <c r="AV632" s="4" t="str">
        <f t="shared" si="90"/>
        <v>×</v>
      </c>
      <c r="AW632" s="5" t="str">
        <f>+IF(AT632&lt;200000,"",IF(ISERROR(MATCH(AT632,#REF!,0))=TRUE,"",INDEX(#REF!,MATCH(AT632,#REF!,0))))</f>
        <v/>
      </c>
      <c r="AX632" s="5" t="str">
        <f>+IF(ISERROR(MATCH(AT632,#REF!,0))=TRUE,"",INDEX(#REF!,MATCH(AT632,#REF!,0)))</f>
        <v/>
      </c>
    </row>
    <row r="633" spans="1:50" x14ac:dyDescent="0.15">
      <c r="A633" s="13">
        <v>201317</v>
      </c>
      <c r="B633" s="20" t="s">
        <v>3300</v>
      </c>
      <c r="C633" s="20" t="s">
        <v>112</v>
      </c>
      <c r="D633" s="3"/>
      <c r="E633" s="21"/>
      <c r="F633" s="22"/>
      <c r="G633" s="21"/>
      <c r="H633" s="22"/>
      <c r="I633" s="21"/>
      <c r="J633" s="22"/>
      <c r="K633" s="21"/>
      <c r="L633" s="22"/>
      <c r="M633" s="21"/>
      <c r="N633" s="22"/>
      <c r="O633" s="21"/>
      <c r="P633" s="22"/>
      <c r="Q633" s="21"/>
      <c r="R633" s="22"/>
      <c r="S633" s="21"/>
      <c r="T633" s="22"/>
      <c r="U633" s="21"/>
      <c r="V633" s="22"/>
      <c r="W633" s="21"/>
      <c r="X633" s="22"/>
      <c r="Y633" s="21"/>
      <c r="Z633" s="22"/>
      <c r="AA633" s="21">
        <v>1</v>
      </c>
      <c r="AB633" s="22"/>
      <c r="AC633" s="21"/>
      <c r="AD633" s="22"/>
      <c r="AE633" s="21"/>
      <c r="AF633" s="22"/>
      <c r="AG633" s="21"/>
      <c r="AH633" s="22"/>
      <c r="AI633" s="3"/>
      <c r="AJ633" s="19">
        <f t="shared" si="82"/>
        <v>1</v>
      </c>
      <c r="AK633" s="3"/>
      <c r="AL633" s="3">
        <f t="shared" si="83"/>
        <v>0</v>
      </c>
      <c r="AM633" s="3">
        <f t="shared" si="84"/>
        <v>0</v>
      </c>
      <c r="AN633" s="3">
        <f t="shared" si="85"/>
        <v>0</v>
      </c>
      <c r="AO633" s="3">
        <f t="shared" si="86"/>
        <v>0</v>
      </c>
      <c r="AP633" s="3">
        <f t="shared" si="87"/>
        <v>1</v>
      </c>
      <c r="AQ633" s="3">
        <f t="shared" si="88"/>
        <v>0</v>
      </c>
      <c r="AR633" s="10"/>
      <c r="AS633" s="4" t="str">
        <f t="shared" si="89"/>
        <v>○</v>
      </c>
      <c r="AT633" s="6">
        <f>+IF(ISERROR(MATCH($A633,#REF!,0))=TRUE,$A633,INDEX(#REF!,MATCH($A633,#REF!,0)))</f>
        <v>201317</v>
      </c>
      <c r="AU633" s="5" t="str">
        <f>+IF(ISERROR(MATCH(AT633,#REF!,0))=TRUE,"",INDEX(#REF!,MATCH(AT633,#REF!,0)))</f>
        <v/>
      </c>
      <c r="AV633" s="4" t="str">
        <f t="shared" si="90"/>
        <v>×</v>
      </c>
      <c r="AW633" s="5" t="str">
        <f>+IF(AT633&lt;200000,"",IF(ISERROR(MATCH(AT633,#REF!,0))=TRUE,"",INDEX(#REF!,MATCH(AT633,#REF!,0))))</f>
        <v/>
      </c>
      <c r="AX633" s="5" t="str">
        <f>+IF(ISERROR(MATCH(AT633,#REF!,0))=TRUE,"",INDEX(#REF!,MATCH(AT633,#REF!,0)))</f>
        <v/>
      </c>
    </row>
    <row r="634" spans="1:50" x14ac:dyDescent="0.15">
      <c r="A634" s="13">
        <v>204939</v>
      </c>
      <c r="B634" s="20" t="s">
        <v>3301</v>
      </c>
      <c r="C634" s="20" t="s">
        <v>110</v>
      </c>
      <c r="D634" s="3"/>
      <c r="E634" s="21"/>
      <c r="F634" s="22"/>
      <c r="G634" s="21"/>
      <c r="H634" s="22"/>
      <c r="I634" s="21"/>
      <c r="J634" s="22"/>
      <c r="K634" s="21"/>
      <c r="L634" s="22"/>
      <c r="M634" s="21"/>
      <c r="N634" s="22">
        <v>1</v>
      </c>
      <c r="O634" s="21"/>
      <c r="P634" s="22"/>
      <c r="Q634" s="21"/>
      <c r="R634" s="22"/>
      <c r="S634" s="21"/>
      <c r="T634" s="22"/>
      <c r="U634" s="21"/>
      <c r="V634" s="22"/>
      <c r="W634" s="21"/>
      <c r="X634" s="22"/>
      <c r="Y634" s="21"/>
      <c r="Z634" s="22"/>
      <c r="AA634" s="21"/>
      <c r="AB634" s="22"/>
      <c r="AC634" s="21"/>
      <c r="AD634" s="22"/>
      <c r="AE634" s="21"/>
      <c r="AF634" s="22"/>
      <c r="AG634" s="21"/>
      <c r="AH634" s="22"/>
      <c r="AI634" s="3"/>
      <c r="AJ634" s="19">
        <f t="shared" si="82"/>
        <v>1</v>
      </c>
      <c r="AK634" s="3"/>
      <c r="AL634" s="3">
        <f t="shared" si="83"/>
        <v>0</v>
      </c>
      <c r="AM634" s="3">
        <f t="shared" si="84"/>
        <v>0</v>
      </c>
      <c r="AN634" s="3">
        <f t="shared" si="85"/>
        <v>1</v>
      </c>
      <c r="AO634" s="3">
        <f t="shared" si="86"/>
        <v>0</v>
      </c>
      <c r="AP634" s="3">
        <f t="shared" si="87"/>
        <v>0</v>
      </c>
      <c r="AQ634" s="3">
        <f t="shared" si="88"/>
        <v>0</v>
      </c>
      <c r="AR634" s="10"/>
      <c r="AS634" s="4" t="str">
        <f t="shared" si="89"/>
        <v>○</v>
      </c>
      <c r="AT634" s="6">
        <f>+IF(ISERROR(MATCH($A634,#REF!,0))=TRUE,$A634,INDEX(#REF!,MATCH($A634,#REF!,0)))</f>
        <v>204939</v>
      </c>
      <c r="AU634" s="5" t="str">
        <f>+IF(ISERROR(MATCH(AT634,#REF!,0))=TRUE,"",INDEX(#REF!,MATCH(AT634,#REF!,0)))</f>
        <v/>
      </c>
      <c r="AV634" s="4" t="str">
        <f t="shared" si="90"/>
        <v>×</v>
      </c>
      <c r="AW634" s="5" t="str">
        <f>+IF(AT634&lt;200000,"",IF(ISERROR(MATCH(AT634,#REF!,0))=TRUE,"",INDEX(#REF!,MATCH(AT634,#REF!,0))))</f>
        <v/>
      </c>
      <c r="AX634" s="5" t="str">
        <f>+IF(ISERROR(MATCH(AT634,#REF!,0))=TRUE,"",INDEX(#REF!,MATCH(AT634,#REF!,0)))</f>
        <v/>
      </c>
    </row>
    <row r="635" spans="1:50" x14ac:dyDescent="0.15">
      <c r="A635" s="13">
        <v>200448</v>
      </c>
      <c r="B635" s="20" t="s">
        <v>3302</v>
      </c>
      <c r="C635" s="20" t="s">
        <v>112</v>
      </c>
      <c r="D635" s="3"/>
      <c r="E635" s="21"/>
      <c r="F635" s="22"/>
      <c r="G635" s="21"/>
      <c r="H635" s="22"/>
      <c r="I635" s="21"/>
      <c r="J635" s="22"/>
      <c r="K635" s="21"/>
      <c r="L635" s="22"/>
      <c r="M635" s="21"/>
      <c r="N635" s="22"/>
      <c r="O635" s="21"/>
      <c r="P635" s="22"/>
      <c r="Q635" s="21"/>
      <c r="R635" s="22"/>
      <c r="S635" s="21">
        <v>1</v>
      </c>
      <c r="T635" s="22"/>
      <c r="U635" s="21"/>
      <c r="V635" s="22"/>
      <c r="W635" s="21"/>
      <c r="X635" s="22"/>
      <c r="Y635" s="21"/>
      <c r="Z635" s="22"/>
      <c r="AA635" s="21"/>
      <c r="AB635" s="22"/>
      <c r="AC635" s="21"/>
      <c r="AD635" s="22"/>
      <c r="AE635" s="21"/>
      <c r="AF635" s="22"/>
      <c r="AG635" s="21"/>
      <c r="AH635" s="22"/>
      <c r="AI635" s="3"/>
      <c r="AJ635" s="19">
        <f t="shared" si="82"/>
        <v>1</v>
      </c>
      <c r="AK635" s="3"/>
      <c r="AL635" s="3">
        <f t="shared" si="83"/>
        <v>0</v>
      </c>
      <c r="AM635" s="3">
        <f t="shared" si="84"/>
        <v>0</v>
      </c>
      <c r="AN635" s="3">
        <f t="shared" si="85"/>
        <v>0</v>
      </c>
      <c r="AO635" s="3">
        <f t="shared" si="86"/>
        <v>1</v>
      </c>
      <c r="AP635" s="3">
        <f t="shared" si="87"/>
        <v>0</v>
      </c>
      <c r="AQ635" s="3">
        <f t="shared" si="88"/>
        <v>0</v>
      </c>
      <c r="AR635" s="10"/>
      <c r="AS635" s="4" t="str">
        <f t="shared" si="89"/>
        <v>○</v>
      </c>
      <c r="AT635" s="6">
        <f>+IF(ISERROR(MATCH($A635,#REF!,0))=TRUE,$A635,INDEX(#REF!,MATCH($A635,#REF!,0)))</f>
        <v>200448</v>
      </c>
      <c r="AU635" s="5" t="str">
        <f>+IF(ISERROR(MATCH(AT635,#REF!,0))=TRUE,"",INDEX(#REF!,MATCH(AT635,#REF!,0)))</f>
        <v/>
      </c>
      <c r="AV635" s="4" t="str">
        <f t="shared" si="90"/>
        <v>×</v>
      </c>
      <c r="AW635" s="5" t="str">
        <f>+IF(AT635&lt;200000,"",IF(ISERROR(MATCH(AT635,#REF!,0))=TRUE,"",INDEX(#REF!,MATCH(AT635,#REF!,0))))</f>
        <v/>
      </c>
      <c r="AX635" s="5" t="str">
        <f>+IF(ISERROR(MATCH(AT635,#REF!,0))=TRUE,"",INDEX(#REF!,MATCH(AT635,#REF!,0)))</f>
        <v/>
      </c>
    </row>
    <row r="636" spans="1:50" x14ac:dyDescent="0.15">
      <c r="A636" s="13">
        <v>205510</v>
      </c>
      <c r="B636" s="20" t="s">
        <v>3303</v>
      </c>
      <c r="C636" s="20" t="s">
        <v>112</v>
      </c>
      <c r="D636" s="3"/>
      <c r="E636" s="21"/>
      <c r="F636" s="22"/>
      <c r="G636" s="21"/>
      <c r="H636" s="22"/>
      <c r="I636" s="21"/>
      <c r="J636" s="22"/>
      <c r="K636" s="21"/>
      <c r="L636" s="22"/>
      <c r="M636" s="21"/>
      <c r="N636" s="22"/>
      <c r="O636" s="21"/>
      <c r="P636" s="22"/>
      <c r="Q636" s="21"/>
      <c r="R636" s="22"/>
      <c r="S636" s="21"/>
      <c r="T636" s="22"/>
      <c r="U636" s="21">
        <v>1</v>
      </c>
      <c r="V636" s="22"/>
      <c r="W636" s="21"/>
      <c r="X636" s="22"/>
      <c r="Y636" s="21"/>
      <c r="Z636" s="22"/>
      <c r="AA636" s="21"/>
      <c r="AB636" s="22"/>
      <c r="AC636" s="21"/>
      <c r="AD636" s="22"/>
      <c r="AE636" s="21"/>
      <c r="AF636" s="22"/>
      <c r="AG636" s="21"/>
      <c r="AH636" s="22"/>
      <c r="AI636" s="3"/>
      <c r="AJ636" s="19">
        <f t="shared" si="82"/>
        <v>1</v>
      </c>
      <c r="AK636" s="3"/>
      <c r="AL636" s="3">
        <f t="shared" si="83"/>
        <v>0</v>
      </c>
      <c r="AM636" s="3">
        <f t="shared" si="84"/>
        <v>0</v>
      </c>
      <c r="AN636" s="3">
        <f t="shared" si="85"/>
        <v>0</v>
      </c>
      <c r="AO636" s="3">
        <f t="shared" si="86"/>
        <v>1</v>
      </c>
      <c r="AP636" s="3">
        <f t="shared" si="87"/>
        <v>0</v>
      </c>
      <c r="AQ636" s="3">
        <f t="shared" si="88"/>
        <v>0</v>
      </c>
      <c r="AR636" s="10"/>
      <c r="AS636" s="4" t="str">
        <f t="shared" si="89"/>
        <v>○</v>
      </c>
      <c r="AT636" s="6">
        <f>+IF(ISERROR(MATCH($A636,#REF!,0))=TRUE,$A636,INDEX(#REF!,MATCH($A636,#REF!,0)))</f>
        <v>205510</v>
      </c>
      <c r="AU636" s="5" t="str">
        <f>+IF(ISERROR(MATCH(AT636,#REF!,0))=TRUE,"",INDEX(#REF!,MATCH(AT636,#REF!,0)))</f>
        <v/>
      </c>
      <c r="AV636" s="4" t="str">
        <f t="shared" si="90"/>
        <v>×</v>
      </c>
      <c r="AW636" s="5" t="str">
        <f>+IF(AT636&lt;200000,"",IF(ISERROR(MATCH(AT636,#REF!,0))=TRUE,"",INDEX(#REF!,MATCH(AT636,#REF!,0))))</f>
        <v/>
      </c>
      <c r="AX636" s="5" t="str">
        <f>+IF(ISERROR(MATCH(AT636,#REF!,0))=TRUE,"",INDEX(#REF!,MATCH(AT636,#REF!,0)))</f>
        <v/>
      </c>
    </row>
    <row r="637" spans="1:50" x14ac:dyDescent="0.15">
      <c r="A637" s="13">
        <v>207776</v>
      </c>
      <c r="B637" s="20" t="s">
        <v>3304</v>
      </c>
      <c r="C637" s="20" t="s">
        <v>104</v>
      </c>
      <c r="D637" s="3"/>
      <c r="E637" s="21"/>
      <c r="F637" s="22"/>
      <c r="G637" s="21"/>
      <c r="H637" s="22"/>
      <c r="I637" s="21"/>
      <c r="J637" s="22"/>
      <c r="K637" s="21"/>
      <c r="L637" s="22"/>
      <c r="M637" s="21"/>
      <c r="N637" s="22"/>
      <c r="O637" s="21"/>
      <c r="P637" s="22"/>
      <c r="Q637" s="21"/>
      <c r="R637" s="22"/>
      <c r="S637" s="21">
        <v>1</v>
      </c>
      <c r="T637" s="22"/>
      <c r="U637" s="21"/>
      <c r="V637" s="22"/>
      <c r="W637" s="21"/>
      <c r="X637" s="22"/>
      <c r="Y637" s="21"/>
      <c r="Z637" s="22"/>
      <c r="AA637" s="21"/>
      <c r="AB637" s="22"/>
      <c r="AC637" s="21"/>
      <c r="AD637" s="22"/>
      <c r="AE637" s="21"/>
      <c r="AF637" s="22"/>
      <c r="AG637" s="21"/>
      <c r="AH637" s="22"/>
      <c r="AI637" s="3"/>
      <c r="AJ637" s="19">
        <f t="shared" si="82"/>
        <v>1</v>
      </c>
      <c r="AK637" s="3"/>
      <c r="AL637" s="3">
        <f t="shared" si="83"/>
        <v>0</v>
      </c>
      <c r="AM637" s="3">
        <f t="shared" si="84"/>
        <v>0</v>
      </c>
      <c r="AN637" s="3">
        <f t="shared" si="85"/>
        <v>0</v>
      </c>
      <c r="AO637" s="3">
        <f t="shared" si="86"/>
        <v>1</v>
      </c>
      <c r="AP637" s="3">
        <f t="shared" si="87"/>
        <v>0</v>
      </c>
      <c r="AQ637" s="3">
        <f t="shared" si="88"/>
        <v>0</v>
      </c>
      <c r="AR637" s="10"/>
      <c r="AS637" s="4" t="str">
        <f t="shared" si="89"/>
        <v>○</v>
      </c>
      <c r="AT637" s="6">
        <f>+IF(ISERROR(MATCH($A637,#REF!,0))=TRUE,$A637,INDEX(#REF!,MATCH($A637,#REF!,0)))</f>
        <v>207776</v>
      </c>
      <c r="AU637" s="5" t="str">
        <f>+IF(ISERROR(MATCH(AT637,#REF!,0))=TRUE,"",INDEX(#REF!,MATCH(AT637,#REF!,0)))</f>
        <v/>
      </c>
      <c r="AV637" s="4" t="str">
        <f t="shared" si="90"/>
        <v>×</v>
      </c>
      <c r="AW637" s="5" t="str">
        <f>+IF(AT637&lt;200000,"",IF(ISERROR(MATCH(AT637,#REF!,0))=TRUE,"",INDEX(#REF!,MATCH(AT637,#REF!,0))))</f>
        <v/>
      </c>
      <c r="AX637" s="5" t="str">
        <f>+IF(ISERROR(MATCH(AT637,#REF!,0))=TRUE,"",INDEX(#REF!,MATCH(AT637,#REF!,0)))</f>
        <v/>
      </c>
    </row>
    <row r="638" spans="1:50" x14ac:dyDescent="0.15">
      <c r="A638" s="13">
        <v>203493</v>
      </c>
      <c r="B638" s="20" t="s">
        <v>1446</v>
      </c>
      <c r="C638" s="20" t="s">
        <v>104</v>
      </c>
      <c r="D638" s="3"/>
      <c r="E638" s="21">
        <v>1</v>
      </c>
      <c r="F638" s="22"/>
      <c r="G638" s="21"/>
      <c r="H638" s="22"/>
      <c r="I638" s="21"/>
      <c r="J638" s="22"/>
      <c r="K638" s="21"/>
      <c r="L638" s="22"/>
      <c r="M638" s="21"/>
      <c r="N638" s="22"/>
      <c r="O638" s="21"/>
      <c r="P638" s="22"/>
      <c r="Q638" s="21"/>
      <c r="R638" s="22"/>
      <c r="S638" s="21"/>
      <c r="T638" s="22"/>
      <c r="U638" s="21"/>
      <c r="V638" s="22"/>
      <c r="W638" s="21"/>
      <c r="X638" s="22"/>
      <c r="Y638" s="21"/>
      <c r="Z638" s="22"/>
      <c r="AA638" s="21"/>
      <c r="AB638" s="22"/>
      <c r="AC638" s="21"/>
      <c r="AD638" s="22"/>
      <c r="AE638" s="21"/>
      <c r="AF638" s="22"/>
      <c r="AG638" s="21"/>
      <c r="AH638" s="22"/>
      <c r="AI638" s="3"/>
      <c r="AJ638" s="19">
        <f t="shared" si="82"/>
        <v>1</v>
      </c>
      <c r="AK638" s="3"/>
      <c r="AL638" s="3">
        <f t="shared" si="83"/>
        <v>1</v>
      </c>
      <c r="AM638" s="3">
        <f t="shared" si="84"/>
        <v>0</v>
      </c>
      <c r="AN638" s="3">
        <f t="shared" si="85"/>
        <v>0</v>
      </c>
      <c r="AO638" s="3">
        <f t="shared" si="86"/>
        <v>0</v>
      </c>
      <c r="AP638" s="3">
        <f t="shared" si="87"/>
        <v>0</v>
      </c>
      <c r="AQ638" s="3">
        <f t="shared" si="88"/>
        <v>0</v>
      </c>
      <c r="AR638" s="10"/>
      <c r="AS638" s="4" t="str">
        <f t="shared" si="89"/>
        <v>○</v>
      </c>
      <c r="AT638" s="6">
        <f>+IF(ISERROR(MATCH($A638,#REF!,0))=TRUE,$A638,INDEX(#REF!,MATCH($A638,#REF!,0)))</f>
        <v>203493</v>
      </c>
      <c r="AU638" s="5" t="str">
        <f>+IF(ISERROR(MATCH(AT638,#REF!,0))=TRUE,"",INDEX(#REF!,MATCH(AT638,#REF!,0)))</f>
        <v/>
      </c>
      <c r="AV638" s="4" t="str">
        <f t="shared" si="90"/>
        <v>×</v>
      </c>
      <c r="AW638" s="5" t="str">
        <f>+IF(AT638&lt;200000,"",IF(ISERROR(MATCH(AT638,#REF!,0))=TRUE,"",INDEX(#REF!,MATCH(AT638,#REF!,0))))</f>
        <v/>
      </c>
      <c r="AX638" s="5" t="str">
        <f>+IF(ISERROR(MATCH(AT638,#REF!,0))=TRUE,"",INDEX(#REF!,MATCH(AT638,#REF!,0)))</f>
        <v/>
      </c>
    </row>
    <row r="639" spans="1:50" x14ac:dyDescent="0.15">
      <c r="A639" s="13">
        <v>207731</v>
      </c>
      <c r="B639" s="20" t="s">
        <v>3305</v>
      </c>
      <c r="C639" s="20" t="s">
        <v>106</v>
      </c>
      <c r="D639" s="3"/>
      <c r="E639" s="21"/>
      <c r="F639" s="22"/>
      <c r="G639" s="21"/>
      <c r="H639" s="22"/>
      <c r="I639" s="21"/>
      <c r="J639" s="22"/>
      <c r="K639" s="21"/>
      <c r="L639" s="22"/>
      <c r="M639" s="21"/>
      <c r="N639" s="22"/>
      <c r="O639" s="21"/>
      <c r="P639" s="22"/>
      <c r="Q639" s="21">
        <v>1</v>
      </c>
      <c r="R639" s="22"/>
      <c r="S639" s="21"/>
      <c r="T639" s="22"/>
      <c r="U639" s="21"/>
      <c r="V639" s="22"/>
      <c r="W639" s="21"/>
      <c r="X639" s="22"/>
      <c r="Y639" s="21"/>
      <c r="Z639" s="22"/>
      <c r="AA639" s="21"/>
      <c r="AB639" s="22"/>
      <c r="AC639" s="21"/>
      <c r="AD639" s="22"/>
      <c r="AE639" s="21"/>
      <c r="AF639" s="22"/>
      <c r="AG639" s="21"/>
      <c r="AH639" s="22"/>
      <c r="AI639" s="3"/>
      <c r="AJ639" s="19">
        <f t="shared" si="82"/>
        <v>1</v>
      </c>
      <c r="AK639" s="3"/>
      <c r="AL639" s="3">
        <f t="shared" si="83"/>
        <v>0</v>
      </c>
      <c r="AM639" s="3">
        <f t="shared" si="84"/>
        <v>0</v>
      </c>
      <c r="AN639" s="3">
        <f t="shared" si="85"/>
        <v>1</v>
      </c>
      <c r="AO639" s="3">
        <f t="shared" si="86"/>
        <v>0</v>
      </c>
      <c r="AP639" s="3">
        <f t="shared" si="87"/>
        <v>0</v>
      </c>
      <c r="AQ639" s="3">
        <f t="shared" si="88"/>
        <v>0</v>
      </c>
      <c r="AR639" s="10"/>
      <c r="AS639" s="4" t="str">
        <f t="shared" si="89"/>
        <v>○</v>
      </c>
      <c r="AT639" s="6">
        <f>+IF(ISERROR(MATCH($A639,#REF!,0))=TRUE,$A639,INDEX(#REF!,MATCH($A639,#REF!,0)))</f>
        <v>207731</v>
      </c>
      <c r="AU639" s="5" t="str">
        <f>+IF(ISERROR(MATCH(AT639,#REF!,0))=TRUE,"",INDEX(#REF!,MATCH(AT639,#REF!,0)))</f>
        <v/>
      </c>
      <c r="AV639" s="4" t="str">
        <f t="shared" si="90"/>
        <v>×</v>
      </c>
      <c r="AW639" s="5" t="str">
        <f>+IF(AT639&lt;200000,"",IF(ISERROR(MATCH(AT639,#REF!,0))=TRUE,"",INDEX(#REF!,MATCH(AT639,#REF!,0))))</f>
        <v/>
      </c>
      <c r="AX639" s="5" t="str">
        <f>+IF(ISERROR(MATCH(AT639,#REF!,0))=TRUE,"",INDEX(#REF!,MATCH(AT639,#REF!,0)))</f>
        <v/>
      </c>
    </row>
    <row r="640" spans="1:50" x14ac:dyDescent="0.15">
      <c r="A640" s="13">
        <v>201706</v>
      </c>
      <c r="B640" s="20" t="s">
        <v>787</v>
      </c>
      <c r="C640" s="20" t="s">
        <v>112</v>
      </c>
      <c r="D640" s="3"/>
      <c r="E640" s="21"/>
      <c r="F640" s="22"/>
      <c r="G640" s="21"/>
      <c r="H640" s="22"/>
      <c r="I640" s="21"/>
      <c r="J640" s="22"/>
      <c r="K640" s="21"/>
      <c r="L640" s="22"/>
      <c r="M640" s="21"/>
      <c r="N640" s="22"/>
      <c r="O640" s="21"/>
      <c r="P640" s="22"/>
      <c r="Q640" s="21"/>
      <c r="R640" s="22"/>
      <c r="S640" s="21">
        <v>1</v>
      </c>
      <c r="T640" s="22"/>
      <c r="U640" s="21"/>
      <c r="V640" s="22"/>
      <c r="W640" s="21"/>
      <c r="X640" s="22"/>
      <c r="Y640" s="21"/>
      <c r="Z640" s="22"/>
      <c r="AA640" s="21"/>
      <c r="AB640" s="22"/>
      <c r="AC640" s="21"/>
      <c r="AD640" s="22"/>
      <c r="AE640" s="21"/>
      <c r="AF640" s="22"/>
      <c r="AG640" s="21"/>
      <c r="AH640" s="22"/>
      <c r="AI640" s="3"/>
      <c r="AJ640" s="19">
        <f t="shared" si="82"/>
        <v>1</v>
      </c>
      <c r="AK640" s="3"/>
      <c r="AL640" s="3">
        <f t="shared" si="83"/>
        <v>0</v>
      </c>
      <c r="AM640" s="3">
        <f t="shared" si="84"/>
        <v>0</v>
      </c>
      <c r="AN640" s="3">
        <f t="shared" si="85"/>
        <v>0</v>
      </c>
      <c r="AO640" s="3">
        <f t="shared" si="86"/>
        <v>1</v>
      </c>
      <c r="AP640" s="3">
        <f t="shared" si="87"/>
        <v>0</v>
      </c>
      <c r="AQ640" s="3">
        <f t="shared" si="88"/>
        <v>0</v>
      </c>
      <c r="AR640" s="10"/>
      <c r="AS640" s="4" t="str">
        <f t="shared" si="89"/>
        <v>○</v>
      </c>
      <c r="AT640" s="6">
        <f>+IF(ISERROR(MATCH($A640,#REF!,0))=TRUE,$A640,INDEX(#REF!,MATCH($A640,#REF!,0)))</f>
        <v>201706</v>
      </c>
      <c r="AU640" s="5" t="str">
        <f>+IF(ISERROR(MATCH(AT640,#REF!,0))=TRUE,"",INDEX(#REF!,MATCH(AT640,#REF!,0)))</f>
        <v/>
      </c>
      <c r="AV640" s="4" t="str">
        <f t="shared" si="90"/>
        <v>×</v>
      </c>
      <c r="AW640" s="5" t="str">
        <f>+IF(AT640&lt;200000,"",IF(ISERROR(MATCH(AT640,#REF!,0))=TRUE,"",INDEX(#REF!,MATCH(AT640,#REF!,0))))</f>
        <v/>
      </c>
      <c r="AX640" s="5" t="str">
        <f>+IF(ISERROR(MATCH(AT640,#REF!,0))=TRUE,"",INDEX(#REF!,MATCH(AT640,#REF!,0)))</f>
        <v/>
      </c>
    </row>
    <row r="641" spans="1:50" x14ac:dyDescent="0.15">
      <c r="A641" s="13">
        <v>207792</v>
      </c>
      <c r="B641" s="20" t="s">
        <v>3306</v>
      </c>
      <c r="C641" s="20" t="s">
        <v>106</v>
      </c>
      <c r="D641" s="3"/>
      <c r="E641" s="21">
        <v>1</v>
      </c>
      <c r="F641" s="22"/>
      <c r="G641" s="21"/>
      <c r="H641" s="22"/>
      <c r="I641" s="21"/>
      <c r="J641" s="22"/>
      <c r="K641" s="21"/>
      <c r="L641" s="22"/>
      <c r="M641" s="21"/>
      <c r="N641" s="22"/>
      <c r="O641" s="21"/>
      <c r="P641" s="22"/>
      <c r="Q641" s="21"/>
      <c r="R641" s="22"/>
      <c r="S641" s="21"/>
      <c r="T641" s="22"/>
      <c r="U641" s="21"/>
      <c r="V641" s="22"/>
      <c r="W641" s="21"/>
      <c r="X641" s="22"/>
      <c r="Y641" s="21"/>
      <c r="Z641" s="22"/>
      <c r="AA641" s="21"/>
      <c r="AB641" s="22"/>
      <c r="AC641" s="21"/>
      <c r="AD641" s="22"/>
      <c r="AE641" s="21"/>
      <c r="AF641" s="22"/>
      <c r="AG641" s="21"/>
      <c r="AH641" s="22"/>
      <c r="AI641" s="3"/>
      <c r="AJ641" s="19">
        <f t="shared" si="82"/>
        <v>1</v>
      </c>
      <c r="AK641" s="3"/>
      <c r="AL641" s="3">
        <f t="shared" si="83"/>
        <v>1</v>
      </c>
      <c r="AM641" s="3">
        <f t="shared" si="84"/>
        <v>0</v>
      </c>
      <c r="AN641" s="3">
        <f t="shared" si="85"/>
        <v>0</v>
      </c>
      <c r="AO641" s="3">
        <f t="shared" si="86"/>
        <v>0</v>
      </c>
      <c r="AP641" s="3">
        <f t="shared" si="87"/>
        <v>0</v>
      </c>
      <c r="AQ641" s="3">
        <f t="shared" si="88"/>
        <v>0</v>
      </c>
      <c r="AR641" s="10"/>
      <c r="AS641" s="4" t="str">
        <f t="shared" si="89"/>
        <v>○</v>
      </c>
      <c r="AT641" s="6">
        <f>+IF(ISERROR(MATCH($A641,#REF!,0))=TRUE,$A641,INDEX(#REF!,MATCH($A641,#REF!,0)))</f>
        <v>207792</v>
      </c>
      <c r="AU641" s="5" t="str">
        <f>+IF(ISERROR(MATCH(AT641,#REF!,0))=TRUE,"",INDEX(#REF!,MATCH(AT641,#REF!,0)))</f>
        <v/>
      </c>
      <c r="AV641" s="4" t="str">
        <f t="shared" si="90"/>
        <v>×</v>
      </c>
      <c r="AW641" s="5" t="str">
        <f>+IF(AT641&lt;200000,"",IF(ISERROR(MATCH(AT641,#REF!,0))=TRUE,"",INDEX(#REF!,MATCH(AT641,#REF!,0))))</f>
        <v/>
      </c>
      <c r="AX641" s="5" t="str">
        <f>+IF(ISERROR(MATCH(AT641,#REF!,0))=TRUE,"",INDEX(#REF!,MATCH(AT641,#REF!,0)))</f>
        <v/>
      </c>
    </row>
    <row r="642" spans="1:50" x14ac:dyDescent="0.15">
      <c r="A642" s="13">
        <v>201321</v>
      </c>
      <c r="B642" s="20" t="s">
        <v>591</v>
      </c>
      <c r="C642" s="20" t="s">
        <v>111</v>
      </c>
      <c r="D642" s="3"/>
      <c r="E642" s="21"/>
      <c r="F642" s="22"/>
      <c r="G642" s="21"/>
      <c r="H642" s="22"/>
      <c r="I642" s="21"/>
      <c r="J642" s="22"/>
      <c r="K642" s="21"/>
      <c r="L642" s="22"/>
      <c r="M642" s="21"/>
      <c r="N642" s="22"/>
      <c r="O642" s="21"/>
      <c r="P642" s="22"/>
      <c r="Q642" s="21"/>
      <c r="R642" s="22"/>
      <c r="S642" s="21"/>
      <c r="T642" s="22"/>
      <c r="U642" s="21">
        <v>1</v>
      </c>
      <c r="V642" s="22"/>
      <c r="W642" s="21"/>
      <c r="X642" s="22"/>
      <c r="Y642" s="21"/>
      <c r="Z642" s="22"/>
      <c r="AA642" s="21"/>
      <c r="AB642" s="22"/>
      <c r="AC642" s="21"/>
      <c r="AD642" s="22"/>
      <c r="AE642" s="21"/>
      <c r="AF642" s="22"/>
      <c r="AG642" s="21"/>
      <c r="AH642" s="22"/>
      <c r="AI642" s="3"/>
      <c r="AJ642" s="19">
        <f t="shared" si="82"/>
        <v>1</v>
      </c>
      <c r="AK642" s="3"/>
      <c r="AL642" s="3">
        <f t="shared" si="83"/>
        <v>0</v>
      </c>
      <c r="AM642" s="3">
        <f t="shared" si="84"/>
        <v>0</v>
      </c>
      <c r="AN642" s="3">
        <f t="shared" si="85"/>
        <v>0</v>
      </c>
      <c r="AO642" s="3">
        <f t="shared" si="86"/>
        <v>1</v>
      </c>
      <c r="AP642" s="3">
        <f t="shared" si="87"/>
        <v>0</v>
      </c>
      <c r="AQ642" s="3">
        <f t="shared" si="88"/>
        <v>0</v>
      </c>
      <c r="AR642" s="10"/>
      <c r="AS642" s="4" t="str">
        <f t="shared" si="89"/>
        <v>○</v>
      </c>
      <c r="AT642" s="6">
        <f>+IF(ISERROR(MATCH($A642,#REF!,0))=TRUE,$A642,INDEX(#REF!,MATCH($A642,#REF!,0)))</f>
        <v>201321</v>
      </c>
      <c r="AU642" s="5" t="str">
        <f>+IF(ISERROR(MATCH(AT642,#REF!,0))=TRUE,"",INDEX(#REF!,MATCH(AT642,#REF!,0)))</f>
        <v/>
      </c>
      <c r="AV642" s="4" t="str">
        <f t="shared" si="90"/>
        <v>×</v>
      </c>
      <c r="AW642" s="5" t="str">
        <f>+IF(AT642&lt;200000,"",IF(ISERROR(MATCH(AT642,#REF!,0))=TRUE,"",INDEX(#REF!,MATCH(AT642,#REF!,0))))</f>
        <v/>
      </c>
      <c r="AX642" s="5" t="str">
        <f>+IF(ISERROR(MATCH(AT642,#REF!,0))=TRUE,"",INDEX(#REF!,MATCH(AT642,#REF!,0)))</f>
        <v/>
      </c>
    </row>
    <row r="643" spans="1:50" x14ac:dyDescent="0.15">
      <c r="A643" s="13">
        <v>207539</v>
      </c>
      <c r="B643" s="20" t="s">
        <v>3307</v>
      </c>
      <c r="C643" s="20" t="s">
        <v>111</v>
      </c>
      <c r="D643" s="3"/>
      <c r="E643" s="21"/>
      <c r="F643" s="22"/>
      <c r="G643" s="21"/>
      <c r="H643" s="22"/>
      <c r="I643" s="21"/>
      <c r="J643" s="22"/>
      <c r="K643" s="21"/>
      <c r="L643" s="22"/>
      <c r="M643" s="21"/>
      <c r="N643" s="22"/>
      <c r="O643" s="21"/>
      <c r="P643" s="22"/>
      <c r="Q643" s="21"/>
      <c r="R643" s="22"/>
      <c r="S643" s="21"/>
      <c r="T643" s="22"/>
      <c r="U643" s="21">
        <v>1</v>
      </c>
      <c r="V643" s="22"/>
      <c r="W643" s="21"/>
      <c r="X643" s="22"/>
      <c r="Y643" s="21"/>
      <c r="Z643" s="22"/>
      <c r="AA643" s="21"/>
      <c r="AB643" s="22"/>
      <c r="AC643" s="21"/>
      <c r="AD643" s="22"/>
      <c r="AE643" s="21"/>
      <c r="AF643" s="22"/>
      <c r="AG643" s="21"/>
      <c r="AH643" s="22"/>
      <c r="AI643" s="3"/>
      <c r="AJ643" s="19">
        <f t="shared" si="82"/>
        <v>1</v>
      </c>
      <c r="AK643" s="3"/>
      <c r="AL643" s="3">
        <f t="shared" si="83"/>
        <v>0</v>
      </c>
      <c r="AM643" s="3">
        <f t="shared" si="84"/>
        <v>0</v>
      </c>
      <c r="AN643" s="3">
        <f t="shared" si="85"/>
        <v>0</v>
      </c>
      <c r="AO643" s="3">
        <f t="shared" si="86"/>
        <v>1</v>
      </c>
      <c r="AP643" s="3">
        <f t="shared" si="87"/>
        <v>0</v>
      </c>
      <c r="AQ643" s="3">
        <f t="shared" si="88"/>
        <v>0</v>
      </c>
      <c r="AR643" s="10"/>
      <c r="AS643" s="4" t="str">
        <f t="shared" si="89"/>
        <v>○</v>
      </c>
      <c r="AT643" s="6">
        <f>+IF(ISERROR(MATCH($A643,#REF!,0))=TRUE,$A643,INDEX(#REF!,MATCH($A643,#REF!,0)))</f>
        <v>207539</v>
      </c>
      <c r="AU643" s="5" t="str">
        <f>+IF(ISERROR(MATCH(AT643,#REF!,0))=TRUE,"",INDEX(#REF!,MATCH(AT643,#REF!,0)))</f>
        <v/>
      </c>
      <c r="AV643" s="4" t="str">
        <f t="shared" si="90"/>
        <v>×</v>
      </c>
      <c r="AW643" s="5" t="str">
        <f>+IF(AT643&lt;200000,"",IF(ISERROR(MATCH(AT643,#REF!,0))=TRUE,"",INDEX(#REF!,MATCH(AT643,#REF!,0))))</f>
        <v/>
      </c>
      <c r="AX643" s="5" t="str">
        <f>+IF(ISERROR(MATCH(AT643,#REF!,0))=TRUE,"",INDEX(#REF!,MATCH(AT643,#REF!,0)))</f>
        <v/>
      </c>
    </row>
    <row r="644" spans="1:50" x14ac:dyDescent="0.15">
      <c r="A644" s="13">
        <v>207505</v>
      </c>
      <c r="B644" s="20" t="s">
        <v>3308</v>
      </c>
      <c r="C644" s="20" t="s">
        <v>239</v>
      </c>
      <c r="D644" s="3"/>
      <c r="E644" s="21"/>
      <c r="F644" s="22"/>
      <c r="G644" s="21"/>
      <c r="H644" s="22"/>
      <c r="I644" s="21"/>
      <c r="J644" s="22"/>
      <c r="K644" s="21"/>
      <c r="L644" s="22"/>
      <c r="M644" s="21"/>
      <c r="N644" s="22"/>
      <c r="O644" s="21"/>
      <c r="P644" s="22"/>
      <c r="Q644" s="21"/>
      <c r="R644" s="22"/>
      <c r="S644" s="21"/>
      <c r="T644" s="22"/>
      <c r="U644" s="21"/>
      <c r="V644" s="22"/>
      <c r="W644" s="21"/>
      <c r="X644" s="22"/>
      <c r="Y644" s="21">
        <v>1</v>
      </c>
      <c r="Z644" s="22"/>
      <c r="AA644" s="21"/>
      <c r="AB644" s="22"/>
      <c r="AC644" s="21"/>
      <c r="AD644" s="22"/>
      <c r="AE644" s="21"/>
      <c r="AF644" s="22"/>
      <c r="AG644" s="21"/>
      <c r="AH644" s="22"/>
      <c r="AI644" s="3"/>
      <c r="AJ644" s="19">
        <f t="shared" si="82"/>
        <v>1</v>
      </c>
      <c r="AK644" s="3"/>
      <c r="AL644" s="3">
        <f t="shared" si="83"/>
        <v>0</v>
      </c>
      <c r="AM644" s="3">
        <f t="shared" si="84"/>
        <v>0</v>
      </c>
      <c r="AN644" s="3">
        <f t="shared" si="85"/>
        <v>0</v>
      </c>
      <c r="AO644" s="3">
        <f t="shared" si="86"/>
        <v>0</v>
      </c>
      <c r="AP644" s="3">
        <f t="shared" si="87"/>
        <v>1</v>
      </c>
      <c r="AQ644" s="3">
        <f t="shared" si="88"/>
        <v>0</v>
      </c>
      <c r="AR644" s="10"/>
      <c r="AS644" s="4" t="str">
        <f t="shared" si="89"/>
        <v>○</v>
      </c>
      <c r="AT644" s="6">
        <f>+IF(ISERROR(MATCH($A644,#REF!,0))=TRUE,$A644,INDEX(#REF!,MATCH($A644,#REF!,0)))</f>
        <v>207505</v>
      </c>
      <c r="AU644" s="5" t="str">
        <f>+IF(ISERROR(MATCH(AT644,#REF!,0))=TRUE,"",INDEX(#REF!,MATCH(AT644,#REF!,0)))</f>
        <v/>
      </c>
      <c r="AV644" s="4" t="str">
        <f t="shared" si="90"/>
        <v>×</v>
      </c>
      <c r="AW644" s="5" t="str">
        <f>+IF(AT644&lt;200000,"",IF(ISERROR(MATCH(AT644,#REF!,0))=TRUE,"",INDEX(#REF!,MATCH(AT644,#REF!,0))))</f>
        <v/>
      </c>
      <c r="AX644" s="5" t="str">
        <f>+IF(ISERROR(MATCH(AT644,#REF!,0))=TRUE,"",INDEX(#REF!,MATCH(AT644,#REF!,0)))</f>
        <v/>
      </c>
    </row>
    <row r="645" spans="1:50" x14ac:dyDescent="0.15">
      <c r="A645" s="13">
        <v>200940</v>
      </c>
      <c r="B645" s="20" t="s">
        <v>1746</v>
      </c>
      <c r="C645" s="20" t="s">
        <v>112</v>
      </c>
      <c r="D645" s="3"/>
      <c r="E645" s="21">
        <v>1</v>
      </c>
      <c r="F645" s="22"/>
      <c r="G645" s="21"/>
      <c r="H645" s="22"/>
      <c r="I645" s="21"/>
      <c r="J645" s="22"/>
      <c r="K645" s="21"/>
      <c r="L645" s="22"/>
      <c r="M645" s="21"/>
      <c r="N645" s="22"/>
      <c r="O645" s="21"/>
      <c r="P645" s="22"/>
      <c r="Q645" s="21"/>
      <c r="R645" s="22"/>
      <c r="S645" s="21"/>
      <c r="T645" s="22"/>
      <c r="U645" s="21"/>
      <c r="V645" s="22"/>
      <c r="W645" s="21"/>
      <c r="X645" s="22"/>
      <c r="Y645" s="21"/>
      <c r="Z645" s="22"/>
      <c r="AA645" s="21"/>
      <c r="AB645" s="22"/>
      <c r="AC645" s="21"/>
      <c r="AD645" s="22"/>
      <c r="AE645" s="21"/>
      <c r="AF645" s="22"/>
      <c r="AG645" s="21"/>
      <c r="AH645" s="22"/>
      <c r="AI645" s="3"/>
      <c r="AJ645" s="19">
        <f t="shared" si="82"/>
        <v>1</v>
      </c>
      <c r="AK645" s="3"/>
      <c r="AL645" s="3">
        <f t="shared" si="83"/>
        <v>1</v>
      </c>
      <c r="AM645" s="3">
        <f t="shared" si="84"/>
        <v>0</v>
      </c>
      <c r="AN645" s="3">
        <f t="shared" si="85"/>
        <v>0</v>
      </c>
      <c r="AO645" s="3">
        <f t="shared" si="86"/>
        <v>0</v>
      </c>
      <c r="AP645" s="3">
        <f t="shared" si="87"/>
        <v>0</v>
      </c>
      <c r="AQ645" s="3">
        <f t="shared" si="88"/>
        <v>0</v>
      </c>
      <c r="AR645" s="10"/>
      <c r="AS645" s="4" t="str">
        <f t="shared" si="89"/>
        <v>○</v>
      </c>
      <c r="AT645" s="6">
        <f>+IF(ISERROR(MATCH($A645,#REF!,0))=TRUE,$A645,INDEX(#REF!,MATCH($A645,#REF!,0)))</f>
        <v>200940</v>
      </c>
      <c r="AU645" s="5" t="str">
        <f>+IF(ISERROR(MATCH(AT645,#REF!,0))=TRUE,"",INDEX(#REF!,MATCH(AT645,#REF!,0)))</f>
        <v/>
      </c>
      <c r="AV645" s="4" t="str">
        <f t="shared" si="90"/>
        <v>×</v>
      </c>
      <c r="AW645" s="5" t="str">
        <f>+IF(AT645&lt;200000,"",IF(ISERROR(MATCH(AT645,#REF!,0))=TRUE,"",INDEX(#REF!,MATCH(AT645,#REF!,0))))</f>
        <v/>
      </c>
      <c r="AX645" s="5" t="str">
        <f>+IF(ISERROR(MATCH(AT645,#REF!,0))=TRUE,"",INDEX(#REF!,MATCH(AT645,#REF!,0)))</f>
        <v/>
      </c>
    </row>
    <row r="646" spans="1:50" x14ac:dyDescent="0.15">
      <c r="A646" s="13">
        <v>207537</v>
      </c>
      <c r="B646" s="20" t="s">
        <v>3309</v>
      </c>
      <c r="C646" s="20" t="s">
        <v>109</v>
      </c>
      <c r="D646" s="3"/>
      <c r="E646" s="21"/>
      <c r="F646" s="22"/>
      <c r="G646" s="21"/>
      <c r="H646" s="22"/>
      <c r="I646" s="21"/>
      <c r="J646" s="22"/>
      <c r="K646" s="21"/>
      <c r="L646" s="22"/>
      <c r="M646" s="21"/>
      <c r="N646" s="22"/>
      <c r="O646" s="21"/>
      <c r="P646" s="22"/>
      <c r="Q646" s="21"/>
      <c r="R646" s="22"/>
      <c r="S646" s="21"/>
      <c r="T646" s="22"/>
      <c r="U646" s="21">
        <v>1</v>
      </c>
      <c r="V646" s="22"/>
      <c r="W646" s="21"/>
      <c r="X646" s="22"/>
      <c r="Y646" s="21"/>
      <c r="Z646" s="22"/>
      <c r="AA646" s="21"/>
      <c r="AB646" s="22"/>
      <c r="AC646" s="21"/>
      <c r="AD646" s="22"/>
      <c r="AE646" s="21"/>
      <c r="AF646" s="22"/>
      <c r="AG646" s="21"/>
      <c r="AH646" s="22"/>
      <c r="AI646" s="3"/>
      <c r="AJ646" s="19">
        <f t="shared" ref="AJ646:AJ686" si="91">+SUM(D646:AI646)</f>
        <v>1</v>
      </c>
      <c r="AK646" s="3"/>
      <c r="AL646" s="3">
        <f t="shared" ref="AL646:AL686" si="92">+SUM(E646:H646)</f>
        <v>0</v>
      </c>
      <c r="AM646" s="3">
        <f t="shared" ref="AM646:AM686" si="93">+SUM(I646:L646)</f>
        <v>0</v>
      </c>
      <c r="AN646" s="3">
        <f t="shared" ref="AN646:AN686" si="94">+SUM(M646:R646)</f>
        <v>0</v>
      </c>
      <c r="AO646" s="3">
        <f t="shared" ref="AO646:AO686" si="95">+SUM(S646:X646)</f>
        <v>1</v>
      </c>
      <c r="AP646" s="3">
        <f t="shared" ref="AP646:AP686" si="96">+SUM(Y646:AD646)</f>
        <v>0</v>
      </c>
      <c r="AQ646" s="3">
        <f t="shared" ref="AQ646:AQ686" si="97">+SUM(AE646:AH646)</f>
        <v>0</v>
      </c>
      <c r="AR646" s="10"/>
      <c r="AS646" s="4" t="str">
        <f t="shared" ref="AS646:AS686" si="98">+IF(AJ646=SUM(AK646:AR646),"○","×")</f>
        <v>○</v>
      </c>
      <c r="AT646" s="6">
        <f>+IF(ISERROR(MATCH($A646,#REF!,0))=TRUE,$A646,INDEX(#REF!,MATCH($A646,#REF!,0)))</f>
        <v>207537</v>
      </c>
      <c r="AU646" s="5" t="str">
        <f>+IF(ISERROR(MATCH(AT646,#REF!,0))=TRUE,"",INDEX(#REF!,MATCH(AT646,#REF!,0)))</f>
        <v/>
      </c>
      <c r="AV646" s="4" t="str">
        <f t="shared" ref="AV646:AV686" si="99">+IF($C646=AU646,"○","×")</f>
        <v>×</v>
      </c>
      <c r="AW646" s="5" t="str">
        <f>+IF(AT646&lt;200000,"",IF(ISERROR(MATCH(AT646,#REF!,0))=TRUE,"",INDEX(#REF!,MATCH(AT646,#REF!,0))))</f>
        <v/>
      </c>
      <c r="AX646" s="5" t="str">
        <f>+IF(ISERROR(MATCH(AT646,#REF!,0))=TRUE,"",INDEX(#REF!,MATCH(AT646,#REF!,0)))</f>
        <v/>
      </c>
    </row>
    <row r="647" spans="1:50" x14ac:dyDescent="0.15">
      <c r="A647" s="13">
        <v>206270</v>
      </c>
      <c r="B647" s="20" t="s">
        <v>3310</v>
      </c>
      <c r="C647" s="20" t="s">
        <v>224</v>
      </c>
      <c r="D647" s="3"/>
      <c r="E647" s="21"/>
      <c r="F647" s="22"/>
      <c r="G647" s="21"/>
      <c r="H647" s="22"/>
      <c r="I647" s="21"/>
      <c r="J647" s="22"/>
      <c r="K647" s="21"/>
      <c r="L647" s="22"/>
      <c r="M647" s="21"/>
      <c r="N647" s="22"/>
      <c r="O647" s="21"/>
      <c r="P647" s="22"/>
      <c r="Q647" s="21"/>
      <c r="R647" s="22"/>
      <c r="S647" s="21"/>
      <c r="T647" s="22"/>
      <c r="U647" s="21"/>
      <c r="V647" s="22"/>
      <c r="W647" s="21"/>
      <c r="X647" s="22"/>
      <c r="Y647" s="21"/>
      <c r="Z647" s="22"/>
      <c r="AA647" s="21">
        <v>1</v>
      </c>
      <c r="AB647" s="22"/>
      <c r="AC647" s="21"/>
      <c r="AD647" s="22"/>
      <c r="AE647" s="21"/>
      <c r="AF647" s="22"/>
      <c r="AG647" s="21"/>
      <c r="AH647" s="22"/>
      <c r="AI647" s="3"/>
      <c r="AJ647" s="19">
        <f t="shared" si="91"/>
        <v>1</v>
      </c>
      <c r="AK647" s="3"/>
      <c r="AL647" s="3">
        <f t="shared" si="92"/>
        <v>0</v>
      </c>
      <c r="AM647" s="3">
        <f t="shared" si="93"/>
        <v>0</v>
      </c>
      <c r="AN647" s="3">
        <f t="shared" si="94"/>
        <v>0</v>
      </c>
      <c r="AO647" s="3">
        <f t="shared" si="95"/>
        <v>0</v>
      </c>
      <c r="AP647" s="3">
        <f t="shared" si="96"/>
        <v>1</v>
      </c>
      <c r="AQ647" s="3">
        <f t="shared" si="97"/>
        <v>0</v>
      </c>
      <c r="AR647" s="10"/>
      <c r="AS647" s="4" t="str">
        <f t="shared" si="98"/>
        <v>○</v>
      </c>
      <c r="AT647" s="6">
        <f>+IF(ISERROR(MATCH($A647,#REF!,0))=TRUE,$A647,INDEX(#REF!,MATCH($A647,#REF!,0)))</f>
        <v>206270</v>
      </c>
      <c r="AU647" s="5" t="str">
        <f>+IF(ISERROR(MATCH(AT647,#REF!,0))=TRUE,"",INDEX(#REF!,MATCH(AT647,#REF!,0)))</f>
        <v/>
      </c>
      <c r="AV647" s="4" t="str">
        <f t="shared" si="99"/>
        <v>×</v>
      </c>
      <c r="AW647" s="5" t="str">
        <f>+IF(AT647&lt;200000,"",IF(ISERROR(MATCH(AT647,#REF!,0))=TRUE,"",INDEX(#REF!,MATCH(AT647,#REF!,0))))</f>
        <v/>
      </c>
      <c r="AX647" s="5" t="str">
        <f>+IF(ISERROR(MATCH(AT647,#REF!,0))=TRUE,"",INDEX(#REF!,MATCH(AT647,#REF!,0)))</f>
        <v/>
      </c>
    </row>
    <row r="648" spans="1:50" x14ac:dyDescent="0.15">
      <c r="A648" s="13">
        <v>206255</v>
      </c>
      <c r="B648" s="20" t="s">
        <v>3311</v>
      </c>
      <c r="C648" s="20" t="s">
        <v>104</v>
      </c>
      <c r="D648" s="3"/>
      <c r="E648" s="21"/>
      <c r="F648" s="22"/>
      <c r="G648" s="21"/>
      <c r="H648" s="22"/>
      <c r="I648" s="21"/>
      <c r="J648" s="22"/>
      <c r="K648" s="21"/>
      <c r="L648" s="22"/>
      <c r="M648" s="21"/>
      <c r="N648" s="22"/>
      <c r="O648" s="21"/>
      <c r="P648" s="22"/>
      <c r="Q648" s="21"/>
      <c r="R648" s="22"/>
      <c r="S648" s="21"/>
      <c r="T648" s="22"/>
      <c r="U648" s="21"/>
      <c r="V648" s="22"/>
      <c r="W648" s="21"/>
      <c r="X648" s="22"/>
      <c r="Y648" s="21">
        <v>1</v>
      </c>
      <c r="Z648" s="22"/>
      <c r="AA648" s="21"/>
      <c r="AB648" s="22"/>
      <c r="AC648" s="21"/>
      <c r="AD648" s="22"/>
      <c r="AE648" s="21"/>
      <c r="AF648" s="22"/>
      <c r="AG648" s="21"/>
      <c r="AH648" s="22"/>
      <c r="AI648" s="3"/>
      <c r="AJ648" s="19">
        <f t="shared" si="91"/>
        <v>1</v>
      </c>
      <c r="AK648" s="3"/>
      <c r="AL648" s="3">
        <f t="shared" si="92"/>
        <v>0</v>
      </c>
      <c r="AM648" s="3">
        <f t="shared" si="93"/>
        <v>0</v>
      </c>
      <c r="AN648" s="3">
        <f t="shared" si="94"/>
        <v>0</v>
      </c>
      <c r="AO648" s="3">
        <f t="shared" si="95"/>
        <v>0</v>
      </c>
      <c r="AP648" s="3">
        <f t="shared" si="96"/>
        <v>1</v>
      </c>
      <c r="AQ648" s="3">
        <f t="shared" si="97"/>
        <v>0</v>
      </c>
      <c r="AR648" s="10"/>
      <c r="AS648" s="4" t="str">
        <f t="shared" si="98"/>
        <v>○</v>
      </c>
      <c r="AT648" s="6">
        <f>+IF(ISERROR(MATCH($A648,#REF!,0))=TRUE,$A648,INDEX(#REF!,MATCH($A648,#REF!,0)))</f>
        <v>206255</v>
      </c>
      <c r="AU648" s="5" t="str">
        <f>+IF(ISERROR(MATCH(AT648,#REF!,0))=TRUE,"",INDEX(#REF!,MATCH(AT648,#REF!,0)))</f>
        <v/>
      </c>
      <c r="AV648" s="4" t="str">
        <f t="shared" si="99"/>
        <v>×</v>
      </c>
      <c r="AW648" s="5" t="str">
        <f>+IF(AT648&lt;200000,"",IF(ISERROR(MATCH(AT648,#REF!,0))=TRUE,"",INDEX(#REF!,MATCH(AT648,#REF!,0))))</f>
        <v/>
      </c>
      <c r="AX648" s="5" t="str">
        <f>+IF(ISERROR(MATCH(AT648,#REF!,0))=TRUE,"",INDEX(#REF!,MATCH(AT648,#REF!,0)))</f>
        <v/>
      </c>
    </row>
    <row r="649" spans="1:50" x14ac:dyDescent="0.15">
      <c r="A649" s="13">
        <v>207624</v>
      </c>
      <c r="B649" s="20" t="s">
        <v>3312</v>
      </c>
      <c r="C649" s="20" t="s">
        <v>104</v>
      </c>
      <c r="D649" s="3"/>
      <c r="E649" s="21">
        <v>1</v>
      </c>
      <c r="F649" s="22"/>
      <c r="G649" s="21"/>
      <c r="H649" s="22"/>
      <c r="I649" s="21"/>
      <c r="J649" s="22"/>
      <c r="K649" s="21"/>
      <c r="L649" s="22"/>
      <c r="M649" s="21"/>
      <c r="N649" s="22"/>
      <c r="O649" s="21"/>
      <c r="P649" s="22"/>
      <c r="Q649" s="21"/>
      <c r="R649" s="22"/>
      <c r="S649" s="21"/>
      <c r="T649" s="22"/>
      <c r="U649" s="21"/>
      <c r="V649" s="22"/>
      <c r="W649" s="21"/>
      <c r="X649" s="22"/>
      <c r="Y649" s="21"/>
      <c r="Z649" s="22"/>
      <c r="AA649" s="21"/>
      <c r="AB649" s="22"/>
      <c r="AC649" s="21"/>
      <c r="AD649" s="22"/>
      <c r="AE649" s="21"/>
      <c r="AF649" s="22"/>
      <c r="AG649" s="21"/>
      <c r="AH649" s="22"/>
      <c r="AI649" s="3"/>
      <c r="AJ649" s="19">
        <f t="shared" si="91"/>
        <v>1</v>
      </c>
      <c r="AK649" s="3"/>
      <c r="AL649" s="3">
        <f t="shared" si="92"/>
        <v>1</v>
      </c>
      <c r="AM649" s="3">
        <f t="shared" si="93"/>
        <v>0</v>
      </c>
      <c r="AN649" s="3">
        <f t="shared" si="94"/>
        <v>0</v>
      </c>
      <c r="AO649" s="3">
        <f t="shared" si="95"/>
        <v>0</v>
      </c>
      <c r="AP649" s="3">
        <f t="shared" si="96"/>
        <v>0</v>
      </c>
      <c r="AQ649" s="3">
        <f t="shared" si="97"/>
        <v>0</v>
      </c>
      <c r="AR649" s="10"/>
      <c r="AS649" s="4" t="str">
        <f t="shared" si="98"/>
        <v>○</v>
      </c>
      <c r="AT649" s="6">
        <f>+IF(ISERROR(MATCH($A649,#REF!,0))=TRUE,$A649,INDEX(#REF!,MATCH($A649,#REF!,0)))</f>
        <v>207624</v>
      </c>
      <c r="AU649" s="5" t="str">
        <f>+IF(ISERROR(MATCH(AT649,#REF!,0))=TRUE,"",INDEX(#REF!,MATCH(AT649,#REF!,0)))</f>
        <v/>
      </c>
      <c r="AV649" s="4" t="str">
        <f t="shared" si="99"/>
        <v>×</v>
      </c>
      <c r="AW649" s="5" t="str">
        <f>+IF(AT649&lt;200000,"",IF(ISERROR(MATCH(AT649,#REF!,0))=TRUE,"",INDEX(#REF!,MATCH(AT649,#REF!,0))))</f>
        <v/>
      </c>
      <c r="AX649" s="5" t="str">
        <f>+IF(ISERROR(MATCH(AT649,#REF!,0))=TRUE,"",INDEX(#REF!,MATCH(AT649,#REF!,0)))</f>
        <v/>
      </c>
    </row>
    <row r="650" spans="1:50" x14ac:dyDescent="0.15">
      <c r="A650" s="13">
        <v>205313</v>
      </c>
      <c r="B650" s="20" t="s">
        <v>3313</v>
      </c>
      <c r="C650" s="20" t="s">
        <v>132</v>
      </c>
      <c r="D650" s="3"/>
      <c r="E650" s="21"/>
      <c r="F650" s="22"/>
      <c r="G650" s="21"/>
      <c r="H650" s="22"/>
      <c r="I650" s="21"/>
      <c r="J650" s="22"/>
      <c r="K650" s="21"/>
      <c r="L650" s="22">
        <v>1</v>
      </c>
      <c r="M650" s="21"/>
      <c r="N650" s="22"/>
      <c r="O650" s="21"/>
      <c r="P650" s="22"/>
      <c r="Q650" s="21"/>
      <c r="R650" s="22"/>
      <c r="S650" s="21"/>
      <c r="T650" s="22"/>
      <c r="U650" s="21"/>
      <c r="V650" s="22"/>
      <c r="W650" s="21"/>
      <c r="X650" s="22"/>
      <c r="Y650" s="21"/>
      <c r="Z650" s="22"/>
      <c r="AA650" s="21"/>
      <c r="AB650" s="22"/>
      <c r="AC650" s="21"/>
      <c r="AD650" s="22"/>
      <c r="AE650" s="21"/>
      <c r="AF650" s="22"/>
      <c r="AG650" s="21"/>
      <c r="AH650" s="22"/>
      <c r="AI650" s="3"/>
      <c r="AJ650" s="19">
        <f t="shared" si="91"/>
        <v>1</v>
      </c>
      <c r="AK650" s="3"/>
      <c r="AL650" s="3">
        <f t="shared" si="92"/>
        <v>0</v>
      </c>
      <c r="AM650" s="3">
        <f t="shared" si="93"/>
        <v>1</v>
      </c>
      <c r="AN650" s="3">
        <f t="shared" si="94"/>
        <v>0</v>
      </c>
      <c r="AO650" s="3">
        <f t="shared" si="95"/>
        <v>0</v>
      </c>
      <c r="AP650" s="3">
        <f t="shared" si="96"/>
        <v>0</v>
      </c>
      <c r="AQ650" s="3">
        <f t="shared" si="97"/>
        <v>0</v>
      </c>
      <c r="AR650" s="10"/>
      <c r="AS650" s="4" t="str">
        <f t="shared" si="98"/>
        <v>○</v>
      </c>
      <c r="AT650" s="6">
        <f>+IF(ISERROR(MATCH($A650,#REF!,0))=TRUE,$A650,INDEX(#REF!,MATCH($A650,#REF!,0)))</f>
        <v>205313</v>
      </c>
      <c r="AU650" s="5" t="str">
        <f>+IF(ISERROR(MATCH(AT650,#REF!,0))=TRUE,"",INDEX(#REF!,MATCH(AT650,#REF!,0)))</f>
        <v/>
      </c>
      <c r="AV650" s="4" t="str">
        <f t="shared" si="99"/>
        <v>×</v>
      </c>
      <c r="AW650" s="5" t="str">
        <f>+IF(AT650&lt;200000,"",IF(ISERROR(MATCH(AT650,#REF!,0))=TRUE,"",INDEX(#REF!,MATCH(AT650,#REF!,0))))</f>
        <v/>
      </c>
      <c r="AX650" s="5" t="str">
        <f>+IF(ISERROR(MATCH(AT650,#REF!,0))=TRUE,"",INDEX(#REF!,MATCH(AT650,#REF!,0)))</f>
        <v/>
      </c>
    </row>
    <row r="651" spans="1:50" x14ac:dyDescent="0.15">
      <c r="A651" s="13">
        <v>203019</v>
      </c>
      <c r="B651" s="20" t="s">
        <v>3314</v>
      </c>
      <c r="C651" s="20" t="s">
        <v>104</v>
      </c>
      <c r="D651" s="3"/>
      <c r="E651" s="21">
        <v>1</v>
      </c>
      <c r="F651" s="22"/>
      <c r="G651" s="21"/>
      <c r="H651" s="22"/>
      <c r="I651" s="21"/>
      <c r="J651" s="22"/>
      <c r="K651" s="21"/>
      <c r="L651" s="22"/>
      <c r="M651" s="21"/>
      <c r="N651" s="22"/>
      <c r="O651" s="21"/>
      <c r="P651" s="22"/>
      <c r="Q651" s="21"/>
      <c r="R651" s="22"/>
      <c r="S651" s="21"/>
      <c r="T651" s="22"/>
      <c r="U651" s="21"/>
      <c r="V651" s="22"/>
      <c r="W651" s="21"/>
      <c r="X651" s="22"/>
      <c r="Y651" s="21"/>
      <c r="Z651" s="22"/>
      <c r="AA651" s="21"/>
      <c r="AB651" s="22"/>
      <c r="AC651" s="21"/>
      <c r="AD651" s="22"/>
      <c r="AE651" s="21"/>
      <c r="AF651" s="22"/>
      <c r="AG651" s="21"/>
      <c r="AH651" s="22"/>
      <c r="AI651" s="3"/>
      <c r="AJ651" s="19">
        <f t="shared" si="91"/>
        <v>1</v>
      </c>
      <c r="AK651" s="3"/>
      <c r="AL651" s="3">
        <f t="shared" si="92"/>
        <v>1</v>
      </c>
      <c r="AM651" s="3">
        <f t="shared" si="93"/>
        <v>0</v>
      </c>
      <c r="AN651" s="3">
        <f t="shared" si="94"/>
        <v>0</v>
      </c>
      <c r="AO651" s="3">
        <f t="shared" si="95"/>
        <v>0</v>
      </c>
      <c r="AP651" s="3">
        <f t="shared" si="96"/>
        <v>0</v>
      </c>
      <c r="AQ651" s="3">
        <f t="shared" si="97"/>
        <v>0</v>
      </c>
      <c r="AR651" s="10"/>
      <c r="AS651" s="4" t="str">
        <f t="shared" si="98"/>
        <v>○</v>
      </c>
      <c r="AT651" s="6">
        <f>+IF(ISERROR(MATCH($A651,#REF!,0))=TRUE,$A651,INDEX(#REF!,MATCH($A651,#REF!,0)))</f>
        <v>203019</v>
      </c>
      <c r="AU651" s="5" t="str">
        <f>+IF(ISERROR(MATCH(AT651,#REF!,0))=TRUE,"",INDEX(#REF!,MATCH(AT651,#REF!,0)))</f>
        <v/>
      </c>
      <c r="AV651" s="4" t="str">
        <f t="shared" si="99"/>
        <v>×</v>
      </c>
      <c r="AW651" s="5" t="str">
        <f>+IF(AT651&lt;200000,"",IF(ISERROR(MATCH(AT651,#REF!,0))=TRUE,"",INDEX(#REF!,MATCH(AT651,#REF!,0))))</f>
        <v/>
      </c>
      <c r="AX651" s="5" t="str">
        <f>+IF(ISERROR(MATCH(AT651,#REF!,0))=TRUE,"",INDEX(#REF!,MATCH(AT651,#REF!,0)))</f>
        <v/>
      </c>
    </row>
    <row r="652" spans="1:50" x14ac:dyDescent="0.15">
      <c r="A652" s="13">
        <v>207742</v>
      </c>
      <c r="B652" s="20" t="s">
        <v>3315</v>
      </c>
      <c r="C652" s="20" t="s">
        <v>112</v>
      </c>
      <c r="D652" s="3"/>
      <c r="E652" s="21">
        <v>1</v>
      </c>
      <c r="F652" s="22"/>
      <c r="G652" s="21"/>
      <c r="H652" s="22"/>
      <c r="I652" s="21"/>
      <c r="J652" s="22"/>
      <c r="K652" s="21"/>
      <c r="L652" s="22"/>
      <c r="M652" s="21"/>
      <c r="N652" s="22"/>
      <c r="O652" s="21"/>
      <c r="P652" s="22"/>
      <c r="Q652" s="21"/>
      <c r="R652" s="22"/>
      <c r="S652" s="21"/>
      <c r="T652" s="22"/>
      <c r="U652" s="21"/>
      <c r="V652" s="22"/>
      <c r="W652" s="21"/>
      <c r="X652" s="22"/>
      <c r="Y652" s="21"/>
      <c r="Z652" s="22"/>
      <c r="AA652" s="21"/>
      <c r="AB652" s="22"/>
      <c r="AC652" s="21"/>
      <c r="AD652" s="22"/>
      <c r="AE652" s="21"/>
      <c r="AF652" s="22"/>
      <c r="AG652" s="21"/>
      <c r="AH652" s="22"/>
      <c r="AI652" s="3"/>
      <c r="AJ652" s="19">
        <f t="shared" si="91"/>
        <v>1</v>
      </c>
      <c r="AK652" s="3"/>
      <c r="AL652" s="3">
        <f t="shared" si="92"/>
        <v>1</v>
      </c>
      <c r="AM652" s="3">
        <f t="shared" si="93"/>
        <v>0</v>
      </c>
      <c r="AN652" s="3">
        <f t="shared" si="94"/>
        <v>0</v>
      </c>
      <c r="AO652" s="3">
        <f t="shared" si="95"/>
        <v>0</v>
      </c>
      <c r="AP652" s="3">
        <f t="shared" si="96"/>
        <v>0</v>
      </c>
      <c r="AQ652" s="3">
        <f t="shared" si="97"/>
        <v>0</v>
      </c>
      <c r="AR652" s="10"/>
      <c r="AS652" s="4" t="str">
        <f t="shared" si="98"/>
        <v>○</v>
      </c>
      <c r="AT652" s="6">
        <f>+IF(ISERROR(MATCH($A652,#REF!,0))=TRUE,$A652,INDEX(#REF!,MATCH($A652,#REF!,0)))</f>
        <v>207742</v>
      </c>
      <c r="AU652" s="5" t="str">
        <f>+IF(ISERROR(MATCH(AT652,#REF!,0))=TRUE,"",INDEX(#REF!,MATCH(AT652,#REF!,0)))</f>
        <v/>
      </c>
      <c r="AV652" s="4" t="str">
        <f t="shared" si="99"/>
        <v>×</v>
      </c>
      <c r="AW652" s="5" t="str">
        <f>+IF(AT652&lt;200000,"",IF(ISERROR(MATCH(AT652,#REF!,0))=TRUE,"",INDEX(#REF!,MATCH(AT652,#REF!,0))))</f>
        <v/>
      </c>
      <c r="AX652" s="5" t="str">
        <f>+IF(ISERROR(MATCH(AT652,#REF!,0))=TRUE,"",INDEX(#REF!,MATCH(AT652,#REF!,0)))</f>
        <v/>
      </c>
    </row>
    <row r="653" spans="1:50" x14ac:dyDescent="0.15">
      <c r="A653" s="13">
        <v>205538</v>
      </c>
      <c r="B653" s="20" t="s">
        <v>1234</v>
      </c>
      <c r="C653" s="20" t="s">
        <v>104</v>
      </c>
      <c r="D653" s="3"/>
      <c r="E653" s="21">
        <v>1</v>
      </c>
      <c r="F653" s="22"/>
      <c r="G653" s="21"/>
      <c r="H653" s="22"/>
      <c r="I653" s="21"/>
      <c r="J653" s="22"/>
      <c r="K653" s="21"/>
      <c r="L653" s="22"/>
      <c r="M653" s="21"/>
      <c r="N653" s="22"/>
      <c r="O653" s="21"/>
      <c r="P653" s="22"/>
      <c r="Q653" s="21"/>
      <c r="R653" s="22"/>
      <c r="S653" s="21"/>
      <c r="T653" s="22"/>
      <c r="U653" s="21"/>
      <c r="V653" s="22"/>
      <c r="W653" s="21"/>
      <c r="X653" s="22"/>
      <c r="Y653" s="21"/>
      <c r="Z653" s="22"/>
      <c r="AA653" s="21"/>
      <c r="AB653" s="22"/>
      <c r="AC653" s="21"/>
      <c r="AD653" s="22"/>
      <c r="AE653" s="21"/>
      <c r="AF653" s="22"/>
      <c r="AG653" s="21"/>
      <c r="AH653" s="22"/>
      <c r="AI653" s="3"/>
      <c r="AJ653" s="19">
        <f t="shared" si="91"/>
        <v>1</v>
      </c>
      <c r="AK653" s="3"/>
      <c r="AL653" s="3">
        <f t="shared" si="92"/>
        <v>1</v>
      </c>
      <c r="AM653" s="3">
        <f t="shared" si="93"/>
        <v>0</v>
      </c>
      <c r="AN653" s="3">
        <f t="shared" si="94"/>
        <v>0</v>
      </c>
      <c r="AO653" s="3">
        <f t="shared" si="95"/>
        <v>0</v>
      </c>
      <c r="AP653" s="3">
        <f t="shared" si="96"/>
        <v>0</v>
      </c>
      <c r="AQ653" s="3">
        <f t="shared" si="97"/>
        <v>0</v>
      </c>
      <c r="AR653" s="10"/>
      <c r="AS653" s="4" t="str">
        <f t="shared" si="98"/>
        <v>○</v>
      </c>
      <c r="AT653" s="6">
        <f>+IF(ISERROR(MATCH($A653,#REF!,0))=TRUE,$A653,INDEX(#REF!,MATCH($A653,#REF!,0)))</f>
        <v>205538</v>
      </c>
      <c r="AU653" s="5" t="str">
        <f>+IF(ISERROR(MATCH(AT653,#REF!,0))=TRUE,"",INDEX(#REF!,MATCH(AT653,#REF!,0)))</f>
        <v/>
      </c>
      <c r="AV653" s="4" t="str">
        <f t="shared" si="99"/>
        <v>×</v>
      </c>
      <c r="AW653" s="5" t="str">
        <f>+IF(AT653&lt;200000,"",IF(ISERROR(MATCH(AT653,#REF!,0))=TRUE,"",INDEX(#REF!,MATCH(AT653,#REF!,0))))</f>
        <v/>
      </c>
      <c r="AX653" s="5" t="str">
        <f>+IF(ISERROR(MATCH(AT653,#REF!,0))=TRUE,"",INDEX(#REF!,MATCH(AT653,#REF!,0)))</f>
        <v/>
      </c>
    </row>
    <row r="654" spans="1:50" x14ac:dyDescent="0.15">
      <c r="A654" s="13">
        <v>200475</v>
      </c>
      <c r="B654" s="20" t="s">
        <v>3316</v>
      </c>
      <c r="C654" s="20" t="s">
        <v>112</v>
      </c>
      <c r="D654" s="3"/>
      <c r="E654" s="21"/>
      <c r="F654" s="22">
        <v>1</v>
      </c>
      <c r="G654" s="21"/>
      <c r="H654" s="22"/>
      <c r="I654" s="21"/>
      <c r="J654" s="22"/>
      <c r="K654" s="21"/>
      <c r="L654" s="22"/>
      <c r="M654" s="21"/>
      <c r="N654" s="22"/>
      <c r="O654" s="21"/>
      <c r="P654" s="22"/>
      <c r="Q654" s="21"/>
      <c r="R654" s="22"/>
      <c r="S654" s="21"/>
      <c r="T654" s="22"/>
      <c r="U654" s="21"/>
      <c r="V654" s="22"/>
      <c r="W654" s="21"/>
      <c r="X654" s="22"/>
      <c r="Y654" s="21"/>
      <c r="Z654" s="22"/>
      <c r="AA654" s="21"/>
      <c r="AB654" s="22"/>
      <c r="AC654" s="21"/>
      <c r="AD654" s="22"/>
      <c r="AE654" s="21"/>
      <c r="AF654" s="22"/>
      <c r="AG654" s="21"/>
      <c r="AH654" s="22"/>
      <c r="AI654" s="3"/>
      <c r="AJ654" s="19">
        <f t="shared" si="91"/>
        <v>1</v>
      </c>
      <c r="AK654" s="3"/>
      <c r="AL654" s="3">
        <f t="shared" si="92"/>
        <v>1</v>
      </c>
      <c r="AM654" s="3">
        <f t="shared" si="93"/>
        <v>0</v>
      </c>
      <c r="AN654" s="3">
        <f t="shared" si="94"/>
        <v>0</v>
      </c>
      <c r="AO654" s="3">
        <f t="shared" si="95"/>
        <v>0</v>
      </c>
      <c r="AP654" s="3">
        <f t="shared" si="96"/>
        <v>0</v>
      </c>
      <c r="AQ654" s="3">
        <f t="shared" si="97"/>
        <v>0</v>
      </c>
      <c r="AR654" s="10"/>
      <c r="AS654" s="4" t="str">
        <f t="shared" si="98"/>
        <v>○</v>
      </c>
      <c r="AT654" s="6">
        <f>+IF(ISERROR(MATCH($A654,#REF!,0))=TRUE,$A654,INDEX(#REF!,MATCH($A654,#REF!,0)))</f>
        <v>200475</v>
      </c>
      <c r="AU654" s="5" t="str">
        <f>+IF(ISERROR(MATCH(AT654,#REF!,0))=TRUE,"",INDEX(#REF!,MATCH(AT654,#REF!,0)))</f>
        <v/>
      </c>
      <c r="AV654" s="4" t="str">
        <f t="shared" si="99"/>
        <v>×</v>
      </c>
      <c r="AW654" s="5" t="str">
        <f>+IF(AT654&lt;200000,"",IF(ISERROR(MATCH(AT654,#REF!,0))=TRUE,"",INDEX(#REF!,MATCH(AT654,#REF!,0))))</f>
        <v/>
      </c>
      <c r="AX654" s="5" t="str">
        <f>+IF(ISERROR(MATCH(AT654,#REF!,0))=TRUE,"",INDEX(#REF!,MATCH(AT654,#REF!,0)))</f>
        <v/>
      </c>
    </row>
    <row r="655" spans="1:50" x14ac:dyDescent="0.15">
      <c r="A655" s="13">
        <v>207648</v>
      </c>
      <c r="B655" s="20" t="s">
        <v>3317</v>
      </c>
      <c r="C655" s="20" t="s">
        <v>163</v>
      </c>
      <c r="D655" s="3"/>
      <c r="E655" s="21"/>
      <c r="F655" s="22"/>
      <c r="G655" s="21"/>
      <c r="H655" s="22"/>
      <c r="I655" s="21"/>
      <c r="J655" s="22"/>
      <c r="K655" s="21"/>
      <c r="L655" s="22"/>
      <c r="M655" s="21"/>
      <c r="N655" s="22"/>
      <c r="O655" s="21"/>
      <c r="P655" s="22"/>
      <c r="Q655" s="21"/>
      <c r="R655" s="22"/>
      <c r="S655" s="21"/>
      <c r="T655" s="22"/>
      <c r="U655" s="21"/>
      <c r="V655" s="22"/>
      <c r="W655" s="21"/>
      <c r="X655" s="22"/>
      <c r="Y655" s="21"/>
      <c r="Z655" s="22">
        <v>1</v>
      </c>
      <c r="AA655" s="21"/>
      <c r="AB655" s="22"/>
      <c r="AC655" s="21"/>
      <c r="AD655" s="22"/>
      <c r="AE655" s="21"/>
      <c r="AF655" s="22"/>
      <c r="AG655" s="21"/>
      <c r="AH655" s="22"/>
      <c r="AI655" s="3"/>
      <c r="AJ655" s="19">
        <f t="shared" si="91"/>
        <v>1</v>
      </c>
      <c r="AK655" s="3"/>
      <c r="AL655" s="3">
        <f t="shared" si="92"/>
        <v>0</v>
      </c>
      <c r="AM655" s="3">
        <f t="shared" si="93"/>
        <v>0</v>
      </c>
      <c r="AN655" s="3">
        <f t="shared" si="94"/>
        <v>0</v>
      </c>
      <c r="AO655" s="3">
        <f t="shared" si="95"/>
        <v>0</v>
      </c>
      <c r="AP655" s="3">
        <f t="shared" si="96"/>
        <v>1</v>
      </c>
      <c r="AQ655" s="3">
        <f t="shared" si="97"/>
        <v>0</v>
      </c>
      <c r="AR655" s="10"/>
      <c r="AS655" s="4" t="str">
        <f t="shared" si="98"/>
        <v>○</v>
      </c>
      <c r="AT655" s="6">
        <f>+IF(ISERROR(MATCH($A655,#REF!,0))=TRUE,$A655,INDEX(#REF!,MATCH($A655,#REF!,0)))</f>
        <v>207648</v>
      </c>
      <c r="AU655" s="5" t="str">
        <f>+IF(ISERROR(MATCH(AT655,#REF!,0))=TRUE,"",INDEX(#REF!,MATCH(AT655,#REF!,0)))</f>
        <v/>
      </c>
      <c r="AV655" s="4" t="str">
        <f t="shared" si="99"/>
        <v>×</v>
      </c>
      <c r="AW655" s="5" t="str">
        <f>+IF(AT655&lt;200000,"",IF(ISERROR(MATCH(AT655,#REF!,0))=TRUE,"",INDEX(#REF!,MATCH(AT655,#REF!,0))))</f>
        <v/>
      </c>
      <c r="AX655" s="5" t="str">
        <f>+IF(ISERROR(MATCH(AT655,#REF!,0))=TRUE,"",INDEX(#REF!,MATCH(AT655,#REF!,0)))</f>
        <v/>
      </c>
    </row>
    <row r="656" spans="1:50" x14ac:dyDescent="0.15">
      <c r="A656" s="13">
        <v>204780</v>
      </c>
      <c r="B656" s="20" t="s">
        <v>3318</v>
      </c>
      <c r="C656" s="20" t="s">
        <v>239</v>
      </c>
      <c r="D656" s="3"/>
      <c r="E656" s="21"/>
      <c r="F656" s="22">
        <v>1</v>
      </c>
      <c r="G656" s="21"/>
      <c r="H656" s="22"/>
      <c r="I656" s="21"/>
      <c r="J656" s="22"/>
      <c r="K656" s="21"/>
      <c r="L656" s="22"/>
      <c r="M656" s="21"/>
      <c r="N656" s="22"/>
      <c r="O656" s="21"/>
      <c r="P656" s="22"/>
      <c r="Q656" s="21"/>
      <c r="R656" s="22"/>
      <c r="S656" s="21"/>
      <c r="T656" s="22"/>
      <c r="U656" s="21"/>
      <c r="V656" s="22"/>
      <c r="W656" s="21"/>
      <c r="X656" s="22"/>
      <c r="Y656" s="21"/>
      <c r="Z656" s="22"/>
      <c r="AA656" s="21"/>
      <c r="AB656" s="22"/>
      <c r="AC656" s="21"/>
      <c r="AD656" s="22"/>
      <c r="AE656" s="21"/>
      <c r="AF656" s="22"/>
      <c r="AG656" s="21"/>
      <c r="AH656" s="22"/>
      <c r="AI656" s="3"/>
      <c r="AJ656" s="19">
        <f t="shared" si="91"/>
        <v>1</v>
      </c>
      <c r="AK656" s="3"/>
      <c r="AL656" s="3">
        <f t="shared" si="92"/>
        <v>1</v>
      </c>
      <c r="AM656" s="3">
        <f t="shared" si="93"/>
        <v>0</v>
      </c>
      <c r="AN656" s="3">
        <f t="shared" si="94"/>
        <v>0</v>
      </c>
      <c r="AO656" s="3">
        <f t="shared" si="95"/>
        <v>0</v>
      </c>
      <c r="AP656" s="3">
        <f t="shared" si="96"/>
        <v>0</v>
      </c>
      <c r="AQ656" s="3">
        <f t="shared" si="97"/>
        <v>0</v>
      </c>
      <c r="AR656" s="10"/>
      <c r="AS656" s="4" t="str">
        <f t="shared" si="98"/>
        <v>○</v>
      </c>
      <c r="AT656" s="6">
        <f>+IF(ISERROR(MATCH($A656,#REF!,0))=TRUE,$A656,INDEX(#REF!,MATCH($A656,#REF!,0)))</f>
        <v>204780</v>
      </c>
      <c r="AU656" s="5" t="str">
        <f>+IF(ISERROR(MATCH(AT656,#REF!,0))=TRUE,"",INDEX(#REF!,MATCH(AT656,#REF!,0)))</f>
        <v/>
      </c>
      <c r="AV656" s="4" t="str">
        <f t="shared" si="99"/>
        <v>×</v>
      </c>
      <c r="AW656" s="5" t="str">
        <f>+IF(AT656&lt;200000,"",IF(ISERROR(MATCH(AT656,#REF!,0))=TRUE,"",INDEX(#REF!,MATCH(AT656,#REF!,0))))</f>
        <v/>
      </c>
      <c r="AX656" s="5" t="str">
        <f>+IF(ISERROR(MATCH(AT656,#REF!,0))=TRUE,"",INDEX(#REF!,MATCH(AT656,#REF!,0)))</f>
        <v/>
      </c>
    </row>
    <row r="657" spans="1:50" x14ac:dyDescent="0.15">
      <c r="A657" s="13">
        <v>207490</v>
      </c>
      <c r="B657" s="20" t="s">
        <v>17</v>
      </c>
      <c r="C657" s="20" t="s">
        <v>106</v>
      </c>
      <c r="D657" s="3"/>
      <c r="E657" s="21"/>
      <c r="F657" s="22"/>
      <c r="G657" s="21"/>
      <c r="H657" s="22"/>
      <c r="I657" s="21"/>
      <c r="J657" s="22"/>
      <c r="K657" s="21"/>
      <c r="L657" s="22"/>
      <c r="M657" s="21"/>
      <c r="N657" s="22"/>
      <c r="O657" s="21"/>
      <c r="P657" s="22"/>
      <c r="Q657" s="21"/>
      <c r="R657" s="22"/>
      <c r="S657" s="21"/>
      <c r="T657" s="22">
        <v>1</v>
      </c>
      <c r="U657" s="21"/>
      <c r="V657" s="22"/>
      <c r="W657" s="21"/>
      <c r="X657" s="22"/>
      <c r="Y657" s="21"/>
      <c r="Z657" s="22"/>
      <c r="AA657" s="21"/>
      <c r="AB657" s="22"/>
      <c r="AC657" s="21"/>
      <c r="AD657" s="22"/>
      <c r="AE657" s="21"/>
      <c r="AF657" s="22"/>
      <c r="AG657" s="21"/>
      <c r="AH657" s="22"/>
      <c r="AI657" s="3"/>
      <c r="AJ657" s="19">
        <f t="shared" si="91"/>
        <v>1</v>
      </c>
      <c r="AK657" s="3"/>
      <c r="AL657" s="3">
        <f t="shared" si="92"/>
        <v>0</v>
      </c>
      <c r="AM657" s="3">
        <f t="shared" si="93"/>
        <v>0</v>
      </c>
      <c r="AN657" s="3">
        <f t="shared" si="94"/>
        <v>0</v>
      </c>
      <c r="AO657" s="3">
        <f t="shared" si="95"/>
        <v>1</v>
      </c>
      <c r="AP657" s="3">
        <f t="shared" si="96"/>
        <v>0</v>
      </c>
      <c r="AQ657" s="3">
        <f t="shared" si="97"/>
        <v>0</v>
      </c>
      <c r="AR657" s="10"/>
      <c r="AS657" s="4" t="str">
        <f t="shared" si="98"/>
        <v>○</v>
      </c>
      <c r="AT657" s="6">
        <f>+IF(ISERROR(MATCH($A657,#REF!,0))=TRUE,$A657,INDEX(#REF!,MATCH($A657,#REF!,0)))</f>
        <v>207490</v>
      </c>
      <c r="AU657" s="5" t="str">
        <f>+IF(ISERROR(MATCH(AT657,#REF!,0))=TRUE,"",INDEX(#REF!,MATCH(AT657,#REF!,0)))</f>
        <v/>
      </c>
      <c r="AV657" s="4" t="str">
        <f t="shared" si="99"/>
        <v>×</v>
      </c>
      <c r="AW657" s="5" t="str">
        <f>+IF(AT657&lt;200000,"",IF(ISERROR(MATCH(AT657,#REF!,0))=TRUE,"",INDEX(#REF!,MATCH(AT657,#REF!,0))))</f>
        <v/>
      </c>
      <c r="AX657" s="5" t="str">
        <f>+IF(ISERROR(MATCH(AT657,#REF!,0))=TRUE,"",INDEX(#REF!,MATCH(AT657,#REF!,0)))</f>
        <v/>
      </c>
    </row>
    <row r="658" spans="1:50" x14ac:dyDescent="0.15">
      <c r="A658" s="13">
        <v>204693</v>
      </c>
      <c r="B658" s="20" t="s">
        <v>3319</v>
      </c>
      <c r="C658" s="20" t="s">
        <v>131</v>
      </c>
      <c r="D658" s="3"/>
      <c r="E658" s="21">
        <v>1</v>
      </c>
      <c r="F658" s="22"/>
      <c r="G658" s="21"/>
      <c r="H658" s="22"/>
      <c r="I658" s="21"/>
      <c r="J658" s="22"/>
      <c r="K658" s="21"/>
      <c r="L658" s="22"/>
      <c r="M658" s="21"/>
      <c r="N658" s="22"/>
      <c r="O658" s="21"/>
      <c r="P658" s="22"/>
      <c r="Q658" s="21"/>
      <c r="R658" s="22"/>
      <c r="S658" s="21"/>
      <c r="T658" s="22"/>
      <c r="U658" s="21"/>
      <c r="V658" s="22"/>
      <c r="W658" s="21"/>
      <c r="X658" s="22"/>
      <c r="Y658" s="21"/>
      <c r="Z658" s="22"/>
      <c r="AA658" s="21"/>
      <c r="AB658" s="22"/>
      <c r="AC658" s="21"/>
      <c r="AD658" s="22"/>
      <c r="AE658" s="21"/>
      <c r="AF658" s="22"/>
      <c r="AG658" s="21"/>
      <c r="AH658" s="22"/>
      <c r="AI658" s="3"/>
      <c r="AJ658" s="19">
        <f t="shared" si="91"/>
        <v>1</v>
      </c>
      <c r="AK658" s="3"/>
      <c r="AL658" s="3">
        <f t="shared" si="92"/>
        <v>1</v>
      </c>
      <c r="AM658" s="3">
        <f t="shared" si="93"/>
        <v>0</v>
      </c>
      <c r="AN658" s="3">
        <f t="shared" si="94"/>
        <v>0</v>
      </c>
      <c r="AO658" s="3">
        <f t="shared" si="95"/>
        <v>0</v>
      </c>
      <c r="AP658" s="3">
        <f t="shared" si="96"/>
        <v>0</v>
      </c>
      <c r="AQ658" s="3">
        <f t="shared" si="97"/>
        <v>0</v>
      </c>
      <c r="AR658" s="10"/>
      <c r="AS658" s="4" t="str">
        <f t="shared" si="98"/>
        <v>○</v>
      </c>
      <c r="AT658" s="6">
        <f>+IF(ISERROR(MATCH($A658,#REF!,0))=TRUE,$A658,INDEX(#REF!,MATCH($A658,#REF!,0)))</f>
        <v>204693</v>
      </c>
      <c r="AU658" s="5" t="str">
        <f>+IF(ISERROR(MATCH(AT658,#REF!,0))=TRUE,"",INDEX(#REF!,MATCH(AT658,#REF!,0)))</f>
        <v/>
      </c>
      <c r="AV658" s="4" t="str">
        <f t="shared" si="99"/>
        <v>×</v>
      </c>
      <c r="AW658" s="5" t="str">
        <f>+IF(AT658&lt;200000,"",IF(ISERROR(MATCH(AT658,#REF!,0))=TRUE,"",INDEX(#REF!,MATCH(AT658,#REF!,0))))</f>
        <v/>
      </c>
      <c r="AX658" s="5" t="str">
        <f>+IF(ISERROR(MATCH(AT658,#REF!,0))=TRUE,"",INDEX(#REF!,MATCH(AT658,#REF!,0)))</f>
        <v/>
      </c>
    </row>
    <row r="659" spans="1:50" x14ac:dyDescent="0.15">
      <c r="A659" s="13">
        <v>207639</v>
      </c>
      <c r="B659" s="20" t="s">
        <v>3320</v>
      </c>
      <c r="C659" s="20" t="s">
        <v>104</v>
      </c>
      <c r="D659" s="3"/>
      <c r="E659" s="21"/>
      <c r="F659" s="22"/>
      <c r="G659" s="21"/>
      <c r="H659" s="22"/>
      <c r="I659" s="21"/>
      <c r="J659" s="22"/>
      <c r="K659" s="21"/>
      <c r="L659" s="22"/>
      <c r="M659" s="21"/>
      <c r="N659" s="22"/>
      <c r="O659" s="21"/>
      <c r="P659" s="22"/>
      <c r="Q659" s="21"/>
      <c r="R659" s="22"/>
      <c r="S659" s="21"/>
      <c r="T659" s="22"/>
      <c r="U659" s="21"/>
      <c r="V659" s="22"/>
      <c r="W659" s="21"/>
      <c r="X659" s="22"/>
      <c r="Y659" s="21"/>
      <c r="Z659" s="22">
        <v>1</v>
      </c>
      <c r="AA659" s="21"/>
      <c r="AB659" s="22"/>
      <c r="AC659" s="21"/>
      <c r="AD659" s="22"/>
      <c r="AE659" s="21"/>
      <c r="AF659" s="22"/>
      <c r="AG659" s="21"/>
      <c r="AH659" s="22"/>
      <c r="AI659" s="3"/>
      <c r="AJ659" s="19">
        <f t="shared" si="91"/>
        <v>1</v>
      </c>
      <c r="AK659" s="3"/>
      <c r="AL659" s="3">
        <f t="shared" si="92"/>
        <v>0</v>
      </c>
      <c r="AM659" s="3">
        <f t="shared" si="93"/>
        <v>0</v>
      </c>
      <c r="AN659" s="3">
        <f t="shared" si="94"/>
        <v>0</v>
      </c>
      <c r="AO659" s="3">
        <f t="shared" si="95"/>
        <v>0</v>
      </c>
      <c r="AP659" s="3">
        <f t="shared" si="96"/>
        <v>1</v>
      </c>
      <c r="AQ659" s="3">
        <f t="shared" si="97"/>
        <v>0</v>
      </c>
      <c r="AR659" s="10"/>
      <c r="AS659" s="4" t="str">
        <f t="shared" si="98"/>
        <v>○</v>
      </c>
      <c r="AT659" s="6">
        <f>+IF(ISERROR(MATCH($A659,#REF!,0))=TRUE,$A659,INDEX(#REF!,MATCH($A659,#REF!,0)))</f>
        <v>207639</v>
      </c>
      <c r="AU659" s="5" t="str">
        <f>+IF(ISERROR(MATCH(AT659,#REF!,0))=TRUE,"",INDEX(#REF!,MATCH(AT659,#REF!,0)))</f>
        <v/>
      </c>
      <c r="AV659" s="4" t="str">
        <f t="shared" si="99"/>
        <v>×</v>
      </c>
      <c r="AW659" s="5" t="str">
        <f>+IF(AT659&lt;200000,"",IF(ISERROR(MATCH(AT659,#REF!,0))=TRUE,"",INDEX(#REF!,MATCH(AT659,#REF!,0))))</f>
        <v/>
      </c>
      <c r="AX659" s="5" t="str">
        <f>+IF(ISERROR(MATCH(AT659,#REF!,0))=TRUE,"",INDEX(#REF!,MATCH(AT659,#REF!,0)))</f>
        <v/>
      </c>
    </row>
    <row r="660" spans="1:50" x14ac:dyDescent="0.15">
      <c r="A660" s="13">
        <v>205892</v>
      </c>
      <c r="B660" s="20" t="s">
        <v>3321</v>
      </c>
      <c r="C660" s="20" t="s">
        <v>104</v>
      </c>
      <c r="D660" s="3"/>
      <c r="E660" s="21"/>
      <c r="F660" s="22">
        <v>1</v>
      </c>
      <c r="G660" s="21"/>
      <c r="H660" s="22"/>
      <c r="I660" s="21"/>
      <c r="J660" s="22"/>
      <c r="K660" s="21"/>
      <c r="L660" s="22"/>
      <c r="M660" s="21"/>
      <c r="N660" s="22"/>
      <c r="O660" s="21"/>
      <c r="P660" s="22"/>
      <c r="Q660" s="21"/>
      <c r="R660" s="22"/>
      <c r="S660" s="21"/>
      <c r="T660" s="22"/>
      <c r="U660" s="21"/>
      <c r="V660" s="22"/>
      <c r="W660" s="21"/>
      <c r="X660" s="22"/>
      <c r="Y660" s="21"/>
      <c r="Z660" s="22"/>
      <c r="AA660" s="21"/>
      <c r="AB660" s="22"/>
      <c r="AC660" s="21"/>
      <c r="AD660" s="22"/>
      <c r="AE660" s="21"/>
      <c r="AF660" s="22"/>
      <c r="AG660" s="21"/>
      <c r="AH660" s="22"/>
      <c r="AI660" s="3"/>
      <c r="AJ660" s="19">
        <f t="shared" si="91"/>
        <v>1</v>
      </c>
      <c r="AK660" s="3"/>
      <c r="AL660" s="3">
        <f t="shared" si="92"/>
        <v>1</v>
      </c>
      <c r="AM660" s="3">
        <f t="shared" si="93"/>
        <v>0</v>
      </c>
      <c r="AN660" s="3">
        <f t="shared" si="94"/>
        <v>0</v>
      </c>
      <c r="AO660" s="3">
        <f t="shared" si="95"/>
        <v>0</v>
      </c>
      <c r="AP660" s="3">
        <f t="shared" si="96"/>
        <v>0</v>
      </c>
      <c r="AQ660" s="3">
        <f t="shared" si="97"/>
        <v>0</v>
      </c>
      <c r="AR660" s="10"/>
      <c r="AS660" s="4" t="str">
        <f t="shared" si="98"/>
        <v>○</v>
      </c>
      <c r="AT660" s="6">
        <f>+IF(ISERROR(MATCH($A660,#REF!,0))=TRUE,$A660,INDEX(#REF!,MATCH($A660,#REF!,0)))</f>
        <v>205892</v>
      </c>
      <c r="AU660" s="5" t="str">
        <f>+IF(ISERROR(MATCH(AT660,#REF!,0))=TRUE,"",INDEX(#REF!,MATCH(AT660,#REF!,0)))</f>
        <v/>
      </c>
      <c r="AV660" s="4" t="str">
        <f t="shared" si="99"/>
        <v>×</v>
      </c>
      <c r="AW660" s="5" t="str">
        <f>+IF(AT660&lt;200000,"",IF(ISERROR(MATCH(AT660,#REF!,0))=TRUE,"",INDEX(#REF!,MATCH(AT660,#REF!,0))))</f>
        <v/>
      </c>
      <c r="AX660" s="5" t="str">
        <f>+IF(ISERROR(MATCH(AT660,#REF!,0))=TRUE,"",INDEX(#REF!,MATCH(AT660,#REF!,0)))</f>
        <v/>
      </c>
    </row>
    <row r="661" spans="1:50" x14ac:dyDescent="0.15">
      <c r="A661" s="13">
        <v>207756</v>
      </c>
      <c r="B661" s="20" t="s">
        <v>2713</v>
      </c>
      <c r="C661" s="20" t="s">
        <v>104</v>
      </c>
      <c r="D661" s="3"/>
      <c r="E661" s="21"/>
      <c r="F661" s="22">
        <v>1</v>
      </c>
      <c r="G661" s="21"/>
      <c r="H661" s="22"/>
      <c r="I661" s="21"/>
      <c r="J661" s="22"/>
      <c r="K661" s="21"/>
      <c r="L661" s="22"/>
      <c r="M661" s="21"/>
      <c r="N661" s="22"/>
      <c r="O661" s="21"/>
      <c r="P661" s="22"/>
      <c r="Q661" s="21"/>
      <c r="R661" s="22"/>
      <c r="S661" s="21"/>
      <c r="T661" s="22"/>
      <c r="U661" s="21"/>
      <c r="V661" s="22"/>
      <c r="W661" s="21"/>
      <c r="X661" s="22"/>
      <c r="Y661" s="21"/>
      <c r="Z661" s="22"/>
      <c r="AA661" s="21"/>
      <c r="AB661" s="22"/>
      <c r="AC661" s="21"/>
      <c r="AD661" s="22"/>
      <c r="AE661" s="21"/>
      <c r="AF661" s="22"/>
      <c r="AG661" s="21"/>
      <c r="AH661" s="22"/>
      <c r="AI661" s="3"/>
      <c r="AJ661" s="19">
        <f t="shared" si="91"/>
        <v>1</v>
      </c>
      <c r="AK661" s="3"/>
      <c r="AL661" s="3">
        <f t="shared" si="92"/>
        <v>1</v>
      </c>
      <c r="AM661" s="3">
        <f t="shared" si="93"/>
        <v>0</v>
      </c>
      <c r="AN661" s="3">
        <f t="shared" si="94"/>
        <v>0</v>
      </c>
      <c r="AO661" s="3">
        <f t="shared" si="95"/>
        <v>0</v>
      </c>
      <c r="AP661" s="3">
        <f t="shared" si="96"/>
        <v>0</v>
      </c>
      <c r="AQ661" s="3">
        <f t="shared" si="97"/>
        <v>0</v>
      </c>
      <c r="AR661" s="10"/>
      <c r="AS661" s="4" t="str">
        <f t="shared" si="98"/>
        <v>○</v>
      </c>
      <c r="AT661" s="6">
        <f>+IF(ISERROR(MATCH($A661,#REF!,0))=TRUE,$A661,INDEX(#REF!,MATCH($A661,#REF!,0)))</f>
        <v>207756</v>
      </c>
      <c r="AU661" s="5" t="str">
        <f>+IF(ISERROR(MATCH(AT661,#REF!,0))=TRUE,"",INDEX(#REF!,MATCH(AT661,#REF!,0)))</f>
        <v/>
      </c>
      <c r="AV661" s="4" t="str">
        <f t="shared" si="99"/>
        <v>×</v>
      </c>
      <c r="AW661" s="5" t="str">
        <f>+IF(AT661&lt;200000,"",IF(ISERROR(MATCH(AT661,#REF!,0))=TRUE,"",INDEX(#REF!,MATCH(AT661,#REF!,0))))</f>
        <v/>
      </c>
      <c r="AX661" s="5" t="str">
        <f>+IF(ISERROR(MATCH(AT661,#REF!,0))=TRUE,"",INDEX(#REF!,MATCH(AT661,#REF!,0)))</f>
        <v/>
      </c>
    </row>
    <row r="662" spans="1:50" x14ac:dyDescent="0.15">
      <c r="A662" s="13">
        <v>201624</v>
      </c>
      <c r="B662" s="20" t="s">
        <v>3322</v>
      </c>
      <c r="C662" s="20" t="s">
        <v>104</v>
      </c>
      <c r="D662" s="3"/>
      <c r="E662" s="21"/>
      <c r="F662" s="22">
        <v>1</v>
      </c>
      <c r="G662" s="21"/>
      <c r="H662" s="22"/>
      <c r="I662" s="21"/>
      <c r="J662" s="22"/>
      <c r="K662" s="21"/>
      <c r="L662" s="22"/>
      <c r="M662" s="21"/>
      <c r="N662" s="22"/>
      <c r="O662" s="21"/>
      <c r="P662" s="22"/>
      <c r="Q662" s="21"/>
      <c r="R662" s="22"/>
      <c r="S662" s="21"/>
      <c r="T662" s="22"/>
      <c r="U662" s="21"/>
      <c r="V662" s="22"/>
      <c r="W662" s="21"/>
      <c r="X662" s="22"/>
      <c r="Y662" s="21"/>
      <c r="Z662" s="22"/>
      <c r="AA662" s="21"/>
      <c r="AB662" s="22"/>
      <c r="AC662" s="21"/>
      <c r="AD662" s="22"/>
      <c r="AE662" s="21"/>
      <c r="AF662" s="22"/>
      <c r="AG662" s="21"/>
      <c r="AH662" s="22"/>
      <c r="AI662" s="3"/>
      <c r="AJ662" s="19">
        <f t="shared" si="91"/>
        <v>1</v>
      </c>
      <c r="AK662" s="3"/>
      <c r="AL662" s="3">
        <f t="shared" si="92"/>
        <v>1</v>
      </c>
      <c r="AM662" s="3">
        <f t="shared" si="93"/>
        <v>0</v>
      </c>
      <c r="AN662" s="3">
        <f t="shared" si="94"/>
        <v>0</v>
      </c>
      <c r="AO662" s="3">
        <f t="shared" si="95"/>
        <v>0</v>
      </c>
      <c r="AP662" s="3">
        <f t="shared" si="96"/>
        <v>0</v>
      </c>
      <c r="AQ662" s="3">
        <f t="shared" si="97"/>
        <v>0</v>
      </c>
      <c r="AR662" s="10"/>
      <c r="AS662" s="4" t="str">
        <f t="shared" si="98"/>
        <v>○</v>
      </c>
      <c r="AT662" s="6">
        <f>+IF(ISERROR(MATCH($A662,#REF!,0))=TRUE,$A662,INDEX(#REF!,MATCH($A662,#REF!,0)))</f>
        <v>201624</v>
      </c>
      <c r="AU662" s="5" t="str">
        <f>+IF(ISERROR(MATCH(AT662,#REF!,0))=TRUE,"",INDEX(#REF!,MATCH(AT662,#REF!,0)))</f>
        <v/>
      </c>
      <c r="AV662" s="4" t="str">
        <f t="shared" si="99"/>
        <v>×</v>
      </c>
      <c r="AW662" s="5" t="str">
        <f>+IF(AT662&lt;200000,"",IF(ISERROR(MATCH(AT662,#REF!,0))=TRUE,"",INDEX(#REF!,MATCH(AT662,#REF!,0))))</f>
        <v/>
      </c>
      <c r="AX662" s="5" t="str">
        <f>+IF(ISERROR(MATCH(AT662,#REF!,0))=TRUE,"",INDEX(#REF!,MATCH(AT662,#REF!,0)))</f>
        <v/>
      </c>
    </row>
    <row r="663" spans="1:50" x14ac:dyDescent="0.15">
      <c r="A663" s="13">
        <v>201809</v>
      </c>
      <c r="B663" s="20" t="s">
        <v>3323</v>
      </c>
      <c r="C663" s="20" t="s">
        <v>104</v>
      </c>
      <c r="D663" s="3"/>
      <c r="E663" s="21"/>
      <c r="F663" s="22"/>
      <c r="G663" s="21"/>
      <c r="H663" s="22"/>
      <c r="I663" s="21"/>
      <c r="J663" s="22"/>
      <c r="K663" s="21"/>
      <c r="L663" s="22"/>
      <c r="M663" s="21"/>
      <c r="N663" s="22">
        <v>1</v>
      </c>
      <c r="O663" s="21"/>
      <c r="P663" s="22"/>
      <c r="Q663" s="21"/>
      <c r="R663" s="22"/>
      <c r="S663" s="21"/>
      <c r="T663" s="22"/>
      <c r="U663" s="21"/>
      <c r="V663" s="22"/>
      <c r="W663" s="21"/>
      <c r="X663" s="22"/>
      <c r="Y663" s="21"/>
      <c r="Z663" s="22"/>
      <c r="AA663" s="21"/>
      <c r="AB663" s="22"/>
      <c r="AC663" s="21"/>
      <c r="AD663" s="22"/>
      <c r="AE663" s="21"/>
      <c r="AF663" s="22"/>
      <c r="AG663" s="21"/>
      <c r="AH663" s="22"/>
      <c r="AI663" s="3"/>
      <c r="AJ663" s="19">
        <f t="shared" si="91"/>
        <v>1</v>
      </c>
      <c r="AK663" s="3"/>
      <c r="AL663" s="3">
        <f t="shared" si="92"/>
        <v>0</v>
      </c>
      <c r="AM663" s="3">
        <f t="shared" si="93"/>
        <v>0</v>
      </c>
      <c r="AN663" s="3">
        <f t="shared" si="94"/>
        <v>1</v>
      </c>
      <c r="AO663" s="3">
        <f t="shared" si="95"/>
        <v>0</v>
      </c>
      <c r="AP663" s="3">
        <f t="shared" si="96"/>
        <v>0</v>
      </c>
      <c r="AQ663" s="3">
        <f t="shared" si="97"/>
        <v>0</v>
      </c>
      <c r="AR663" s="10"/>
      <c r="AS663" s="4" t="str">
        <f t="shared" si="98"/>
        <v>○</v>
      </c>
      <c r="AT663" s="6">
        <f>+IF(ISERROR(MATCH($A663,#REF!,0))=TRUE,$A663,INDEX(#REF!,MATCH($A663,#REF!,0)))</f>
        <v>201809</v>
      </c>
      <c r="AU663" s="5" t="str">
        <f>+IF(ISERROR(MATCH(AT663,#REF!,0))=TRUE,"",INDEX(#REF!,MATCH(AT663,#REF!,0)))</f>
        <v/>
      </c>
      <c r="AV663" s="4" t="str">
        <f t="shared" si="99"/>
        <v>×</v>
      </c>
      <c r="AW663" s="5" t="str">
        <f>+IF(AT663&lt;200000,"",IF(ISERROR(MATCH(AT663,#REF!,0))=TRUE,"",INDEX(#REF!,MATCH(AT663,#REF!,0))))</f>
        <v/>
      </c>
      <c r="AX663" s="5" t="str">
        <f>+IF(ISERROR(MATCH(AT663,#REF!,0))=TRUE,"",INDEX(#REF!,MATCH(AT663,#REF!,0)))</f>
        <v/>
      </c>
    </row>
    <row r="664" spans="1:50" x14ac:dyDescent="0.15">
      <c r="A664" s="13">
        <v>207484</v>
      </c>
      <c r="B664" s="20" t="s">
        <v>1236</v>
      </c>
      <c r="C664" s="20" t="s">
        <v>104</v>
      </c>
      <c r="D664" s="3"/>
      <c r="E664" s="21">
        <v>1</v>
      </c>
      <c r="F664" s="22"/>
      <c r="G664" s="21"/>
      <c r="H664" s="22"/>
      <c r="I664" s="21"/>
      <c r="J664" s="22"/>
      <c r="K664" s="21"/>
      <c r="L664" s="22"/>
      <c r="M664" s="21"/>
      <c r="N664" s="22"/>
      <c r="O664" s="21"/>
      <c r="P664" s="22"/>
      <c r="Q664" s="21"/>
      <c r="R664" s="22"/>
      <c r="S664" s="21"/>
      <c r="T664" s="22"/>
      <c r="U664" s="21"/>
      <c r="V664" s="22"/>
      <c r="W664" s="21"/>
      <c r="X664" s="22"/>
      <c r="Y664" s="21"/>
      <c r="Z664" s="22"/>
      <c r="AA664" s="21"/>
      <c r="AB664" s="22"/>
      <c r="AC664" s="21"/>
      <c r="AD664" s="22"/>
      <c r="AE664" s="21"/>
      <c r="AF664" s="22"/>
      <c r="AG664" s="21"/>
      <c r="AH664" s="22"/>
      <c r="AI664" s="3"/>
      <c r="AJ664" s="19">
        <f t="shared" si="91"/>
        <v>1</v>
      </c>
      <c r="AK664" s="3"/>
      <c r="AL664" s="3">
        <f t="shared" si="92"/>
        <v>1</v>
      </c>
      <c r="AM664" s="3">
        <f t="shared" si="93"/>
        <v>0</v>
      </c>
      <c r="AN664" s="3">
        <f t="shared" si="94"/>
        <v>0</v>
      </c>
      <c r="AO664" s="3">
        <f t="shared" si="95"/>
        <v>0</v>
      </c>
      <c r="AP664" s="3">
        <f t="shared" si="96"/>
        <v>0</v>
      </c>
      <c r="AQ664" s="3">
        <f t="shared" si="97"/>
        <v>0</v>
      </c>
      <c r="AR664" s="10"/>
      <c r="AS664" s="4" t="str">
        <f t="shared" si="98"/>
        <v>○</v>
      </c>
      <c r="AT664" s="6">
        <f>+IF(ISERROR(MATCH($A664,#REF!,0))=TRUE,$A664,INDEX(#REF!,MATCH($A664,#REF!,0)))</f>
        <v>207484</v>
      </c>
      <c r="AU664" s="5" t="str">
        <f>+IF(ISERROR(MATCH(AT664,#REF!,0))=TRUE,"",INDEX(#REF!,MATCH(AT664,#REF!,0)))</f>
        <v/>
      </c>
      <c r="AV664" s="4" t="str">
        <f t="shared" si="99"/>
        <v>×</v>
      </c>
      <c r="AW664" s="5" t="str">
        <f>+IF(AT664&lt;200000,"",IF(ISERROR(MATCH(AT664,#REF!,0))=TRUE,"",INDEX(#REF!,MATCH(AT664,#REF!,0))))</f>
        <v/>
      </c>
      <c r="AX664" s="5" t="str">
        <f>+IF(ISERROR(MATCH(AT664,#REF!,0))=TRUE,"",INDEX(#REF!,MATCH(AT664,#REF!,0)))</f>
        <v/>
      </c>
    </row>
    <row r="665" spans="1:50" x14ac:dyDescent="0.15">
      <c r="A665" s="13">
        <v>201823</v>
      </c>
      <c r="B665" s="20" t="s">
        <v>2809</v>
      </c>
      <c r="C665" s="20" t="s">
        <v>106</v>
      </c>
      <c r="D665" s="3"/>
      <c r="E665" s="21"/>
      <c r="F665" s="22"/>
      <c r="G665" s="21"/>
      <c r="H665" s="22">
        <v>1</v>
      </c>
      <c r="I665" s="21"/>
      <c r="J665" s="22"/>
      <c r="K665" s="21"/>
      <c r="L665" s="22"/>
      <c r="M665" s="21"/>
      <c r="N665" s="22"/>
      <c r="O665" s="21"/>
      <c r="P665" s="22"/>
      <c r="Q665" s="21"/>
      <c r="R665" s="22"/>
      <c r="S665" s="21"/>
      <c r="T665" s="22"/>
      <c r="U665" s="21"/>
      <c r="V665" s="22"/>
      <c r="W665" s="21"/>
      <c r="X665" s="22"/>
      <c r="Y665" s="21"/>
      <c r="Z665" s="22"/>
      <c r="AA665" s="21"/>
      <c r="AB665" s="22"/>
      <c r="AC665" s="21"/>
      <c r="AD665" s="22"/>
      <c r="AE665" s="21"/>
      <c r="AF665" s="22"/>
      <c r="AG665" s="21"/>
      <c r="AH665" s="22"/>
      <c r="AI665" s="3"/>
      <c r="AJ665" s="19">
        <f t="shared" si="91"/>
        <v>1</v>
      </c>
      <c r="AK665" s="3"/>
      <c r="AL665" s="3">
        <f t="shared" si="92"/>
        <v>1</v>
      </c>
      <c r="AM665" s="3">
        <f t="shared" si="93"/>
        <v>0</v>
      </c>
      <c r="AN665" s="3">
        <f t="shared" si="94"/>
        <v>0</v>
      </c>
      <c r="AO665" s="3">
        <f t="shared" si="95"/>
        <v>0</v>
      </c>
      <c r="AP665" s="3">
        <f t="shared" si="96"/>
        <v>0</v>
      </c>
      <c r="AQ665" s="3">
        <f t="shared" si="97"/>
        <v>0</v>
      </c>
      <c r="AR665" s="10"/>
      <c r="AS665" s="4" t="str">
        <f t="shared" si="98"/>
        <v>○</v>
      </c>
      <c r="AT665" s="6">
        <f>+IF(ISERROR(MATCH($A665,#REF!,0))=TRUE,$A665,INDEX(#REF!,MATCH($A665,#REF!,0)))</f>
        <v>201823</v>
      </c>
      <c r="AU665" s="5" t="str">
        <f>+IF(ISERROR(MATCH(AT665,#REF!,0))=TRUE,"",INDEX(#REF!,MATCH(AT665,#REF!,0)))</f>
        <v/>
      </c>
      <c r="AV665" s="4" t="str">
        <f t="shared" si="99"/>
        <v>×</v>
      </c>
      <c r="AW665" s="5" t="str">
        <f>+IF(AT665&lt;200000,"",IF(ISERROR(MATCH(AT665,#REF!,0))=TRUE,"",INDEX(#REF!,MATCH(AT665,#REF!,0))))</f>
        <v/>
      </c>
      <c r="AX665" s="5" t="str">
        <f>+IF(ISERROR(MATCH(AT665,#REF!,0))=TRUE,"",INDEX(#REF!,MATCH(AT665,#REF!,0)))</f>
        <v/>
      </c>
    </row>
    <row r="666" spans="1:50" x14ac:dyDescent="0.15">
      <c r="A666" s="13">
        <v>203649</v>
      </c>
      <c r="B666" s="20" t="s">
        <v>3324</v>
      </c>
      <c r="C666" s="20" t="s">
        <v>104</v>
      </c>
      <c r="D666" s="3"/>
      <c r="E666" s="21"/>
      <c r="F666" s="22">
        <v>1</v>
      </c>
      <c r="G666" s="21"/>
      <c r="H666" s="22"/>
      <c r="I666" s="21"/>
      <c r="J666" s="22"/>
      <c r="K666" s="21"/>
      <c r="L666" s="22"/>
      <c r="M666" s="21"/>
      <c r="N666" s="22"/>
      <c r="O666" s="21"/>
      <c r="P666" s="22"/>
      <c r="Q666" s="21"/>
      <c r="R666" s="22"/>
      <c r="S666" s="21"/>
      <c r="T666" s="22"/>
      <c r="U666" s="21"/>
      <c r="V666" s="22"/>
      <c r="W666" s="21"/>
      <c r="X666" s="22"/>
      <c r="Y666" s="21"/>
      <c r="Z666" s="22"/>
      <c r="AA666" s="21"/>
      <c r="AB666" s="22"/>
      <c r="AC666" s="21"/>
      <c r="AD666" s="22"/>
      <c r="AE666" s="21"/>
      <c r="AF666" s="22"/>
      <c r="AG666" s="21"/>
      <c r="AH666" s="22"/>
      <c r="AI666" s="3"/>
      <c r="AJ666" s="19">
        <f t="shared" si="91"/>
        <v>1</v>
      </c>
      <c r="AK666" s="3"/>
      <c r="AL666" s="3">
        <f t="shared" si="92"/>
        <v>1</v>
      </c>
      <c r="AM666" s="3">
        <f t="shared" si="93"/>
        <v>0</v>
      </c>
      <c r="AN666" s="3">
        <f t="shared" si="94"/>
        <v>0</v>
      </c>
      <c r="AO666" s="3">
        <f t="shared" si="95"/>
        <v>0</v>
      </c>
      <c r="AP666" s="3">
        <f t="shared" si="96"/>
        <v>0</v>
      </c>
      <c r="AQ666" s="3">
        <f t="shared" si="97"/>
        <v>0</v>
      </c>
      <c r="AR666" s="10"/>
      <c r="AS666" s="4" t="str">
        <f t="shared" si="98"/>
        <v>○</v>
      </c>
      <c r="AT666" s="6">
        <f>+IF(ISERROR(MATCH($A666,#REF!,0))=TRUE,$A666,INDEX(#REF!,MATCH($A666,#REF!,0)))</f>
        <v>203649</v>
      </c>
      <c r="AU666" s="5" t="str">
        <f>+IF(ISERROR(MATCH(AT666,#REF!,0))=TRUE,"",INDEX(#REF!,MATCH(AT666,#REF!,0)))</f>
        <v/>
      </c>
      <c r="AV666" s="4" t="str">
        <f t="shared" si="99"/>
        <v>×</v>
      </c>
      <c r="AW666" s="5" t="str">
        <f>+IF(AT666&lt;200000,"",IF(ISERROR(MATCH(AT666,#REF!,0))=TRUE,"",INDEX(#REF!,MATCH(AT666,#REF!,0))))</f>
        <v/>
      </c>
      <c r="AX666" s="5" t="str">
        <f>+IF(ISERROR(MATCH(AT666,#REF!,0))=TRUE,"",INDEX(#REF!,MATCH(AT666,#REF!,0)))</f>
        <v/>
      </c>
    </row>
    <row r="667" spans="1:50" x14ac:dyDescent="0.15">
      <c r="A667" s="13">
        <v>201830</v>
      </c>
      <c r="B667" s="20" t="s">
        <v>606</v>
      </c>
      <c r="C667" s="20" t="s">
        <v>112</v>
      </c>
      <c r="D667" s="3"/>
      <c r="E667" s="21"/>
      <c r="F667" s="22">
        <v>1</v>
      </c>
      <c r="G667" s="21"/>
      <c r="H667" s="22"/>
      <c r="I667" s="21"/>
      <c r="J667" s="22"/>
      <c r="K667" s="21"/>
      <c r="L667" s="22"/>
      <c r="M667" s="21"/>
      <c r="N667" s="22"/>
      <c r="O667" s="21"/>
      <c r="P667" s="22"/>
      <c r="Q667" s="21"/>
      <c r="R667" s="22"/>
      <c r="S667" s="21"/>
      <c r="T667" s="22"/>
      <c r="U667" s="21"/>
      <c r="V667" s="22"/>
      <c r="W667" s="21"/>
      <c r="X667" s="22"/>
      <c r="Y667" s="21"/>
      <c r="Z667" s="22"/>
      <c r="AA667" s="21"/>
      <c r="AB667" s="22"/>
      <c r="AC667" s="21"/>
      <c r="AD667" s="22"/>
      <c r="AE667" s="21"/>
      <c r="AF667" s="22"/>
      <c r="AG667" s="21"/>
      <c r="AH667" s="22"/>
      <c r="AI667" s="3"/>
      <c r="AJ667" s="19">
        <f t="shared" si="91"/>
        <v>1</v>
      </c>
      <c r="AK667" s="3"/>
      <c r="AL667" s="3">
        <f t="shared" si="92"/>
        <v>1</v>
      </c>
      <c r="AM667" s="3">
        <f t="shared" si="93"/>
        <v>0</v>
      </c>
      <c r="AN667" s="3">
        <f t="shared" si="94"/>
        <v>0</v>
      </c>
      <c r="AO667" s="3">
        <f t="shared" si="95"/>
        <v>0</v>
      </c>
      <c r="AP667" s="3">
        <f t="shared" si="96"/>
        <v>0</v>
      </c>
      <c r="AQ667" s="3">
        <f t="shared" si="97"/>
        <v>0</v>
      </c>
      <c r="AR667" s="10"/>
      <c r="AS667" s="4" t="str">
        <f t="shared" si="98"/>
        <v>○</v>
      </c>
      <c r="AT667" s="6">
        <f>+IF(ISERROR(MATCH($A667,#REF!,0))=TRUE,$A667,INDEX(#REF!,MATCH($A667,#REF!,0)))</f>
        <v>201830</v>
      </c>
      <c r="AU667" s="5" t="str">
        <f>+IF(ISERROR(MATCH(AT667,#REF!,0))=TRUE,"",INDEX(#REF!,MATCH(AT667,#REF!,0)))</f>
        <v/>
      </c>
      <c r="AV667" s="4" t="str">
        <f t="shared" si="99"/>
        <v>×</v>
      </c>
      <c r="AW667" s="5" t="str">
        <f>+IF(AT667&lt;200000,"",IF(ISERROR(MATCH(AT667,#REF!,0))=TRUE,"",INDEX(#REF!,MATCH(AT667,#REF!,0))))</f>
        <v/>
      </c>
      <c r="AX667" s="5" t="str">
        <f>+IF(ISERROR(MATCH(AT667,#REF!,0))=TRUE,"",INDEX(#REF!,MATCH(AT667,#REF!,0)))</f>
        <v/>
      </c>
    </row>
    <row r="668" spans="1:50" x14ac:dyDescent="0.15">
      <c r="A668" s="13">
        <v>201831</v>
      </c>
      <c r="B668" s="20" t="s">
        <v>3325</v>
      </c>
      <c r="C668" s="20" t="s">
        <v>112</v>
      </c>
      <c r="D668" s="3"/>
      <c r="E668" s="21">
        <v>1</v>
      </c>
      <c r="F668" s="22"/>
      <c r="G668" s="21"/>
      <c r="H668" s="22"/>
      <c r="I668" s="21"/>
      <c r="J668" s="22"/>
      <c r="K668" s="21"/>
      <c r="L668" s="22"/>
      <c r="M668" s="21"/>
      <c r="N668" s="22"/>
      <c r="O668" s="21"/>
      <c r="P668" s="22"/>
      <c r="Q668" s="21"/>
      <c r="R668" s="22"/>
      <c r="S668" s="21"/>
      <c r="T668" s="22"/>
      <c r="U668" s="21"/>
      <c r="V668" s="22"/>
      <c r="W668" s="21"/>
      <c r="X668" s="22"/>
      <c r="Y668" s="21"/>
      <c r="Z668" s="22"/>
      <c r="AA668" s="21"/>
      <c r="AB668" s="22"/>
      <c r="AC668" s="21"/>
      <c r="AD668" s="22"/>
      <c r="AE668" s="21"/>
      <c r="AF668" s="22"/>
      <c r="AG668" s="21"/>
      <c r="AH668" s="22"/>
      <c r="AI668" s="3"/>
      <c r="AJ668" s="19">
        <f t="shared" si="91"/>
        <v>1</v>
      </c>
      <c r="AK668" s="3"/>
      <c r="AL668" s="3">
        <f t="shared" si="92"/>
        <v>1</v>
      </c>
      <c r="AM668" s="3">
        <f t="shared" si="93"/>
        <v>0</v>
      </c>
      <c r="AN668" s="3">
        <f t="shared" si="94"/>
        <v>0</v>
      </c>
      <c r="AO668" s="3">
        <f t="shared" si="95"/>
        <v>0</v>
      </c>
      <c r="AP668" s="3">
        <f t="shared" si="96"/>
        <v>0</v>
      </c>
      <c r="AQ668" s="3">
        <f t="shared" si="97"/>
        <v>0</v>
      </c>
      <c r="AR668" s="10"/>
      <c r="AS668" s="4" t="str">
        <f t="shared" si="98"/>
        <v>○</v>
      </c>
      <c r="AT668" s="6">
        <f>+IF(ISERROR(MATCH($A668,#REF!,0))=TRUE,$A668,INDEX(#REF!,MATCH($A668,#REF!,0)))</f>
        <v>201831</v>
      </c>
      <c r="AU668" s="5" t="str">
        <f>+IF(ISERROR(MATCH(AT668,#REF!,0))=TRUE,"",INDEX(#REF!,MATCH(AT668,#REF!,0)))</f>
        <v/>
      </c>
      <c r="AV668" s="4" t="str">
        <f t="shared" si="99"/>
        <v>×</v>
      </c>
      <c r="AW668" s="5" t="str">
        <f>+IF(AT668&lt;200000,"",IF(ISERROR(MATCH(AT668,#REF!,0))=TRUE,"",INDEX(#REF!,MATCH(AT668,#REF!,0))))</f>
        <v/>
      </c>
      <c r="AX668" s="5" t="str">
        <f>+IF(ISERROR(MATCH(AT668,#REF!,0))=TRUE,"",INDEX(#REF!,MATCH(AT668,#REF!,0)))</f>
        <v/>
      </c>
    </row>
    <row r="669" spans="1:50" x14ac:dyDescent="0.15">
      <c r="A669" s="13">
        <v>204288</v>
      </c>
      <c r="B669" s="20" t="s">
        <v>2612</v>
      </c>
      <c r="C669" s="20" t="s">
        <v>106</v>
      </c>
      <c r="D669" s="3"/>
      <c r="E669" s="21"/>
      <c r="F669" s="22"/>
      <c r="G669" s="21"/>
      <c r="H669" s="22"/>
      <c r="I669" s="21"/>
      <c r="J669" s="22"/>
      <c r="K669" s="21"/>
      <c r="L669" s="22"/>
      <c r="M669" s="21"/>
      <c r="N669" s="22">
        <v>1</v>
      </c>
      <c r="O669" s="21"/>
      <c r="P669" s="22"/>
      <c r="Q669" s="21"/>
      <c r="R669" s="22"/>
      <c r="S669" s="21"/>
      <c r="T669" s="22"/>
      <c r="U669" s="21"/>
      <c r="V669" s="22"/>
      <c r="W669" s="21"/>
      <c r="X669" s="22"/>
      <c r="Y669" s="21"/>
      <c r="Z669" s="22"/>
      <c r="AA669" s="21"/>
      <c r="AB669" s="22"/>
      <c r="AC669" s="21"/>
      <c r="AD669" s="22"/>
      <c r="AE669" s="21"/>
      <c r="AF669" s="22"/>
      <c r="AG669" s="21"/>
      <c r="AH669" s="22"/>
      <c r="AI669" s="3"/>
      <c r="AJ669" s="19">
        <f t="shared" si="91"/>
        <v>1</v>
      </c>
      <c r="AK669" s="3"/>
      <c r="AL669" s="3">
        <f t="shared" si="92"/>
        <v>0</v>
      </c>
      <c r="AM669" s="3">
        <f t="shared" si="93"/>
        <v>0</v>
      </c>
      <c r="AN669" s="3">
        <f t="shared" si="94"/>
        <v>1</v>
      </c>
      <c r="AO669" s="3">
        <f t="shared" si="95"/>
        <v>0</v>
      </c>
      <c r="AP669" s="3">
        <f t="shared" si="96"/>
        <v>0</v>
      </c>
      <c r="AQ669" s="3">
        <f t="shared" si="97"/>
        <v>0</v>
      </c>
      <c r="AR669" s="10"/>
      <c r="AS669" s="4" t="str">
        <f t="shared" si="98"/>
        <v>○</v>
      </c>
      <c r="AT669" s="6">
        <f>+IF(ISERROR(MATCH($A669,#REF!,0))=TRUE,$A669,INDEX(#REF!,MATCH($A669,#REF!,0)))</f>
        <v>204288</v>
      </c>
      <c r="AU669" s="5" t="str">
        <f>+IF(ISERROR(MATCH(AT669,#REF!,0))=TRUE,"",INDEX(#REF!,MATCH(AT669,#REF!,0)))</f>
        <v/>
      </c>
      <c r="AV669" s="4" t="str">
        <f t="shared" si="99"/>
        <v>×</v>
      </c>
      <c r="AW669" s="5" t="str">
        <f>+IF(AT669&lt;200000,"",IF(ISERROR(MATCH(AT669,#REF!,0))=TRUE,"",INDEX(#REF!,MATCH(AT669,#REF!,0))))</f>
        <v/>
      </c>
      <c r="AX669" s="5" t="str">
        <f>+IF(ISERROR(MATCH(AT669,#REF!,0))=TRUE,"",INDEX(#REF!,MATCH(AT669,#REF!,0)))</f>
        <v/>
      </c>
    </row>
    <row r="670" spans="1:50" x14ac:dyDescent="0.15">
      <c r="A670" s="13">
        <v>201833</v>
      </c>
      <c r="B670" s="20" t="s">
        <v>3326</v>
      </c>
      <c r="C670" s="20" t="s">
        <v>104</v>
      </c>
      <c r="D670" s="3"/>
      <c r="E670" s="21"/>
      <c r="F670" s="22"/>
      <c r="G670" s="21"/>
      <c r="H670" s="22"/>
      <c r="I670" s="21"/>
      <c r="J670" s="22"/>
      <c r="K670" s="21"/>
      <c r="L670" s="22"/>
      <c r="M670" s="21"/>
      <c r="N670" s="22"/>
      <c r="O670" s="21"/>
      <c r="P670" s="22"/>
      <c r="Q670" s="21"/>
      <c r="R670" s="22"/>
      <c r="S670" s="21"/>
      <c r="T670" s="22"/>
      <c r="U670" s="21"/>
      <c r="V670" s="22"/>
      <c r="W670" s="21"/>
      <c r="X670" s="22"/>
      <c r="Y670" s="21"/>
      <c r="Z670" s="22"/>
      <c r="AA670" s="21"/>
      <c r="AB670" s="22"/>
      <c r="AC670" s="21"/>
      <c r="AD670" s="22"/>
      <c r="AE670" s="21"/>
      <c r="AF670" s="22"/>
      <c r="AG670" s="21"/>
      <c r="AH670" s="22">
        <v>1</v>
      </c>
      <c r="AI670" s="3"/>
      <c r="AJ670" s="19">
        <f t="shared" si="91"/>
        <v>1</v>
      </c>
      <c r="AK670" s="3"/>
      <c r="AL670" s="3">
        <f t="shared" si="92"/>
        <v>0</v>
      </c>
      <c r="AM670" s="3">
        <f t="shared" si="93"/>
        <v>0</v>
      </c>
      <c r="AN670" s="3">
        <f t="shared" si="94"/>
        <v>0</v>
      </c>
      <c r="AO670" s="3">
        <f t="shared" si="95"/>
        <v>0</v>
      </c>
      <c r="AP670" s="3">
        <f t="shared" si="96"/>
        <v>0</v>
      </c>
      <c r="AQ670" s="3">
        <f t="shared" si="97"/>
        <v>1</v>
      </c>
      <c r="AR670" s="10"/>
      <c r="AS670" s="4" t="str">
        <f t="shared" si="98"/>
        <v>○</v>
      </c>
      <c r="AT670" s="6">
        <f>+IF(ISERROR(MATCH($A670,#REF!,0))=TRUE,$A670,INDEX(#REF!,MATCH($A670,#REF!,0)))</f>
        <v>201833</v>
      </c>
      <c r="AU670" s="5" t="str">
        <f>+IF(ISERROR(MATCH(AT670,#REF!,0))=TRUE,"",INDEX(#REF!,MATCH(AT670,#REF!,0)))</f>
        <v/>
      </c>
      <c r="AV670" s="4" t="str">
        <f t="shared" si="99"/>
        <v>×</v>
      </c>
      <c r="AW670" s="5" t="str">
        <f>+IF(AT670&lt;200000,"",IF(ISERROR(MATCH(AT670,#REF!,0))=TRUE,"",INDEX(#REF!,MATCH(AT670,#REF!,0))))</f>
        <v/>
      </c>
      <c r="AX670" s="5" t="str">
        <f>+IF(ISERROR(MATCH(AT670,#REF!,0))=TRUE,"",INDEX(#REF!,MATCH(AT670,#REF!,0)))</f>
        <v/>
      </c>
    </row>
    <row r="671" spans="1:50" x14ac:dyDescent="0.15">
      <c r="A671" s="13">
        <v>207775</v>
      </c>
      <c r="B671" s="20" t="s">
        <v>3327</v>
      </c>
      <c r="C671" s="20" t="s">
        <v>106</v>
      </c>
      <c r="D671" s="3"/>
      <c r="E671" s="21"/>
      <c r="F671" s="22"/>
      <c r="G671" s="21"/>
      <c r="H671" s="22"/>
      <c r="I671" s="21"/>
      <c r="J671" s="22"/>
      <c r="K671" s="21"/>
      <c r="L671" s="22"/>
      <c r="M671" s="21"/>
      <c r="N671" s="22"/>
      <c r="O671" s="21"/>
      <c r="P671" s="22"/>
      <c r="Q671" s="21"/>
      <c r="R671" s="22"/>
      <c r="S671" s="21"/>
      <c r="T671" s="22"/>
      <c r="U671" s="21"/>
      <c r="V671" s="22"/>
      <c r="W671" s="21"/>
      <c r="X671" s="22"/>
      <c r="Y671" s="21"/>
      <c r="Z671" s="22"/>
      <c r="AA671" s="21"/>
      <c r="AB671" s="22"/>
      <c r="AC671" s="21"/>
      <c r="AD671" s="22"/>
      <c r="AE671" s="21"/>
      <c r="AF671" s="22"/>
      <c r="AG671" s="21">
        <v>1</v>
      </c>
      <c r="AH671" s="22"/>
      <c r="AI671" s="3"/>
      <c r="AJ671" s="19">
        <f t="shared" si="91"/>
        <v>1</v>
      </c>
      <c r="AK671" s="3"/>
      <c r="AL671" s="3">
        <f t="shared" si="92"/>
        <v>0</v>
      </c>
      <c r="AM671" s="3">
        <f t="shared" si="93"/>
        <v>0</v>
      </c>
      <c r="AN671" s="3">
        <f t="shared" si="94"/>
        <v>0</v>
      </c>
      <c r="AO671" s="3">
        <f t="shared" si="95"/>
        <v>0</v>
      </c>
      <c r="AP671" s="3">
        <f t="shared" si="96"/>
        <v>0</v>
      </c>
      <c r="AQ671" s="3">
        <f t="shared" si="97"/>
        <v>1</v>
      </c>
      <c r="AR671" s="10"/>
      <c r="AS671" s="4" t="str">
        <f t="shared" si="98"/>
        <v>○</v>
      </c>
      <c r="AT671" s="6">
        <f>+IF(ISERROR(MATCH($A671,#REF!,0))=TRUE,$A671,INDEX(#REF!,MATCH($A671,#REF!,0)))</f>
        <v>207775</v>
      </c>
      <c r="AU671" s="5" t="str">
        <f>+IF(ISERROR(MATCH(AT671,#REF!,0))=TRUE,"",INDEX(#REF!,MATCH(AT671,#REF!,0)))</f>
        <v/>
      </c>
      <c r="AV671" s="4" t="str">
        <f t="shared" si="99"/>
        <v>×</v>
      </c>
      <c r="AW671" s="5" t="str">
        <f>+IF(AT671&lt;200000,"",IF(ISERROR(MATCH(AT671,#REF!,0))=TRUE,"",INDEX(#REF!,MATCH(AT671,#REF!,0))))</f>
        <v/>
      </c>
      <c r="AX671" s="5" t="str">
        <f>+IF(ISERROR(MATCH(AT671,#REF!,0))=TRUE,"",INDEX(#REF!,MATCH(AT671,#REF!,0)))</f>
        <v/>
      </c>
    </row>
    <row r="672" spans="1:50" x14ac:dyDescent="0.15">
      <c r="A672" s="13">
        <v>207781</v>
      </c>
      <c r="B672" s="20" t="s">
        <v>3328</v>
      </c>
      <c r="C672" s="20" t="s">
        <v>112</v>
      </c>
      <c r="D672" s="3"/>
      <c r="E672" s="21"/>
      <c r="F672" s="22"/>
      <c r="G672" s="21"/>
      <c r="H672" s="22"/>
      <c r="I672" s="21"/>
      <c r="J672" s="22"/>
      <c r="K672" s="21"/>
      <c r="L672" s="22"/>
      <c r="M672" s="21"/>
      <c r="N672" s="22"/>
      <c r="O672" s="21"/>
      <c r="P672" s="22"/>
      <c r="Q672" s="21"/>
      <c r="R672" s="22"/>
      <c r="S672" s="21">
        <v>1</v>
      </c>
      <c r="T672" s="22"/>
      <c r="U672" s="21"/>
      <c r="V672" s="22"/>
      <c r="W672" s="21"/>
      <c r="X672" s="22"/>
      <c r="Y672" s="21"/>
      <c r="Z672" s="22"/>
      <c r="AA672" s="21"/>
      <c r="AB672" s="22"/>
      <c r="AC672" s="21"/>
      <c r="AD672" s="22"/>
      <c r="AE672" s="21"/>
      <c r="AF672" s="22"/>
      <c r="AG672" s="21"/>
      <c r="AH672" s="22"/>
      <c r="AI672" s="3"/>
      <c r="AJ672" s="19">
        <f t="shared" si="91"/>
        <v>1</v>
      </c>
      <c r="AK672" s="3"/>
      <c r="AL672" s="3">
        <f t="shared" si="92"/>
        <v>0</v>
      </c>
      <c r="AM672" s="3">
        <f t="shared" si="93"/>
        <v>0</v>
      </c>
      <c r="AN672" s="3">
        <f t="shared" si="94"/>
        <v>0</v>
      </c>
      <c r="AO672" s="3">
        <f t="shared" si="95"/>
        <v>1</v>
      </c>
      <c r="AP672" s="3">
        <f t="shared" si="96"/>
        <v>0</v>
      </c>
      <c r="AQ672" s="3">
        <f t="shared" si="97"/>
        <v>0</v>
      </c>
      <c r="AR672" s="10"/>
      <c r="AS672" s="4" t="str">
        <f t="shared" si="98"/>
        <v>○</v>
      </c>
      <c r="AT672" s="6">
        <f>+IF(ISERROR(MATCH($A672,#REF!,0))=TRUE,$A672,INDEX(#REF!,MATCH($A672,#REF!,0)))</f>
        <v>207781</v>
      </c>
      <c r="AU672" s="5" t="str">
        <f>+IF(ISERROR(MATCH(AT672,#REF!,0))=TRUE,"",INDEX(#REF!,MATCH(AT672,#REF!,0)))</f>
        <v/>
      </c>
      <c r="AV672" s="4" t="str">
        <f t="shared" si="99"/>
        <v>×</v>
      </c>
      <c r="AW672" s="5" t="str">
        <f>+IF(AT672&lt;200000,"",IF(ISERROR(MATCH(AT672,#REF!,0))=TRUE,"",INDEX(#REF!,MATCH(AT672,#REF!,0))))</f>
        <v/>
      </c>
      <c r="AX672" s="5" t="str">
        <f>+IF(ISERROR(MATCH(AT672,#REF!,0))=TRUE,"",INDEX(#REF!,MATCH(AT672,#REF!,0)))</f>
        <v/>
      </c>
    </row>
    <row r="673" spans="1:50" x14ac:dyDescent="0.15">
      <c r="A673" s="13">
        <v>207101</v>
      </c>
      <c r="B673" s="20" t="s">
        <v>3329</v>
      </c>
      <c r="C673" s="20" t="s">
        <v>270</v>
      </c>
      <c r="D673" s="3"/>
      <c r="E673" s="21"/>
      <c r="F673" s="22"/>
      <c r="G673" s="21"/>
      <c r="H673" s="22"/>
      <c r="I673" s="21"/>
      <c r="J673" s="22"/>
      <c r="K673" s="21"/>
      <c r="L673" s="22"/>
      <c r="M673" s="21"/>
      <c r="N673" s="22"/>
      <c r="O673" s="21"/>
      <c r="P673" s="22"/>
      <c r="Q673" s="21"/>
      <c r="R673" s="22"/>
      <c r="S673" s="21"/>
      <c r="T673" s="22"/>
      <c r="U673" s="21"/>
      <c r="V673" s="22"/>
      <c r="W673" s="21"/>
      <c r="X673" s="22"/>
      <c r="Y673" s="21"/>
      <c r="Z673" s="22"/>
      <c r="AA673" s="21">
        <v>1</v>
      </c>
      <c r="AB673" s="22"/>
      <c r="AC673" s="21"/>
      <c r="AD673" s="22"/>
      <c r="AE673" s="21"/>
      <c r="AF673" s="22"/>
      <c r="AG673" s="21"/>
      <c r="AH673" s="22"/>
      <c r="AI673" s="3"/>
      <c r="AJ673" s="19">
        <f t="shared" si="91"/>
        <v>1</v>
      </c>
      <c r="AK673" s="3"/>
      <c r="AL673" s="3">
        <f t="shared" si="92"/>
        <v>0</v>
      </c>
      <c r="AM673" s="3">
        <f t="shared" si="93"/>
        <v>0</v>
      </c>
      <c r="AN673" s="3">
        <f t="shared" si="94"/>
        <v>0</v>
      </c>
      <c r="AO673" s="3">
        <f t="shared" si="95"/>
        <v>0</v>
      </c>
      <c r="AP673" s="3">
        <f t="shared" si="96"/>
        <v>1</v>
      </c>
      <c r="AQ673" s="3">
        <f t="shared" si="97"/>
        <v>0</v>
      </c>
      <c r="AR673" s="10"/>
      <c r="AS673" s="4" t="str">
        <f t="shared" si="98"/>
        <v>○</v>
      </c>
      <c r="AT673" s="6">
        <f>+IF(ISERROR(MATCH($A673,#REF!,0))=TRUE,$A673,INDEX(#REF!,MATCH($A673,#REF!,0)))</f>
        <v>207101</v>
      </c>
      <c r="AU673" s="5" t="str">
        <f>+IF(ISERROR(MATCH(AT673,#REF!,0))=TRUE,"",INDEX(#REF!,MATCH(AT673,#REF!,0)))</f>
        <v/>
      </c>
      <c r="AV673" s="4" t="str">
        <f t="shared" si="99"/>
        <v>×</v>
      </c>
      <c r="AW673" s="5" t="str">
        <f>+IF(AT673&lt;200000,"",IF(ISERROR(MATCH(AT673,#REF!,0))=TRUE,"",INDEX(#REF!,MATCH(AT673,#REF!,0))))</f>
        <v/>
      </c>
      <c r="AX673" s="5" t="str">
        <f>+IF(ISERROR(MATCH(AT673,#REF!,0))=TRUE,"",INDEX(#REF!,MATCH(AT673,#REF!,0)))</f>
        <v/>
      </c>
    </row>
    <row r="674" spans="1:50" x14ac:dyDescent="0.15">
      <c r="A674" s="13">
        <v>200629</v>
      </c>
      <c r="B674" s="20" t="s">
        <v>3330</v>
      </c>
      <c r="C674" s="20" t="s">
        <v>270</v>
      </c>
      <c r="D674" s="3"/>
      <c r="E674" s="21"/>
      <c r="F674" s="22"/>
      <c r="G674" s="21"/>
      <c r="H674" s="22"/>
      <c r="I674" s="21"/>
      <c r="J674" s="22"/>
      <c r="K674" s="21"/>
      <c r="L674" s="22"/>
      <c r="M674" s="21"/>
      <c r="N674" s="22"/>
      <c r="O674" s="21"/>
      <c r="P674" s="22"/>
      <c r="Q674" s="21"/>
      <c r="R674" s="22"/>
      <c r="S674" s="21"/>
      <c r="T674" s="22"/>
      <c r="U674" s="21"/>
      <c r="V674" s="22"/>
      <c r="W674" s="21"/>
      <c r="X674" s="22"/>
      <c r="Y674" s="21"/>
      <c r="Z674" s="22"/>
      <c r="AA674" s="21">
        <v>1</v>
      </c>
      <c r="AB674" s="22"/>
      <c r="AC674" s="21"/>
      <c r="AD674" s="22"/>
      <c r="AE674" s="21"/>
      <c r="AF674" s="22"/>
      <c r="AG674" s="21"/>
      <c r="AH674" s="22"/>
      <c r="AI674" s="3"/>
      <c r="AJ674" s="19">
        <f t="shared" si="91"/>
        <v>1</v>
      </c>
      <c r="AK674" s="3"/>
      <c r="AL674" s="3">
        <f t="shared" si="92"/>
        <v>0</v>
      </c>
      <c r="AM674" s="3">
        <f t="shared" si="93"/>
        <v>0</v>
      </c>
      <c r="AN674" s="3">
        <f t="shared" si="94"/>
        <v>0</v>
      </c>
      <c r="AO674" s="3">
        <f t="shared" si="95"/>
        <v>0</v>
      </c>
      <c r="AP674" s="3">
        <f t="shared" si="96"/>
        <v>1</v>
      </c>
      <c r="AQ674" s="3">
        <f t="shared" si="97"/>
        <v>0</v>
      </c>
      <c r="AR674" s="10"/>
      <c r="AS674" s="4" t="str">
        <f t="shared" si="98"/>
        <v>○</v>
      </c>
      <c r="AT674" s="6">
        <f>+IF(ISERROR(MATCH($A674,#REF!,0))=TRUE,$A674,INDEX(#REF!,MATCH($A674,#REF!,0)))</f>
        <v>200629</v>
      </c>
      <c r="AU674" s="5" t="str">
        <f>+IF(ISERROR(MATCH(AT674,#REF!,0))=TRUE,"",INDEX(#REF!,MATCH(AT674,#REF!,0)))</f>
        <v/>
      </c>
      <c r="AV674" s="4" t="str">
        <f t="shared" si="99"/>
        <v>×</v>
      </c>
      <c r="AW674" s="5" t="str">
        <f>+IF(AT674&lt;200000,"",IF(ISERROR(MATCH(AT674,#REF!,0))=TRUE,"",INDEX(#REF!,MATCH(AT674,#REF!,0))))</f>
        <v/>
      </c>
      <c r="AX674" s="5" t="str">
        <f>+IF(ISERROR(MATCH(AT674,#REF!,0))=TRUE,"",INDEX(#REF!,MATCH(AT674,#REF!,0)))</f>
        <v/>
      </c>
    </row>
    <row r="675" spans="1:50" x14ac:dyDescent="0.15">
      <c r="A675" s="13">
        <v>207733</v>
      </c>
      <c r="B675" s="20" t="s">
        <v>3331</v>
      </c>
      <c r="C675" s="20" t="s">
        <v>106</v>
      </c>
      <c r="D675" s="3"/>
      <c r="E675" s="21"/>
      <c r="F675" s="22"/>
      <c r="G675" s="21"/>
      <c r="H675" s="22"/>
      <c r="I675" s="21"/>
      <c r="J675" s="22">
        <v>1</v>
      </c>
      <c r="K675" s="21"/>
      <c r="L675" s="22"/>
      <c r="M675" s="21"/>
      <c r="N675" s="22"/>
      <c r="O675" s="21"/>
      <c r="P675" s="22"/>
      <c r="Q675" s="21"/>
      <c r="R675" s="22"/>
      <c r="S675" s="21"/>
      <c r="T675" s="22"/>
      <c r="U675" s="21"/>
      <c r="V675" s="22"/>
      <c r="W675" s="21"/>
      <c r="X675" s="22"/>
      <c r="Y675" s="21"/>
      <c r="Z675" s="22"/>
      <c r="AA675" s="21"/>
      <c r="AB675" s="22"/>
      <c r="AC675" s="21"/>
      <c r="AD675" s="22"/>
      <c r="AE675" s="21"/>
      <c r="AF675" s="22"/>
      <c r="AG675" s="21"/>
      <c r="AH675" s="22"/>
      <c r="AI675" s="3"/>
      <c r="AJ675" s="19">
        <f t="shared" si="91"/>
        <v>1</v>
      </c>
      <c r="AK675" s="3"/>
      <c r="AL675" s="3">
        <f t="shared" si="92"/>
        <v>0</v>
      </c>
      <c r="AM675" s="3">
        <f t="shared" si="93"/>
        <v>1</v>
      </c>
      <c r="AN675" s="3">
        <f t="shared" si="94"/>
        <v>0</v>
      </c>
      <c r="AO675" s="3">
        <f t="shared" si="95"/>
        <v>0</v>
      </c>
      <c r="AP675" s="3">
        <f t="shared" si="96"/>
        <v>0</v>
      </c>
      <c r="AQ675" s="3">
        <f t="shared" si="97"/>
        <v>0</v>
      </c>
      <c r="AR675" s="10"/>
      <c r="AS675" s="4" t="str">
        <f t="shared" si="98"/>
        <v>○</v>
      </c>
      <c r="AT675" s="6">
        <f>+IF(ISERROR(MATCH($A675,#REF!,0))=TRUE,$A675,INDEX(#REF!,MATCH($A675,#REF!,0)))</f>
        <v>207733</v>
      </c>
      <c r="AU675" s="5" t="str">
        <f>+IF(ISERROR(MATCH(AT675,#REF!,0))=TRUE,"",INDEX(#REF!,MATCH(AT675,#REF!,0)))</f>
        <v/>
      </c>
      <c r="AV675" s="4" t="str">
        <f t="shared" si="99"/>
        <v>×</v>
      </c>
      <c r="AW675" s="5" t="str">
        <f>+IF(AT675&lt;200000,"",IF(ISERROR(MATCH(AT675,#REF!,0))=TRUE,"",INDEX(#REF!,MATCH(AT675,#REF!,0))))</f>
        <v/>
      </c>
      <c r="AX675" s="5" t="str">
        <f>+IF(ISERROR(MATCH(AT675,#REF!,0))=TRUE,"",INDEX(#REF!,MATCH(AT675,#REF!,0)))</f>
        <v/>
      </c>
    </row>
    <row r="676" spans="1:50" x14ac:dyDescent="0.15">
      <c r="A676" s="13">
        <v>207729</v>
      </c>
      <c r="B676" s="20" t="s">
        <v>1927</v>
      </c>
      <c r="C676" s="20" t="s">
        <v>112</v>
      </c>
      <c r="D676" s="3"/>
      <c r="E676" s="21"/>
      <c r="F676" s="22"/>
      <c r="G676" s="21"/>
      <c r="H676" s="22"/>
      <c r="I676" s="21"/>
      <c r="J676" s="22"/>
      <c r="K676" s="21"/>
      <c r="L676" s="22"/>
      <c r="M676" s="21"/>
      <c r="N676" s="22"/>
      <c r="O676" s="21"/>
      <c r="P676" s="22"/>
      <c r="Q676" s="21"/>
      <c r="R676" s="22"/>
      <c r="S676" s="21"/>
      <c r="T676" s="22"/>
      <c r="U676" s="21"/>
      <c r="V676" s="22"/>
      <c r="W676" s="21"/>
      <c r="X676" s="22"/>
      <c r="Y676" s="21"/>
      <c r="Z676" s="22">
        <v>1</v>
      </c>
      <c r="AA676" s="21"/>
      <c r="AB676" s="22"/>
      <c r="AC676" s="21"/>
      <c r="AD676" s="22"/>
      <c r="AE676" s="21"/>
      <c r="AF676" s="22"/>
      <c r="AG676" s="21"/>
      <c r="AH676" s="22"/>
      <c r="AI676" s="3"/>
      <c r="AJ676" s="19">
        <f t="shared" si="91"/>
        <v>1</v>
      </c>
      <c r="AK676" s="3"/>
      <c r="AL676" s="3">
        <f t="shared" si="92"/>
        <v>0</v>
      </c>
      <c r="AM676" s="3">
        <f t="shared" si="93"/>
        <v>0</v>
      </c>
      <c r="AN676" s="3">
        <f t="shared" si="94"/>
        <v>0</v>
      </c>
      <c r="AO676" s="3">
        <f t="shared" si="95"/>
        <v>0</v>
      </c>
      <c r="AP676" s="3">
        <f t="shared" si="96"/>
        <v>1</v>
      </c>
      <c r="AQ676" s="3">
        <f t="shared" si="97"/>
        <v>0</v>
      </c>
      <c r="AR676" s="10"/>
      <c r="AS676" s="4" t="str">
        <f t="shared" si="98"/>
        <v>○</v>
      </c>
      <c r="AT676" s="6">
        <f>+IF(ISERROR(MATCH($A676,#REF!,0))=TRUE,$A676,INDEX(#REF!,MATCH($A676,#REF!,0)))</f>
        <v>207729</v>
      </c>
      <c r="AU676" s="5" t="str">
        <f>+IF(ISERROR(MATCH(AT676,#REF!,0))=TRUE,"",INDEX(#REF!,MATCH(AT676,#REF!,0)))</f>
        <v/>
      </c>
      <c r="AV676" s="4" t="str">
        <f t="shared" si="99"/>
        <v>×</v>
      </c>
      <c r="AW676" s="5" t="str">
        <f>+IF(AT676&lt;200000,"",IF(ISERROR(MATCH(AT676,#REF!,0))=TRUE,"",INDEX(#REF!,MATCH(AT676,#REF!,0))))</f>
        <v/>
      </c>
      <c r="AX676" s="5" t="str">
        <f>+IF(ISERROR(MATCH(AT676,#REF!,0))=TRUE,"",INDEX(#REF!,MATCH(AT676,#REF!,0)))</f>
        <v/>
      </c>
    </row>
    <row r="677" spans="1:50" x14ac:dyDescent="0.15">
      <c r="A677" s="13">
        <v>207030</v>
      </c>
      <c r="B677" s="20" t="s">
        <v>2601</v>
      </c>
      <c r="C677" s="20" t="s">
        <v>106</v>
      </c>
      <c r="D677" s="3"/>
      <c r="E677" s="21"/>
      <c r="F677" s="22">
        <v>1</v>
      </c>
      <c r="G677" s="21"/>
      <c r="H677" s="22"/>
      <c r="I677" s="21"/>
      <c r="J677" s="22"/>
      <c r="K677" s="21"/>
      <c r="L677" s="22"/>
      <c r="M677" s="21"/>
      <c r="N677" s="22"/>
      <c r="O677" s="21"/>
      <c r="P677" s="22"/>
      <c r="Q677" s="21"/>
      <c r="R677" s="22"/>
      <c r="S677" s="21"/>
      <c r="T677" s="22"/>
      <c r="U677" s="21"/>
      <c r="V677" s="22"/>
      <c r="W677" s="21"/>
      <c r="X677" s="22"/>
      <c r="Y677" s="21"/>
      <c r="Z677" s="22"/>
      <c r="AA677" s="21"/>
      <c r="AB677" s="22"/>
      <c r="AC677" s="21"/>
      <c r="AD677" s="22"/>
      <c r="AE677" s="21"/>
      <c r="AF677" s="22"/>
      <c r="AG677" s="21"/>
      <c r="AH677" s="22"/>
      <c r="AI677" s="3"/>
      <c r="AJ677" s="19">
        <f t="shared" si="91"/>
        <v>1</v>
      </c>
      <c r="AK677" s="3"/>
      <c r="AL677" s="3">
        <f t="shared" si="92"/>
        <v>1</v>
      </c>
      <c r="AM677" s="3">
        <f t="shared" si="93"/>
        <v>0</v>
      </c>
      <c r="AN677" s="3">
        <f t="shared" si="94"/>
        <v>0</v>
      </c>
      <c r="AO677" s="3">
        <f t="shared" si="95"/>
        <v>0</v>
      </c>
      <c r="AP677" s="3">
        <f t="shared" si="96"/>
        <v>0</v>
      </c>
      <c r="AQ677" s="3">
        <f t="shared" si="97"/>
        <v>0</v>
      </c>
      <c r="AR677" s="10"/>
      <c r="AS677" s="4" t="str">
        <f t="shared" si="98"/>
        <v>○</v>
      </c>
      <c r="AT677" s="6">
        <f>+IF(ISERROR(MATCH($A677,#REF!,0))=TRUE,$A677,INDEX(#REF!,MATCH($A677,#REF!,0)))</f>
        <v>207030</v>
      </c>
      <c r="AU677" s="5" t="str">
        <f>+IF(ISERROR(MATCH(AT677,#REF!,0))=TRUE,"",INDEX(#REF!,MATCH(AT677,#REF!,0)))</f>
        <v/>
      </c>
      <c r="AV677" s="4" t="str">
        <f t="shared" si="99"/>
        <v>×</v>
      </c>
      <c r="AW677" s="5" t="str">
        <f>+IF(AT677&lt;200000,"",IF(ISERROR(MATCH(AT677,#REF!,0))=TRUE,"",INDEX(#REF!,MATCH(AT677,#REF!,0))))</f>
        <v/>
      </c>
      <c r="AX677" s="5" t="str">
        <f>+IF(ISERROR(MATCH(AT677,#REF!,0))=TRUE,"",INDEX(#REF!,MATCH(AT677,#REF!,0)))</f>
        <v/>
      </c>
    </row>
    <row r="678" spans="1:50" x14ac:dyDescent="0.15">
      <c r="A678" s="13">
        <v>202950</v>
      </c>
      <c r="B678" s="20" t="s">
        <v>3332</v>
      </c>
      <c r="C678" s="20" t="s">
        <v>106</v>
      </c>
      <c r="D678" s="3"/>
      <c r="E678" s="21"/>
      <c r="F678" s="22"/>
      <c r="G678" s="21"/>
      <c r="H678" s="22"/>
      <c r="I678" s="21">
        <v>1</v>
      </c>
      <c r="J678" s="22"/>
      <c r="K678" s="21"/>
      <c r="L678" s="22"/>
      <c r="M678" s="21"/>
      <c r="N678" s="22"/>
      <c r="O678" s="21"/>
      <c r="P678" s="22"/>
      <c r="Q678" s="21"/>
      <c r="R678" s="22"/>
      <c r="S678" s="21"/>
      <c r="T678" s="22"/>
      <c r="U678" s="21"/>
      <c r="V678" s="22"/>
      <c r="W678" s="21"/>
      <c r="X678" s="22"/>
      <c r="Y678" s="21"/>
      <c r="Z678" s="22"/>
      <c r="AA678" s="21"/>
      <c r="AB678" s="22"/>
      <c r="AC678" s="21"/>
      <c r="AD678" s="22"/>
      <c r="AE678" s="21"/>
      <c r="AF678" s="22"/>
      <c r="AG678" s="21"/>
      <c r="AH678" s="22"/>
      <c r="AI678" s="3"/>
      <c r="AJ678" s="19">
        <f t="shared" si="91"/>
        <v>1</v>
      </c>
      <c r="AK678" s="3"/>
      <c r="AL678" s="3">
        <f t="shared" si="92"/>
        <v>0</v>
      </c>
      <c r="AM678" s="3">
        <f t="shared" si="93"/>
        <v>1</v>
      </c>
      <c r="AN678" s="3">
        <f t="shared" si="94"/>
        <v>0</v>
      </c>
      <c r="AO678" s="3">
        <f t="shared" si="95"/>
        <v>0</v>
      </c>
      <c r="AP678" s="3">
        <f t="shared" si="96"/>
        <v>0</v>
      </c>
      <c r="AQ678" s="3">
        <f t="shared" si="97"/>
        <v>0</v>
      </c>
      <c r="AR678" s="10"/>
      <c r="AS678" s="4" t="str">
        <f t="shared" si="98"/>
        <v>○</v>
      </c>
      <c r="AT678" s="6">
        <f>+IF(ISERROR(MATCH($A678,#REF!,0))=TRUE,$A678,INDEX(#REF!,MATCH($A678,#REF!,0)))</f>
        <v>202950</v>
      </c>
      <c r="AU678" s="5" t="str">
        <f>+IF(ISERROR(MATCH(AT678,#REF!,0))=TRUE,"",INDEX(#REF!,MATCH(AT678,#REF!,0)))</f>
        <v/>
      </c>
      <c r="AV678" s="4" t="str">
        <f t="shared" si="99"/>
        <v>×</v>
      </c>
      <c r="AW678" s="5" t="str">
        <f>+IF(AT678&lt;200000,"",IF(ISERROR(MATCH(AT678,#REF!,0))=TRUE,"",INDEX(#REF!,MATCH(AT678,#REF!,0))))</f>
        <v/>
      </c>
      <c r="AX678" s="5" t="str">
        <f>+IF(ISERROR(MATCH(AT678,#REF!,0))=TRUE,"",INDEX(#REF!,MATCH(AT678,#REF!,0)))</f>
        <v/>
      </c>
    </row>
    <row r="679" spans="1:50" x14ac:dyDescent="0.15">
      <c r="A679" s="13">
        <v>207555</v>
      </c>
      <c r="B679" s="20" t="s">
        <v>3333</v>
      </c>
      <c r="C679" s="20" t="s">
        <v>106</v>
      </c>
      <c r="D679" s="3"/>
      <c r="E679" s="21"/>
      <c r="F679" s="22"/>
      <c r="G679" s="21"/>
      <c r="H679" s="22"/>
      <c r="I679" s="21"/>
      <c r="J679" s="22"/>
      <c r="K679" s="21"/>
      <c r="L679" s="22"/>
      <c r="M679" s="21"/>
      <c r="N679" s="22"/>
      <c r="O679" s="21"/>
      <c r="P679" s="22"/>
      <c r="Q679" s="21"/>
      <c r="R679" s="22"/>
      <c r="S679" s="21"/>
      <c r="T679" s="22">
        <v>1</v>
      </c>
      <c r="U679" s="21"/>
      <c r="V679" s="22"/>
      <c r="W679" s="21"/>
      <c r="X679" s="22"/>
      <c r="Y679" s="21"/>
      <c r="Z679" s="22"/>
      <c r="AA679" s="21"/>
      <c r="AB679" s="22"/>
      <c r="AC679" s="21"/>
      <c r="AD679" s="22"/>
      <c r="AE679" s="21"/>
      <c r="AF679" s="22"/>
      <c r="AG679" s="21"/>
      <c r="AH679" s="22"/>
      <c r="AI679" s="3"/>
      <c r="AJ679" s="19">
        <f t="shared" si="91"/>
        <v>1</v>
      </c>
      <c r="AK679" s="3"/>
      <c r="AL679" s="3">
        <f t="shared" si="92"/>
        <v>0</v>
      </c>
      <c r="AM679" s="3">
        <f t="shared" si="93"/>
        <v>0</v>
      </c>
      <c r="AN679" s="3">
        <f t="shared" si="94"/>
        <v>0</v>
      </c>
      <c r="AO679" s="3">
        <f t="shared" si="95"/>
        <v>1</v>
      </c>
      <c r="AP679" s="3">
        <f t="shared" si="96"/>
        <v>0</v>
      </c>
      <c r="AQ679" s="3">
        <f t="shared" si="97"/>
        <v>0</v>
      </c>
      <c r="AR679" s="10"/>
      <c r="AS679" s="4" t="str">
        <f t="shared" si="98"/>
        <v>○</v>
      </c>
      <c r="AT679" s="6">
        <f>+IF(ISERROR(MATCH($A679,#REF!,0))=TRUE,$A679,INDEX(#REF!,MATCH($A679,#REF!,0)))</f>
        <v>207555</v>
      </c>
      <c r="AU679" s="5" t="str">
        <f>+IF(ISERROR(MATCH(AT679,#REF!,0))=TRUE,"",INDEX(#REF!,MATCH(AT679,#REF!,0)))</f>
        <v/>
      </c>
      <c r="AV679" s="4" t="str">
        <f t="shared" si="99"/>
        <v>×</v>
      </c>
      <c r="AW679" s="5" t="str">
        <f>+IF(AT679&lt;200000,"",IF(ISERROR(MATCH(AT679,#REF!,0))=TRUE,"",INDEX(#REF!,MATCH(AT679,#REF!,0))))</f>
        <v/>
      </c>
      <c r="AX679" s="5" t="str">
        <f>+IF(ISERROR(MATCH(AT679,#REF!,0))=TRUE,"",INDEX(#REF!,MATCH(AT679,#REF!,0)))</f>
        <v/>
      </c>
    </row>
    <row r="680" spans="1:50" x14ac:dyDescent="0.15">
      <c r="A680" s="13">
        <v>200625</v>
      </c>
      <c r="B680" s="20" t="s">
        <v>3334</v>
      </c>
      <c r="C680" s="20" t="s">
        <v>517</v>
      </c>
      <c r="D680" s="3"/>
      <c r="E680" s="21"/>
      <c r="F680" s="22">
        <v>1</v>
      </c>
      <c r="G680" s="21"/>
      <c r="H680" s="22"/>
      <c r="I680" s="21"/>
      <c r="J680" s="22"/>
      <c r="K680" s="21"/>
      <c r="L680" s="22"/>
      <c r="M680" s="21"/>
      <c r="N680" s="22"/>
      <c r="O680" s="21"/>
      <c r="P680" s="22"/>
      <c r="Q680" s="21"/>
      <c r="R680" s="22"/>
      <c r="S680" s="21"/>
      <c r="T680" s="22"/>
      <c r="U680" s="21"/>
      <c r="V680" s="22"/>
      <c r="W680" s="21"/>
      <c r="X680" s="22"/>
      <c r="Y680" s="21"/>
      <c r="Z680" s="22"/>
      <c r="AA680" s="21"/>
      <c r="AB680" s="22"/>
      <c r="AC680" s="21"/>
      <c r="AD680" s="22"/>
      <c r="AE680" s="21"/>
      <c r="AF680" s="22"/>
      <c r="AG680" s="21"/>
      <c r="AH680" s="22"/>
      <c r="AI680" s="3"/>
      <c r="AJ680" s="19">
        <f t="shared" si="91"/>
        <v>1</v>
      </c>
      <c r="AK680" s="3"/>
      <c r="AL680" s="3">
        <f t="shared" si="92"/>
        <v>1</v>
      </c>
      <c r="AM680" s="3">
        <f t="shared" si="93"/>
        <v>0</v>
      </c>
      <c r="AN680" s="3">
        <f t="shared" si="94"/>
        <v>0</v>
      </c>
      <c r="AO680" s="3">
        <f t="shared" si="95"/>
        <v>0</v>
      </c>
      <c r="AP680" s="3">
        <f t="shared" si="96"/>
        <v>0</v>
      </c>
      <c r="AQ680" s="3">
        <f t="shared" si="97"/>
        <v>0</v>
      </c>
      <c r="AR680" s="10"/>
      <c r="AS680" s="4" t="str">
        <f t="shared" si="98"/>
        <v>○</v>
      </c>
      <c r="AT680" s="6">
        <f>+IF(ISERROR(MATCH($A680,#REF!,0))=TRUE,$A680,INDEX(#REF!,MATCH($A680,#REF!,0)))</f>
        <v>200625</v>
      </c>
      <c r="AU680" s="5" t="str">
        <f>+IF(ISERROR(MATCH(AT680,#REF!,0))=TRUE,"",INDEX(#REF!,MATCH(AT680,#REF!,0)))</f>
        <v/>
      </c>
      <c r="AV680" s="4" t="str">
        <f t="shared" si="99"/>
        <v>×</v>
      </c>
      <c r="AW680" s="5" t="str">
        <f>+IF(AT680&lt;200000,"",IF(ISERROR(MATCH(AT680,#REF!,0))=TRUE,"",INDEX(#REF!,MATCH(AT680,#REF!,0))))</f>
        <v/>
      </c>
      <c r="AX680" s="5" t="str">
        <f>+IF(ISERROR(MATCH(AT680,#REF!,0))=TRUE,"",INDEX(#REF!,MATCH(AT680,#REF!,0)))</f>
        <v/>
      </c>
    </row>
    <row r="681" spans="1:50" x14ac:dyDescent="0.15">
      <c r="A681" s="13">
        <v>203478</v>
      </c>
      <c r="B681" s="20" t="s">
        <v>2661</v>
      </c>
      <c r="C681" s="20" t="s">
        <v>517</v>
      </c>
      <c r="D681" s="3"/>
      <c r="E681" s="21"/>
      <c r="F681" s="22"/>
      <c r="G681" s="21"/>
      <c r="H681" s="22"/>
      <c r="I681" s="21"/>
      <c r="J681" s="22"/>
      <c r="K681" s="21"/>
      <c r="L681" s="22"/>
      <c r="M681" s="21"/>
      <c r="N681" s="22"/>
      <c r="O681" s="21"/>
      <c r="P681" s="22"/>
      <c r="Q681" s="21"/>
      <c r="R681" s="22"/>
      <c r="S681" s="21"/>
      <c r="T681" s="22"/>
      <c r="U681" s="21"/>
      <c r="V681" s="22"/>
      <c r="W681" s="21"/>
      <c r="X681" s="22"/>
      <c r="Y681" s="21"/>
      <c r="Z681" s="22">
        <v>1</v>
      </c>
      <c r="AA681" s="21"/>
      <c r="AB681" s="22"/>
      <c r="AC681" s="21"/>
      <c r="AD681" s="22"/>
      <c r="AE681" s="21"/>
      <c r="AF681" s="22"/>
      <c r="AG681" s="21"/>
      <c r="AH681" s="22"/>
      <c r="AI681" s="3"/>
      <c r="AJ681" s="19">
        <f t="shared" si="91"/>
        <v>1</v>
      </c>
      <c r="AK681" s="3"/>
      <c r="AL681" s="3">
        <f t="shared" si="92"/>
        <v>0</v>
      </c>
      <c r="AM681" s="3">
        <f t="shared" si="93"/>
        <v>0</v>
      </c>
      <c r="AN681" s="3">
        <f t="shared" si="94"/>
        <v>0</v>
      </c>
      <c r="AO681" s="3">
        <f t="shared" si="95"/>
        <v>0</v>
      </c>
      <c r="AP681" s="3">
        <f t="shared" si="96"/>
        <v>1</v>
      </c>
      <c r="AQ681" s="3">
        <f t="shared" si="97"/>
        <v>0</v>
      </c>
      <c r="AR681" s="10"/>
      <c r="AS681" s="4" t="str">
        <f t="shared" si="98"/>
        <v>○</v>
      </c>
      <c r="AT681" s="6">
        <f>+IF(ISERROR(MATCH($A681,#REF!,0))=TRUE,$A681,INDEX(#REF!,MATCH($A681,#REF!,0)))</f>
        <v>203478</v>
      </c>
      <c r="AU681" s="5" t="str">
        <f>+IF(ISERROR(MATCH(AT681,#REF!,0))=TRUE,"",INDEX(#REF!,MATCH(AT681,#REF!,0)))</f>
        <v/>
      </c>
      <c r="AV681" s="4" t="str">
        <f t="shared" si="99"/>
        <v>×</v>
      </c>
      <c r="AW681" s="5" t="str">
        <f>+IF(AT681&lt;200000,"",IF(ISERROR(MATCH(AT681,#REF!,0))=TRUE,"",INDEX(#REF!,MATCH(AT681,#REF!,0))))</f>
        <v/>
      </c>
      <c r="AX681" s="5" t="str">
        <f>+IF(ISERROR(MATCH(AT681,#REF!,0))=TRUE,"",INDEX(#REF!,MATCH(AT681,#REF!,0)))</f>
        <v/>
      </c>
    </row>
    <row r="682" spans="1:50" x14ac:dyDescent="0.15">
      <c r="A682" s="13">
        <v>203310</v>
      </c>
      <c r="B682" s="20" t="s">
        <v>3335</v>
      </c>
      <c r="C682" s="20" t="s">
        <v>171</v>
      </c>
      <c r="D682" s="3"/>
      <c r="E682" s="21"/>
      <c r="F682" s="22"/>
      <c r="G682" s="21"/>
      <c r="H682" s="22"/>
      <c r="I682" s="21"/>
      <c r="J682" s="22"/>
      <c r="K682" s="21"/>
      <c r="L682" s="22"/>
      <c r="M682" s="21"/>
      <c r="N682" s="22"/>
      <c r="O682" s="21"/>
      <c r="P682" s="22"/>
      <c r="Q682" s="21"/>
      <c r="R682" s="22"/>
      <c r="S682" s="21"/>
      <c r="T682" s="22"/>
      <c r="U682" s="21">
        <v>1</v>
      </c>
      <c r="V682" s="22"/>
      <c r="W682" s="21"/>
      <c r="X682" s="22"/>
      <c r="Y682" s="21"/>
      <c r="Z682" s="22"/>
      <c r="AA682" s="21"/>
      <c r="AB682" s="22"/>
      <c r="AC682" s="21"/>
      <c r="AD682" s="22"/>
      <c r="AE682" s="21"/>
      <c r="AF682" s="22"/>
      <c r="AG682" s="21"/>
      <c r="AH682" s="22"/>
      <c r="AI682" s="3"/>
      <c r="AJ682" s="19">
        <f t="shared" si="91"/>
        <v>1</v>
      </c>
      <c r="AK682" s="3"/>
      <c r="AL682" s="3">
        <f t="shared" si="92"/>
        <v>0</v>
      </c>
      <c r="AM682" s="3">
        <f t="shared" si="93"/>
        <v>0</v>
      </c>
      <c r="AN682" s="3">
        <f t="shared" si="94"/>
        <v>0</v>
      </c>
      <c r="AO682" s="3">
        <f t="shared" si="95"/>
        <v>1</v>
      </c>
      <c r="AP682" s="3">
        <f t="shared" si="96"/>
        <v>0</v>
      </c>
      <c r="AQ682" s="3">
        <f t="shared" si="97"/>
        <v>0</v>
      </c>
      <c r="AR682" s="10"/>
      <c r="AS682" s="4" t="str">
        <f t="shared" si="98"/>
        <v>○</v>
      </c>
      <c r="AT682" s="6">
        <f>+IF(ISERROR(MATCH($A682,#REF!,0))=TRUE,$A682,INDEX(#REF!,MATCH($A682,#REF!,0)))</f>
        <v>203310</v>
      </c>
      <c r="AU682" s="5" t="str">
        <f>+IF(ISERROR(MATCH(AT682,#REF!,0))=TRUE,"",INDEX(#REF!,MATCH(AT682,#REF!,0)))</f>
        <v/>
      </c>
      <c r="AV682" s="4" t="str">
        <f t="shared" si="99"/>
        <v>×</v>
      </c>
      <c r="AW682" s="5" t="str">
        <f>+IF(AT682&lt;200000,"",IF(ISERROR(MATCH(AT682,#REF!,0))=TRUE,"",INDEX(#REF!,MATCH(AT682,#REF!,0))))</f>
        <v/>
      </c>
      <c r="AX682" s="5" t="str">
        <f>+IF(ISERROR(MATCH(AT682,#REF!,0))=TRUE,"",INDEX(#REF!,MATCH(AT682,#REF!,0)))</f>
        <v/>
      </c>
    </row>
    <row r="683" spans="1:50" x14ac:dyDescent="0.15">
      <c r="A683" s="13">
        <v>204586</v>
      </c>
      <c r="B683" s="20" t="s">
        <v>3336</v>
      </c>
      <c r="C683" s="20" t="s">
        <v>114</v>
      </c>
      <c r="D683" s="3"/>
      <c r="E683" s="21"/>
      <c r="F683" s="22"/>
      <c r="G683" s="21"/>
      <c r="H683" s="22"/>
      <c r="I683" s="21">
        <v>1</v>
      </c>
      <c r="J683" s="22"/>
      <c r="K683" s="21"/>
      <c r="L683" s="22"/>
      <c r="M683" s="21"/>
      <c r="N683" s="22"/>
      <c r="O683" s="21"/>
      <c r="P683" s="22"/>
      <c r="Q683" s="21"/>
      <c r="R683" s="22"/>
      <c r="S683" s="21"/>
      <c r="T683" s="22"/>
      <c r="U683" s="21"/>
      <c r="V683" s="22"/>
      <c r="W683" s="21"/>
      <c r="X683" s="22"/>
      <c r="Y683" s="21"/>
      <c r="Z683" s="22"/>
      <c r="AA683" s="21"/>
      <c r="AB683" s="22"/>
      <c r="AC683" s="21"/>
      <c r="AD683" s="22"/>
      <c r="AE683" s="21"/>
      <c r="AF683" s="22"/>
      <c r="AG683" s="21"/>
      <c r="AH683" s="22"/>
      <c r="AI683" s="3"/>
      <c r="AJ683" s="19">
        <f t="shared" si="91"/>
        <v>1</v>
      </c>
      <c r="AK683" s="3"/>
      <c r="AL683" s="3">
        <f t="shared" si="92"/>
        <v>0</v>
      </c>
      <c r="AM683" s="3">
        <f t="shared" si="93"/>
        <v>1</v>
      </c>
      <c r="AN683" s="3">
        <f t="shared" si="94"/>
        <v>0</v>
      </c>
      <c r="AO683" s="3">
        <f t="shared" si="95"/>
        <v>0</v>
      </c>
      <c r="AP683" s="3">
        <f t="shared" si="96"/>
        <v>0</v>
      </c>
      <c r="AQ683" s="3">
        <f t="shared" si="97"/>
        <v>0</v>
      </c>
      <c r="AR683" s="10"/>
      <c r="AS683" s="4" t="str">
        <f t="shared" si="98"/>
        <v>○</v>
      </c>
      <c r="AT683" s="6">
        <f>+IF(ISERROR(MATCH($A683,#REF!,0))=TRUE,$A683,INDEX(#REF!,MATCH($A683,#REF!,0)))</f>
        <v>204586</v>
      </c>
      <c r="AU683" s="5" t="str">
        <f>+IF(ISERROR(MATCH(AT683,#REF!,0))=TRUE,"",INDEX(#REF!,MATCH(AT683,#REF!,0)))</f>
        <v/>
      </c>
      <c r="AV683" s="4" t="str">
        <f t="shared" si="99"/>
        <v>×</v>
      </c>
      <c r="AW683" s="5" t="str">
        <f>+IF(AT683&lt;200000,"",IF(ISERROR(MATCH(AT683,#REF!,0))=TRUE,"",INDEX(#REF!,MATCH(AT683,#REF!,0))))</f>
        <v/>
      </c>
      <c r="AX683" s="5" t="str">
        <f>+IF(ISERROR(MATCH(AT683,#REF!,0))=TRUE,"",INDEX(#REF!,MATCH(AT683,#REF!,0)))</f>
        <v/>
      </c>
    </row>
    <row r="684" spans="1:50" x14ac:dyDescent="0.15">
      <c r="A684" s="13">
        <v>207647</v>
      </c>
      <c r="B684" s="20" t="s">
        <v>3337</v>
      </c>
      <c r="C684" s="20" t="s">
        <v>104</v>
      </c>
      <c r="D684" s="3"/>
      <c r="E684" s="21"/>
      <c r="F684" s="22"/>
      <c r="G684" s="21"/>
      <c r="H684" s="22"/>
      <c r="I684" s="21"/>
      <c r="J684" s="22">
        <v>1</v>
      </c>
      <c r="K684" s="21"/>
      <c r="L684" s="22"/>
      <c r="M684" s="21"/>
      <c r="N684" s="22"/>
      <c r="O684" s="21"/>
      <c r="P684" s="22"/>
      <c r="Q684" s="21"/>
      <c r="R684" s="22"/>
      <c r="S684" s="21"/>
      <c r="T684" s="22"/>
      <c r="U684" s="21"/>
      <c r="V684" s="22"/>
      <c r="W684" s="21"/>
      <c r="X684" s="22"/>
      <c r="Y684" s="21"/>
      <c r="Z684" s="22"/>
      <c r="AA684" s="21"/>
      <c r="AB684" s="22"/>
      <c r="AC684" s="21"/>
      <c r="AD684" s="22"/>
      <c r="AE684" s="21"/>
      <c r="AF684" s="22"/>
      <c r="AG684" s="21"/>
      <c r="AH684" s="22"/>
      <c r="AI684" s="3"/>
      <c r="AJ684" s="19">
        <f t="shared" si="91"/>
        <v>1</v>
      </c>
      <c r="AK684" s="3"/>
      <c r="AL684" s="3">
        <f t="shared" si="92"/>
        <v>0</v>
      </c>
      <c r="AM684" s="3">
        <f t="shared" si="93"/>
        <v>1</v>
      </c>
      <c r="AN684" s="3">
        <f t="shared" si="94"/>
        <v>0</v>
      </c>
      <c r="AO684" s="3">
        <f t="shared" si="95"/>
        <v>0</v>
      </c>
      <c r="AP684" s="3">
        <f t="shared" si="96"/>
        <v>0</v>
      </c>
      <c r="AQ684" s="3">
        <f t="shared" si="97"/>
        <v>0</v>
      </c>
      <c r="AR684" s="10"/>
      <c r="AS684" s="4" t="str">
        <f t="shared" si="98"/>
        <v>○</v>
      </c>
      <c r="AT684" s="6">
        <f>+IF(ISERROR(MATCH($A684,#REF!,0))=TRUE,$A684,INDEX(#REF!,MATCH($A684,#REF!,0)))</f>
        <v>207647</v>
      </c>
      <c r="AU684" s="5" t="str">
        <f>+IF(ISERROR(MATCH(AT684,#REF!,0))=TRUE,"",INDEX(#REF!,MATCH(AT684,#REF!,0)))</f>
        <v/>
      </c>
      <c r="AV684" s="4" t="str">
        <f t="shared" si="99"/>
        <v>×</v>
      </c>
      <c r="AW684" s="5" t="str">
        <f>+IF(AT684&lt;200000,"",IF(ISERROR(MATCH(AT684,#REF!,0))=TRUE,"",INDEX(#REF!,MATCH(AT684,#REF!,0))))</f>
        <v/>
      </c>
      <c r="AX684" s="5" t="str">
        <f>+IF(ISERROR(MATCH(AT684,#REF!,0))=TRUE,"",INDEX(#REF!,MATCH(AT684,#REF!,0)))</f>
        <v/>
      </c>
    </row>
    <row r="685" spans="1:50" x14ac:dyDescent="0.15">
      <c r="A685" s="13">
        <v>201349</v>
      </c>
      <c r="B685" s="20" t="s">
        <v>3338</v>
      </c>
      <c r="C685" s="20" t="s">
        <v>110</v>
      </c>
      <c r="D685" s="3"/>
      <c r="E685" s="21"/>
      <c r="F685" s="22"/>
      <c r="G685" s="21"/>
      <c r="H685" s="22"/>
      <c r="I685" s="21"/>
      <c r="J685" s="22"/>
      <c r="K685" s="21"/>
      <c r="L685" s="22"/>
      <c r="M685" s="21"/>
      <c r="N685" s="22"/>
      <c r="O685" s="21"/>
      <c r="P685" s="22"/>
      <c r="Q685" s="21"/>
      <c r="R685" s="22"/>
      <c r="S685" s="21"/>
      <c r="T685" s="22"/>
      <c r="U685" s="21"/>
      <c r="V685" s="22"/>
      <c r="W685" s="21"/>
      <c r="X685" s="22"/>
      <c r="Y685" s="21"/>
      <c r="Z685" s="22"/>
      <c r="AA685" s="21">
        <v>1</v>
      </c>
      <c r="AB685" s="22"/>
      <c r="AC685" s="21"/>
      <c r="AD685" s="22"/>
      <c r="AE685" s="21"/>
      <c r="AF685" s="22"/>
      <c r="AG685" s="21"/>
      <c r="AH685" s="22"/>
      <c r="AI685" s="3"/>
      <c r="AJ685" s="19">
        <f t="shared" si="91"/>
        <v>1</v>
      </c>
      <c r="AK685" s="3"/>
      <c r="AL685" s="3">
        <f t="shared" si="92"/>
        <v>0</v>
      </c>
      <c r="AM685" s="3">
        <f t="shared" si="93"/>
        <v>0</v>
      </c>
      <c r="AN685" s="3">
        <f t="shared" si="94"/>
        <v>0</v>
      </c>
      <c r="AO685" s="3">
        <f t="shared" si="95"/>
        <v>0</v>
      </c>
      <c r="AP685" s="3">
        <f t="shared" si="96"/>
        <v>1</v>
      </c>
      <c r="AQ685" s="3">
        <f t="shared" si="97"/>
        <v>0</v>
      </c>
      <c r="AR685" s="10"/>
      <c r="AS685" s="4" t="str">
        <f t="shared" si="98"/>
        <v>○</v>
      </c>
      <c r="AT685" s="6">
        <f>+IF(ISERROR(MATCH($A685,#REF!,0))=TRUE,$A685,INDEX(#REF!,MATCH($A685,#REF!,0)))</f>
        <v>201349</v>
      </c>
      <c r="AU685" s="5" t="str">
        <f>+IF(ISERROR(MATCH(AT685,#REF!,0))=TRUE,"",INDEX(#REF!,MATCH(AT685,#REF!,0)))</f>
        <v/>
      </c>
      <c r="AV685" s="4" t="str">
        <f t="shared" si="99"/>
        <v>×</v>
      </c>
      <c r="AW685" s="5" t="str">
        <f>+IF(AT685&lt;200000,"",IF(ISERROR(MATCH(AT685,#REF!,0))=TRUE,"",INDEX(#REF!,MATCH(AT685,#REF!,0))))</f>
        <v/>
      </c>
      <c r="AX685" s="5" t="str">
        <f>+IF(ISERROR(MATCH(AT685,#REF!,0))=TRUE,"",INDEX(#REF!,MATCH(AT685,#REF!,0)))</f>
        <v/>
      </c>
    </row>
    <row r="686" spans="1:50" x14ac:dyDescent="0.15">
      <c r="A686" s="13">
        <v>207493</v>
      </c>
      <c r="B686" s="20"/>
      <c r="C686" s="20"/>
      <c r="D686" s="3"/>
      <c r="E686" s="21"/>
      <c r="F686" s="22"/>
      <c r="G686" s="21"/>
      <c r="H686" s="22"/>
      <c r="I686" s="21"/>
      <c r="J686" s="22"/>
      <c r="K686" s="21"/>
      <c r="L686" s="22"/>
      <c r="M686" s="21"/>
      <c r="N686" s="22"/>
      <c r="O686" s="21"/>
      <c r="P686" s="22"/>
      <c r="Q686" s="21"/>
      <c r="R686" s="22"/>
      <c r="S686" s="21"/>
      <c r="T686" s="22"/>
      <c r="U686" s="21"/>
      <c r="V686" s="22"/>
      <c r="W686" s="21"/>
      <c r="X686" s="22"/>
      <c r="Y686" s="21"/>
      <c r="Z686" s="22"/>
      <c r="AA686" s="21"/>
      <c r="AB686" s="22"/>
      <c r="AC686" s="21"/>
      <c r="AD686" s="22"/>
      <c r="AE686" s="21"/>
      <c r="AF686" s="22"/>
      <c r="AG686" s="21"/>
      <c r="AH686" s="22"/>
      <c r="AI686" s="3"/>
      <c r="AJ686" s="19">
        <f t="shared" si="91"/>
        <v>0</v>
      </c>
      <c r="AK686" s="3"/>
      <c r="AL686" s="3">
        <f t="shared" si="92"/>
        <v>0</v>
      </c>
      <c r="AM686" s="3">
        <f t="shared" si="93"/>
        <v>0</v>
      </c>
      <c r="AN686" s="3">
        <f t="shared" si="94"/>
        <v>0</v>
      </c>
      <c r="AO686" s="3">
        <f t="shared" si="95"/>
        <v>0</v>
      </c>
      <c r="AP686" s="3">
        <f t="shared" si="96"/>
        <v>0</v>
      </c>
      <c r="AQ686" s="3">
        <f t="shared" si="97"/>
        <v>0</v>
      </c>
      <c r="AR686" s="10"/>
      <c r="AS686" s="4" t="str">
        <f t="shared" si="98"/>
        <v>○</v>
      </c>
      <c r="AT686" s="6">
        <f>+IF(ISERROR(MATCH($A686,#REF!,0))=TRUE,$A686,INDEX(#REF!,MATCH($A686,#REF!,0)))</f>
        <v>207493</v>
      </c>
      <c r="AU686" s="5" t="str">
        <f>+IF(ISERROR(MATCH(AT686,#REF!,0))=TRUE,"",INDEX(#REF!,MATCH(AT686,#REF!,0)))</f>
        <v/>
      </c>
      <c r="AV686" s="4" t="str">
        <f t="shared" si="99"/>
        <v>○</v>
      </c>
      <c r="AW686" s="5" t="str">
        <f>+IF(AT686&lt;200000,"",IF(ISERROR(MATCH(AT686,#REF!,0))=TRUE,"",INDEX(#REF!,MATCH(AT686,#REF!,0))))</f>
        <v/>
      </c>
      <c r="AX686" s="5" t="str">
        <f>+IF(ISERROR(MATCH(AT686,#REF!,0))=TRUE,"",INDEX(#REF!,MATCH(AT686,#REF!,0)))</f>
        <v/>
      </c>
    </row>
  </sheetData>
  <autoFilter ref="A5:AX686" xr:uid="{00000000-0009-0000-0000-000005000000}">
    <sortState xmlns:xlrd2="http://schemas.microsoft.com/office/spreadsheetml/2017/richdata2" ref="A6:AX737">
      <sortCondition descending="1" ref="AJ5"/>
    </sortState>
  </autoFilter>
  <mergeCells count="22">
    <mergeCell ref="U2:V2"/>
    <mergeCell ref="B2:B3"/>
    <mergeCell ref="C2:C3"/>
    <mergeCell ref="D2:D3"/>
    <mergeCell ref="E2:F2"/>
    <mergeCell ref="G2:H2"/>
    <mergeCell ref="I2:J2"/>
    <mergeCell ref="K2:L2"/>
    <mergeCell ref="M2:N2"/>
    <mergeCell ref="O2:P2"/>
    <mergeCell ref="Q2:R2"/>
    <mergeCell ref="S2:T2"/>
    <mergeCell ref="AI2:AI3"/>
    <mergeCell ref="AJ2:AJ3"/>
    <mergeCell ref="AK2:AK3"/>
    <mergeCell ref="AL2:AQ2"/>
    <mergeCell ref="W2:X2"/>
    <mergeCell ref="Y2:Z2"/>
    <mergeCell ref="AA2:AB2"/>
    <mergeCell ref="AC2:AD2"/>
    <mergeCell ref="AE2:AF2"/>
    <mergeCell ref="AG2:AH2"/>
  </mergeCells>
  <phoneticPr fontId="17"/>
  <pageMargins left="0.70866141732283472" right="0.70866141732283472" top="0.74803149606299213" bottom="0.74803149606299213" header="0.31496062992125984" footer="0.31496062992125984"/>
  <pageSetup paperSize="9" scale="22" fitToHeight="0" orientation="portrait"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68D-2E1F-488A-A5D4-4C531551F79A}">
  <sheetPr>
    <tabColor rgb="FF00B0F0"/>
    <pageSetUpPr fitToPage="1"/>
  </sheetPr>
  <dimension ref="A1:AX658"/>
  <sheetViews>
    <sheetView tabSelected="1" zoomScaleNormal="100" workbookViewId="0">
      <pane xSplit="4" ySplit="5" topLeftCell="E6" activePane="bottomRight" state="frozen"/>
      <selection pane="topRight" activeCell="E1" sqref="E1"/>
      <selection pane="bottomLeft" activeCell="A6" sqref="A6"/>
      <selection pane="bottomRight" activeCell="B1" sqref="B1"/>
    </sheetView>
  </sheetViews>
  <sheetFormatPr defaultColWidth="9" defaultRowHeight="14.25" x14ac:dyDescent="0.15"/>
  <cols>
    <col min="1" max="1" width="0" style="13" hidden="1" customWidth="1"/>
    <col min="2" max="2" width="84.875" style="13" bestFit="1" customWidth="1"/>
    <col min="3" max="3" width="9.375" style="13" customWidth="1"/>
    <col min="4" max="4" width="1.25" style="1" customWidth="1"/>
    <col min="5" max="30" width="9.5" style="13" customWidth="1"/>
    <col min="31" max="34" width="10.5" style="13" customWidth="1"/>
    <col min="35" max="35" width="1.25" style="1" customWidth="1"/>
    <col min="36" max="36" width="9.5" style="14" customWidth="1"/>
    <col min="37" max="37" width="1.25" style="1" hidden="1" customWidth="1"/>
    <col min="38" max="43" width="0" style="1" hidden="1" customWidth="1"/>
    <col min="44" max="44" width="1.25" style="1" hidden="1" customWidth="1"/>
    <col min="45" max="45" width="0" style="4" hidden="1" customWidth="1"/>
    <col min="46" max="49" width="0" style="5" hidden="1" customWidth="1"/>
    <col min="50" max="50" width="0" style="13" hidden="1" customWidth="1"/>
    <col min="51" max="16384" width="9" style="13"/>
  </cols>
  <sheetData>
    <row r="1" spans="1:50" ht="30.75" customHeight="1" x14ac:dyDescent="0.15">
      <c r="B1" s="12" t="s">
        <v>3341</v>
      </c>
    </row>
    <row r="2" spans="1:50" ht="35.25" customHeight="1" x14ac:dyDescent="0.15">
      <c r="B2" s="64" t="s">
        <v>1179</v>
      </c>
      <c r="C2" s="66" t="s">
        <v>1180</v>
      </c>
      <c r="D2" s="55"/>
      <c r="E2" s="61" t="s">
        <v>1181</v>
      </c>
      <c r="F2" s="61"/>
      <c r="G2" s="59" t="s">
        <v>1272</v>
      </c>
      <c r="H2" s="60"/>
      <c r="I2" s="61" t="s">
        <v>1182</v>
      </c>
      <c r="J2" s="61"/>
      <c r="K2" s="61" t="s">
        <v>1183</v>
      </c>
      <c r="L2" s="61"/>
      <c r="M2" s="59" t="s">
        <v>1273</v>
      </c>
      <c r="N2" s="61"/>
      <c r="O2" s="62" t="s">
        <v>2985</v>
      </c>
      <c r="P2" s="63"/>
      <c r="Q2" s="62" t="s">
        <v>2986</v>
      </c>
      <c r="R2" s="63"/>
      <c r="S2" s="61" t="s">
        <v>1184</v>
      </c>
      <c r="T2" s="61"/>
      <c r="U2" s="59" t="s">
        <v>1276</v>
      </c>
      <c r="V2" s="60"/>
      <c r="W2" s="59" t="s">
        <v>1277</v>
      </c>
      <c r="X2" s="60"/>
      <c r="Y2" s="61" t="s">
        <v>1185</v>
      </c>
      <c r="Z2" s="61"/>
      <c r="AA2" s="59" t="s">
        <v>1278</v>
      </c>
      <c r="AB2" s="60"/>
      <c r="AC2" s="59" t="s">
        <v>1279</v>
      </c>
      <c r="AD2" s="60"/>
      <c r="AE2" s="62" t="s">
        <v>1280</v>
      </c>
      <c r="AF2" s="63"/>
      <c r="AG2" s="62" t="s">
        <v>1281</v>
      </c>
      <c r="AH2" s="63"/>
      <c r="AI2" s="55"/>
      <c r="AJ2" s="56" t="s">
        <v>1175</v>
      </c>
      <c r="AK2" s="55"/>
      <c r="AL2" s="58" t="s">
        <v>1194</v>
      </c>
      <c r="AM2" s="53"/>
      <c r="AN2" s="53"/>
      <c r="AO2" s="53"/>
      <c r="AP2" s="53"/>
      <c r="AQ2" s="54"/>
      <c r="AR2" s="7"/>
      <c r="AS2" s="8" t="s">
        <v>1194</v>
      </c>
      <c r="AT2" s="2" t="s">
        <v>1187</v>
      </c>
    </row>
    <row r="3" spans="1:50" x14ac:dyDescent="0.15">
      <c r="B3" s="65"/>
      <c r="C3" s="66"/>
      <c r="D3" s="52"/>
      <c r="E3" s="15" t="s">
        <v>1176</v>
      </c>
      <c r="F3" s="16" t="s">
        <v>1177</v>
      </c>
      <c r="G3" s="15" t="s">
        <v>1176</v>
      </c>
      <c r="H3" s="16" t="s">
        <v>1177</v>
      </c>
      <c r="I3" s="15" t="s">
        <v>1176</v>
      </c>
      <c r="J3" s="16" t="s">
        <v>1177</v>
      </c>
      <c r="K3" s="15" t="s">
        <v>1176</v>
      </c>
      <c r="L3" s="16" t="s">
        <v>1177</v>
      </c>
      <c r="M3" s="15" t="s">
        <v>1176</v>
      </c>
      <c r="N3" s="16" t="s">
        <v>1177</v>
      </c>
      <c r="O3" s="15" t="s">
        <v>1176</v>
      </c>
      <c r="P3" s="16" t="s">
        <v>1177</v>
      </c>
      <c r="Q3" s="15" t="s">
        <v>1176</v>
      </c>
      <c r="R3" s="16" t="s">
        <v>1177</v>
      </c>
      <c r="S3" s="15" t="s">
        <v>1176</v>
      </c>
      <c r="T3" s="16" t="s">
        <v>1177</v>
      </c>
      <c r="U3" s="15" t="s">
        <v>1176</v>
      </c>
      <c r="V3" s="16" t="s">
        <v>1177</v>
      </c>
      <c r="W3" s="15" t="s">
        <v>1176</v>
      </c>
      <c r="X3" s="16" t="s">
        <v>1177</v>
      </c>
      <c r="Y3" s="15" t="s">
        <v>1176</v>
      </c>
      <c r="Z3" s="16" t="s">
        <v>1177</v>
      </c>
      <c r="AA3" s="15" t="s">
        <v>1176</v>
      </c>
      <c r="AB3" s="16" t="s">
        <v>1177</v>
      </c>
      <c r="AC3" s="15" t="s">
        <v>1176</v>
      </c>
      <c r="AD3" s="16" t="s">
        <v>1177</v>
      </c>
      <c r="AE3" s="15" t="s">
        <v>1176</v>
      </c>
      <c r="AF3" s="16" t="s">
        <v>1177</v>
      </c>
      <c r="AG3" s="15" t="s">
        <v>1176</v>
      </c>
      <c r="AH3" s="16" t="s">
        <v>1177</v>
      </c>
      <c r="AI3" s="52"/>
      <c r="AJ3" s="57"/>
      <c r="AK3" s="52"/>
      <c r="AL3" s="27" t="s">
        <v>1190</v>
      </c>
      <c r="AM3" s="27" t="s">
        <v>1191</v>
      </c>
      <c r="AN3" s="27" t="s">
        <v>1196</v>
      </c>
      <c r="AO3" s="27" t="s">
        <v>1192</v>
      </c>
      <c r="AP3" s="27" t="s">
        <v>1193</v>
      </c>
      <c r="AQ3" s="27" t="s">
        <v>1197</v>
      </c>
      <c r="AR3" s="9"/>
      <c r="AS3" s="8" t="s">
        <v>1195</v>
      </c>
      <c r="AT3" s="2" t="s">
        <v>1188</v>
      </c>
      <c r="AU3" s="28" t="s">
        <v>1267</v>
      </c>
      <c r="AV3" s="28" t="s">
        <v>1195</v>
      </c>
      <c r="AW3" s="32" t="s">
        <v>1269</v>
      </c>
      <c r="AX3" s="30" t="s">
        <v>1269</v>
      </c>
    </row>
    <row r="4" spans="1:50" s="14" customFormat="1" x14ac:dyDescent="0.15">
      <c r="B4" s="26"/>
      <c r="C4" s="26" t="s">
        <v>1186</v>
      </c>
      <c r="D4" s="3"/>
      <c r="E4" s="17">
        <f t="shared" ref="E4:AH4" si="0">+SUM(E5:E659)</f>
        <v>104</v>
      </c>
      <c r="F4" s="18">
        <f t="shared" si="0"/>
        <v>140</v>
      </c>
      <c r="G4" s="17">
        <f t="shared" si="0"/>
        <v>3</v>
      </c>
      <c r="H4" s="18">
        <f t="shared" si="0"/>
        <v>3</v>
      </c>
      <c r="I4" s="17">
        <f t="shared" si="0"/>
        <v>62</v>
      </c>
      <c r="J4" s="18">
        <f t="shared" si="0"/>
        <v>116</v>
      </c>
      <c r="K4" s="17">
        <f t="shared" si="0"/>
        <v>11</v>
      </c>
      <c r="L4" s="18">
        <f t="shared" si="0"/>
        <v>7</v>
      </c>
      <c r="M4" s="17">
        <f t="shared" si="0"/>
        <v>2</v>
      </c>
      <c r="N4" s="18">
        <f t="shared" si="0"/>
        <v>71</v>
      </c>
      <c r="O4" s="17">
        <f t="shared" si="0"/>
        <v>2</v>
      </c>
      <c r="P4" s="18">
        <f t="shared" si="0"/>
        <v>4</v>
      </c>
      <c r="Q4" s="17">
        <f t="shared" si="0"/>
        <v>28</v>
      </c>
      <c r="R4" s="18">
        <f t="shared" si="0"/>
        <v>18</v>
      </c>
      <c r="S4" s="17">
        <f t="shared" si="0"/>
        <v>100</v>
      </c>
      <c r="T4" s="18">
        <f t="shared" si="0"/>
        <v>21</v>
      </c>
      <c r="U4" s="17">
        <f t="shared" si="0"/>
        <v>198</v>
      </c>
      <c r="V4" s="18">
        <f t="shared" si="0"/>
        <v>29</v>
      </c>
      <c r="W4" s="17">
        <f t="shared" si="0"/>
        <v>5</v>
      </c>
      <c r="X4" s="18">
        <f t="shared" si="0"/>
        <v>2</v>
      </c>
      <c r="Y4" s="17">
        <f t="shared" si="0"/>
        <v>68</v>
      </c>
      <c r="Z4" s="18">
        <f t="shared" si="0"/>
        <v>65</v>
      </c>
      <c r="AA4" s="17">
        <f t="shared" si="0"/>
        <v>53</v>
      </c>
      <c r="AB4" s="18">
        <f t="shared" si="0"/>
        <v>39</v>
      </c>
      <c r="AC4" s="17">
        <f t="shared" si="0"/>
        <v>6</v>
      </c>
      <c r="AD4" s="18">
        <f t="shared" si="0"/>
        <v>2</v>
      </c>
      <c r="AE4" s="17">
        <f t="shared" si="0"/>
        <v>8</v>
      </c>
      <c r="AF4" s="18">
        <f t="shared" si="0"/>
        <v>5</v>
      </c>
      <c r="AG4" s="17">
        <f t="shared" si="0"/>
        <v>2</v>
      </c>
      <c r="AH4" s="18">
        <f t="shared" si="0"/>
        <v>0</v>
      </c>
      <c r="AI4" s="3"/>
      <c r="AJ4" s="51">
        <f>+SUM(AJ5:AJ659)</f>
        <v>1174</v>
      </c>
      <c r="AK4" s="3"/>
      <c r="AL4" s="3">
        <f>+SUM(E4:H4)</f>
        <v>250</v>
      </c>
      <c r="AM4" s="3">
        <f>+SUM(I4:L4)</f>
        <v>196</v>
      </c>
      <c r="AN4" s="3">
        <f>+SUM(M4:R4)</f>
        <v>125</v>
      </c>
      <c r="AO4" s="3">
        <f>+SUM(S4:X4)</f>
        <v>355</v>
      </c>
      <c r="AP4" s="3">
        <f>+SUM(Y4:AD4)</f>
        <v>233</v>
      </c>
      <c r="AQ4" s="3">
        <f>+SUM(AE4:AH4)</f>
        <v>15</v>
      </c>
      <c r="AR4" s="10"/>
      <c r="AS4" s="4" t="str">
        <f>+IF(AJ4=SUM(AK4:AR4),"○","×")</f>
        <v>○</v>
      </c>
      <c r="AT4" s="1" t="s">
        <v>1189</v>
      </c>
      <c r="AU4" s="29" t="s">
        <v>1268</v>
      </c>
      <c r="AV4" s="29"/>
      <c r="AW4" s="33" t="s">
        <v>1283</v>
      </c>
      <c r="AX4" s="31" t="s">
        <v>1270</v>
      </c>
    </row>
    <row r="5" spans="1:50" x14ac:dyDescent="0.15">
      <c r="B5" s="20"/>
      <c r="C5" s="20"/>
      <c r="D5" s="3"/>
      <c r="E5" s="21"/>
      <c r="F5" s="22"/>
      <c r="G5" s="21"/>
      <c r="H5" s="22"/>
      <c r="I5" s="21"/>
      <c r="J5" s="22"/>
      <c r="K5" s="21"/>
      <c r="L5" s="22"/>
      <c r="M5" s="21"/>
      <c r="N5" s="22"/>
      <c r="O5" s="21"/>
      <c r="P5" s="22"/>
      <c r="Q5" s="21"/>
      <c r="R5" s="22"/>
      <c r="S5" s="21"/>
      <c r="T5" s="22"/>
      <c r="U5" s="21"/>
      <c r="V5" s="22"/>
      <c r="W5" s="21"/>
      <c r="X5" s="22"/>
      <c r="Y5" s="21"/>
      <c r="Z5" s="22"/>
      <c r="AA5" s="21"/>
      <c r="AB5" s="22"/>
      <c r="AC5" s="21"/>
      <c r="AD5" s="22"/>
      <c r="AE5" s="21"/>
      <c r="AF5" s="22"/>
      <c r="AG5" s="21"/>
      <c r="AH5" s="22"/>
      <c r="AI5" s="3"/>
      <c r="AJ5" s="19"/>
      <c r="AK5" s="3"/>
      <c r="AL5" s="3"/>
      <c r="AM5" s="3"/>
      <c r="AN5" s="3"/>
      <c r="AO5" s="3"/>
      <c r="AP5" s="3"/>
      <c r="AQ5" s="3"/>
      <c r="AR5" s="10"/>
      <c r="AT5" s="6"/>
      <c r="AV5" s="4"/>
      <c r="AX5" s="5"/>
    </row>
    <row r="6" spans="1:50" x14ac:dyDescent="0.15">
      <c r="A6" s="13">
        <v>201829</v>
      </c>
      <c r="B6" s="40" t="s">
        <v>2987</v>
      </c>
      <c r="C6" s="20" t="s">
        <v>106</v>
      </c>
      <c r="D6" s="3"/>
      <c r="E6" s="21"/>
      <c r="F6" s="22"/>
      <c r="G6" s="21"/>
      <c r="H6" s="22"/>
      <c r="I6" s="21">
        <v>24</v>
      </c>
      <c r="J6" s="22">
        <v>31</v>
      </c>
      <c r="K6" s="21">
        <v>9</v>
      </c>
      <c r="L6" s="22">
        <v>5</v>
      </c>
      <c r="M6" s="21"/>
      <c r="N6" s="22">
        <v>1</v>
      </c>
      <c r="O6" s="21"/>
      <c r="P6" s="22"/>
      <c r="Q6" s="21"/>
      <c r="R6" s="22"/>
      <c r="S6" s="21"/>
      <c r="T6" s="22"/>
      <c r="U6" s="21"/>
      <c r="V6" s="22"/>
      <c r="W6" s="21"/>
      <c r="X6" s="22"/>
      <c r="Y6" s="21"/>
      <c r="Z6" s="22"/>
      <c r="AA6" s="21">
        <v>1</v>
      </c>
      <c r="AB6" s="22">
        <v>1</v>
      </c>
      <c r="AC6" s="21"/>
      <c r="AD6" s="22"/>
      <c r="AE6" s="21"/>
      <c r="AF6" s="22"/>
      <c r="AG6" s="21"/>
      <c r="AH6" s="22"/>
      <c r="AI6" s="3"/>
      <c r="AJ6" s="19">
        <f t="shared" ref="AJ6:AJ68" si="1">+SUM(D6:AI6)</f>
        <v>72</v>
      </c>
      <c r="AK6" s="3"/>
      <c r="AL6" s="3">
        <f t="shared" ref="AL6:AL68" si="2">+SUM(E6:H6)</f>
        <v>0</v>
      </c>
      <c r="AM6" s="3">
        <f t="shared" ref="AM6:AM68" si="3">+SUM(I6:L6)</f>
        <v>69</v>
      </c>
      <c r="AN6" s="3">
        <f t="shared" ref="AN6:AN68" si="4">+SUM(M6:R6)</f>
        <v>1</v>
      </c>
      <c r="AO6" s="3">
        <f t="shared" ref="AO6:AO68" si="5">+SUM(S6:X6)</f>
        <v>0</v>
      </c>
      <c r="AP6" s="3">
        <f t="shared" ref="AP6:AP68" si="6">+SUM(Y6:AD6)</f>
        <v>2</v>
      </c>
      <c r="AQ6" s="3">
        <f t="shared" ref="AQ6:AQ68" si="7">+SUM(AE6:AH6)</f>
        <v>0</v>
      </c>
      <c r="AR6" s="10"/>
      <c r="AS6" s="4" t="str">
        <f t="shared" ref="AS6:AS68" si="8">+IF(AJ6=SUM(AK6:AR6),"○","×")</f>
        <v>○</v>
      </c>
      <c r="AT6" s="6">
        <f>+IF(ISERROR(MATCH($A6,#REF!,0))=TRUE,$A6,INDEX(#REF!,MATCH($A6,#REF!,0)))</f>
        <v>201829</v>
      </c>
      <c r="AU6" s="5" t="str">
        <f>+IF(ISERROR(MATCH(AT6,#REF!,0))=TRUE,"",INDEX(#REF!,MATCH(AT6,#REF!,0)))</f>
        <v/>
      </c>
      <c r="AV6" s="4" t="str">
        <f t="shared" ref="AV6:AV68" si="9">+IF($C6=AU6,"○","×")</f>
        <v>×</v>
      </c>
      <c r="AW6" s="5" t="str">
        <f>+IF(AT6&lt;200000,"",IF(ISERROR(MATCH(AT6,#REF!,0))=TRUE,"",INDEX(#REF!,MATCH(AT6,#REF!,0))))</f>
        <v/>
      </c>
      <c r="AX6" s="5" t="str">
        <f>+IF(ISERROR(MATCH(AT6,#REF!,0))=TRUE,"",INDEX(#REF!,MATCH(AT6,#REF!,0)))</f>
        <v/>
      </c>
    </row>
    <row r="7" spans="1:50" s="14" customFormat="1" x14ac:dyDescent="0.15">
      <c r="A7" s="13">
        <v>203269</v>
      </c>
      <c r="B7" s="20" t="s">
        <v>1738</v>
      </c>
      <c r="C7" s="20" t="s">
        <v>106</v>
      </c>
      <c r="D7" s="3"/>
      <c r="E7" s="21"/>
      <c r="F7" s="22"/>
      <c r="G7" s="21"/>
      <c r="H7" s="22"/>
      <c r="I7" s="21"/>
      <c r="J7" s="22"/>
      <c r="K7" s="21"/>
      <c r="L7" s="22"/>
      <c r="M7" s="21">
        <v>1</v>
      </c>
      <c r="N7" s="22">
        <v>39</v>
      </c>
      <c r="O7" s="21"/>
      <c r="P7" s="22">
        <v>1</v>
      </c>
      <c r="Q7" s="21">
        <v>10</v>
      </c>
      <c r="R7" s="22">
        <v>3</v>
      </c>
      <c r="S7" s="21"/>
      <c r="T7" s="22"/>
      <c r="U7" s="21"/>
      <c r="V7" s="22"/>
      <c r="W7" s="21"/>
      <c r="X7" s="22"/>
      <c r="Y7" s="21"/>
      <c r="Z7" s="22"/>
      <c r="AA7" s="21"/>
      <c r="AB7" s="22"/>
      <c r="AC7" s="21"/>
      <c r="AD7" s="22"/>
      <c r="AE7" s="21"/>
      <c r="AF7" s="22"/>
      <c r="AG7" s="21"/>
      <c r="AH7" s="22"/>
      <c r="AI7" s="3"/>
      <c r="AJ7" s="19">
        <f t="shared" si="1"/>
        <v>54</v>
      </c>
      <c r="AK7" s="3"/>
      <c r="AL7" s="3">
        <f t="shared" si="2"/>
        <v>0</v>
      </c>
      <c r="AM7" s="3">
        <f t="shared" si="3"/>
        <v>0</v>
      </c>
      <c r="AN7" s="3">
        <f t="shared" si="4"/>
        <v>54</v>
      </c>
      <c r="AO7" s="3">
        <f t="shared" si="5"/>
        <v>0</v>
      </c>
      <c r="AP7" s="3">
        <f t="shared" si="6"/>
        <v>0</v>
      </c>
      <c r="AQ7" s="3">
        <f t="shared" si="7"/>
        <v>0</v>
      </c>
      <c r="AR7" s="10"/>
      <c r="AS7" s="4" t="str">
        <f t="shared" si="8"/>
        <v>○</v>
      </c>
      <c r="AT7" s="6">
        <f>+IF(ISERROR(MATCH($A7,#REF!,0))=TRUE,$A7,INDEX(#REF!,MATCH($A7,#REF!,0)))</f>
        <v>203269</v>
      </c>
      <c r="AU7" s="5" t="str">
        <f>+IF(ISERROR(MATCH(AT7,#REF!,0))=TRUE,"",INDEX(#REF!,MATCH(AT7,#REF!,0)))</f>
        <v/>
      </c>
      <c r="AV7" s="4" t="str">
        <f t="shared" si="9"/>
        <v>×</v>
      </c>
      <c r="AW7" s="5" t="str">
        <f>+IF(AT7&lt;200000,"",IF(ISERROR(MATCH(AT7,#REF!,0))=TRUE,"",INDEX(#REF!,MATCH(AT7,#REF!,0))))</f>
        <v/>
      </c>
      <c r="AX7" s="5" t="str">
        <f>+IF(ISERROR(MATCH(AT7,#REF!,0))=TRUE,"",INDEX(#REF!,MATCH(AT7,#REF!,0)))</f>
        <v/>
      </c>
    </row>
    <row r="8" spans="1:50" x14ac:dyDescent="0.15">
      <c r="A8" s="13">
        <v>201403</v>
      </c>
      <c r="B8" s="20" t="s">
        <v>2593</v>
      </c>
      <c r="C8" s="20" t="s">
        <v>106</v>
      </c>
      <c r="D8" s="3"/>
      <c r="E8" s="21">
        <v>5</v>
      </c>
      <c r="F8" s="22">
        <v>9</v>
      </c>
      <c r="G8" s="21"/>
      <c r="H8" s="22"/>
      <c r="I8" s="21">
        <v>3</v>
      </c>
      <c r="J8" s="22">
        <v>1</v>
      </c>
      <c r="K8" s="21"/>
      <c r="L8" s="22"/>
      <c r="M8" s="21"/>
      <c r="N8" s="22"/>
      <c r="O8" s="21"/>
      <c r="P8" s="22"/>
      <c r="Q8" s="21"/>
      <c r="R8" s="22"/>
      <c r="S8" s="21"/>
      <c r="T8" s="22"/>
      <c r="U8" s="21">
        <v>1</v>
      </c>
      <c r="V8" s="22"/>
      <c r="W8" s="21"/>
      <c r="X8" s="22"/>
      <c r="Y8" s="21">
        <v>7</v>
      </c>
      <c r="Z8" s="22">
        <v>2</v>
      </c>
      <c r="AA8" s="21">
        <v>2</v>
      </c>
      <c r="AB8" s="22">
        <v>1</v>
      </c>
      <c r="AC8" s="21"/>
      <c r="AD8" s="22"/>
      <c r="AE8" s="21"/>
      <c r="AF8" s="22"/>
      <c r="AG8" s="21"/>
      <c r="AH8" s="22"/>
      <c r="AI8" s="3"/>
      <c r="AJ8" s="19">
        <f t="shared" si="1"/>
        <v>31</v>
      </c>
      <c r="AK8" s="3"/>
      <c r="AL8" s="3">
        <f t="shared" si="2"/>
        <v>14</v>
      </c>
      <c r="AM8" s="3">
        <f t="shared" si="3"/>
        <v>4</v>
      </c>
      <c r="AN8" s="3">
        <f t="shared" si="4"/>
        <v>0</v>
      </c>
      <c r="AO8" s="3">
        <f t="shared" si="5"/>
        <v>1</v>
      </c>
      <c r="AP8" s="3">
        <f t="shared" si="6"/>
        <v>12</v>
      </c>
      <c r="AQ8" s="3">
        <f t="shared" si="7"/>
        <v>0</v>
      </c>
      <c r="AR8" s="10"/>
      <c r="AS8" s="4" t="str">
        <f t="shared" si="8"/>
        <v>○</v>
      </c>
      <c r="AT8" s="6">
        <f>+IF(ISERROR(MATCH($A8,#REF!,0))=TRUE,$A8,INDEX(#REF!,MATCH($A8,#REF!,0)))</f>
        <v>201403</v>
      </c>
      <c r="AU8" s="5" t="str">
        <f>+IF(ISERROR(MATCH(AT8,#REF!,0))=TRUE,"",INDEX(#REF!,MATCH(AT8,#REF!,0)))</f>
        <v/>
      </c>
      <c r="AV8" s="4" t="str">
        <f t="shared" si="9"/>
        <v>×</v>
      </c>
      <c r="AW8" s="5" t="str">
        <f>+IF(AT8&lt;200000,"",IF(ISERROR(MATCH(AT8,#REF!,0))=TRUE,"",INDEX(#REF!,MATCH(AT8,#REF!,0))))</f>
        <v/>
      </c>
      <c r="AX8" s="5" t="str">
        <f>+IF(ISERROR(MATCH(AT8,#REF!,0))=TRUE,"",INDEX(#REF!,MATCH(AT8,#REF!,0)))</f>
        <v/>
      </c>
    </row>
    <row r="9" spans="1:50" x14ac:dyDescent="0.15">
      <c r="A9" s="13">
        <v>201825</v>
      </c>
      <c r="B9" s="20" t="s">
        <v>2988</v>
      </c>
      <c r="C9" s="20" t="s">
        <v>104</v>
      </c>
      <c r="D9" s="3"/>
      <c r="E9" s="21">
        <v>1</v>
      </c>
      <c r="F9" s="22">
        <v>2</v>
      </c>
      <c r="G9" s="21"/>
      <c r="H9" s="22"/>
      <c r="I9" s="21">
        <v>4</v>
      </c>
      <c r="J9" s="22">
        <v>17</v>
      </c>
      <c r="K9" s="21"/>
      <c r="L9" s="22">
        <v>1</v>
      </c>
      <c r="M9" s="21"/>
      <c r="N9" s="22"/>
      <c r="O9" s="21"/>
      <c r="P9" s="22"/>
      <c r="Q9" s="21"/>
      <c r="R9" s="22"/>
      <c r="S9" s="21"/>
      <c r="T9" s="22"/>
      <c r="U9" s="21"/>
      <c r="V9" s="22"/>
      <c r="W9" s="21"/>
      <c r="X9" s="22"/>
      <c r="Y9" s="21"/>
      <c r="Z9" s="22"/>
      <c r="AA9" s="21"/>
      <c r="AB9" s="22"/>
      <c r="AC9" s="21"/>
      <c r="AD9" s="22"/>
      <c r="AE9" s="21"/>
      <c r="AF9" s="22"/>
      <c r="AG9" s="21"/>
      <c r="AH9" s="22"/>
      <c r="AI9" s="3"/>
      <c r="AJ9" s="19">
        <f t="shared" si="1"/>
        <v>25</v>
      </c>
      <c r="AK9" s="3"/>
      <c r="AL9" s="3">
        <f t="shared" si="2"/>
        <v>3</v>
      </c>
      <c r="AM9" s="3">
        <f t="shared" si="3"/>
        <v>22</v>
      </c>
      <c r="AN9" s="3">
        <f t="shared" si="4"/>
        <v>0</v>
      </c>
      <c r="AO9" s="3">
        <f t="shared" si="5"/>
        <v>0</v>
      </c>
      <c r="AP9" s="3">
        <f t="shared" si="6"/>
        <v>0</v>
      </c>
      <c r="AQ9" s="3">
        <f t="shared" si="7"/>
        <v>0</v>
      </c>
      <c r="AR9" s="10"/>
      <c r="AS9" s="4" t="str">
        <f t="shared" si="8"/>
        <v>○</v>
      </c>
      <c r="AT9" s="6">
        <f>+IF(ISERROR(MATCH($A9,#REF!,0))=TRUE,$A9,INDEX(#REF!,MATCH($A9,#REF!,0)))</f>
        <v>201825</v>
      </c>
      <c r="AU9" s="5" t="str">
        <f>+IF(ISERROR(MATCH(AT9,#REF!,0))=TRUE,"",INDEX(#REF!,MATCH(AT9,#REF!,0)))</f>
        <v/>
      </c>
      <c r="AV9" s="4" t="str">
        <f t="shared" si="9"/>
        <v>×</v>
      </c>
      <c r="AW9" s="5" t="str">
        <f>+IF(AT9&lt;200000,"",IF(ISERROR(MATCH(AT9,#REF!,0))=TRUE,"",INDEX(#REF!,MATCH(AT9,#REF!,0))))</f>
        <v/>
      </c>
      <c r="AX9" s="5" t="str">
        <f>+IF(ISERROR(MATCH(AT9,#REF!,0))=TRUE,"",INDEX(#REF!,MATCH(AT9,#REF!,0)))</f>
        <v/>
      </c>
    </row>
    <row r="10" spans="1:50" x14ac:dyDescent="0.15">
      <c r="A10" s="13">
        <v>201758</v>
      </c>
      <c r="B10" s="40" t="s">
        <v>493</v>
      </c>
      <c r="C10" s="20" t="s">
        <v>106</v>
      </c>
      <c r="D10" s="3"/>
      <c r="E10" s="21"/>
      <c r="F10" s="22">
        <v>1</v>
      </c>
      <c r="G10" s="21"/>
      <c r="H10" s="22"/>
      <c r="I10" s="21"/>
      <c r="J10" s="22"/>
      <c r="K10" s="21"/>
      <c r="L10" s="22"/>
      <c r="M10" s="21"/>
      <c r="N10" s="22"/>
      <c r="O10" s="21"/>
      <c r="P10" s="22"/>
      <c r="Q10" s="21"/>
      <c r="R10" s="22"/>
      <c r="S10" s="21">
        <v>6</v>
      </c>
      <c r="T10" s="22">
        <v>1</v>
      </c>
      <c r="U10" s="21">
        <v>5</v>
      </c>
      <c r="V10" s="22">
        <v>1</v>
      </c>
      <c r="W10" s="21"/>
      <c r="X10" s="22"/>
      <c r="Y10" s="21"/>
      <c r="Z10" s="22">
        <v>1</v>
      </c>
      <c r="AA10" s="21">
        <v>2</v>
      </c>
      <c r="AB10" s="22">
        <v>1</v>
      </c>
      <c r="AC10" s="21"/>
      <c r="AD10" s="22"/>
      <c r="AE10" s="21">
        <v>2</v>
      </c>
      <c r="AF10" s="22"/>
      <c r="AG10" s="21"/>
      <c r="AH10" s="22"/>
      <c r="AI10" s="3"/>
      <c r="AJ10" s="19">
        <f t="shared" si="1"/>
        <v>20</v>
      </c>
      <c r="AK10" s="3"/>
      <c r="AL10" s="3">
        <f t="shared" si="2"/>
        <v>1</v>
      </c>
      <c r="AM10" s="3">
        <f t="shared" si="3"/>
        <v>0</v>
      </c>
      <c r="AN10" s="3">
        <f t="shared" si="4"/>
        <v>0</v>
      </c>
      <c r="AO10" s="3">
        <f t="shared" si="5"/>
        <v>13</v>
      </c>
      <c r="AP10" s="3">
        <f t="shared" si="6"/>
        <v>4</v>
      </c>
      <c r="AQ10" s="3">
        <f t="shared" si="7"/>
        <v>2</v>
      </c>
      <c r="AR10" s="10"/>
      <c r="AS10" s="4" t="str">
        <f t="shared" si="8"/>
        <v>○</v>
      </c>
      <c r="AT10" s="6">
        <f>+IF(ISERROR(MATCH($A10,#REF!,0))=TRUE,$A10,INDEX(#REF!,MATCH($A10,#REF!,0)))</f>
        <v>201758</v>
      </c>
      <c r="AU10" s="5" t="str">
        <f>+IF(ISERROR(MATCH(AT10,#REF!,0))=TRUE,"",INDEX(#REF!,MATCH(AT10,#REF!,0)))</f>
        <v/>
      </c>
      <c r="AV10" s="4" t="str">
        <f t="shared" si="9"/>
        <v>×</v>
      </c>
      <c r="AW10" s="5" t="str">
        <f>+IF(AT10&lt;200000,"",IF(ISERROR(MATCH(AT10,#REF!,0))=TRUE,"",INDEX(#REF!,MATCH(AT10,#REF!,0))))</f>
        <v/>
      </c>
      <c r="AX10" s="5" t="str">
        <f>+IF(ISERROR(MATCH(AT10,#REF!,0))=TRUE,"",INDEX(#REF!,MATCH(AT10,#REF!,0)))</f>
        <v/>
      </c>
    </row>
    <row r="11" spans="1:50" x14ac:dyDescent="0.15">
      <c r="A11" s="13">
        <v>201399</v>
      </c>
      <c r="B11" s="20" t="s">
        <v>2594</v>
      </c>
      <c r="C11" s="20" t="s">
        <v>104</v>
      </c>
      <c r="D11" s="3"/>
      <c r="E11" s="21">
        <v>2</v>
      </c>
      <c r="F11" s="22">
        <v>3</v>
      </c>
      <c r="G11" s="21"/>
      <c r="H11" s="22"/>
      <c r="I11" s="21"/>
      <c r="J11" s="22">
        <v>2</v>
      </c>
      <c r="K11" s="21"/>
      <c r="L11" s="22"/>
      <c r="M11" s="21"/>
      <c r="N11" s="22"/>
      <c r="O11" s="21"/>
      <c r="P11" s="22"/>
      <c r="Q11" s="21"/>
      <c r="R11" s="22"/>
      <c r="S11" s="21"/>
      <c r="T11" s="22"/>
      <c r="U11" s="21"/>
      <c r="V11" s="22"/>
      <c r="W11" s="21"/>
      <c r="X11" s="22"/>
      <c r="Y11" s="21">
        <v>5</v>
      </c>
      <c r="Z11" s="22">
        <v>1</v>
      </c>
      <c r="AA11" s="21"/>
      <c r="AB11" s="22">
        <v>1</v>
      </c>
      <c r="AC11" s="21"/>
      <c r="AD11" s="22"/>
      <c r="AE11" s="21"/>
      <c r="AF11" s="22"/>
      <c r="AG11" s="21"/>
      <c r="AH11" s="22"/>
      <c r="AI11" s="3"/>
      <c r="AJ11" s="19">
        <f t="shared" si="1"/>
        <v>14</v>
      </c>
      <c r="AK11" s="3"/>
      <c r="AL11" s="3">
        <f t="shared" si="2"/>
        <v>5</v>
      </c>
      <c r="AM11" s="3">
        <f t="shared" si="3"/>
        <v>2</v>
      </c>
      <c r="AN11" s="3">
        <f t="shared" si="4"/>
        <v>0</v>
      </c>
      <c r="AO11" s="3">
        <f t="shared" si="5"/>
        <v>0</v>
      </c>
      <c r="AP11" s="3">
        <f t="shared" si="6"/>
        <v>7</v>
      </c>
      <c r="AQ11" s="3">
        <f t="shared" si="7"/>
        <v>0</v>
      </c>
      <c r="AR11" s="10"/>
      <c r="AS11" s="4" t="str">
        <f t="shared" si="8"/>
        <v>○</v>
      </c>
      <c r="AT11" s="6">
        <f>+IF(ISERROR(MATCH($A11,#REF!,0))=TRUE,$A11,INDEX(#REF!,MATCH($A11,#REF!,0)))</f>
        <v>201399</v>
      </c>
      <c r="AU11" s="5" t="str">
        <f>+IF(ISERROR(MATCH(AT11,#REF!,0))=TRUE,"",INDEX(#REF!,MATCH(AT11,#REF!,0)))</f>
        <v/>
      </c>
      <c r="AV11" s="4" t="str">
        <f t="shared" si="9"/>
        <v>×</v>
      </c>
      <c r="AW11" s="5" t="str">
        <f>+IF(AT11&lt;200000,"",IF(ISERROR(MATCH(AT11,#REF!,0))=TRUE,"",INDEX(#REF!,MATCH(AT11,#REF!,0))))</f>
        <v/>
      </c>
      <c r="AX11" s="5" t="str">
        <f>+IF(ISERROR(MATCH(AT11,#REF!,0))=TRUE,"",INDEX(#REF!,MATCH(AT11,#REF!,0)))</f>
        <v/>
      </c>
    </row>
    <row r="12" spans="1:50" x14ac:dyDescent="0.15">
      <c r="A12" s="13">
        <v>200892</v>
      </c>
      <c r="B12" s="20" t="s">
        <v>2596</v>
      </c>
      <c r="C12" s="40" t="s">
        <v>104</v>
      </c>
      <c r="D12" s="3"/>
      <c r="E12" s="21">
        <v>5</v>
      </c>
      <c r="F12" s="22">
        <v>4</v>
      </c>
      <c r="G12" s="21"/>
      <c r="H12" s="22"/>
      <c r="I12" s="21"/>
      <c r="J12" s="22">
        <v>2</v>
      </c>
      <c r="K12" s="21"/>
      <c r="L12" s="22"/>
      <c r="M12" s="21"/>
      <c r="N12" s="22"/>
      <c r="O12" s="21"/>
      <c r="P12" s="22"/>
      <c r="Q12" s="21"/>
      <c r="R12" s="22"/>
      <c r="S12" s="21"/>
      <c r="T12" s="22"/>
      <c r="U12" s="21"/>
      <c r="V12" s="22"/>
      <c r="W12" s="21"/>
      <c r="X12" s="22"/>
      <c r="Y12" s="21">
        <v>1</v>
      </c>
      <c r="Z12" s="22">
        <v>1</v>
      </c>
      <c r="AA12" s="21"/>
      <c r="AB12" s="22"/>
      <c r="AC12" s="21"/>
      <c r="AD12" s="22"/>
      <c r="AE12" s="21"/>
      <c r="AF12" s="22"/>
      <c r="AG12" s="21"/>
      <c r="AH12" s="22"/>
      <c r="AI12" s="3"/>
      <c r="AJ12" s="19">
        <f t="shared" si="1"/>
        <v>13</v>
      </c>
      <c r="AK12" s="3"/>
      <c r="AL12" s="3">
        <f t="shared" si="2"/>
        <v>9</v>
      </c>
      <c r="AM12" s="3">
        <f t="shared" si="3"/>
        <v>2</v>
      </c>
      <c r="AN12" s="3">
        <f t="shared" si="4"/>
        <v>0</v>
      </c>
      <c r="AO12" s="3">
        <f t="shared" si="5"/>
        <v>0</v>
      </c>
      <c r="AP12" s="3">
        <f t="shared" si="6"/>
        <v>2</v>
      </c>
      <c r="AQ12" s="3">
        <f t="shared" si="7"/>
        <v>0</v>
      </c>
      <c r="AR12" s="10"/>
      <c r="AS12" s="4" t="str">
        <f t="shared" si="8"/>
        <v>○</v>
      </c>
      <c r="AT12" s="6">
        <f>+IF(ISERROR(MATCH($A12,#REF!,0))=TRUE,$A12,INDEX(#REF!,MATCH($A12,#REF!,0)))</f>
        <v>200892</v>
      </c>
      <c r="AU12" s="5" t="str">
        <f>+IF(ISERROR(MATCH(AT12,#REF!,0))=TRUE,"",INDEX(#REF!,MATCH(AT12,#REF!,0)))</f>
        <v/>
      </c>
      <c r="AV12" s="4" t="str">
        <f t="shared" si="9"/>
        <v>×</v>
      </c>
      <c r="AW12" s="5" t="str">
        <f>+IF(AT12&lt;200000,"",IF(ISERROR(MATCH(AT12,#REF!,0))=TRUE,"",INDEX(#REF!,MATCH(AT12,#REF!,0))))</f>
        <v/>
      </c>
      <c r="AX12" s="5" t="str">
        <f>+IF(ISERROR(MATCH(AT12,#REF!,0))=TRUE,"",INDEX(#REF!,MATCH(AT12,#REF!,0)))</f>
        <v/>
      </c>
    </row>
    <row r="13" spans="1:50" x14ac:dyDescent="0.15">
      <c r="A13" s="13">
        <v>203132</v>
      </c>
      <c r="B13" s="20" t="s">
        <v>311</v>
      </c>
      <c r="C13" s="20" t="s">
        <v>104</v>
      </c>
      <c r="D13" s="3"/>
      <c r="E13" s="21">
        <v>4</v>
      </c>
      <c r="F13" s="22"/>
      <c r="G13" s="21"/>
      <c r="H13" s="22"/>
      <c r="I13" s="21"/>
      <c r="J13" s="22">
        <v>1</v>
      </c>
      <c r="K13" s="21"/>
      <c r="L13" s="22"/>
      <c r="M13" s="21"/>
      <c r="N13" s="22"/>
      <c r="O13" s="21"/>
      <c r="P13" s="22"/>
      <c r="Q13" s="21"/>
      <c r="R13" s="22"/>
      <c r="S13" s="21">
        <v>2</v>
      </c>
      <c r="T13" s="22">
        <v>1</v>
      </c>
      <c r="U13" s="21">
        <v>2</v>
      </c>
      <c r="V13" s="22"/>
      <c r="W13" s="21"/>
      <c r="X13" s="22"/>
      <c r="Y13" s="21"/>
      <c r="Z13" s="22">
        <v>1</v>
      </c>
      <c r="AA13" s="21"/>
      <c r="AB13" s="22"/>
      <c r="AC13" s="21"/>
      <c r="AD13" s="22"/>
      <c r="AE13" s="21"/>
      <c r="AF13" s="22"/>
      <c r="AG13" s="21"/>
      <c r="AH13" s="22"/>
      <c r="AI13" s="3"/>
      <c r="AJ13" s="19">
        <f t="shared" si="1"/>
        <v>11</v>
      </c>
      <c r="AK13" s="3"/>
      <c r="AL13" s="3">
        <f t="shared" si="2"/>
        <v>4</v>
      </c>
      <c r="AM13" s="3">
        <f t="shared" si="3"/>
        <v>1</v>
      </c>
      <c r="AN13" s="3">
        <f t="shared" si="4"/>
        <v>0</v>
      </c>
      <c r="AO13" s="3">
        <f t="shared" si="5"/>
        <v>5</v>
      </c>
      <c r="AP13" s="3">
        <f t="shared" si="6"/>
        <v>1</v>
      </c>
      <c r="AQ13" s="3">
        <f t="shared" si="7"/>
        <v>0</v>
      </c>
      <c r="AR13" s="10"/>
      <c r="AS13" s="4" t="str">
        <f t="shared" si="8"/>
        <v>○</v>
      </c>
      <c r="AT13" s="6">
        <f>+IF(ISERROR(MATCH($A13,#REF!,0))=TRUE,$A13,INDEX(#REF!,MATCH($A13,#REF!,0)))</f>
        <v>203132</v>
      </c>
      <c r="AU13" s="5" t="str">
        <f>+IF(ISERROR(MATCH(AT13,#REF!,0))=TRUE,"",INDEX(#REF!,MATCH(AT13,#REF!,0)))</f>
        <v/>
      </c>
      <c r="AV13" s="4" t="str">
        <f t="shared" si="9"/>
        <v>×</v>
      </c>
      <c r="AW13" s="5" t="str">
        <f>+IF(AT13&lt;200000,"",IF(ISERROR(MATCH(AT13,#REF!,0))=TRUE,"",INDEX(#REF!,MATCH(AT13,#REF!,0))))</f>
        <v/>
      </c>
      <c r="AX13" s="5" t="str">
        <f>+IF(ISERROR(MATCH(AT13,#REF!,0))=TRUE,"",INDEX(#REF!,MATCH(AT13,#REF!,0)))</f>
        <v/>
      </c>
    </row>
    <row r="14" spans="1:50" x14ac:dyDescent="0.15">
      <c r="A14" s="13">
        <v>200896</v>
      </c>
      <c r="B14" s="20" t="s">
        <v>664</v>
      </c>
      <c r="C14" s="20" t="s">
        <v>104</v>
      </c>
      <c r="D14" s="3"/>
      <c r="E14" s="21">
        <v>1</v>
      </c>
      <c r="F14" s="22"/>
      <c r="G14" s="21"/>
      <c r="H14" s="22"/>
      <c r="I14" s="21"/>
      <c r="J14" s="22"/>
      <c r="K14" s="21"/>
      <c r="L14" s="22"/>
      <c r="M14" s="21"/>
      <c r="N14" s="22"/>
      <c r="O14" s="21"/>
      <c r="P14" s="22"/>
      <c r="Q14" s="21"/>
      <c r="R14" s="22"/>
      <c r="S14" s="21"/>
      <c r="T14" s="22"/>
      <c r="U14" s="21">
        <v>8</v>
      </c>
      <c r="V14" s="22">
        <v>2</v>
      </c>
      <c r="W14" s="21"/>
      <c r="X14" s="22"/>
      <c r="Y14" s="21"/>
      <c r="Z14" s="22"/>
      <c r="AA14" s="21"/>
      <c r="AB14" s="22"/>
      <c r="AC14" s="21"/>
      <c r="AD14" s="22"/>
      <c r="AE14" s="21"/>
      <c r="AF14" s="22"/>
      <c r="AG14" s="21"/>
      <c r="AH14" s="22"/>
      <c r="AI14" s="3"/>
      <c r="AJ14" s="19">
        <f t="shared" si="1"/>
        <v>11</v>
      </c>
      <c r="AK14" s="3"/>
      <c r="AL14" s="3">
        <f t="shared" si="2"/>
        <v>1</v>
      </c>
      <c r="AM14" s="3">
        <f t="shared" si="3"/>
        <v>0</v>
      </c>
      <c r="AN14" s="3">
        <f t="shared" si="4"/>
        <v>0</v>
      </c>
      <c r="AO14" s="3">
        <f t="shared" si="5"/>
        <v>10</v>
      </c>
      <c r="AP14" s="3">
        <f t="shared" si="6"/>
        <v>0</v>
      </c>
      <c r="AQ14" s="3">
        <f t="shared" si="7"/>
        <v>0</v>
      </c>
      <c r="AR14" s="10"/>
      <c r="AS14" s="4" t="str">
        <f t="shared" si="8"/>
        <v>○</v>
      </c>
      <c r="AT14" s="6">
        <f>+IF(ISERROR(MATCH($A14,#REF!,0))=TRUE,$A14,INDEX(#REF!,MATCH($A14,#REF!,0)))</f>
        <v>200896</v>
      </c>
      <c r="AU14" s="5" t="str">
        <f>+IF(ISERROR(MATCH(AT14,#REF!,0))=TRUE,"",INDEX(#REF!,MATCH(AT14,#REF!,0)))</f>
        <v/>
      </c>
      <c r="AV14" s="4" t="str">
        <f t="shared" si="9"/>
        <v>×</v>
      </c>
      <c r="AW14" s="5" t="str">
        <f>+IF(AT14&lt;200000,"",IF(ISERROR(MATCH(AT14,#REF!,0))=TRUE,"",INDEX(#REF!,MATCH(AT14,#REF!,0))))</f>
        <v/>
      </c>
      <c r="AX14" s="5" t="str">
        <f>+IF(ISERROR(MATCH(AT14,#REF!,0))=TRUE,"",INDEX(#REF!,MATCH(AT14,#REF!,0)))</f>
        <v/>
      </c>
    </row>
    <row r="15" spans="1:50" x14ac:dyDescent="0.15">
      <c r="A15" s="13">
        <v>200473</v>
      </c>
      <c r="B15" s="20" t="s">
        <v>436</v>
      </c>
      <c r="C15" s="20" t="s">
        <v>106</v>
      </c>
      <c r="D15" s="3"/>
      <c r="E15" s="21"/>
      <c r="F15" s="22">
        <v>1</v>
      </c>
      <c r="G15" s="21"/>
      <c r="H15" s="22"/>
      <c r="I15" s="21"/>
      <c r="J15" s="22">
        <v>1</v>
      </c>
      <c r="K15" s="21"/>
      <c r="L15" s="22"/>
      <c r="M15" s="21"/>
      <c r="N15" s="22"/>
      <c r="O15" s="21"/>
      <c r="P15" s="22"/>
      <c r="Q15" s="21">
        <v>2</v>
      </c>
      <c r="R15" s="22">
        <v>1</v>
      </c>
      <c r="S15" s="21"/>
      <c r="T15" s="22"/>
      <c r="U15" s="21"/>
      <c r="V15" s="22"/>
      <c r="W15" s="21">
        <v>2</v>
      </c>
      <c r="X15" s="22">
        <v>1</v>
      </c>
      <c r="Y15" s="21"/>
      <c r="Z15" s="22"/>
      <c r="AA15" s="21"/>
      <c r="AB15" s="22"/>
      <c r="AC15" s="21">
        <v>3</v>
      </c>
      <c r="AD15" s="22"/>
      <c r="AE15" s="21"/>
      <c r="AF15" s="22"/>
      <c r="AG15" s="21"/>
      <c r="AH15" s="22"/>
      <c r="AI15" s="3"/>
      <c r="AJ15" s="19">
        <f t="shared" si="1"/>
        <v>11</v>
      </c>
      <c r="AK15" s="3"/>
      <c r="AL15" s="3">
        <f t="shared" si="2"/>
        <v>1</v>
      </c>
      <c r="AM15" s="3">
        <f t="shared" si="3"/>
        <v>1</v>
      </c>
      <c r="AN15" s="3">
        <f t="shared" si="4"/>
        <v>3</v>
      </c>
      <c r="AO15" s="3">
        <f t="shared" si="5"/>
        <v>3</v>
      </c>
      <c r="AP15" s="3">
        <f t="shared" si="6"/>
        <v>3</v>
      </c>
      <c r="AQ15" s="3">
        <f t="shared" si="7"/>
        <v>0</v>
      </c>
      <c r="AR15" s="10"/>
      <c r="AS15" s="4" t="str">
        <f t="shared" si="8"/>
        <v>○</v>
      </c>
      <c r="AT15" s="6">
        <f>+IF(ISERROR(MATCH($A15,#REF!,0))=TRUE,$A15,INDEX(#REF!,MATCH($A15,#REF!,0)))</f>
        <v>200473</v>
      </c>
      <c r="AU15" s="5" t="str">
        <f>+IF(ISERROR(MATCH(AT15,#REF!,0))=TRUE,"",INDEX(#REF!,MATCH(AT15,#REF!,0)))</f>
        <v/>
      </c>
      <c r="AV15" s="4" t="str">
        <f t="shared" si="9"/>
        <v>×</v>
      </c>
      <c r="AW15" s="5" t="str">
        <f>+IF(AT15&lt;200000,"",IF(ISERROR(MATCH(AT15,#REF!,0))=TRUE,"",INDEX(#REF!,MATCH(AT15,#REF!,0))))</f>
        <v/>
      </c>
      <c r="AX15" s="5" t="str">
        <f>+IF(ISERROR(MATCH(AT15,#REF!,0))=TRUE,"",INDEX(#REF!,MATCH(AT15,#REF!,0)))</f>
        <v/>
      </c>
    </row>
    <row r="16" spans="1:50" x14ac:dyDescent="0.15">
      <c r="A16" s="13">
        <v>203230</v>
      </c>
      <c r="B16" s="20" t="s">
        <v>52</v>
      </c>
      <c r="C16" s="20" t="s">
        <v>104</v>
      </c>
      <c r="D16" s="3"/>
      <c r="E16" s="21"/>
      <c r="F16" s="22"/>
      <c r="G16" s="21"/>
      <c r="H16" s="22"/>
      <c r="I16" s="21"/>
      <c r="J16" s="22"/>
      <c r="K16" s="21"/>
      <c r="L16" s="22"/>
      <c r="M16" s="21"/>
      <c r="N16" s="22"/>
      <c r="O16" s="21"/>
      <c r="P16" s="22"/>
      <c r="Q16" s="21"/>
      <c r="R16" s="22"/>
      <c r="S16" s="21"/>
      <c r="T16" s="22"/>
      <c r="U16" s="21">
        <v>7</v>
      </c>
      <c r="V16" s="22">
        <v>2</v>
      </c>
      <c r="W16" s="21"/>
      <c r="X16" s="22"/>
      <c r="Y16" s="21"/>
      <c r="Z16" s="22"/>
      <c r="AA16" s="21">
        <v>1</v>
      </c>
      <c r="AB16" s="22"/>
      <c r="AC16" s="21"/>
      <c r="AD16" s="22"/>
      <c r="AE16" s="21"/>
      <c r="AF16" s="22"/>
      <c r="AG16" s="21"/>
      <c r="AH16" s="22"/>
      <c r="AI16" s="3"/>
      <c r="AJ16" s="19">
        <f t="shared" si="1"/>
        <v>10</v>
      </c>
      <c r="AK16" s="3"/>
      <c r="AL16" s="3">
        <f t="shared" si="2"/>
        <v>0</v>
      </c>
      <c r="AM16" s="3">
        <f t="shared" si="3"/>
        <v>0</v>
      </c>
      <c r="AN16" s="3">
        <f t="shared" si="4"/>
        <v>0</v>
      </c>
      <c r="AO16" s="3">
        <f t="shared" si="5"/>
        <v>9</v>
      </c>
      <c r="AP16" s="3">
        <f t="shared" si="6"/>
        <v>1</v>
      </c>
      <c r="AQ16" s="3">
        <f t="shared" si="7"/>
        <v>0</v>
      </c>
      <c r="AR16" s="10"/>
      <c r="AS16" s="4" t="str">
        <f t="shared" si="8"/>
        <v>○</v>
      </c>
      <c r="AT16" s="6">
        <f>+IF(ISERROR(MATCH($A16,#REF!,0))=TRUE,$A16,INDEX(#REF!,MATCH($A16,#REF!,0)))</f>
        <v>203230</v>
      </c>
      <c r="AU16" s="5" t="str">
        <f>+IF(ISERROR(MATCH(AT16,#REF!,0))=TRUE,"",INDEX(#REF!,MATCH(AT16,#REF!,0)))</f>
        <v/>
      </c>
      <c r="AV16" s="4" t="str">
        <f t="shared" si="9"/>
        <v>×</v>
      </c>
      <c r="AW16" s="5" t="str">
        <f>+IF(AT16&lt;200000,"",IF(ISERROR(MATCH(AT16,#REF!,0))=TRUE,"",INDEX(#REF!,MATCH(AT16,#REF!,0))))</f>
        <v/>
      </c>
      <c r="AX16" s="5" t="str">
        <f>+IF(ISERROR(MATCH(AT16,#REF!,0))=TRUE,"",INDEX(#REF!,MATCH(AT16,#REF!,0)))</f>
        <v/>
      </c>
    </row>
    <row r="17" spans="1:50" x14ac:dyDescent="0.15">
      <c r="A17" s="13">
        <v>201751</v>
      </c>
      <c r="B17" s="20" t="s">
        <v>2989</v>
      </c>
      <c r="C17" s="20" t="s">
        <v>104</v>
      </c>
      <c r="D17" s="3"/>
      <c r="E17" s="21"/>
      <c r="F17" s="22"/>
      <c r="G17" s="21"/>
      <c r="H17" s="22"/>
      <c r="I17" s="21">
        <v>5</v>
      </c>
      <c r="J17" s="22">
        <v>5</v>
      </c>
      <c r="K17" s="21"/>
      <c r="L17" s="22"/>
      <c r="M17" s="21"/>
      <c r="N17" s="22"/>
      <c r="O17" s="21"/>
      <c r="P17" s="22"/>
      <c r="Q17" s="21"/>
      <c r="R17" s="22"/>
      <c r="S17" s="21"/>
      <c r="T17" s="22"/>
      <c r="U17" s="21"/>
      <c r="V17" s="22"/>
      <c r="W17" s="21"/>
      <c r="X17" s="22"/>
      <c r="Y17" s="21"/>
      <c r="Z17" s="22"/>
      <c r="AA17" s="21"/>
      <c r="AB17" s="22"/>
      <c r="AC17" s="21"/>
      <c r="AD17" s="22"/>
      <c r="AE17" s="21"/>
      <c r="AF17" s="22"/>
      <c r="AG17" s="21"/>
      <c r="AH17" s="22"/>
      <c r="AI17" s="3"/>
      <c r="AJ17" s="19">
        <f t="shared" si="1"/>
        <v>10</v>
      </c>
      <c r="AK17" s="3"/>
      <c r="AL17" s="3">
        <f t="shared" si="2"/>
        <v>0</v>
      </c>
      <c r="AM17" s="3">
        <f t="shared" si="3"/>
        <v>10</v>
      </c>
      <c r="AN17" s="3">
        <f t="shared" si="4"/>
        <v>0</v>
      </c>
      <c r="AO17" s="3">
        <f t="shared" si="5"/>
        <v>0</v>
      </c>
      <c r="AP17" s="3">
        <f t="shared" si="6"/>
        <v>0</v>
      </c>
      <c r="AQ17" s="3">
        <f t="shared" si="7"/>
        <v>0</v>
      </c>
      <c r="AR17" s="10"/>
      <c r="AS17" s="4" t="str">
        <f t="shared" si="8"/>
        <v>○</v>
      </c>
      <c r="AT17" s="6">
        <f>+IF(ISERROR(MATCH($A17,#REF!,0))=TRUE,$A17,INDEX(#REF!,MATCH($A17,#REF!,0)))</f>
        <v>201751</v>
      </c>
      <c r="AU17" s="5" t="str">
        <f>+IF(ISERROR(MATCH(AT17,#REF!,0))=TRUE,"",INDEX(#REF!,MATCH(AT17,#REF!,0)))</f>
        <v/>
      </c>
      <c r="AV17" s="4" t="str">
        <f t="shared" si="9"/>
        <v>×</v>
      </c>
      <c r="AW17" s="5" t="str">
        <f>+IF(AT17&lt;200000,"",IF(ISERROR(MATCH(AT17,#REF!,0))=TRUE,"",INDEX(#REF!,MATCH(AT17,#REF!,0))))</f>
        <v/>
      </c>
      <c r="AX17" s="5" t="str">
        <f>+IF(ISERROR(MATCH(AT17,#REF!,0))=TRUE,"",INDEX(#REF!,MATCH(AT17,#REF!,0)))</f>
        <v/>
      </c>
    </row>
    <row r="18" spans="1:50" x14ac:dyDescent="0.15">
      <c r="A18" s="13">
        <v>203278</v>
      </c>
      <c r="B18" s="20" t="s">
        <v>644</v>
      </c>
      <c r="C18" s="20" t="s">
        <v>104</v>
      </c>
      <c r="D18" s="3"/>
      <c r="E18" s="21"/>
      <c r="F18" s="22">
        <v>1</v>
      </c>
      <c r="G18" s="21"/>
      <c r="H18" s="22"/>
      <c r="I18" s="21"/>
      <c r="J18" s="22"/>
      <c r="K18" s="21"/>
      <c r="L18" s="22"/>
      <c r="M18" s="21"/>
      <c r="N18" s="22"/>
      <c r="O18" s="21"/>
      <c r="P18" s="22"/>
      <c r="Q18" s="21"/>
      <c r="R18" s="22"/>
      <c r="S18" s="21">
        <v>1</v>
      </c>
      <c r="T18" s="22"/>
      <c r="U18" s="21">
        <v>6</v>
      </c>
      <c r="V18" s="22"/>
      <c r="W18" s="21"/>
      <c r="X18" s="22"/>
      <c r="Y18" s="21"/>
      <c r="Z18" s="22"/>
      <c r="AA18" s="21"/>
      <c r="AB18" s="22">
        <v>1</v>
      </c>
      <c r="AC18" s="21"/>
      <c r="AD18" s="22"/>
      <c r="AE18" s="21"/>
      <c r="AF18" s="22"/>
      <c r="AG18" s="21"/>
      <c r="AH18" s="22"/>
      <c r="AI18" s="3"/>
      <c r="AJ18" s="19">
        <f t="shared" si="1"/>
        <v>9</v>
      </c>
      <c r="AK18" s="3"/>
      <c r="AL18" s="3">
        <f t="shared" si="2"/>
        <v>1</v>
      </c>
      <c r="AM18" s="3">
        <f t="shared" si="3"/>
        <v>0</v>
      </c>
      <c r="AN18" s="3">
        <f t="shared" si="4"/>
        <v>0</v>
      </c>
      <c r="AO18" s="3">
        <f t="shared" si="5"/>
        <v>7</v>
      </c>
      <c r="AP18" s="3">
        <f t="shared" si="6"/>
        <v>1</v>
      </c>
      <c r="AQ18" s="3">
        <f t="shared" si="7"/>
        <v>0</v>
      </c>
      <c r="AR18" s="10"/>
      <c r="AS18" s="4" t="str">
        <f t="shared" si="8"/>
        <v>○</v>
      </c>
      <c r="AT18" s="6">
        <f>+IF(ISERROR(MATCH($A18,#REF!,0))=TRUE,$A18,INDEX(#REF!,MATCH($A18,#REF!,0)))</f>
        <v>203278</v>
      </c>
      <c r="AU18" s="5" t="str">
        <f>+IF(ISERROR(MATCH(AT18,#REF!,0))=TRUE,"",INDEX(#REF!,MATCH(AT18,#REF!,0)))</f>
        <v/>
      </c>
      <c r="AV18" s="4" t="str">
        <f t="shared" si="9"/>
        <v>×</v>
      </c>
      <c r="AW18" s="5" t="str">
        <f>+IF(AT18&lt;200000,"",IF(ISERROR(MATCH(AT18,#REF!,0))=TRUE,"",INDEX(#REF!,MATCH(AT18,#REF!,0))))</f>
        <v/>
      </c>
      <c r="AX18" s="5" t="str">
        <f>+IF(ISERROR(MATCH(AT18,#REF!,0))=TRUE,"",INDEX(#REF!,MATCH(AT18,#REF!,0)))</f>
        <v/>
      </c>
    </row>
    <row r="19" spans="1:50" x14ac:dyDescent="0.15">
      <c r="A19" s="13">
        <v>201828</v>
      </c>
      <c r="B19" s="20" t="s">
        <v>352</v>
      </c>
      <c r="C19" s="20" t="s">
        <v>104</v>
      </c>
      <c r="D19" s="3"/>
      <c r="E19" s="21"/>
      <c r="F19" s="22"/>
      <c r="G19" s="21"/>
      <c r="H19" s="22"/>
      <c r="I19" s="21"/>
      <c r="J19" s="22"/>
      <c r="K19" s="21"/>
      <c r="L19" s="22"/>
      <c r="M19" s="21"/>
      <c r="N19" s="22"/>
      <c r="O19" s="21"/>
      <c r="P19" s="22"/>
      <c r="Q19" s="21"/>
      <c r="R19" s="22"/>
      <c r="S19" s="21">
        <v>2</v>
      </c>
      <c r="T19" s="22"/>
      <c r="U19" s="21">
        <v>5</v>
      </c>
      <c r="V19" s="22">
        <v>1</v>
      </c>
      <c r="W19" s="21"/>
      <c r="X19" s="22"/>
      <c r="Y19" s="21"/>
      <c r="Z19" s="22"/>
      <c r="AA19" s="21"/>
      <c r="AB19" s="22"/>
      <c r="AC19" s="21"/>
      <c r="AD19" s="22"/>
      <c r="AE19" s="21">
        <v>1</v>
      </c>
      <c r="AF19" s="22"/>
      <c r="AG19" s="21"/>
      <c r="AH19" s="22"/>
      <c r="AI19" s="3"/>
      <c r="AJ19" s="19">
        <f t="shared" si="1"/>
        <v>9</v>
      </c>
      <c r="AK19" s="3"/>
      <c r="AL19" s="3">
        <f t="shared" si="2"/>
        <v>0</v>
      </c>
      <c r="AM19" s="3">
        <f t="shared" si="3"/>
        <v>0</v>
      </c>
      <c r="AN19" s="3">
        <f t="shared" si="4"/>
        <v>0</v>
      </c>
      <c r="AO19" s="3">
        <f t="shared" si="5"/>
        <v>8</v>
      </c>
      <c r="AP19" s="3">
        <f t="shared" si="6"/>
        <v>0</v>
      </c>
      <c r="AQ19" s="3">
        <f t="shared" si="7"/>
        <v>1</v>
      </c>
      <c r="AR19" s="10"/>
      <c r="AS19" s="4" t="str">
        <f t="shared" si="8"/>
        <v>○</v>
      </c>
      <c r="AT19" s="6">
        <f>+IF(ISERROR(MATCH($A19,#REF!,0))=TRUE,$A19,INDEX(#REF!,MATCH($A19,#REF!,0)))</f>
        <v>201828</v>
      </c>
      <c r="AU19" s="5" t="str">
        <f>+IF(ISERROR(MATCH(AT19,#REF!,0))=TRUE,"",INDEX(#REF!,MATCH(AT19,#REF!,0)))</f>
        <v/>
      </c>
      <c r="AV19" s="4" t="str">
        <f t="shared" si="9"/>
        <v>×</v>
      </c>
      <c r="AW19" s="5" t="str">
        <f>+IF(AT19&lt;200000,"",IF(ISERROR(MATCH(AT19,#REF!,0))=TRUE,"",INDEX(#REF!,MATCH(AT19,#REF!,0))))</f>
        <v/>
      </c>
      <c r="AX19" s="5" t="str">
        <f>+IF(ISERROR(MATCH(AT19,#REF!,0))=TRUE,"",INDEX(#REF!,MATCH(AT19,#REF!,0)))</f>
        <v/>
      </c>
    </row>
    <row r="20" spans="1:50" x14ac:dyDescent="0.15">
      <c r="A20" s="13">
        <v>201041</v>
      </c>
      <c r="B20" s="20" t="s">
        <v>714</v>
      </c>
      <c r="C20" s="20" t="s">
        <v>104</v>
      </c>
      <c r="D20" s="3"/>
      <c r="E20" s="21"/>
      <c r="F20" s="22"/>
      <c r="G20" s="21"/>
      <c r="H20" s="22"/>
      <c r="I20" s="21"/>
      <c r="J20" s="22"/>
      <c r="K20" s="21"/>
      <c r="L20" s="22"/>
      <c r="M20" s="21"/>
      <c r="N20" s="22"/>
      <c r="O20" s="21"/>
      <c r="P20" s="22"/>
      <c r="Q20" s="21"/>
      <c r="R20" s="22"/>
      <c r="S20" s="21"/>
      <c r="T20" s="22">
        <v>1</v>
      </c>
      <c r="U20" s="21">
        <v>7</v>
      </c>
      <c r="V20" s="22"/>
      <c r="W20" s="21"/>
      <c r="X20" s="22"/>
      <c r="Y20" s="21"/>
      <c r="Z20" s="22">
        <v>1</v>
      </c>
      <c r="AA20" s="21"/>
      <c r="AB20" s="22"/>
      <c r="AC20" s="21"/>
      <c r="AD20" s="22"/>
      <c r="AE20" s="21"/>
      <c r="AF20" s="22"/>
      <c r="AG20" s="21"/>
      <c r="AH20" s="22"/>
      <c r="AI20" s="3"/>
      <c r="AJ20" s="19">
        <f t="shared" si="1"/>
        <v>9</v>
      </c>
      <c r="AK20" s="3"/>
      <c r="AL20" s="3">
        <f t="shared" si="2"/>
        <v>0</v>
      </c>
      <c r="AM20" s="3">
        <f t="shared" si="3"/>
        <v>0</v>
      </c>
      <c r="AN20" s="3">
        <f t="shared" si="4"/>
        <v>0</v>
      </c>
      <c r="AO20" s="3">
        <f t="shared" si="5"/>
        <v>8</v>
      </c>
      <c r="AP20" s="3">
        <f t="shared" si="6"/>
        <v>1</v>
      </c>
      <c r="AQ20" s="3">
        <f t="shared" si="7"/>
        <v>0</v>
      </c>
      <c r="AR20" s="10"/>
      <c r="AS20" s="4" t="str">
        <f t="shared" si="8"/>
        <v>○</v>
      </c>
      <c r="AT20" s="6">
        <f>+IF(ISERROR(MATCH($A20,#REF!,0))=TRUE,$A20,INDEX(#REF!,MATCH($A20,#REF!,0)))</f>
        <v>201041</v>
      </c>
      <c r="AU20" s="5" t="str">
        <f>+IF(ISERROR(MATCH(AT20,#REF!,0))=TRUE,"",INDEX(#REF!,MATCH(AT20,#REF!,0)))</f>
        <v/>
      </c>
      <c r="AV20" s="4" t="str">
        <f t="shared" si="9"/>
        <v>×</v>
      </c>
      <c r="AW20" s="5" t="str">
        <f>+IF(AT20&lt;200000,"",IF(ISERROR(MATCH(AT20,#REF!,0))=TRUE,"",INDEX(#REF!,MATCH(AT20,#REF!,0))))</f>
        <v/>
      </c>
      <c r="AX20" s="5" t="str">
        <f>+IF(ISERROR(MATCH(AT20,#REF!,0))=TRUE,"",INDEX(#REF!,MATCH(AT20,#REF!,0)))</f>
        <v/>
      </c>
    </row>
    <row r="21" spans="1:50" x14ac:dyDescent="0.15">
      <c r="A21" s="13">
        <v>200964</v>
      </c>
      <c r="B21" s="20" t="s">
        <v>350</v>
      </c>
      <c r="C21" s="20" t="s">
        <v>104</v>
      </c>
      <c r="D21" s="3"/>
      <c r="E21" s="21">
        <v>1</v>
      </c>
      <c r="F21" s="22"/>
      <c r="G21" s="21"/>
      <c r="H21" s="22"/>
      <c r="I21" s="21">
        <v>1</v>
      </c>
      <c r="J21" s="22">
        <v>1</v>
      </c>
      <c r="K21" s="21"/>
      <c r="L21" s="22"/>
      <c r="M21" s="21"/>
      <c r="N21" s="22"/>
      <c r="O21" s="21"/>
      <c r="P21" s="22"/>
      <c r="Q21" s="21"/>
      <c r="R21" s="22"/>
      <c r="S21" s="21"/>
      <c r="T21" s="22"/>
      <c r="U21" s="21">
        <v>3</v>
      </c>
      <c r="V21" s="22">
        <v>1</v>
      </c>
      <c r="W21" s="21"/>
      <c r="X21" s="22"/>
      <c r="Y21" s="21"/>
      <c r="Z21" s="22"/>
      <c r="AA21" s="21"/>
      <c r="AB21" s="22"/>
      <c r="AC21" s="21"/>
      <c r="AD21" s="22"/>
      <c r="AE21" s="21"/>
      <c r="AF21" s="22"/>
      <c r="AG21" s="21"/>
      <c r="AH21" s="22"/>
      <c r="AI21" s="3"/>
      <c r="AJ21" s="19">
        <f t="shared" si="1"/>
        <v>7</v>
      </c>
      <c r="AK21" s="3"/>
      <c r="AL21" s="3">
        <f t="shared" si="2"/>
        <v>1</v>
      </c>
      <c r="AM21" s="3">
        <f t="shared" si="3"/>
        <v>2</v>
      </c>
      <c r="AN21" s="3">
        <f t="shared" si="4"/>
        <v>0</v>
      </c>
      <c r="AO21" s="3">
        <f t="shared" si="5"/>
        <v>4</v>
      </c>
      <c r="AP21" s="3">
        <f t="shared" si="6"/>
        <v>0</v>
      </c>
      <c r="AQ21" s="3">
        <f t="shared" si="7"/>
        <v>0</v>
      </c>
      <c r="AR21" s="10"/>
      <c r="AS21" s="4" t="str">
        <f t="shared" si="8"/>
        <v>○</v>
      </c>
      <c r="AT21" s="6">
        <f>+IF(ISERROR(MATCH($A21,#REF!,0))=TRUE,$A21,INDEX(#REF!,MATCH($A21,#REF!,0)))</f>
        <v>200964</v>
      </c>
      <c r="AU21" s="5" t="str">
        <f>+IF(ISERROR(MATCH(AT21,#REF!,0))=TRUE,"",INDEX(#REF!,MATCH(AT21,#REF!,0)))</f>
        <v/>
      </c>
      <c r="AV21" s="4" t="str">
        <f t="shared" si="9"/>
        <v>×</v>
      </c>
      <c r="AW21" s="5" t="str">
        <f>+IF(AT21&lt;200000,"",IF(ISERROR(MATCH(AT21,#REF!,0))=TRUE,"",INDEX(#REF!,MATCH(AT21,#REF!,0))))</f>
        <v/>
      </c>
      <c r="AX21" s="5" t="str">
        <f>+IF(ISERROR(MATCH(AT21,#REF!,0))=TRUE,"",INDEX(#REF!,MATCH(AT21,#REF!,0)))</f>
        <v/>
      </c>
    </row>
    <row r="22" spans="1:50" x14ac:dyDescent="0.15">
      <c r="A22" s="13">
        <v>202080</v>
      </c>
      <c r="B22" s="20" t="s">
        <v>728</v>
      </c>
      <c r="C22" s="20" t="s">
        <v>106</v>
      </c>
      <c r="D22" s="3"/>
      <c r="E22" s="21">
        <v>5</v>
      </c>
      <c r="F22" s="22">
        <v>1</v>
      </c>
      <c r="G22" s="21"/>
      <c r="H22" s="22"/>
      <c r="I22" s="21">
        <v>1</v>
      </c>
      <c r="J22" s="22"/>
      <c r="K22" s="21"/>
      <c r="L22" s="22"/>
      <c r="M22" s="21"/>
      <c r="N22" s="22"/>
      <c r="O22" s="21"/>
      <c r="P22" s="22"/>
      <c r="Q22" s="21"/>
      <c r="R22" s="22"/>
      <c r="S22" s="21"/>
      <c r="T22" s="22"/>
      <c r="U22" s="21"/>
      <c r="V22" s="22"/>
      <c r="W22" s="21"/>
      <c r="X22" s="22"/>
      <c r="Y22" s="21"/>
      <c r="Z22" s="22"/>
      <c r="AA22" s="21"/>
      <c r="AB22" s="22"/>
      <c r="AC22" s="21"/>
      <c r="AD22" s="22"/>
      <c r="AE22" s="21"/>
      <c r="AF22" s="22"/>
      <c r="AG22" s="21"/>
      <c r="AH22" s="22"/>
      <c r="AI22" s="3"/>
      <c r="AJ22" s="19">
        <f t="shared" si="1"/>
        <v>7</v>
      </c>
      <c r="AK22" s="3"/>
      <c r="AL22" s="3">
        <f t="shared" si="2"/>
        <v>6</v>
      </c>
      <c r="AM22" s="3">
        <f t="shared" si="3"/>
        <v>1</v>
      </c>
      <c r="AN22" s="3">
        <f t="shared" si="4"/>
        <v>0</v>
      </c>
      <c r="AO22" s="3">
        <f t="shared" si="5"/>
        <v>0</v>
      </c>
      <c r="AP22" s="3">
        <f t="shared" si="6"/>
        <v>0</v>
      </c>
      <c r="AQ22" s="3">
        <f t="shared" si="7"/>
        <v>0</v>
      </c>
      <c r="AR22" s="10"/>
      <c r="AS22" s="4" t="str">
        <f t="shared" si="8"/>
        <v>○</v>
      </c>
      <c r="AT22" s="6">
        <f>+IF(ISERROR(MATCH($A22,#REF!,0))=TRUE,$A22,INDEX(#REF!,MATCH($A22,#REF!,0)))</f>
        <v>202080</v>
      </c>
      <c r="AU22" s="5" t="str">
        <f>+IF(ISERROR(MATCH(AT22,#REF!,0))=TRUE,"",INDEX(#REF!,MATCH(AT22,#REF!,0)))</f>
        <v/>
      </c>
      <c r="AV22" s="4" t="str">
        <f t="shared" si="9"/>
        <v>×</v>
      </c>
      <c r="AW22" s="5" t="str">
        <f>+IF(AT22&lt;200000,"",IF(ISERROR(MATCH(AT22,#REF!,0))=TRUE,"",INDEX(#REF!,MATCH(AT22,#REF!,0))))</f>
        <v/>
      </c>
      <c r="AX22" s="5" t="str">
        <f>+IF(ISERROR(MATCH(AT22,#REF!,0))=TRUE,"",INDEX(#REF!,MATCH(AT22,#REF!,0)))</f>
        <v/>
      </c>
    </row>
    <row r="23" spans="1:50" x14ac:dyDescent="0.15">
      <c r="A23" s="13">
        <v>203125</v>
      </c>
      <c r="B23" s="20" t="s">
        <v>263</v>
      </c>
      <c r="C23" s="20" t="s">
        <v>104</v>
      </c>
      <c r="D23" s="3"/>
      <c r="E23" s="21"/>
      <c r="F23" s="22"/>
      <c r="G23" s="21"/>
      <c r="H23" s="22"/>
      <c r="I23" s="21"/>
      <c r="J23" s="22"/>
      <c r="K23" s="21"/>
      <c r="L23" s="22"/>
      <c r="M23" s="21"/>
      <c r="N23" s="22"/>
      <c r="O23" s="21"/>
      <c r="P23" s="22"/>
      <c r="Q23" s="21"/>
      <c r="R23" s="22"/>
      <c r="S23" s="21">
        <v>1</v>
      </c>
      <c r="T23" s="22"/>
      <c r="U23" s="21">
        <v>4</v>
      </c>
      <c r="V23" s="22"/>
      <c r="W23" s="21"/>
      <c r="X23" s="22"/>
      <c r="Y23" s="21"/>
      <c r="Z23" s="22">
        <v>1</v>
      </c>
      <c r="AA23" s="21"/>
      <c r="AB23" s="22"/>
      <c r="AC23" s="21"/>
      <c r="AD23" s="22"/>
      <c r="AE23" s="21"/>
      <c r="AF23" s="22"/>
      <c r="AG23" s="21"/>
      <c r="AH23" s="22"/>
      <c r="AI23" s="3"/>
      <c r="AJ23" s="19">
        <f t="shared" si="1"/>
        <v>6</v>
      </c>
      <c r="AK23" s="3"/>
      <c r="AL23" s="3">
        <f t="shared" si="2"/>
        <v>0</v>
      </c>
      <c r="AM23" s="3">
        <f t="shared" si="3"/>
        <v>0</v>
      </c>
      <c r="AN23" s="3">
        <f t="shared" si="4"/>
        <v>0</v>
      </c>
      <c r="AO23" s="3">
        <f t="shared" si="5"/>
        <v>5</v>
      </c>
      <c r="AP23" s="3">
        <f t="shared" si="6"/>
        <v>1</v>
      </c>
      <c r="AQ23" s="3">
        <f t="shared" si="7"/>
        <v>0</v>
      </c>
      <c r="AR23" s="10"/>
      <c r="AS23" s="4" t="str">
        <f t="shared" si="8"/>
        <v>○</v>
      </c>
      <c r="AT23" s="6">
        <f>+IF(ISERROR(MATCH($A23,#REF!,0))=TRUE,$A23,INDEX(#REF!,MATCH($A23,#REF!,0)))</f>
        <v>203125</v>
      </c>
      <c r="AU23" s="5" t="str">
        <f>+IF(ISERROR(MATCH(AT23,#REF!,0))=TRUE,"",INDEX(#REF!,MATCH(AT23,#REF!,0)))</f>
        <v/>
      </c>
      <c r="AV23" s="4" t="str">
        <f t="shared" si="9"/>
        <v>×</v>
      </c>
      <c r="AW23" s="5" t="str">
        <f>+IF(AT23&lt;200000,"",IF(ISERROR(MATCH(AT23,#REF!,0))=TRUE,"",INDEX(#REF!,MATCH(AT23,#REF!,0))))</f>
        <v/>
      </c>
      <c r="AX23" s="5" t="str">
        <f>+IF(ISERROR(MATCH(AT23,#REF!,0))=TRUE,"",INDEX(#REF!,MATCH(AT23,#REF!,0)))</f>
        <v/>
      </c>
    </row>
    <row r="24" spans="1:50" x14ac:dyDescent="0.15">
      <c r="A24" s="13">
        <v>203206</v>
      </c>
      <c r="B24" s="20" t="s">
        <v>502</v>
      </c>
      <c r="C24" s="20" t="s">
        <v>112</v>
      </c>
      <c r="D24" s="3"/>
      <c r="E24" s="21"/>
      <c r="F24" s="22"/>
      <c r="G24" s="21"/>
      <c r="H24" s="22"/>
      <c r="I24" s="21"/>
      <c r="J24" s="22"/>
      <c r="K24" s="21"/>
      <c r="L24" s="22"/>
      <c r="M24" s="21"/>
      <c r="N24" s="22"/>
      <c r="O24" s="21"/>
      <c r="P24" s="22"/>
      <c r="Q24" s="21"/>
      <c r="R24" s="22"/>
      <c r="S24" s="21">
        <v>3</v>
      </c>
      <c r="T24" s="22">
        <v>1</v>
      </c>
      <c r="U24" s="21">
        <v>1</v>
      </c>
      <c r="V24" s="22"/>
      <c r="W24" s="21"/>
      <c r="X24" s="22"/>
      <c r="Y24" s="21">
        <v>1</v>
      </c>
      <c r="Z24" s="22"/>
      <c r="AA24" s="21"/>
      <c r="AB24" s="22"/>
      <c r="AC24" s="21"/>
      <c r="AD24" s="22"/>
      <c r="AE24" s="21"/>
      <c r="AF24" s="22"/>
      <c r="AG24" s="21"/>
      <c r="AH24" s="22"/>
      <c r="AI24" s="3"/>
      <c r="AJ24" s="19">
        <f t="shared" si="1"/>
        <v>6</v>
      </c>
      <c r="AK24" s="3"/>
      <c r="AL24" s="3">
        <f t="shared" si="2"/>
        <v>0</v>
      </c>
      <c r="AM24" s="3">
        <f t="shared" si="3"/>
        <v>0</v>
      </c>
      <c r="AN24" s="3">
        <f t="shared" si="4"/>
        <v>0</v>
      </c>
      <c r="AO24" s="3">
        <f t="shared" si="5"/>
        <v>5</v>
      </c>
      <c r="AP24" s="3">
        <f t="shared" si="6"/>
        <v>1</v>
      </c>
      <c r="AQ24" s="3">
        <f t="shared" si="7"/>
        <v>0</v>
      </c>
      <c r="AR24" s="10"/>
      <c r="AS24" s="4" t="str">
        <f t="shared" si="8"/>
        <v>○</v>
      </c>
      <c r="AT24" s="6">
        <f>+IF(ISERROR(MATCH($A24,#REF!,0))=TRUE,$A24,INDEX(#REF!,MATCH($A24,#REF!,0)))</f>
        <v>203206</v>
      </c>
      <c r="AU24" s="5" t="str">
        <f>+IF(ISERROR(MATCH(AT24,#REF!,0))=TRUE,"",INDEX(#REF!,MATCH(AT24,#REF!,0)))</f>
        <v/>
      </c>
      <c r="AV24" s="4" t="str">
        <f t="shared" si="9"/>
        <v>×</v>
      </c>
      <c r="AW24" s="5" t="str">
        <f>+IF(AT24&lt;200000,"",IF(ISERROR(MATCH(AT24,#REF!,0))=TRUE,"",INDEX(#REF!,MATCH(AT24,#REF!,0))))</f>
        <v/>
      </c>
      <c r="AX24" s="5" t="str">
        <f>+IF(ISERROR(MATCH(AT24,#REF!,0))=TRUE,"",INDEX(#REF!,MATCH(AT24,#REF!,0)))</f>
        <v/>
      </c>
    </row>
    <row r="25" spans="1:50" x14ac:dyDescent="0.15">
      <c r="A25" s="13">
        <v>201027</v>
      </c>
      <c r="B25" s="20" t="s">
        <v>1032</v>
      </c>
      <c r="C25" s="20" t="s">
        <v>162</v>
      </c>
      <c r="D25" s="3"/>
      <c r="E25" s="21"/>
      <c r="F25" s="22"/>
      <c r="G25" s="21"/>
      <c r="H25" s="22"/>
      <c r="I25" s="21"/>
      <c r="J25" s="22"/>
      <c r="K25" s="21"/>
      <c r="L25" s="22"/>
      <c r="M25" s="21"/>
      <c r="N25" s="22"/>
      <c r="O25" s="21"/>
      <c r="P25" s="22"/>
      <c r="Q25" s="21"/>
      <c r="R25" s="22"/>
      <c r="S25" s="21"/>
      <c r="T25" s="22"/>
      <c r="U25" s="21">
        <v>4</v>
      </c>
      <c r="V25" s="22">
        <v>1</v>
      </c>
      <c r="W25" s="21"/>
      <c r="X25" s="22"/>
      <c r="Y25" s="21"/>
      <c r="Z25" s="22"/>
      <c r="AA25" s="21"/>
      <c r="AB25" s="22"/>
      <c r="AC25" s="21"/>
      <c r="AD25" s="22"/>
      <c r="AE25" s="21"/>
      <c r="AF25" s="22"/>
      <c r="AG25" s="21"/>
      <c r="AH25" s="22"/>
      <c r="AI25" s="3"/>
      <c r="AJ25" s="19">
        <f t="shared" si="1"/>
        <v>5</v>
      </c>
      <c r="AK25" s="3"/>
      <c r="AL25" s="3">
        <f t="shared" si="2"/>
        <v>0</v>
      </c>
      <c r="AM25" s="3">
        <f t="shared" si="3"/>
        <v>0</v>
      </c>
      <c r="AN25" s="3">
        <f t="shared" si="4"/>
        <v>0</v>
      </c>
      <c r="AO25" s="3">
        <f t="shared" si="5"/>
        <v>5</v>
      </c>
      <c r="AP25" s="3">
        <f t="shared" si="6"/>
        <v>0</v>
      </c>
      <c r="AQ25" s="3">
        <f t="shared" si="7"/>
        <v>0</v>
      </c>
      <c r="AR25" s="10"/>
      <c r="AS25" s="4" t="str">
        <f t="shared" si="8"/>
        <v>○</v>
      </c>
      <c r="AT25" s="6">
        <f>+IF(ISERROR(MATCH($A25,#REF!,0))=TRUE,$A25,INDEX(#REF!,MATCH($A25,#REF!,0)))</f>
        <v>201027</v>
      </c>
      <c r="AU25" s="5" t="str">
        <f>+IF(ISERROR(MATCH(AT25,#REF!,0))=TRUE,"",INDEX(#REF!,MATCH(AT25,#REF!,0)))</f>
        <v/>
      </c>
      <c r="AV25" s="4" t="str">
        <f t="shared" si="9"/>
        <v>×</v>
      </c>
      <c r="AW25" s="5" t="str">
        <f>+IF(AT25&lt;200000,"",IF(ISERROR(MATCH(AT25,#REF!,0))=TRUE,"",INDEX(#REF!,MATCH(AT25,#REF!,0))))</f>
        <v/>
      </c>
      <c r="AX25" s="5" t="str">
        <f>+IF(ISERROR(MATCH(AT25,#REF!,0))=TRUE,"",INDEX(#REF!,MATCH(AT25,#REF!,0)))</f>
        <v/>
      </c>
    </row>
    <row r="26" spans="1:50" x14ac:dyDescent="0.15">
      <c r="A26" s="13">
        <v>203637</v>
      </c>
      <c r="B26" s="20" t="s">
        <v>2309</v>
      </c>
      <c r="C26" s="20" t="s">
        <v>104</v>
      </c>
      <c r="D26" s="3"/>
      <c r="E26" s="21">
        <v>2</v>
      </c>
      <c r="F26" s="22"/>
      <c r="G26" s="21"/>
      <c r="H26" s="22"/>
      <c r="I26" s="21"/>
      <c r="J26" s="22"/>
      <c r="K26" s="21"/>
      <c r="L26" s="22"/>
      <c r="M26" s="21"/>
      <c r="N26" s="22"/>
      <c r="O26" s="21"/>
      <c r="P26" s="22"/>
      <c r="Q26" s="21"/>
      <c r="R26" s="22"/>
      <c r="S26" s="21"/>
      <c r="T26" s="22"/>
      <c r="U26" s="21">
        <v>2</v>
      </c>
      <c r="V26" s="22"/>
      <c r="W26" s="21"/>
      <c r="X26" s="22"/>
      <c r="Y26" s="21">
        <v>1</v>
      </c>
      <c r="Z26" s="22"/>
      <c r="AA26" s="21"/>
      <c r="AB26" s="22"/>
      <c r="AC26" s="21"/>
      <c r="AD26" s="22"/>
      <c r="AE26" s="21"/>
      <c r="AF26" s="22"/>
      <c r="AG26" s="21"/>
      <c r="AH26" s="22"/>
      <c r="AI26" s="3"/>
      <c r="AJ26" s="19">
        <f t="shared" si="1"/>
        <v>5</v>
      </c>
      <c r="AK26" s="3"/>
      <c r="AL26" s="3">
        <f t="shared" si="2"/>
        <v>2</v>
      </c>
      <c r="AM26" s="3">
        <f t="shared" si="3"/>
        <v>0</v>
      </c>
      <c r="AN26" s="3">
        <f t="shared" si="4"/>
        <v>0</v>
      </c>
      <c r="AO26" s="3">
        <f t="shared" si="5"/>
        <v>2</v>
      </c>
      <c r="AP26" s="3">
        <f t="shared" si="6"/>
        <v>1</v>
      </c>
      <c r="AQ26" s="3">
        <f t="shared" si="7"/>
        <v>0</v>
      </c>
      <c r="AR26" s="10"/>
      <c r="AS26" s="4" t="str">
        <f t="shared" si="8"/>
        <v>○</v>
      </c>
      <c r="AT26" s="6">
        <f>+IF(ISERROR(MATCH($A26,#REF!,0))=TRUE,$A26,INDEX(#REF!,MATCH($A26,#REF!,0)))</f>
        <v>203637</v>
      </c>
      <c r="AU26" s="5" t="str">
        <f>+IF(ISERROR(MATCH(AT26,#REF!,0))=TRUE,"",INDEX(#REF!,MATCH(AT26,#REF!,0)))</f>
        <v/>
      </c>
      <c r="AV26" s="4" t="str">
        <f t="shared" si="9"/>
        <v>×</v>
      </c>
      <c r="AW26" s="5" t="str">
        <f>+IF(AT26&lt;200000,"",IF(ISERROR(MATCH(AT26,#REF!,0))=TRUE,"",INDEX(#REF!,MATCH(AT26,#REF!,0))))</f>
        <v/>
      </c>
      <c r="AX26" s="5" t="str">
        <f>+IF(ISERROR(MATCH(AT26,#REF!,0))=TRUE,"",INDEX(#REF!,MATCH(AT26,#REF!,0)))</f>
        <v/>
      </c>
    </row>
    <row r="27" spans="1:50" x14ac:dyDescent="0.15">
      <c r="A27" s="13">
        <v>201183</v>
      </c>
      <c r="B27" s="20" t="s">
        <v>2644</v>
      </c>
      <c r="C27" s="20" t="s">
        <v>111</v>
      </c>
      <c r="D27" s="3"/>
      <c r="E27" s="21">
        <v>1</v>
      </c>
      <c r="F27" s="22"/>
      <c r="G27" s="21"/>
      <c r="H27" s="22"/>
      <c r="I27" s="21"/>
      <c r="J27" s="22"/>
      <c r="K27" s="21"/>
      <c r="L27" s="22"/>
      <c r="M27" s="21"/>
      <c r="N27" s="22"/>
      <c r="O27" s="21"/>
      <c r="P27" s="22"/>
      <c r="Q27" s="21"/>
      <c r="R27" s="22"/>
      <c r="S27" s="21"/>
      <c r="T27" s="22"/>
      <c r="U27" s="21"/>
      <c r="V27" s="22"/>
      <c r="W27" s="21"/>
      <c r="X27" s="22"/>
      <c r="Y27" s="21">
        <v>2</v>
      </c>
      <c r="Z27" s="22">
        <v>1</v>
      </c>
      <c r="AA27" s="21">
        <v>1</v>
      </c>
      <c r="AB27" s="22"/>
      <c r="AC27" s="21"/>
      <c r="AD27" s="22"/>
      <c r="AE27" s="21"/>
      <c r="AF27" s="22"/>
      <c r="AG27" s="21"/>
      <c r="AH27" s="22"/>
      <c r="AI27" s="3"/>
      <c r="AJ27" s="19">
        <f t="shared" si="1"/>
        <v>5</v>
      </c>
      <c r="AK27" s="3"/>
      <c r="AL27" s="3">
        <f t="shared" si="2"/>
        <v>1</v>
      </c>
      <c r="AM27" s="3">
        <f t="shared" si="3"/>
        <v>0</v>
      </c>
      <c r="AN27" s="3">
        <f t="shared" si="4"/>
        <v>0</v>
      </c>
      <c r="AO27" s="3">
        <f t="shared" si="5"/>
        <v>0</v>
      </c>
      <c r="AP27" s="3">
        <f t="shared" si="6"/>
        <v>4</v>
      </c>
      <c r="AQ27" s="3">
        <f t="shared" si="7"/>
        <v>0</v>
      </c>
      <c r="AR27" s="10"/>
      <c r="AS27" s="4" t="str">
        <f t="shared" si="8"/>
        <v>○</v>
      </c>
      <c r="AT27" s="6">
        <f>+IF(ISERROR(MATCH($A27,#REF!,0))=TRUE,$A27,INDEX(#REF!,MATCH($A27,#REF!,0)))</f>
        <v>201183</v>
      </c>
      <c r="AU27" s="5" t="str">
        <f>+IF(ISERROR(MATCH(AT27,#REF!,0))=TRUE,"",INDEX(#REF!,MATCH(AT27,#REF!,0)))</f>
        <v/>
      </c>
      <c r="AV27" s="4" t="str">
        <f t="shared" si="9"/>
        <v>×</v>
      </c>
      <c r="AW27" s="5" t="str">
        <f>+IF(AT27&lt;200000,"",IF(ISERROR(MATCH(AT27,#REF!,0))=TRUE,"",INDEX(#REF!,MATCH(AT27,#REF!,0))))</f>
        <v/>
      </c>
      <c r="AX27" s="5" t="str">
        <f>+IF(ISERROR(MATCH(AT27,#REF!,0))=TRUE,"",INDEX(#REF!,MATCH(AT27,#REF!,0)))</f>
        <v/>
      </c>
    </row>
    <row r="28" spans="1:50" x14ac:dyDescent="0.15">
      <c r="A28" s="13">
        <v>202268</v>
      </c>
      <c r="B28" s="20" t="s">
        <v>378</v>
      </c>
      <c r="C28" s="20" t="s">
        <v>104</v>
      </c>
      <c r="D28" s="3"/>
      <c r="E28" s="21"/>
      <c r="F28" s="22"/>
      <c r="G28" s="21"/>
      <c r="H28" s="22"/>
      <c r="I28" s="21"/>
      <c r="J28" s="22"/>
      <c r="K28" s="21"/>
      <c r="L28" s="22"/>
      <c r="M28" s="21"/>
      <c r="N28" s="22"/>
      <c r="O28" s="21"/>
      <c r="P28" s="22"/>
      <c r="Q28" s="21"/>
      <c r="R28" s="22"/>
      <c r="S28" s="21">
        <v>2</v>
      </c>
      <c r="T28" s="22"/>
      <c r="U28" s="21">
        <v>3</v>
      </c>
      <c r="V28" s="22"/>
      <c r="W28" s="21"/>
      <c r="X28" s="22"/>
      <c r="Y28" s="21"/>
      <c r="Z28" s="22"/>
      <c r="AA28" s="21"/>
      <c r="AB28" s="22"/>
      <c r="AC28" s="21"/>
      <c r="AD28" s="22"/>
      <c r="AE28" s="21"/>
      <c r="AF28" s="22"/>
      <c r="AG28" s="21"/>
      <c r="AH28" s="22"/>
      <c r="AI28" s="3"/>
      <c r="AJ28" s="19">
        <f t="shared" si="1"/>
        <v>5</v>
      </c>
      <c r="AK28" s="3"/>
      <c r="AL28" s="3">
        <f t="shared" si="2"/>
        <v>0</v>
      </c>
      <c r="AM28" s="3">
        <f t="shared" si="3"/>
        <v>0</v>
      </c>
      <c r="AN28" s="3">
        <f t="shared" si="4"/>
        <v>0</v>
      </c>
      <c r="AO28" s="3">
        <f t="shared" si="5"/>
        <v>5</v>
      </c>
      <c r="AP28" s="3">
        <f t="shared" si="6"/>
        <v>0</v>
      </c>
      <c r="AQ28" s="3">
        <f t="shared" si="7"/>
        <v>0</v>
      </c>
      <c r="AR28" s="10"/>
      <c r="AS28" s="4" t="str">
        <f t="shared" si="8"/>
        <v>○</v>
      </c>
      <c r="AT28" s="6">
        <f>+IF(ISERROR(MATCH($A28,#REF!,0))=TRUE,$A28,INDEX(#REF!,MATCH($A28,#REF!,0)))</f>
        <v>202268</v>
      </c>
      <c r="AU28" s="5" t="str">
        <f>+IF(ISERROR(MATCH(AT28,#REF!,0))=TRUE,"",INDEX(#REF!,MATCH(AT28,#REF!,0)))</f>
        <v/>
      </c>
      <c r="AV28" s="4" t="str">
        <f t="shared" si="9"/>
        <v>×</v>
      </c>
      <c r="AW28" s="5" t="str">
        <f>+IF(AT28&lt;200000,"",IF(ISERROR(MATCH(AT28,#REF!,0))=TRUE,"",INDEX(#REF!,MATCH(AT28,#REF!,0))))</f>
        <v/>
      </c>
      <c r="AX28" s="5" t="str">
        <f>+IF(ISERROR(MATCH(AT28,#REF!,0))=TRUE,"",INDEX(#REF!,MATCH(AT28,#REF!,0)))</f>
        <v/>
      </c>
    </row>
    <row r="29" spans="1:50" x14ac:dyDescent="0.15">
      <c r="A29" s="13">
        <v>203052</v>
      </c>
      <c r="B29" s="20" t="s">
        <v>1741</v>
      </c>
      <c r="C29" s="20" t="s">
        <v>106</v>
      </c>
      <c r="D29" s="3"/>
      <c r="E29" s="21"/>
      <c r="F29" s="22"/>
      <c r="G29" s="21"/>
      <c r="H29" s="22"/>
      <c r="I29" s="21"/>
      <c r="J29" s="22"/>
      <c r="K29" s="21"/>
      <c r="L29" s="22"/>
      <c r="M29" s="21"/>
      <c r="N29" s="22">
        <v>2</v>
      </c>
      <c r="O29" s="21"/>
      <c r="P29" s="22"/>
      <c r="Q29" s="21">
        <v>3</v>
      </c>
      <c r="R29" s="22"/>
      <c r="S29" s="21"/>
      <c r="T29" s="22"/>
      <c r="U29" s="21"/>
      <c r="V29" s="22"/>
      <c r="W29" s="21"/>
      <c r="X29" s="22"/>
      <c r="Y29" s="21"/>
      <c r="Z29" s="22"/>
      <c r="AA29" s="21"/>
      <c r="AB29" s="22"/>
      <c r="AC29" s="21"/>
      <c r="AD29" s="22"/>
      <c r="AE29" s="21"/>
      <c r="AF29" s="22"/>
      <c r="AG29" s="21"/>
      <c r="AH29" s="22"/>
      <c r="AI29" s="3"/>
      <c r="AJ29" s="19">
        <f t="shared" si="1"/>
        <v>5</v>
      </c>
      <c r="AK29" s="3"/>
      <c r="AL29" s="3">
        <f t="shared" si="2"/>
        <v>0</v>
      </c>
      <c r="AM29" s="3">
        <f t="shared" si="3"/>
        <v>0</v>
      </c>
      <c r="AN29" s="3">
        <f t="shared" si="4"/>
        <v>5</v>
      </c>
      <c r="AO29" s="3">
        <f t="shared" si="5"/>
        <v>0</v>
      </c>
      <c r="AP29" s="3">
        <f t="shared" si="6"/>
        <v>0</v>
      </c>
      <c r="AQ29" s="3">
        <f t="shared" si="7"/>
        <v>0</v>
      </c>
      <c r="AR29" s="10"/>
      <c r="AS29" s="4" t="str">
        <f t="shared" si="8"/>
        <v>○</v>
      </c>
      <c r="AT29" s="6">
        <f>+IF(ISERROR(MATCH($A29,#REF!,0))=TRUE,$A29,INDEX(#REF!,MATCH($A29,#REF!,0)))</f>
        <v>203052</v>
      </c>
      <c r="AU29" s="5" t="str">
        <f>+IF(ISERROR(MATCH(AT29,#REF!,0))=TRUE,"",INDEX(#REF!,MATCH(AT29,#REF!,0)))</f>
        <v/>
      </c>
      <c r="AV29" s="4" t="str">
        <f t="shared" si="9"/>
        <v>×</v>
      </c>
      <c r="AW29" s="5" t="str">
        <f>+IF(AT29&lt;200000,"",IF(ISERROR(MATCH(AT29,#REF!,0))=TRUE,"",INDEX(#REF!,MATCH(AT29,#REF!,0))))</f>
        <v/>
      </c>
      <c r="AX29" s="5" t="str">
        <f>+IF(ISERROR(MATCH(AT29,#REF!,0))=TRUE,"",INDEX(#REF!,MATCH(AT29,#REF!,0)))</f>
        <v/>
      </c>
    </row>
    <row r="30" spans="1:50" x14ac:dyDescent="0.15">
      <c r="A30" s="13">
        <v>201261</v>
      </c>
      <c r="B30" s="20" t="s">
        <v>702</v>
      </c>
      <c r="C30" s="20" t="s">
        <v>114</v>
      </c>
      <c r="D30" s="3"/>
      <c r="E30" s="21"/>
      <c r="F30" s="22"/>
      <c r="G30" s="21"/>
      <c r="H30" s="22"/>
      <c r="I30" s="21"/>
      <c r="J30" s="22"/>
      <c r="K30" s="21"/>
      <c r="L30" s="22"/>
      <c r="M30" s="21"/>
      <c r="N30" s="22"/>
      <c r="O30" s="21"/>
      <c r="P30" s="22"/>
      <c r="Q30" s="21"/>
      <c r="R30" s="22"/>
      <c r="S30" s="21"/>
      <c r="T30" s="22"/>
      <c r="U30" s="21"/>
      <c r="V30" s="22"/>
      <c r="W30" s="21"/>
      <c r="X30" s="22"/>
      <c r="Y30" s="21"/>
      <c r="Z30" s="22">
        <v>1</v>
      </c>
      <c r="AA30" s="21">
        <v>3</v>
      </c>
      <c r="AB30" s="22">
        <v>1</v>
      </c>
      <c r="AC30" s="21"/>
      <c r="AD30" s="22"/>
      <c r="AE30" s="21"/>
      <c r="AF30" s="22"/>
      <c r="AG30" s="21"/>
      <c r="AH30" s="22"/>
      <c r="AI30" s="3"/>
      <c r="AJ30" s="19">
        <f t="shared" si="1"/>
        <v>5</v>
      </c>
      <c r="AK30" s="3"/>
      <c r="AL30" s="3">
        <f t="shared" si="2"/>
        <v>0</v>
      </c>
      <c r="AM30" s="3">
        <f t="shared" si="3"/>
        <v>0</v>
      </c>
      <c r="AN30" s="3">
        <f t="shared" si="4"/>
        <v>0</v>
      </c>
      <c r="AO30" s="3">
        <f t="shared" si="5"/>
        <v>0</v>
      </c>
      <c r="AP30" s="3">
        <f t="shared" si="6"/>
        <v>5</v>
      </c>
      <c r="AQ30" s="3">
        <f t="shared" si="7"/>
        <v>0</v>
      </c>
      <c r="AR30" s="10"/>
      <c r="AS30" s="4" t="str">
        <f t="shared" si="8"/>
        <v>○</v>
      </c>
      <c r="AT30" s="6">
        <f>+IF(ISERROR(MATCH($A30,#REF!,0))=TRUE,$A30,INDEX(#REF!,MATCH($A30,#REF!,0)))</f>
        <v>201261</v>
      </c>
      <c r="AU30" s="5" t="str">
        <f>+IF(ISERROR(MATCH(AT30,#REF!,0))=TRUE,"",INDEX(#REF!,MATCH(AT30,#REF!,0)))</f>
        <v/>
      </c>
      <c r="AV30" s="4" t="str">
        <f t="shared" si="9"/>
        <v>×</v>
      </c>
      <c r="AW30" s="5" t="str">
        <f>+IF(AT30&lt;200000,"",IF(ISERROR(MATCH(AT30,#REF!,0))=TRUE,"",INDEX(#REF!,MATCH(AT30,#REF!,0))))</f>
        <v/>
      </c>
      <c r="AX30" s="5" t="str">
        <f>+IF(ISERROR(MATCH(AT30,#REF!,0))=TRUE,"",INDEX(#REF!,MATCH(AT30,#REF!,0)))</f>
        <v/>
      </c>
    </row>
    <row r="31" spans="1:50" x14ac:dyDescent="0.15">
      <c r="A31" s="13">
        <v>200014</v>
      </c>
      <c r="B31" s="20" t="s">
        <v>28</v>
      </c>
      <c r="C31" s="20" t="s">
        <v>112</v>
      </c>
      <c r="D31" s="3"/>
      <c r="E31" s="21"/>
      <c r="F31" s="22"/>
      <c r="G31" s="21"/>
      <c r="H31" s="22"/>
      <c r="I31" s="21"/>
      <c r="J31" s="22"/>
      <c r="K31" s="21"/>
      <c r="L31" s="22"/>
      <c r="M31" s="21"/>
      <c r="N31" s="22"/>
      <c r="O31" s="21"/>
      <c r="P31" s="22"/>
      <c r="Q31" s="21"/>
      <c r="R31" s="22"/>
      <c r="S31" s="21">
        <v>3</v>
      </c>
      <c r="T31" s="22"/>
      <c r="U31" s="21">
        <v>2</v>
      </c>
      <c r="V31" s="22"/>
      <c r="W31" s="21"/>
      <c r="X31" s="22"/>
      <c r="Y31" s="21"/>
      <c r="Z31" s="22"/>
      <c r="AA31" s="21"/>
      <c r="AB31" s="22"/>
      <c r="AC31" s="21"/>
      <c r="AD31" s="22"/>
      <c r="AE31" s="21"/>
      <c r="AF31" s="22"/>
      <c r="AG31" s="21"/>
      <c r="AH31" s="22"/>
      <c r="AI31" s="3"/>
      <c r="AJ31" s="19">
        <f t="shared" si="1"/>
        <v>5</v>
      </c>
      <c r="AK31" s="3"/>
      <c r="AL31" s="3">
        <f t="shared" si="2"/>
        <v>0</v>
      </c>
      <c r="AM31" s="3">
        <f t="shared" si="3"/>
        <v>0</v>
      </c>
      <c r="AN31" s="3">
        <f t="shared" si="4"/>
        <v>0</v>
      </c>
      <c r="AO31" s="3">
        <f t="shared" si="5"/>
        <v>5</v>
      </c>
      <c r="AP31" s="3">
        <f t="shared" si="6"/>
        <v>0</v>
      </c>
      <c r="AQ31" s="3">
        <f t="shared" si="7"/>
        <v>0</v>
      </c>
      <c r="AR31" s="10"/>
      <c r="AS31" s="4" t="str">
        <f t="shared" si="8"/>
        <v>○</v>
      </c>
      <c r="AT31" s="6">
        <f>+IF(ISERROR(MATCH($A31,#REF!,0))=TRUE,$A31,INDEX(#REF!,MATCH($A31,#REF!,0)))</f>
        <v>200014</v>
      </c>
      <c r="AU31" s="5" t="str">
        <f>+IF(ISERROR(MATCH(AT31,#REF!,0))=TRUE,"",INDEX(#REF!,MATCH(AT31,#REF!,0)))</f>
        <v/>
      </c>
      <c r="AV31" s="4" t="str">
        <f t="shared" si="9"/>
        <v>×</v>
      </c>
      <c r="AW31" s="5" t="str">
        <f>+IF(AT31&lt;200000,"",IF(ISERROR(MATCH(AT31,#REF!,0))=TRUE,"",INDEX(#REF!,MATCH(AT31,#REF!,0))))</f>
        <v/>
      </c>
      <c r="AX31" s="5" t="str">
        <f>+IF(ISERROR(MATCH(AT31,#REF!,0))=TRUE,"",INDEX(#REF!,MATCH(AT31,#REF!,0)))</f>
        <v/>
      </c>
    </row>
    <row r="32" spans="1:50" x14ac:dyDescent="0.15">
      <c r="A32" s="13">
        <v>201857</v>
      </c>
      <c r="B32" s="20" t="s">
        <v>857</v>
      </c>
      <c r="C32" s="20" t="s">
        <v>106</v>
      </c>
      <c r="D32" s="3"/>
      <c r="E32" s="21"/>
      <c r="F32" s="22"/>
      <c r="G32" s="21"/>
      <c r="H32" s="22"/>
      <c r="I32" s="21"/>
      <c r="J32" s="22"/>
      <c r="K32" s="21"/>
      <c r="L32" s="22"/>
      <c r="M32" s="21"/>
      <c r="N32" s="22">
        <v>1</v>
      </c>
      <c r="O32" s="21"/>
      <c r="P32" s="22">
        <v>1</v>
      </c>
      <c r="Q32" s="21">
        <v>1</v>
      </c>
      <c r="R32" s="22">
        <v>2</v>
      </c>
      <c r="S32" s="21"/>
      <c r="T32" s="22"/>
      <c r="U32" s="21"/>
      <c r="V32" s="22"/>
      <c r="W32" s="21"/>
      <c r="X32" s="22"/>
      <c r="Y32" s="21"/>
      <c r="Z32" s="22"/>
      <c r="AA32" s="21"/>
      <c r="AB32" s="22"/>
      <c r="AC32" s="21"/>
      <c r="AD32" s="22"/>
      <c r="AE32" s="21"/>
      <c r="AF32" s="22"/>
      <c r="AG32" s="21"/>
      <c r="AH32" s="22"/>
      <c r="AI32" s="3"/>
      <c r="AJ32" s="19">
        <f t="shared" si="1"/>
        <v>5</v>
      </c>
      <c r="AK32" s="3"/>
      <c r="AL32" s="3">
        <f t="shared" si="2"/>
        <v>0</v>
      </c>
      <c r="AM32" s="3">
        <f t="shared" si="3"/>
        <v>0</v>
      </c>
      <c r="AN32" s="3">
        <f t="shared" si="4"/>
        <v>5</v>
      </c>
      <c r="AO32" s="3">
        <f t="shared" si="5"/>
        <v>0</v>
      </c>
      <c r="AP32" s="3">
        <f t="shared" si="6"/>
        <v>0</v>
      </c>
      <c r="AQ32" s="3">
        <f t="shared" si="7"/>
        <v>0</v>
      </c>
      <c r="AR32" s="10"/>
      <c r="AS32" s="4" t="str">
        <f t="shared" si="8"/>
        <v>○</v>
      </c>
      <c r="AT32" s="6">
        <f>+IF(ISERROR(MATCH($A32,#REF!,0))=TRUE,$A32,INDEX(#REF!,MATCH($A32,#REF!,0)))</f>
        <v>201857</v>
      </c>
      <c r="AU32" s="5" t="str">
        <f>+IF(ISERROR(MATCH(AT32,#REF!,0))=TRUE,"",INDEX(#REF!,MATCH(AT32,#REF!,0)))</f>
        <v/>
      </c>
      <c r="AV32" s="4" t="str">
        <f t="shared" si="9"/>
        <v>×</v>
      </c>
      <c r="AW32" s="5" t="str">
        <f>+IF(AT32&lt;200000,"",IF(ISERROR(MATCH(AT32,#REF!,0))=TRUE,"",INDEX(#REF!,MATCH(AT32,#REF!,0))))</f>
        <v/>
      </c>
      <c r="AX32" s="5" t="str">
        <f>+IF(ISERROR(MATCH(AT32,#REF!,0))=TRUE,"",INDEX(#REF!,MATCH(AT32,#REF!,0)))</f>
        <v/>
      </c>
    </row>
    <row r="33" spans="1:50" x14ac:dyDescent="0.15">
      <c r="A33" s="13">
        <v>201861</v>
      </c>
      <c r="B33" s="20" t="s">
        <v>2501</v>
      </c>
      <c r="C33" s="20" t="s">
        <v>106</v>
      </c>
      <c r="D33" s="3"/>
      <c r="E33" s="21"/>
      <c r="F33" s="22"/>
      <c r="G33" s="21"/>
      <c r="H33" s="22"/>
      <c r="I33" s="21"/>
      <c r="J33" s="22"/>
      <c r="K33" s="21"/>
      <c r="L33" s="22"/>
      <c r="M33" s="21"/>
      <c r="N33" s="22">
        <v>1</v>
      </c>
      <c r="O33" s="21"/>
      <c r="P33" s="22"/>
      <c r="Q33" s="21">
        <v>2</v>
      </c>
      <c r="R33" s="22">
        <v>1</v>
      </c>
      <c r="S33" s="21"/>
      <c r="T33" s="22"/>
      <c r="U33" s="21"/>
      <c r="V33" s="22"/>
      <c r="W33" s="21"/>
      <c r="X33" s="22"/>
      <c r="Y33" s="21"/>
      <c r="Z33" s="22"/>
      <c r="AA33" s="21"/>
      <c r="AB33" s="22"/>
      <c r="AC33" s="21"/>
      <c r="AD33" s="22"/>
      <c r="AE33" s="21"/>
      <c r="AF33" s="22"/>
      <c r="AG33" s="21"/>
      <c r="AH33" s="22"/>
      <c r="AI33" s="3"/>
      <c r="AJ33" s="19">
        <f t="shared" si="1"/>
        <v>4</v>
      </c>
      <c r="AK33" s="3"/>
      <c r="AL33" s="3">
        <f t="shared" si="2"/>
        <v>0</v>
      </c>
      <c r="AM33" s="3">
        <f t="shared" si="3"/>
        <v>0</v>
      </c>
      <c r="AN33" s="3">
        <f t="shared" si="4"/>
        <v>4</v>
      </c>
      <c r="AO33" s="3">
        <f t="shared" si="5"/>
        <v>0</v>
      </c>
      <c r="AP33" s="3">
        <f t="shared" si="6"/>
        <v>0</v>
      </c>
      <c r="AQ33" s="3">
        <f t="shared" si="7"/>
        <v>0</v>
      </c>
      <c r="AR33" s="10"/>
      <c r="AS33" s="4" t="str">
        <f t="shared" si="8"/>
        <v>○</v>
      </c>
      <c r="AT33" s="6">
        <f>+IF(ISERROR(MATCH($A33,#REF!,0))=TRUE,$A33,INDEX(#REF!,MATCH($A33,#REF!,0)))</f>
        <v>201861</v>
      </c>
      <c r="AU33" s="5" t="str">
        <f>+IF(ISERROR(MATCH(AT33,#REF!,0))=TRUE,"",INDEX(#REF!,MATCH(AT33,#REF!,0)))</f>
        <v/>
      </c>
      <c r="AV33" s="4" t="str">
        <f t="shared" si="9"/>
        <v>×</v>
      </c>
      <c r="AW33" s="5" t="str">
        <f>+IF(AT33&lt;200000,"",IF(ISERROR(MATCH(AT33,#REF!,0))=TRUE,"",INDEX(#REF!,MATCH(AT33,#REF!,0))))</f>
        <v/>
      </c>
      <c r="AX33" s="5" t="str">
        <f>+IF(ISERROR(MATCH(AT33,#REF!,0))=TRUE,"",INDEX(#REF!,MATCH(AT33,#REF!,0)))</f>
        <v/>
      </c>
    </row>
    <row r="34" spans="1:50" x14ac:dyDescent="0.15">
      <c r="A34" s="13">
        <v>201396</v>
      </c>
      <c r="B34" s="20" t="s">
        <v>899</v>
      </c>
      <c r="C34" s="20" t="s">
        <v>110</v>
      </c>
      <c r="D34" s="3"/>
      <c r="E34" s="21"/>
      <c r="F34" s="22"/>
      <c r="G34" s="21"/>
      <c r="H34" s="22"/>
      <c r="I34" s="21"/>
      <c r="J34" s="22"/>
      <c r="K34" s="21"/>
      <c r="L34" s="22"/>
      <c r="M34" s="21"/>
      <c r="N34" s="22"/>
      <c r="O34" s="21"/>
      <c r="P34" s="22"/>
      <c r="Q34" s="21"/>
      <c r="R34" s="22"/>
      <c r="S34" s="21"/>
      <c r="T34" s="22"/>
      <c r="U34" s="21">
        <v>3</v>
      </c>
      <c r="V34" s="22"/>
      <c r="W34" s="21"/>
      <c r="X34" s="22"/>
      <c r="Y34" s="21"/>
      <c r="Z34" s="22"/>
      <c r="AA34" s="21"/>
      <c r="AB34" s="22">
        <v>1</v>
      </c>
      <c r="AC34" s="21"/>
      <c r="AD34" s="22"/>
      <c r="AE34" s="21"/>
      <c r="AF34" s="22"/>
      <c r="AG34" s="21"/>
      <c r="AH34" s="22"/>
      <c r="AI34" s="3"/>
      <c r="AJ34" s="19">
        <f t="shared" si="1"/>
        <v>4</v>
      </c>
      <c r="AK34" s="3"/>
      <c r="AL34" s="3">
        <f t="shared" si="2"/>
        <v>0</v>
      </c>
      <c r="AM34" s="3">
        <f t="shared" si="3"/>
        <v>0</v>
      </c>
      <c r="AN34" s="3">
        <f t="shared" si="4"/>
        <v>0</v>
      </c>
      <c r="AO34" s="3">
        <f t="shared" si="5"/>
        <v>3</v>
      </c>
      <c r="AP34" s="3">
        <f t="shared" si="6"/>
        <v>1</v>
      </c>
      <c r="AQ34" s="3">
        <f t="shared" si="7"/>
        <v>0</v>
      </c>
      <c r="AR34" s="10"/>
      <c r="AS34" s="4" t="str">
        <f t="shared" si="8"/>
        <v>○</v>
      </c>
      <c r="AT34" s="6">
        <f>+IF(ISERROR(MATCH($A34,#REF!,0))=TRUE,$A34,INDEX(#REF!,MATCH($A34,#REF!,0)))</f>
        <v>201396</v>
      </c>
      <c r="AU34" s="5" t="str">
        <f>+IF(ISERROR(MATCH(AT34,#REF!,0))=TRUE,"",INDEX(#REF!,MATCH(AT34,#REF!,0)))</f>
        <v/>
      </c>
      <c r="AV34" s="4" t="str">
        <f t="shared" si="9"/>
        <v>×</v>
      </c>
      <c r="AW34" s="5" t="str">
        <f>+IF(AT34&lt;200000,"",IF(ISERROR(MATCH(AT34,#REF!,0))=TRUE,"",INDEX(#REF!,MATCH(AT34,#REF!,0))))</f>
        <v/>
      </c>
      <c r="AX34" s="5" t="str">
        <f>+IF(ISERROR(MATCH(AT34,#REF!,0))=TRUE,"",INDEX(#REF!,MATCH(AT34,#REF!,0)))</f>
        <v/>
      </c>
    </row>
    <row r="35" spans="1:50" x14ac:dyDescent="0.15">
      <c r="A35" s="13">
        <v>201402</v>
      </c>
      <c r="B35" s="20" t="s">
        <v>360</v>
      </c>
      <c r="C35" s="20" t="s">
        <v>112</v>
      </c>
      <c r="D35" s="3"/>
      <c r="E35" s="21"/>
      <c r="F35" s="22"/>
      <c r="G35" s="21"/>
      <c r="H35" s="22"/>
      <c r="I35" s="21"/>
      <c r="J35" s="22"/>
      <c r="K35" s="21"/>
      <c r="L35" s="22"/>
      <c r="M35" s="21"/>
      <c r="N35" s="22"/>
      <c r="O35" s="21"/>
      <c r="P35" s="22"/>
      <c r="Q35" s="21"/>
      <c r="R35" s="22"/>
      <c r="S35" s="21"/>
      <c r="T35" s="22"/>
      <c r="U35" s="21">
        <v>3</v>
      </c>
      <c r="V35" s="22"/>
      <c r="W35" s="21"/>
      <c r="X35" s="22"/>
      <c r="Y35" s="21"/>
      <c r="Z35" s="22"/>
      <c r="AA35" s="21"/>
      <c r="AB35" s="22">
        <v>1</v>
      </c>
      <c r="AC35" s="21"/>
      <c r="AD35" s="22"/>
      <c r="AE35" s="21"/>
      <c r="AF35" s="22"/>
      <c r="AG35" s="21"/>
      <c r="AH35" s="22"/>
      <c r="AI35" s="3"/>
      <c r="AJ35" s="19">
        <f t="shared" si="1"/>
        <v>4</v>
      </c>
      <c r="AK35" s="3"/>
      <c r="AL35" s="3">
        <f t="shared" si="2"/>
        <v>0</v>
      </c>
      <c r="AM35" s="3">
        <f t="shared" si="3"/>
        <v>0</v>
      </c>
      <c r="AN35" s="3">
        <f t="shared" si="4"/>
        <v>0</v>
      </c>
      <c r="AO35" s="3">
        <f t="shared" si="5"/>
        <v>3</v>
      </c>
      <c r="AP35" s="3">
        <f t="shared" si="6"/>
        <v>1</v>
      </c>
      <c r="AQ35" s="3">
        <f t="shared" si="7"/>
        <v>0</v>
      </c>
      <c r="AR35" s="10"/>
      <c r="AS35" s="4" t="str">
        <f t="shared" si="8"/>
        <v>○</v>
      </c>
      <c r="AT35" s="6">
        <f>+IF(ISERROR(MATCH($A35,#REF!,0))=TRUE,$A35,INDEX(#REF!,MATCH($A35,#REF!,0)))</f>
        <v>201402</v>
      </c>
      <c r="AU35" s="5" t="str">
        <f>+IF(ISERROR(MATCH(AT35,#REF!,0))=TRUE,"",INDEX(#REF!,MATCH(AT35,#REF!,0)))</f>
        <v/>
      </c>
      <c r="AV35" s="4" t="str">
        <f t="shared" si="9"/>
        <v>×</v>
      </c>
      <c r="AW35" s="5" t="str">
        <f>+IF(AT35&lt;200000,"",IF(ISERROR(MATCH(AT35,#REF!,0))=TRUE,"",INDEX(#REF!,MATCH(AT35,#REF!,0))))</f>
        <v/>
      </c>
      <c r="AX35" s="5" t="str">
        <f>+IF(ISERROR(MATCH(AT35,#REF!,0))=TRUE,"",INDEX(#REF!,MATCH(AT35,#REF!,0)))</f>
        <v/>
      </c>
    </row>
    <row r="36" spans="1:50" x14ac:dyDescent="0.15">
      <c r="A36" s="13">
        <v>201032</v>
      </c>
      <c r="B36" s="20" t="s">
        <v>2609</v>
      </c>
      <c r="C36" s="20" t="s">
        <v>104</v>
      </c>
      <c r="D36" s="3"/>
      <c r="E36" s="21"/>
      <c r="F36" s="22">
        <v>2</v>
      </c>
      <c r="G36" s="21"/>
      <c r="H36" s="22"/>
      <c r="I36" s="21"/>
      <c r="J36" s="22">
        <v>1</v>
      </c>
      <c r="K36" s="21"/>
      <c r="L36" s="22"/>
      <c r="M36" s="21"/>
      <c r="N36" s="22"/>
      <c r="O36" s="21"/>
      <c r="P36" s="22"/>
      <c r="Q36" s="21"/>
      <c r="R36" s="22"/>
      <c r="S36" s="21">
        <v>1</v>
      </c>
      <c r="T36" s="22"/>
      <c r="U36" s="21"/>
      <c r="V36" s="22"/>
      <c r="W36" s="21"/>
      <c r="X36" s="22"/>
      <c r="Y36" s="21"/>
      <c r="Z36" s="22"/>
      <c r="AA36" s="21"/>
      <c r="AB36" s="22"/>
      <c r="AC36" s="21"/>
      <c r="AD36" s="22"/>
      <c r="AE36" s="21"/>
      <c r="AF36" s="22"/>
      <c r="AG36" s="21"/>
      <c r="AH36" s="22"/>
      <c r="AI36" s="3"/>
      <c r="AJ36" s="19">
        <f t="shared" si="1"/>
        <v>4</v>
      </c>
      <c r="AK36" s="3"/>
      <c r="AL36" s="3">
        <f t="shared" si="2"/>
        <v>2</v>
      </c>
      <c r="AM36" s="3">
        <f t="shared" si="3"/>
        <v>1</v>
      </c>
      <c r="AN36" s="3">
        <f t="shared" si="4"/>
        <v>0</v>
      </c>
      <c r="AO36" s="3">
        <f t="shared" si="5"/>
        <v>1</v>
      </c>
      <c r="AP36" s="3">
        <f t="shared" si="6"/>
        <v>0</v>
      </c>
      <c r="AQ36" s="3">
        <f t="shared" si="7"/>
        <v>0</v>
      </c>
      <c r="AR36" s="10"/>
      <c r="AS36" s="4" t="str">
        <f t="shared" si="8"/>
        <v>○</v>
      </c>
      <c r="AT36" s="6">
        <f>+IF(ISERROR(MATCH($A36,#REF!,0))=TRUE,$A36,INDEX(#REF!,MATCH($A36,#REF!,0)))</f>
        <v>201032</v>
      </c>
      <c r="AU36" s="5" t="str">
        <f>+IF(ISERROR(MATCH(AT36,#REF!,0))=TRUE,"",INDEX(#REF!,MATCH(AT36,#REF!,0)))</f>
        <v/>
      </c>
      <c r="AV36" s="4" t="str">
        <f t="shared" si="9"/>
        <v>×</v>
      </c>
      <c r="AW36" s="5" t="str">
        <f>+IF(AT36&lt;200000,"",IF(ISERROR(MATCH(AT36,#REF!,0))=TRUE,"",INDEX(#REF!,MATCH(AT36,#REF!,0))))</f>
        <v/>
      </c>
      <c r="AX36" s="5" t="str">
        <f>+IF(ISERROR(MATCH(AT36,#REF!,0))=TRUE,"",INDEX(#REF!,MATCH(AT36,#REF!,0)))</f>
        <v/>
      </c>
    </row>
    <row r="37" spans="1:50" x14ac:dyDescent="0.15">
      <c r="A37" s="13">
        <v>200116</v>
      </c>
      <c r="B37" s="20" t="s">
        <v>205</v>
      </c>
      <c r="C37" s="20" t="s">
        <v>104</v>
      </c>
      <c r="D37" s="3"/>
      <c r="E37" s="21"/>
      <c r="F37" s="22"/>
      <c r="G37" s="21"/>
      <c r="H37" s="22"/>
      <c r="I37" s="21"/>
      <c r="J37" s="22"/>
      <c r="K37" s="21"/>
      <c r="L37" s="22"/>
      <c r="M37" s="21"/>
      <c r="N37" s="22"/>
      <c r="O37" s="21"/>
      <c r="P37" s="22"/>
      <c r="Q37" s="21"/>
      <c r="R37" s="22"/>
      <c r="S37" s="21">
        <v>1</v>
      </c>
      <c r="T37" s="22"/>
      <c r="U37" s="21">
        <v>2</v>
      </c>
      <c r="V37" s="22"/>
      <c r="W37" s="21"/>
      <c r="X37" s="22"/>
      <c r="Y37" s="21"/>
      <c r="Z37" s="22"/>
      <c r="AA37" s="21">
        <v>1</v>
      </c>
      <c r="AB37" s="22"/>
      <c r="AC37" s="21"/>
      <c r="AD37" s="22"/>
      <c r="AE37" s="21"/>
      <c r="AF37" s="22"/>
      <c r="AG37" s="21"/>
      <c r="AH37" s="22"/>
      <c r="AI37" s="3"/>
      <c r="AJ37" s="19">
        <f t="shared" si="1"/>
        <v>4</v>
      </c>
      <c r="AK37" s="3"/>
      <c r="AL37" s="3">
        <f t="shared" si="2"/>
        <v>0</v>
      </c>
      <c r="AM37" s="3">
        <f t="shared" si="3"/>
        <v>0</v>
      </c>
      <c r="AN37" s="3">
        <f t="shared" si="4"/>
        <v>0</v>
      </c>
      <c r="AO37" s="3">
        <f t="shared" si="5"/>
        <v>3</v>
      </c>
      <c r="AP37" s="3">
        <f t="shared" si="6"/>
        <v>1</v>
      </c>
      <c r="AQ37" s="3">
        <f t="shared" si="7"/>
        <v>0</v>
      </c>
      <c r="AR37" s="10"/>
      <c r="AS37" s="4" t="str">
        <f t="shared" si="8"/>
        <v>○</v>
      </c>
      <c r="AT37" s="6">
        <f>+IF(ISERROR(MATCH($A37,#REF!,0))=TRUE,$A37,INDEX(#REF!,MATCH($A37,#REF!,0)))</f>
        <v>200116</v>
      </c>
      <c r="AU37" s="5" t="str">
        <f>+IF(ISERROR(MATCH(AT37,#REF!,0))=TRUE,"",INDEX(#REF!,MATCH(AT37,#REF!,0)))</f>
        <v/>
      </c>
      <c r="AV37" s="4" t="str">
        <f t="shared" si="9"/>
        <v>×</v>
      </c>
      <c r="AW37" s="5" t="str">
        <f>+IF(AT37&lt;200000,"",IF(ISERROR(MATCH(AT37,#REF!,0))=TRUE,"",INDEX(#REF!,MATCH(AT37,#REF!,0))))</f>
        <v/>
      </c>
      <c r="AX37" s="5" t="str">
        <f>+IF(ISERROR(MATCH(AT37,#REF!,0))=TRUE,"",INDEX(#REF!,MATCH(AT37,#REF!,0)))</f>
        <v/>
      </c>
    </row>
    <row r="38" spans="1:50" x14ac:dyDescent="0.15">
      <c r="A38" s="13">
        <v>202845</v>
      </c>
      <c r="B38" s="20" t="s">
        <v>2641</v>
      </c>
      <c r="C38" s="20" t="s">
        <v>106</v>
      </c>
      <c r="D38" s="3"/>
      <c r="E38" s="21"/>
      <c r="F38" s="22">
        <v>1</v>
      </c>
      <c r="G38" s="21"/>
      <c r="H38" s="22"/>
      <c r="I38" s="21"/>
      <c r="J38" s="22">
        <v>1</v>
      </c>
      <c r="K38" s="21"/>
      <c r="L38" s="22"/>
      <c r="M38" s="21"/>
      <c r="N38" s="22">
        <v>2</v>
      </c>
      <c r="O38" s="21"/>
      <c r="P38" s="22"/>
      <c r="Q38" s="21"/>
      <c r="R38" s="22"/>
      <c r="S38" s="21"/>
      <c r="T38" s="22"/>
      <c r="U38" s="21"/>
      <c r="V38" s="22"/>
      <c r="W38" s="21"/>
      <c r="X38" s="22"/>
      <c r="Y38" s="21"/>
      <c r="Z38" s="22"/>
      <c r="AA38" s="21"/>
      <c r="AB38" s="22"/>
      <c r="AC38" s="21"/>
      <c r="AD38" s="22"/>
      <c r="AE38" s="21"/>
      <c r="AF38" s="22"/>
      <c r="AG38" s="21"/>
      <c r="AH38" s="22"/>
      <c r="AI38" s="3"/>
      <c r="AJ38" s="19">
        <f t="shared" si="1"/>
        <v>4</v>
      </c>
      <c r="AK38" s="3"/>
      <c r="AL38" s="3">
        <f t="shared" si="2"/>
        <v>1</v>
      </c>
      <c r="AM38" s="3">
        <f t="shared" si="3"/>
        <v>1</v>
      </c>
      <c r="AN38" s="3">
        <f t="shared" si="4"/>
        <v>2</v>
      </c>
      <c r="AO38" s="3">
        <f t="shared" si="5"/>
        <v>0</v>
      </c>
      <c r="AP38" s="3">
        <f t="shared" si="6"/>
        <v>0</v>
      </c>
      <c r="AQ38" s="3">
        <f t="shared" si="7"/>
        <v>0</v>
      </c>
      <c r="AR38" s="10"/>
      <c r="AS38" s="4" t="str">
        <f t="shared" si="8"/>
        <v>○</v>
      </c>
      <c r="AT38" s="6">
        <f>+IF(ISERROR(MATCH($A38,#REF!,0))=TRUE,$A38,INDEX(#REF!,MATCH($A38,#REF!,0)))</f>
        <v>202845</v>
      </c>
      <c r="AU38" s="5" t="str">
        <f>+IF(ISERROR(MATCH(AT38,#REF!,0))=TRUE,"",INDEX(#REF!,MATCH(AT38,#REF!,0)))</f>
        <v/>
      </c>
      <c r="AV38" s="4" t="str">
        <f t="shared" si="9"/>
        <v>×</v>
      </c>
      <c r="AW38" s="5" t="str">
        <f>+IF(AT38&lt;200000,"",IF(ISERROR(MATCH(AT38,#REF!,0))=TRUE,"",INDEX(#REF!,MATCH(AT38,#REF!,0))))</f>
        <v/>
      </c>
      <c r="AX38" s="5" t="str">
        <f>+IF(ISERROR(MATCH(AT38,#REF!,0))=TRUE,"",INDEX(#REF!,MATCH(AT38,#REF!,0)))</f>
        <v/>
      </c>
    </row>
    <row r="39" spans="1:50" x14ac:dyDescent="0.15">
      <c r="A39" s="13">
        <v>204742</v>
      </c>
      <c r="B39" s="20" t="s">
        <v>1806</v>
      </c>
      <c r="C39" s="20" t="s">
        <v>112</v>
      </c>
      <c r="D39" s="3"/>
      <c r="E39" s="21"/>
      <c r="F39" s="22"/>
      <c r="G39" s="21"/>
      <c r="H39" s="22"/>
      <c r="I39" s="21"/>
      <c r="J39" s="22"/>
      <c r="K39" s="21"/>
      <c r="L39" s="22"/>
      <c r="M39" s="21"/>
      <c r="N39" s="22"/>
      <c r="O39" s="21"/>
      <c r="P39" s="22"/>
      <c r="Q39" s="21"/>
      <c r="R39" s="22"/>
      <c r="S39" s="21"/>
      <c r="T39" s="22"/>
      <c r="U39" s="21">
        <v>3</v>
      </c>
      <c r="V39" s="22">
        <v>1</v>
      </c>
      <c r="W39" s="21"/>
      <c r="X39" s="22"/>
      <c r="Y39" s="21"/>
      <c r="Z39" s="22"/>
      <c r="AA39" s="21"/>
      <c r="AB39" s="22"/>
      <c r="AC39" s="21"/>
      <c r="AD39" s="22"/>
      <c r="AE39" s="21"/>
      <c r="AF39" s="22"/>
      <c r="AG39" s="21"/>
      <c r="AH39" s="22"/>
      <c r="AI39" s="3"/>
      <c r="AJ39" s="19">
        <f t="shared" si="1"/>
        <v>4</v>
      </c>
      <c r="AK39" s="3"/>
      <c r="AL39" s="3">
        <f t="shared" si="2"/>
        <v>0</v>
      </c>
      <c r="AM39" s="3">
        <f t="shared" si="3"/>
        <v>0</v>
      </c>
      <c r="AN39" s="3">
        <f t="shared" si="4"/>
        <v>0</v>
      </c>
      <c r="AO39" s="3">
        <f t="shared" si="5"/>
        <v>4</v>
      </c>
      <c r="AP39" s="3">
        <f t="shared" si="6"/>
        <v>0</v>
      </c>
      <c r="AQ39" s="3">
        <f t="shared" si="7"/>
        <v>0</v>
      </c>
      <c r="AR39" s="10"/>
      <c r="AS39" s="4" t="str">
        <f t="shared" si="8"/>
        <v>○</v>
      </c>
      <c r="AT39" s="6">
        <f>+IF(ISERROR(MATCH($A39,#REF!,0))=TRUE,$A39,INDEX(#REF!,MATCH($A39,#REF!,0)))</f>
        <v>204742</v>
      </c>
      <c r="AU39" s="5" t="str">
        <f>+IF(ISERROR(MATCH(AT39,#REF!,0))=TRUE,"",INDEX(#REF!,MATCH(AT39,#REF!,0)))</f>
        <v/>
      </c>
      <c r="AV39" s="4" t="str">
        <f t="shared" si="9"/>
        <v>×</v>
      </c>
      <c r="AW39" s="5" t="str">
        <f>+IF(AT39&lt;200000,"",IF(ISERROR(MATCH(AT39,#REF!,0))=TRUE,"",INDEX(#REF!,MATCH(AT39,#REF!,0))))</f>
        <v/>
      </c>
      <c r="AX39" s="5" t="str">
        <f>+IF(ISERROR(MATCH(AT39,#REF!,0))=TRUE,"",INDEX(#REF!,MATCH(AT39,#REF!,0)))</f>
        <v/>
      </c>
    </row>
    <row r="40" spans="1:50" x14ac:dyDescent="0.15">
      <c r="A40" s="13">
        <v>201194</v>
      </c>
      <c r="B40" s="20" t="s">
        <v>2864</v>
      </c>
      <c r="C40" s="20" t="s">
        <v>104</v>
      </c>
      <c r="D40" s="3"/>
      <c r="E40" s="21"/>
      <c r="F40" s="22"/>
      <c r="G40" s="21"/>
      <c r="H40" s="22"/>
      <c r="I40" s="21"/>
      <c r="J40" s="22"/>
      <c r="K40" s="21"/>
      <c r="L40" s="22"/>
      <c r="M40" s="21"/>
      <c r="N40" s="22"/>
      <c r="O40" s="21"/>
      <c r="P40" s="22"/>
      <c r="Q40" s="21"/>
      <c r="R40" s="22"/>
      <c r="S40" s="21"/>
      <c r="T40" s="22"/>
      <c r="U40" s="21">
        <v>2</v>
      </c>
      <c r="V40" s="22"/>
      <c r="W40" s="21"/>
      <c r="X40" s="22"/>
      <c r="Y40" s="21">
        <v>2</v>
      </c>
      <c r="Z40" s="22"/>
      <c r="AA40" s="21"/>
      <c r="AB40" s="22"/>
      <c r="AC40" s="21"/>
      <c r="AD40" s="22"/>
      <c r="AE40" s="21"/>
      <c r="AF40" s="22"/>
      <c r="AG40" s="21"/>
      <c r="AH40" s="22"/>
      <c r="AI40" s="3"/>
      <c r="AJ40" s="19">
        <f t="shared" si="1"/>
        <v>4</v>
      </c>
      <c r="AK40" s="3"/>
      <c r="AL40" s="3">
        <f t="shared" si="2"/>
        <v>0</v>
      </c>
      <c r="AM40" s="3">
        <f t="shared" si="3"/>
        <v>0</v>
      </c>
      <c r="AN40" s="3">
        <f t="shared" si="4"/>
        <v>0</v>
      </c>
      <c r="AO40" s="3">
        <f t="shared" si="5"/>
        <v>2</v>
      </c>
      <c r="AP40" s="3">
        <f t="shared" si="6"/>
        <v>2</v>
      </c>
      <c r="AQ40" s="3">
        <f t="shared" si="7"/>
        <v>0</v>
      </c>
      <c r="AR40" s="10"/>
      <c r="AS40" s="4" t="str">
        <f t="shared" si="8"/>
        <v>○</v>
      </c>
      <c r="AT40" s="6">
        <f>+IF(ISERROR(MATCH($A40,#REF!,0))=TRUE,$A40,INDEX(#REF!,MATCH($A40,#REF!,0)))</f>
        <v>201194</v>
      </c>
      <c r="AU40" s="5" t="str">
        <f>+IF(ISERROR(MATCH(AT40,#REF!,0))=TRUE,"",INDEX(#REF!,MATCH(AT40,#REF!,0)))</f>
        <v/>
      </c>
      <c r="AV40" s="4" t="str">
        <f t="shared" si="9"/>
        <v>×</v>
      </c>
      <c r="AW40" s="5" t="str">
        <f>+IF(AT40&lt;200000,"",IF(ISERROR(MATCH(AT40,#REF!,0))=TRUE,"",INDEX(#REF!,MATCH(AT40,#REF!,0))))</f>
        <v/>
      </c>
      <c r="AX40" s="5" t="str">
        <f>+IF(ISERROR(MATCH(AT40,#REF!,0))=TRUE,"",INDEX(#REF!,MATCH(AT40,#REF!,0)))</f>
        <v/>
      </c>
    </row>
    <row r="41" spans="1:50" x14ac:dyDescent="0.15">
      <c r="A41" s="13">
        <v>202157</v>
      </c>
      <c r="B41" s="20" t="s">
        <v>346</v>
      </c>
      <c r="C41" s="20" t="s">
        <v>104</v>
      </c>
      <c r="D41" s="3"/>
      <c r="E41" s="21"/>
      <c r="F41" s="22"/>
      <c r="G41" s="21"/>
      <c r="H41" s="22"/>
      <c r="I41" s="21"/>
      <c r="J41" s="22"/>
      <c r="K41" s="21"/>
      <c r="L41" s="22"/>
      <c r="M41" s="21"/>
      <c r="N41" s="22"/>
      <c r="O41" s="21"/>
      <c r="P41" s="22"/>
      <c r="Q41" s="21"/>
      <c r="R41" s="22"/>
      <c r="S41" s="21">
        <v>3</v>
      </c>
      <c r="T41" s="22"/>
      <c r="U41" s="21">
        <v>1</v>
      </c>
      <c r="V41" s="22"/>
      <c r="W41" s="21"/>
      <c r="X41" s="22"/>
      <c r="Y41" s="21"/>
      <c r="Z41" s="22"/>
      <c r="AA41" s="21"/>
      <c r="AB41" s="22"/>
      <c r="AC41" s="21"/>
      <c r="AD41" s="22"/>
      <c r="AE41" s="21"/>
      <c r="AF41" s="22"/>
      <c r="AG41" s="21"/>
      <c r="AH41" s="22"/>
      <c r="AI41" s="3"/>
      <c r="AJ41" s="19">
        <f t="shared" si="1"/>
        <v>4</v>
      </c>
      <c r="AK41" s="3"/>
      <c r="AL41" s="3">
        <f t="shared" si="2"/>
        <v>0</v>
      </c>
      <c r="AM41" s="3">
        <f t="shared" si="3"/>
        <v>0</v>
      </c>
      <c r="AN41" s="3">
        <f t="shared" si="4"/>
        <v>0</v>
      </c>
      <c r="AO41" s="3">
        <f t="shared" si="5"/>
        <v>4</v>
      </c>
      <c r="AP41" s="3">
        <f t="shared" si="6"/>
        <v>0</v>
      </c>
      <c r="AQ41" s="3">
        <f t="shared" si="7"/>
        <v>0</v>
      </c>
      <c r="AR41" s="10"/>
      <c r="AS41" s="4" t="str">
        <f t="shared" si="8"/>
        <v>○</v>
      </c>
      <c r="AT41" s="6">
        <f>+IF(ISERROR(MATCH($A41,#REF!,0))=TRUE,$A41,INDEX(#REF!,MATCH($A41,#REF!,0)))</f>
        <v>202157</v>
      </c>
      <c r="AU41" s="5" t="str">
        <f>+IF(ISERROR(MATCH(AT41,#REF!,0))=TRUE,"",INDEX(#REF!,MATCH(AT41,#REF!,0)))</f>
        <v/>
      </c>
      <c r="AV41" s="4" t="str">
        <f t="shared" si="9"/>
        <v>×</v>
      </c>
      <c r="AW41" s="5" t="str">
        <f>+IF(AT41&lt;200000,"",IF(ISERROR(MATCH(AT41,#REF!,0))=TRUE,"",INDEX(#REF!,MATCH(AT41,#REF!,0))))</f>
        <v/>
      </c>
      <c r="AX41" s="5" t="str">
        <f>+IF(ISERROR(MATCH(AT41,#REF!,0))=TRUE,"",INDEX(#REF!,MATCH(AT41,#REF!,0)))</f>
        <v/>
      </c>
    </row>
    <row r="42" spans="1:50" x14ac:dyDescent="0.15">
      <c r="A42" s="13">
        <v>202704</v>
      </c>
      <c r="B42" s="20" t="s">
        <v>2489</v>
      </c>
      <c r="C42" s="20" t="s">
        <v>104</v>
      </c>
      <c r="D42" s="3"/>
      <c r="E42" s="21">
        <v>1</v>
      </c>
      <c r="F42" s="22"/>
      <c r="G42" s="21"/>
      <c r="H42" s="22"/>
      <c r="I42" s="21"/>
      <c r="J42" s="22"/>
      <c r="K42" s="21"/>
      <c r="L42" s="22"/>
      <c r="M42" s="21"/>
      <c r="N42" s="22"/>
      <c r="O42" s="21"/>
      <c r="P42" s="22"/>
      <c r="Q42" s="21"/>
      <c r="R42" s="22"/>
      <c r="S42" s="21"/>
      <c r="T42" s="22"/>
      <c r="U42" s="21"/>
      <c r="V42" s="22"/>
      <c r="W42" s="21"/>
      <c r="X42" s="22"/>
      <c r="Y42" s="21"/>
      <c r="Z42" s="22">
        <v>2</v>
      </c>
      <c r="AA42" s="21">
        <v>1</v>
      </c>
      <c r="AB42" s="22"/>
      <c r="AC42" s="21"/>
      <c r="AD42" s="22"/>
      <c r="AE42" s="21"/>
      <c r="AF42" s="22"/>
      <c r="AG42" s="21"/>
      <c r="AH42" s="22"/>
      <c r="AI42" s="3"/>
      <c r="AJ42" s="19">
        <f t="shared" si="1"/>
        <v>4</v>
      </c>
      <c r="AK42" s="3"/>
      <c r="AL42" s="3">
        <f t="shared" si="2"/>
        <v>1</v>
      </c>
      <c r="AM42" s="3">
        <f t="shared" si="3"/>
        <v>0</v>
      </c>
      <c r="AN42" s="3">
        <f t="shared" si="4"/>
        <v>0</v>
      </c>
      <c r="AO42" s="3">
        <f t="shared" si="5"/>
        <v>0</v>
      </c>
      <c r="AP42" s="3">
        <f t="shared" si="6"/>
        <v>3</v>
      </c>
      <c r="AQ42" s="3">
        <f t="shared" si="7"/>
        <v>0</v>
      </c>
      <c r="AR42" s="10"/>
      <c r="AS42" s="4" t="str">
        <f t="shared" si="8"/>
        <v>○</v>
      </c>
      <c r="AT42" s="6">
        <f>+IF(ISERROR(MATCH($A42,#REF!,0))=TRUE,$A42,INDEX(#REF!,MATCH($A42,#REF!,0)))</f>
        <v>202704</v>
      </c>
      <c r="AU42" s="5" t="str">
        <f>+IF(ISERROR(MATCH(AT42,#REF!,0))=TRUE,"",INDEX(#REF!,MATCH(AT42,#REF!,0)))</f>
        <v/>
      </c>
      <c r="AV42" s="4" t="str">
        <f t="shared" si="9"/>
        <v>×</v>
      </c>
      <c r="AW42" s="5" t="str">
        <f>+IF(AT42&lt;200000,"",IF(ISERROR(MATCH(AT42,#REF!,0))=TRUE,"",INDEX(#REF!,MATCH(AT42,#REF!,0))))</f>
        <v/>
      </c>
      <c r="AX42" s="5" t="str">
        <f>+IF(ISERROR(MATCH(AT42,#REF!,0))=TRUE,"",INDEX(#REF!,MATCH(AT42,#REF!,0)))</f>
        <v/>
      </c>
    </row>
    <row r="43" spans="1:50" x14ac:dyDescent="0.15">
      <c r="A43" s="13">
        <v>207515</v>
      </c>
      <c r="B43" s="20" t="s">
        <v>320</v>
      </c>
      <c r="C43" s="20" t="s">
        <v>114</v>
      </c>
      <c r="D43" s="3"/>
      <c r="E43" s="21"/>
      <c r="F43" s="22"/>
      <c r="G43" s="21"/>
      <c r="H43" s="22"/>
      <c r="I43" s="21"/>
      <c r="J43" s="22"/>
      <c r="K43" s="21"/>
      <c r="L43" s="22"/>
      <c r="M43" s="21"/>
      <c r="N43" s="22"/>
      <c r="O43" s="21"/>
      <c r="P43" s="22"/>
      <c r="Q43" s="21"/>
      <c r="R43" s="22"/>
      <c r="S43" s="21"/>
      <c r="T43" s="22"/>
      <c r="U43" s="21">
        <v>4</v>
      </c>
      <c r="V43" s="22"/>
      <c r="W43" s="21"/>
      <c r="X43" s="22"/>
      <c r="Y43" s="21"/>
      <c r="Z43" s="22"/>
      <c r="AA43" s="21"/>
      <c r="AB43" s="22"/>
      <c r="AC43" s="21"/>
      <c r="AD43" s="22"/>
      <c r="AE43" s="21"/>
      <c r="AF43" s="22"/>
      <c r="AG43" s="21"/>
      <c r="AH43" s="22"/>
      <c r="AI43" s="3"/>
      <c r="AJ43" s="19">
        <f t="shared" si="1"/>
        <v>4</v>
      </c>
      <c r="AK43" s="3"/>
      <c r="AL43" s="3">
        <f t="shared" si="2"/>
        <v>0</v>
      </c>
      <c r="AM43" s="3">
        <f t="shared" si="3"/>
        <v>0</v>
      </c>
      <c r="AN43" s="3">
        <f t="shared" si="4"/>
        <v>0</v>
      </c>
      <c r="AO43" s="3">
        <f t="shared" si="5"/>
        <v>4</v>
      </c>
      <c r="AP43" s="3">
        <f t="shared" si="6"/>
        <v>0</v>
      </c>
      <c r="AQ43" s="3">
        <f t="shared" si="7"/>
        <v>0</v>
      </c>
      <c r="AR43" s="10"/>
      <c r="AS43" s="4" t="str">
        <f t="shared" si="8"/>
        <v>○</v>
      </c>
      <c r="AT43" s="6">
        <f>+IF(ISERROR(MATCH($A43,#REF!,0))=TRUE,$A43,INDEX(#REF!,MATCH($A43,#REF!,0)))</f>
        <v>207515</v>
      </c>
      <c r="AU43" s="5" t="str">
        <f>+IF(ISERROR(MATCH(AT43,#REF!,0))=TRUE,"",INDEX(#REF!,MATCH(AT43,#REF!,0)))</f>
        <v/>
      </c>
      <c r="AV43" s="4" t="str">
        <f t="shared" si="9"/>
        <v>×</v>
      </c>
      <c r="AW43" s="5" t="str">
        <f>+IF(AT43&lt;200000,"",IF(ISERROR(MATCH(AT43,#REF!,0))=TRUE,"",INDEX(#REF!,MATCH(AT43,#REF!,0))))</f>
        <v/>
      </c>
      <c r="AX43" s="5" t="str">
        <f>+IF(ISERROR(MATCH(AT43,#REF!,0))=TRUE,"",INDEX(#REF!,MATCH(AT43,#REF!,0)))</f>
        <v/>
      </c>
    </row>
    <row r="44" spans="1:50" x14ac:dyDescent="0.15">
      <c r="A44" s="13">
        <v>202892</v>
      </c>
      <c r="B44" s="20" t="s">
        <v>2600</v>
      </c>
      <c r="C44" s="20" t="s">
        <v>106</v>
      </c>
      <c r="D44" s="3"/>
      <c r="E44" s="21"/>
      <c r="F44" s="22"/>
      <c r="G44" s="21"/>
      <c r="H44" s="22"/>
      <c r="I44" s="21"/>
      <c r="J44" s="22">
        <v>3</v>
      </c>
      <c r="K44" s="21"/>
      <c r="L44" s="22"/>
      <c r="M44" s="21"/>
      <c r="N44" s="22"/>
      <c r="O44" s="21"/>
      <c r="P44" s="22"/>
      <c r="Q44" s="21"/>
      <c r="R44" s="22"/>
      <c r="S44" s="21"/>
      <c r="T44" s="22"/>
      <c r="U44" s="21"/>
      <c r="V44" s="22"/>
      <c r="W44" s="21"/>
      <c r="X44" s="22"/>
      <c r="Y44" s="21">
        <v>1</v>
      </c>
      <c r="Z44" s="22"/>
      <c r="AA44" s="21"/>
      <c r="AB44" s="22"/>
      <c r="AC44" s="21"/>
      <c r="AD44" s="22"/>
      <c r="AE44" s="21"/>
      <c r="AF44" s="22"/>
      <c r="AG44" s="21"/>
      <c r="AH44" s="22"/>
      <c r="AI44" s="3"/>
      <c r="AJ44" s="19">
        <f t="shared" si="1"/>
        <v>4</v>
      </c>
      <c r="AK44" s="3"/>
      <c r="AL44" s="3">
        <f t="shared" si="2"/>
        <v>0</v>
      </c>
      <c r="AM44" s="3">
        <f t="shared" si="3"/>
        <v>3</v>
      </c>
      <c r="AN44" s="3">
        <f t="shared" si="4"/>
        <v>0</v>
      </c>
      <c r="AO44" s="3">
        <f t="shared" si="5"/>
        <v>0</v>
      </c>
      <c r="AP44" s="3">
        <f t="shared" si="6"/>
        <v>1</v>
      </c>
      <c r="AQ44" s="3">
        <f t="shared" si="7"/>
        <v>0</v>
      </c>
      <c r="AR44" s="10"/>
      <c r="AS44" s="4" t="str">
        <f t="shared" si="8"/>
        <v>○</v>
      </c>
      <c r="AT44" s="6">
        <f>+IF(ISERROR(MATCH($A44,#REF!,0))=TRUE,$A44,INDEX(#REF!,MATCH($A44,#REF!,0)))</f>
        <v>202892</v>
      </c>
      <c r="AU44" s="5" t="str">
        <f>+IF(ISERROR(MATCH(AT44,#REF!,0))=TRUE,"",INDEX(#REF!,MATCH(AT44,#REF!,0)))</f>
        <v/>
      </c>
      <c r="AV44" s="4" t="str">
        <f t="shared" si="9"/>
        <v>×</v>
      </c>
      <c r="AW44" s="5" t="str">
        <f>+IF(AT44&lt;200000,"",IF(ISERROR(MATCH(AT44,#REF!,0))=TRUE,"",INDEX(#REF!,MATCH(AT44,#REF!,0))))</f>
        <v/>
      </c>
      <c r="AX44" s="5" t="str">
        <f>+IF(ISERROR(MATCH(AT44,#REF!,0))=TRUE,"",INDEX(#REF!,MATCH(AT44,#REF!,0)))</f>
        <v/>
      </c>
    </row>
    <row r="45" spans="1:50" x14ac:dyDescent="0.15">
      <c r="A45" s="13">
        <v>200837</v>
      </c>
      <c r="B45" s="20" t="s">
        <v>788</v>
      </c>
      <c r="C45" s="20" t="s">
        <v>104</v>
      </c>
      <c r="D45" s="3"/>
      <c r="E45" s="21"/>
      <c r="F45" s="22"/>
      <c r="G45" s="21"/>
      <c r="H45" s="22"/>
      <c r="I45" s="21"/>
      <c r="J45" s="22"/>
      <c r="K45" s="21"/>
      <c r="L45" s="22"/>
      <c r="M45" s="21"/>
      <c r="N45" s="22"/>
      <c r="O45" s="21"/>
      <c r="P45" s="22"/>
      <c r="Q45" s="21"/>
      <c r="R45" s="22"/>
      <c r="S45" s="21"/>
      <c r="T45" s="22"/>
      <c r="U45" s="21">
        <v>2</v>
      </c>
      <c r="V45" s="22"/>
      <c r="W45" s="21"/>
      <c r="X45" s="22"/>
      <c r="Y45" s="21"/>
      <c r="Z45" s="22"/>
      <c r="AA45" s="21">
        <v>2</v>
      </c>
      <c r="AB45" s="22"/>
      <c r="AC45" s="21"/>
      <c r="AD45" s="22"/>
      <c r="AE45" s="21"/>
      <c r="AF45" s="22"/>
      <c r="AG45" s="21"/>
      <c r="AH45" s="22"/>
      <c r="AI45" s="3"/>
      <c r="AJ45" s="19">
        <f t="shared" si="1"/>
        <v>4</v>
      </c>
      <c r="AK45" s="3"/>
      <c r="AL45" s="3">
        <f t="shared" si="2"/>
        <v>0</v>
      </c>
      <c r="AM45" s="3">
        <f t="shared" si="3"/>
        <v>0</v>
      </c>
      <c r="AN45" s="3">
        <f t="shared" si="4"/>
        <v>0</v>
      </c>
      <c r="AO45" s="3">
        <f t="shared" si="5"/>
        <v>2</v>
      </c>
      <c r="AP45" s="3">
        <f t="shared" si="6"/>
        <v>2</v>
      </c>
      <c r="AQ45" s="3">
        <f t="shared" si="7"/>
        <v>0</v>
      </c>
      <c r="AR45" s="10"/>
      <c r="AS45" s="4" t="str">
        <f t="shared" si="8"/>
        <v>○</v>
      </c>
      <c r="AT45" s="6">
        <f>+IF(ISERROR(MATCH($A45,#REF!,0))=TRUE,$A45,INDEX(#REF!,MATCH($A45,#REF!,0)))</f>
        <v>200837</v>
      </c>
      <c r="AU45" s="5" t="str">
        <f>+IF(ISERROR(MATCH(AT45,#REF!,0))=TRUE,"",INDEX(#REF!,MATCH(AT45,#REF!,0)))</f>
        <v/>
      </c>
      <c r="AV45" s="4" t="str">
        <f t="shared" si="9"/>
        <v>×</v>
      </c>
      <c r="AW45" s="5" t="str">
        <f>+IF(AT45&lt;200000,"",IF(ISERROR(MATCH(AT45,#REF!,0))=TRUE,"",INDEX(#REF!,MATCH(AT45,#REF!,0))))</f>
        <v/>
      </c>
      <c r="AX45" s="5" t="str">
        <f>+IF(ISERROR(MATCH(AT45,#REF!,0))=TRUE,"",INDEX(#REF!,MATCH(AT45,#REF!,0)))</f>
        <v/>
      </c>
    </row>
    <row r="46" spans="1:50" x14ac:dyDescent="0.15">
      <c r="A46" s="13">
        <v>200018</v>
      </c>
      <c r="B46" s="20" t="s">
        <v>2598</v>
      </c>
      <c r="C46" s="20" t="s">
        <v>106</v>
      </c>
      <c r="D46" s="3"/>
      <c r="E46" s="21"/>
      <c r="F46" s="22">
        <v>3</v>
      </c>
      <c r="G46" s="21"/>
      <c r="H46" s="22"/>
      <c r="I46" s="21"/>
      <c r="J46" s="22">
        <v>1</v>
      </c>
      <c r="K46" s="21"/>
      <c r="L46" s="22"/>
      <c r="M46" s="21"/>
      <c r="N46" s="22"/>
      <c r="O46" s="21"/>
      <c r="P46" s="22"/>
      <c r="Q46" s="21"/>
      <c r="R46" s="22"/>
      <c r="S46" s="21"/>
      <c r="T46" s="22"/>
      <c r="U46" s="21"/>
      <c r="V46" s="22"/>
      <c r="W46" s="21"/>
      <c r="X46" s="22"/>
      <c r="Y46" s="21"/>
      <c r="Z46" s="22"/>
      <c r="AA46" s="21"/>
      <c r="AB46" s="22"/>
      <c r="AC46" s="21"/>
      <c r="AD46" s="22"/>
      <c r="AE46" s="21"/>
      <c r="AF46" s="22"/>
      <c r="AG46" s="21"/>
      <c r="AH46" s="22"/>
      <c r="AI46" s="3"/>
      <c r="AJ46" s="19">
        <f t="shared" si="1"/>
        <v>4</v>
      </c>
      <c r="AK46" s="3"/>
      <c r="AL46" s="3">
        <f t="shared" si="2"/>
        <v>3</v>
      </c>
      <c r="AM46" s="3">
        <f t="shared" si="3"/>
        <v>1</v>
      </c>
      <c r="AN46" s="3">
        <f t="shared" si="4"/>
        <v>0</v>
      </c>
      <c r="AO46" s="3">
        <f t="shared" si="5"/>
        <v>0</v>
      </c>
      <c r="AP46" s="3">
        <f t="shared" si="6"/>
        <v>0</v>
      </c>
      <c r="AQ46" s="3">
        <f t="shared" si="7"/>
        <v>0</v>
      </c>
      <c r="AR46" s="10"/>
      <c r="AS46" s="4" t="str">
        <f t="shared" si="8"/>
        <v>○</v>
      </c>
      <c r="AT46" s="6">
        <f>+IF(ISERROR(MATCH($A46,#REF!,0))=TRUE,$A46,INDEX(#REF!,MATCH($A46,#REF!,0)))</f>
        <v>200018</v>
      </c>
      <c r="AU46" s="5" t="str">
        <f>+IF(ISERROR(MATCH(AT46,#REF!,0))=TRUE,"",INDEX(#REF!,MATCH(AT46,#REF!,0)))</f>
        <v/>
      </c>
      <c r="AV46" s="4" t="str">
        <f t="shared" si="9"/>
        <v>×</v>
      </c>
      <c r="AW46" s="5" t="str">
        <f>+IF(AT46&lt;200000,"",IF(ISERROR(MATCH(AT46,#REF!,0))=TRUE,"",INDEX(#REF!,MATCH(AT46,#REF!,0))))</f>
        <v/>
      </c>
      <c r="AX46" s="5" t="str">
        <f>+IF(ISERROR(MATCH(AT46,#REF!,0))=TRUE,"",INDEX(#REF!,MATCH(AT46,#REF!,0)))</f>
        <v/>
      </c>
    </row>
    <row r="47" spans="1:50" x14ac:dyDescent="0.15">
      <c r="A47" s="13">
        <v>203284</v>
      </c>
      <c r="B47" s="20" t="s">
        <v>2595</v>
      </c>
      <c r="C47" s="20" t="s">
        <v>106</v>
      </c>
      <c r="D47" s="3"/>
      <c r="E47" s="21"/>
      <c r="F47" s="22">
        <v>3</v>
      </c>
      <c r="G47" s="21"/>
      <c r="H47" s="22"/>
      <c r="I47" s="21"/>
      <c r="J47" s="22"/>
      <c r="K47" s="21"/>
      <c r="L47" s="22"/>
      <c r="M47" s="21"/>
      <c r="N47" s="22"/>
      <c r="O47" s="21"/>
      <c r="P47" s="22"/>
      <c r="Q47" s="21"/>
      <c r="R47" s="22"/>
      <c r="S47" s="21"/>
      <c r="T47" s="22"/>
      <c r="U47" s="21">
        <v>1</v>
      </c>
      <c r="V47" s="22"/>
      <c r="W47" s="21"/>
      <c r="X47" s="22"/>
      <c r="Y47" s="21"/>
      <c r="Z47" s="22"/>
      <c r="AA47" s="21"/>
      <c r="AB47" s="22"/>
      <c r="AC47" s="21"/>
      <c r="AD47" s="22"/>
      <c r="AE47" s="21"/>
      <c r="AF47" s="22"/>
      <c r="AG47" s="21"/>
      <c r="AH47" s="22"/>
      <c r="AI47" s="3"/>
      <c r="AJ47" s="19">
        <f t="shared" si="1"/>
        <v>4</v>
      </c>
      <c r="AK47" s="3"/>
      <c r="AL47" s="3">
        <f t="shared" si="2"/>
        <v>3</v>
      </c>
      <c r="AM47" s="3">
        <f t="shared" si="3"/>
        <v>0</v>
      </c>
      <c r="AN47" s="3">
        <f t="shared" si="4"/>
        <v>0</v>
      </c>
      <c r="AO47" s="3">
        <f t="shared" si="5"/>
        <v>1</v>
      </c>
      <c r="AP47" s="3">
        <f t="shared" si="6"/>
        <v>0</v>
      </c>
      <c r="AQ47" s="3">
        <f t="shared" si="7"/>
        <v>0</v>
      </c>
      <c r="AR47" s="10"/>
      <c r="AS47" s="4" t="str">
        <f t="shared" si="8"/>
        <v>○</v>
      </c>
      <c r="AT47" s="6">
        <f>+IF(ISERROR(MATCH($A47,#REF!,0))=TRUE,$A47,INDEX(#REF!,MATCH($A47,#REF!,0)))</f>
        <v>203284</v>
      </c>
      <c r="AU47" s="5" t="str">
        <f>+IF(ISERROR(MATCH(AT47,#REF!,0))=TRUE,"",INDEX(#REF!,MATCH(AT47,#REF!,0)))</f>
        <v/>
      </c>
      <c r="AV47" s="4" t="str">
        <f t="shared" si="9"/>
        <v>×</v>
      </c>
      <c r="AW47" s="5" t="str">
        <f>+IF(AT47&lt;200000,"",IF(ISERROR(MATCH(AT47,#REF!,0))=TRUE,"",INDEX(#REF!,MATCH(AT47,#REF!,0))))</f>
        <v/>
      </c>
      <c r="AX47" s="5" t="str">
        <f>+IF(ISERROR(MATCH(AT47,#REF!,0))=TRUE,"",INDEX(#REF!,MATCH(AT47,#REF!,0)))</f>
        <v/>
      </c>
    </row>
    <row r="48" spans="1:50" x14ac:dyDescent="0.15">
      <c r="A48" s="13">
        <v>202467</v>
      </c>
      <c r="B48" s="20" t="s">
        <v>1803</v>
      </c>
      <c r="C48" s="20" t="s">
        <v>106</v>
      </c>
      <c r="D48" s="3"/>
      <c r="E48" s="21"/>
      <c r="F48" s="22"/>
      <c r="G48" s="21"/>
      <c r="H48" s="22"/>
      <c r="I48" s="21"/>
      <c r="J48" s="22"/>
      <c r="K48" s="21"/>
      <c r="L48" s="22"/>
      <c r="M48" s="21"/>
      <c r="N48" s="22">
        <v>1</v>
      </c>
      <c r="O48" s="21"/>
      <c r="P48" s="22"/>
      <c r="Q48" s="21">
        <v>1</v>
      </c>
      <c r="R48" s="22">
        <v>1</v>
      </c>
      <c r="S48" s="21"/>
      <c r="T48" s="22"/>
      <c r="U48" s="21"/>
      <c r="V48" s="22"/>
      <c r="W48" s="21"/>
      <c r="X48" s="22"/>
      <c r="Y48" s="21"/>
      <c r="Z48" s="22"/>
      <c r="AA48" s="21"/>
      <c r="AB48" s="22"/>
      <c r="AC48" s="21"/>
      <c r="AD48" s="22"/>
      <c r="AE48" s="21"/>
      <c r="AF48" s="22"/>
      <c r="AG48" s="21"/>
      <c r="AH48" s="22"/>
      <c r="AI48" s="3"/>
      <c r="AJ48" s="19">
        <f t="shared" si="1"/>
        <v>3</v>
      </c>
      <c r="AK48" s="3"/>
      <c r="AL48" s="3">
        <f t="shared" si="2"/>
        <v>0</v>
      </c>
      <c r="AM48" s="3">
        <f t="shared" si="3"/>
        <v>0</v>
      </c>
      <c r="AN48" s="3">
        <f t="shared" si="4"/>
        <v>3</v>
      </c>
      <c r="AO48" s="3">
        <f t="shared" si="5"/>
        <v>0</v>
      </c>
      <c r="AP48" s="3">
        <f t="shared" si="6"/>
        <v>0</v>
      </c>
      <c r="AQ48" s="3">
        <f t="shared" si="7"/>
        <v>0</v>
      </c>
      <c r="AR48" s="10"/>
      <c r="AS48" s="4" t="str">
        <f t="shared" si="8"/>
        <v>○</v>
      </c>
      <c r="AT48" s="6">
        <f>+IF(ISERROR(MATCH($A48,#REF!,0))=TRUE,$A48,INDEX(#REF!,MATCH($A48,#REF!,0)))</f>
        <v>202467</v>
      </c>
      <c r="AU48" s="5" t="str">
        <f>+IF(ISERROR(MATCH(AT48,#REF!,0))=TRUE,"",INDEX(#REF!,MATCH(AT48,#REF!,0)))</f>
        <v/>
      </c>
      <c r="AV48" s="4" t="str">
        <f t="shared" si="9"/>
        <v>×</v>
      </c>
      <c r="AW48" s="5" t="str">
        <f>+IF(AT48&lt;200000,"",IF(ISERROR(MATCH(AT48,#REF!,0))=TRUE,"",INDEX(#REF!,MATCH(AT48,#REF!,0))))</f>
        <v/>
      </c>
      <c r="AX48" s="5" t="str">
        <f>+IF(ISERROR(MATCH(AT48,#REF!,0))=TRUE,"",INDEX(#REF!,MATCH(AT48,#REF!,0)))</f>
        <v/>
      </c>
    </row>
    <row r="49" spans="1:50" x14ac:dyDescent="0.15">
      <c r="A49" s="13">
        <v>201296</v>
      </c>
      <c r="B49" s="20" t="s">
        <v>2804</v>
      </c>
      <c r="C49" s="20" t="s">
        <v>106</v>
      </c>
      <c r="D49" s="3"/>
      <c r="E49" s="21"/>
      <c r="F49" s="22"/>
      <c r="G49" s="21"/>
      <c r="H49" s="22"/>
      <c r="I49" s="21"/>
      <c r="J49" s="22"/>
      <c r="K49" s="21"/>
      <c r="L49" s="22"/>
      <c r="M49" s="21"/>
      <c r="N49" s="22"/>
      <c r="O49" s="21"/>
      <c r="P49" s="22"/>
      <c r="Q49" s="21">
        <v>2</v>
      </c>
      <c r="R49" s="22">
        <v>1</v>
      </c>
      <c r="S49" s="21"/>
      <c r="T49" s="22"/>
      <c r="U49" s="21"/>
      <c r="V49" s="22"/>
      <c r="W49" s="21"/>
      <c r="X49" s="22"/>
      <c r="Y49" s="21"/>
      <c r="Z49" s="22"/>
      <c r="AA49" s="21"/>
      <c r="AB49" s="22"/>
      <c r="AC49" s="21"/>
      <c r="AD49" s="22"/>
      <c r="AE49" s="21"/>
      <c r="AF49" s="22"/>
      <c r="AG49" s="21"/>
      <c r="AH49" s="22"/>
      <c r="AI49" s="3"/>
      <c r="AJ49" s="19">
        <f t="shared" si="1"/>
        <v>3</v>
      </c>
      <c r="AK49" s="3"/>
      <c r="AL49" s="3">
        <f t="shared" si="2"/>
        <v>0</v>
      </c>
      <c r="AM49" s="3">
        <f t="shared" si="3"/>
        <v>0</v>
      </c>
      <c r="AN49" s="3">
        <f t="shared" si="4"/>
        <v>3</v>
      </c>
      <c r="AO49" s="3">
        <f t="shared" si="5"/>
        <v>0</v>
      </c>
      <c r="AP49" s="3">
        <f t="shared" si="6"/>
        <v>0</v>
      </c>
      <c r="AQ49" s="3">
        <f t="shared" si="7"/>
        <v>0</v>
      </c>
      <c r="AR49" s="10"/>
      <c r="AS49" s="4" t="str">
        <f t="shared" si="8"/>
        <v>○</v>
      </c>
      <c r="AT49" s="6">
        <f>+IF(ISERROR(MATCH($A49,#REF!,0))=TRUE,$A49,INDEX(#REF!,MATCH($A49,#REF!,0)))</f>
        <v>201296</v>
      </c>
      <c r="AU49" s="5" t="str">
        <f>+IF(ISERROR(MATCH(AT49,#REF!,0))=TRUE,"",INDEX(#REF!,MATCH(AT49,#REF!,0)))</f>
        <v/>
      </c>
      <c r="AV49" s="4" t="str">
        <f t="shared" si="9"/>
        <v>×</v>
      </c>
      <c r="AW49" s="5" t="str">
        <f>+IF(AT49&lt;200000,"",IF(ISERROR(MATCH(AT49,#REF!,0))=TRUE,"",INDEX(#REF!,MATCH(AT49,#REF!,0))))</f>
        <v/>
      </c>
      <c r="AX49" s="5" t="str">
        <f>+IF(ISERROR(MATCH(AT49,#REF!,0))=TRUE,"",INDEX(#REF!,MATCH(AT49,#REF!,0)))</f>
        <v/>
      </c>
    </row>
    <row r="50" spans="1:50" x14ac:dyDescent="0.15">
      <c r="A50" s="13">
        <v>203496</v>
      </c>
      <c r="B50" s="20" t="s">
        <v>68</v>
      </c>
      <c r="C50" s="20" t="s">
        <v>112</v>
      </c>
      <c r="D50" s="3"/>
      <c r="E50" s="21"/>
      <c r="F50" s="22"/>
      <c r="G50" s="21"/>
      <c r="H50" s="22"/>
      <c r="I50" s="21"/>
      <c r="J50" s="22"/>
      <c r="K50" s="21"/>
      <c r="L50" s="22"/>
      <c r="M50" s="21"/>
      <c r="N50" s="22"/>
      <c r="O50" s="21"/>
      <c r="P50" s="22"/>
      <c r="Q50" s="21"/>
      <c r="R50" s="22"/>
      <c r="S50" s="21"/>
      <c r="T50" s="22"/>
      <c r="U50" s="21">
        <v>3</v>
      </c>
      <c r="V50" s="22"/>
      <c r="W50" s="21"/>
      <c r="X50" s="22"/>
      <c r="Y50" s="21"/>
      <c r="Z50" s="22"/>
      <c r="AA50" s="21"/>
      <c r="AB50" s="22"/>
      <c r="AC50" s="21"/>
      <c r="AD50" s="22"/>
      <c r="AE50" s="21"/>
      <c r="AF50" s="22"/>
      <c r="AG50" s="21"/>
      <c r="AH50" s="22"/>
      <c r="AI50" s="3"/>
      <c r="AJ50" s="19">
        <f t="shared" si="1"/>
        <v>3</v>
      </c>
      <c r="AK50" s="3"/>
      <c r="AL50" s="3">
        <f t="shared" si="2"/>
        <v>0</v>
      </c>
      <c r="AM50" s="3">
        <f t="shared" si="3"/>
        <v>0</v>
      </c>
      <c r="AN50" s="3">
        <f t="shared" si="4"/>
        <v>0</v>
      </c>
      <c r="AO50" s="3">
        <f t="shared" si="5"/>
        <v>3</v>
      </c>
      <c r="AP50" s="3">
        <f t="shared" si="6"/>
        <v>0</v>
      </c>
      <c r="AQ50" s="3">
        <f t="shared" si="7"/>
        <v>0</v>
      </c>
      <c r="AR50" s="10"/>
      <c r="AS50" s="4" t="str">
        <f t="shared" si="8"/>
        <v>○</v>
      </c>
      <c r="AT50" s="6">
        <f>+IF(ISERROR(MATCH($A50,#REF!,0))=TRUE,$A50,INDEX(#REF!,MATCH($A50,#REF!,0)))</f>
        <v>203496</v>
      </c>
      <c r="AU50" s="5" t="str">
        <f>+IF(ISERROR(MATCH(AT50,#REF!,0))=TRUE,"",INDEX(#REF!,MATCH(AT50,#REF!,0)))</f>
        <v/>
      </c>
      <c r="AV50" s="4" t="str">
        <f t="shared" si="9"/>
        <v>×</v>
      </c>
      <c r="AW50" s="5" t="str">
        <f>+IF(AT50&lt;200000,"",IF(ISERROR(MATCH(AT50,#REF!,0))=TRUE,"",INDEX(#REF!,MATCH(AT50,#REF!,0))))</f>
        <v/>
      </c>
      <c r="AX50" s="5" t="str">
        <f>+IF(ISERROR(MATCH(AT50,#REF!,0))=TRUE,"",INDEX(#REF!,MATCH(AT50,#REF!,0)))</f>
        <v/>
      </c>
    </row>
    <row r="51" spans="1:50" x14ac:dyDescent="0.15">
      <c r="A51" s="13">
        <v>203759</v>
      </c>
      <c r="B51" s="20" t="s">
        <v>3342</v>
      </c>
      <c r="C51" s="20" t="s">
        <v>104</v>
      </c>
      <c r="D51" s="3"/>
      <c r="E51" s="21"/>
      <c r="F51" s="22"/>
      <c r="G51" s="21"/>
      <c r="H51" s="22"/>
      <c r="I51" s="21"/>
      <c r="J51" s="22"/>
      <c r="K51" s="21"/>
      <c r="L51" s="22"/>
      <c r="M51" s="21"/>
      <c r="N51" s="22">
        <v>3</v>
      </c>
      <c r="O51" s="21"/>
      <c r="P51" s="22"/>
      <c r="Q51" s="21"/>
      <c r="R51" s="22"/>
      <c r="S51" s="21"/>
      <c r="T51" s="22"/>
      <c r="U51" s="21"/>
      <c r="V51" s="22"/>
      <c r="W51" s="21"/>
      <c r="X51" s="22"/>
      <c r="Y51" s="21"/>
      <c r="Z51" s="22"/>
      <c r="AA51" s="21"/>
      <c r="AB51" s="22"/>
      <c r="AC51" s="21"/>
      <c r="AD51" s="22"/>
      <c r="AE51" s="21"/>
      <c r="AF51" s="22"/>
      <c r="AG51" s="21"/>
      <c r="AH51" s="22"/>
      <c r="AI51" s="3"/>
      <c r="AJ51" s="19">
        <f t="shared" si="1"/>
        <v>3</v>
      </c>
      <c r="AK51" s="3"/>
      <c r="AL51" s="3">
        <f t="shared" si="2"/>
        <v>0</v>
      </c>
      <c r="AM51" s="3">
        <f t="shared" si="3"/>
        <v>0</v>
      </c>
      <c r="AN51" s="3">
        <f t="shared" si="4"/>
        <v>3</v>
      </c>
      <c r="AO51" s="3">
        <f t="shared" si="5"/>
        <v>0</v>
      </c>
      <c r="AP51" s="3">
        <f t="shared" si="6"/>
        <v>0</v>
      </c>
      <c r="AQ51" s="3">
        <f t="shared" si="7"/>
        <v>0</v>
      </c>
      <c r="AR51" s="10"/>
      <c r="AS51" s="4" t="str">
        <f t="shared" si="8"/>
        <v>○</v>
      </c>
      <c r="AT51" s="6">
        <f>+IF(ISERROR(MATCH($A51,#REF!,0))=TRUE,$A51,INDEX(#REF!,MATCH($A51,#REF!,0)))</f>
        <v>203759</v>
      </c>
      <c r="AU51" s="5" t="str">
        <f>+IF(ISERROR(MATCH(AT51,#REF!,0))=TRUE,"",INDEX(#REF!,MATCH(AT51,#REF!,0)))</f>
        <v/>
      </c>
      <c r="AV51" s="4" t="str">
        <f t="shared" si="9"/>
        <v>×</v>
      </c>
      <c r="AW51" s="5" t="str">
        <f>+IF(AT51&lt;200000,"",IF(ISERROR(MATCH(AT51,#REF!,0))=TRUE,"",INDEX(#REF!,MATCH(AT51,#REF!,0))))</f>
        <v/>
      </c>
      <c r="AX51" s="5" t="str">
        <f>+IF(ISERROR(MATCH(AT51,#REF!,0))=TRUE,"",INDEX(#REF!,MATCH(AT51,#REF!,0)))</f>
        <v/>
      </c>
    </row>
    <row r="52" spans="1:50" x14ac:dyDescent="0.15">
      <c r="A52" s="13">
        <v>200451</v>
      </c>
      <c r="B52" s="20" t="s">
        <v>3343</v>
      </c>
      <c r="C52" s="20" t="s">
        <v>110</v>
      </c>
      <c r="D52" s="3"/>
      <c r="E52" s="21"/>
      <c r="F52" s="22"/>
      <c r="G52" s="21"/>
      <c r="H52" s="22"/>
      <c r="I52" s="21"/>
      <c r="J52" s="22"/>
      <c r="K52" s="21"/>
      <c r="L52" s="22"/>
      <c r="M52" s="21"/>
      <c r="N52" s="22"/>
      <c r="O52" s="21"/>
      <c r="P52" s="22"/>
      <c r="Q52" s="21"/>
      <c r="R52" s="22"/>
      <c r="S52" s="21"/>
      <c r="T52" s="22"/>
      <c r="U52" s="21">
        <v>2</v>
      </c>
      <c r="V52" s="22"/>
      <c r="W52" s="21"/>
      <c r="X52" s="22"/>
      <c r="Y52" s="21"/>
      <c r="Z52" s="22"/>
      <c r="AA52" s="21"/>
      <c r="AB52" s="22"/>
      <c r="AC52" s="21"/>
      <c r="AD52" s="22"/>
      <c r="AE52" s="21">
        <v>1</v>
      </c>
      <c r="AF52" s="22"/>
      <c r="AG52" s="21"/>
      <c r="AH52" s="22"/>
      <c r="AI52" s="3"/>
      <c r="AJ52" s="19">
        <f t="shared" si="1"/>
        <v>3</v>
      </c>
      <c r="AK52" s="3"/>
      <c r="AL52" s="3">
        <f t="shared" si="2"/>
        <v>0</v>
      </c>
      <c r="AM52" s="3">
        <f t="shared" si="3"/>
        <v>0</v>
      </c>
      <c r="AN52" s="3">
        <f t="shared" si="4"/>
        <v>0</v>
      </c>
      <c r="AO52" s="3">
        <f t="shared" si="5"/>
        <v>2</v>
      </c>
      <c r="AP52" s="3">
        <f t="shared" si="6"/>
        <v>0</v>
      </c>
      <c r="AQ52" s="3">
        <f t="shared" si="7"/>
        <v>1</v>
      </c>
      <c r="AR52" s="10"/>
      <c r="AS52" s="4" t="str">
        <f t="shared" si="8"/>
        <v>○</v>
      </c>
      <c r="AT52" s="6">
        <f>+IF(ISERROR(MATCH($A52,#REF!,0))=TRUE,$A52,INDEX(#REF!,MATCH($A52,#REF!,0)))</f>
        <v>200451</v>
      </c>
      <c r="AU52" s="5" t="str">
        <f>+IF(ISERROR(MATCH(AT52,#REF!,0))=TRUE,"",INDEX(#REF!,MATCH(AT52,#REF!,0)))</f>
        <v/>
      </c>
      <c r="AV52" s="4" t="str">
        <f t="shared" si="9"/>
        <v>×</v>
      </c>
      <c r="AW52" s="5" t="str">
        <f>+IF(AT52&lt;200000,"",IF(ISERROR(MATCH(AT52,#REF!,0))=TRUE,"",INDEX(#REF!,MATCH(AT52,#REF!,0))))</f>
        <v/>
      </c>
      <c r="AX52" s="5" t="str">
        <f>+IF(ISERROR(MATCH(AT52,#REF!,0))=TRUE,"",INDEX(#REF!,MATCH(AT52,#REF!,0)))</f>
        <v/>
      </c>
    </row>
    <row r="53" spans="1:50" x14ac:dyDescent="0.15">
      <c r="A53" s="13">
        <v>203116</v>
      </c>
      <c r="B53" s="20" t="s">
        <v>86</v>
      </c>
      <c r="C53" s="20" t="s">
        <v>112</v>
      </c>
      <c r="D53" s="3"/>
      <c r="E53" s="21"/>
      <c r="F53" s="22"/>
      <c r="G53" s="21"/>
      <c r="H53" s="22"/>
      <c r="I53" s="21"/>
      <c r="J53" s="22"/>
      <c r="K53" s="21"/>
      <c r="L53" s="22"/>
      <c r="M53" s="21"/>
      <c r="N53" s="22"/>
      <c r="O53" s="21"/>
      <c r="P53" s="22"/>
      <c r="Q53" s="21"/>
      <c r="R53" s="22"/>
      <c r="S53" s="21"/>
      <c r="T53" s="22"/>
      <c r="U53" s="21">
        <v>2</v>
      </c>
      <c r="V53" s="22">
        <v>1</v>
      </c>
      <c r="W53" s="21"/>
      <c r="X53" s="22"/>
      <c r="Y53" s="21"/>
      <c r="Z53" s="22"/>
      <c r="AA53" s="21"/>
      <c r="AB53" s="22"/>
      <c r="AC53" s="21"/>
      <c r="AD53" s="22"/>
      <c r="AE53" s="21"/>
      <c r="AF53" s="22"/>
      <c r="AG53" s="21"/>
      <c r="AH53" s="22"/>
      <c r="AI53" s="3"/>
      <c r="AJ53" s="19">
        <f t="shared" si="1"/>
        <v>3</v>
      </c>
      <c r="AK53" s="3"/>
      <c r="AL53" s="3">
        <f t="shared" si="2"/>
        <v>0</v>
      </c>
      <c r="AM53" s="3">
        <f t="shared" si="3"/>
        <v>0</v>
      </c>
      <c r="AN53" s="3">
        <f t="shared" si="4"/>
        <v>0</v>
      </c>
      <c r="AO53" s="3">
        <f t="shared" si="5"/>
        <v>3</v>
      </c>
      <c r="AP53" s="3">
        <f t="shared" si="6"/>
        <v>0</v>
      </c>
      <c r="AQ53" s="3">
        <f t="shared" si="7"/>
        <v>0</v>
      </c>
      <c r="AR53" s="10"/>
      <c r="AS53" s="4" t="str">
        <f t="shared" si="8"/>
        <v>○</v>
      </c>
      <c r="AT53" s="6">
        <f>+IF(ISERROR(MATCH($A53,#REF!,0))=TRUE,$A53,INDEX(#REF!,MATCH($A53,#REF!,0)))</f>
        <v>203116</v>
      </c>
      <c r="AU53" s="5" t="str">
        <f>+IF(ISERROR(MATCH(AT53,#REF!,0))=TRUE,"",INDEX(#REF!,MATCH(AT53,#REF!,0)))</f>
        <v/>
      </c>
      <c r="AV53" s="4" t="str">
        <f t="shared" si="9"/>
        <v>×</v>
      </c>
      <c r="AW53" s="5" t="str">
        <f>+IF(AT53&lt;200000,"",IF(ISERROR(MATCH(AT53,#REF!,0))=TRUE,"",INDEX(#REF!,MATCH(AT53,#REF!,0))))</f>
        <v/>
      </c>
      <c r="AX53" s="5" t="str">
        <f>+IF(ISERROR(MATCH(AT53,#REF!,0))=TRUE,"",INDEX(#REF!,MATCH(AT53,#REF!,0)))</f>
        <v/>
      </c>
    </row>
    <row r="54" spans="1:50" x14ac:dyDescent="0.15">
      <c r="A54" s="13">
        <v>204561</v>
      </c>
      <c r="B54" s="20" t="s">
        <v>466</v>
      </c>
      <c r="C54" s="20" t="s">
        <v>112</v>
      </c>
      <c r="D54" s="3"/>
      <c r="E54" s="21"/>
      <c r="F54" s="22">
        <v>1</v>
      </c>
      <c r="G54" s="21"/>
      <c r="H54" s="22"/>
      <c r="I54" s="21"/>
      <c r="J54" s="22"/>
      <c r="K54" s="21"/>
      <c r="L54" s="22"/>
      <c r="M54" s="21"/>
      <c r="N54" s="22"/>
      <c r="O54" s="21"/>
      <c r="P54" s="22"/>
      <c r="Q54" s="21"/>
      <c r="R54" s="22"/>
      <c r="S54" s="21"/>
      <c r="T54" s="22">
        <v>1</v>
      </c>
      <c r="U54" s="21">
        <v>1</v>
      </c>
      <c r="V54" s="22"/>
      <c r="W54" s="21"/>
      <c r="X54" s="22"/>
      <c r="Y54" s="21"/>
      <c r="Z54" s="22"/>
      <c r="AA54" s="21"/>
      <c r="AB54" s="22"/>
      <c r="AC54" s="21"/>
      <c r="AD54" s="22"/>
      <c r="AE54" s="21"/>
      <c r="AF54" s="22"/>
      <c r="AG54" s="21"/>
      <c r="AH54" s="22"/>
      <c r="AI54" s="3"/>
      <c r="AJ54" s="19">
        <f t="shared" si="1"/>
        <v>3</v>
      </c>
      <c r="AK54" s="3"/>
      <c r="AL54" s="3">
        <f t="shared" si="2"/>
        <v>1</v>
      </c>
      <c r="AM54" s="3">
        <f t="shared" si="3"/>
        <v>0</v>
      </c>
      <c r="AN54" s="3">
        <f t="shared" si="4"/>
        <v>0</v>
      </c>
      <c r="AO54" s="3">
        <f t="shared" si="5"/>
        <v>2</v>
      </c>
      <c r="AP54" s="3">
        <f t="shared" si="6"/>
        <v>0</v>
      </c>
      <c r="AQ54" s="3">
        <f t="shared" si="7"/>
        <v>0</v>
      </c>
      <c r="AR54" s="10"/>
      <c r="AS54" s="4" t="str">
        <f t="shared" si="8"/>
        <v>○</v>
      </c>
      <c r="AT54" s="6">
        <f>+IF(ISERROR(MATCH($A54,#REF!,0))=TRUE,$A54,INDEX(#REF!,MATCH($A54,#REF!,0)))</f>
        <v>204561</v>
      </c>
      <c r="AU54" s="5" t="str">
        <f>+IF(ISERROR(MATCH(AT54,#REF!,0))=TRUE,"",INDEX(#REF!,MATCH(AT54,#REF!,0)))</f>
        <v/>
      </c>
      <c r="AV54" s="4" t="str">
        <f t="shared" si="9"/>
        <v>×</v>
      </c>
      <c r="AW54" s="5" t="str">
        <f>+IF(AT54&lt;200000,"",IF(ISERROR(MATCH(AT54,#REF!,0))=TRUE,"",INDEX(#REF!,MATCH(AT54,#REF!,0))))</f>
        <v/>
      </c>
      <c r="AX54" s="5" t="str">
        <f>+IF(ISERROR(MATCH(AT54,#REF!,0))=TRUE,"",INDEX(#REF!,MATCH(AT54,#REF!,0)))</f>
        <v/>
      </c>
    </row>
    <row r="55" spans="1:50" x14ac:dyDescent="0.15">
      <c r="A55" s="13">
        <v>201388</v>
      </c>
      <c r="B55" s="20" t="s">
        <v>169</v>
      </c>
      <c r="C55" s="20" t="s">
        <v>171</v>
      </c>
      <c r="D55" s="3"/>
      <c r="E55" s="21"/>
      <c r="F55" s="22">
        <v>2</v>
      </c>
      <c r="G55" s="21"/>
      <c r="H55" s="22"/>
      <c r="I55" s="21"/>
      <c r="J55" s="22"/>
      <c r="K55" s="21"/>
      <c r="L55" s="22"/>
      <c r="M55" s="21"/>
      <c r="N55" s="22"/>
      <c r="O55" s="21"/>
      <c r="P55" s="22"/>
      <c r="Q55" s="21"/>
      <c r="R55" s="22"/>
      <c r="S55" s="21"/>
      <c r="T55" s="22"/>
      <c r="U55" s="21"/>
      <c r="V55" s="22"/>
      <c r="W55" s="21"/>
      <c r="X55" s="22"/>
      <c r="Y55" s="21"/>
      <c r="Z55" s="22">
        <v>1</v>
      </c>
      <c r="AA55" s="21"/>
      <c r="AB55" s="22"/>
      <c r="AC55" s="21"/>
      <c r="AD55" s="22"/>
      <c r="AE55" s="21"/>
      <c r="AF55" s="22"/>
      <c r="AG55" s="21"/>
      <c r="AH55" s="22"/>
      <c r="AI55" s="3"/>
      <c r="AJ55" s="19">
        <f t="shared" si="1"/>
        <v>3</v>
      </c>
      <c r="AK55" s="3"/>
      <c r="AL55" s="3">
        <f t="shared" si="2"/>
        <v>2</v>
      </c>
      <c r="AM55" s="3">
        <f t="shared" si="3"/>
        <v>0</v>
      </c>
      <c r="AN55" s="3">
        <f t="shared" si="4"/>
        <v>0</v>
      </c>
      <c r="AO55" s="3">
        <f t="shared" si="5"/>
        <v>0</v>
      </c>
      <c r="AP55" s="3">
        <f t="shared" si="6"/>
        <v>1</v>
      </c>
      <c r="AQ55" s="3">
        <f t="shared" si="7"/>
        <v>0</v>
      </c>
      <c r="AR55" s="10"/>
      <c r="AS55" s="4" t="str">
        <f t="shared" si="8"/>
        <v>○</v>
      </c>
      <c r="AT55" s="6">
        <f>+IF(ISERROR(MATCH($A55,#REF!,0))=TRUE,$A55,INDEX(#REF!,MATCH($A55,#REF!,0)))</f>
        <v>201388</v>
      </c>
      <c r="AU55" s="5" t="str">
        <f>+IF(ISERROR(MATCH(AT55,#REF!,0))=TRUE,"",INDEX(#REF!,MATCH(AT55,#REF!,0)))</f>
        <v/>
      </c>
      <c r="AV55" s="4" t="str">
        <f t="shared" si="9"/>
        <v>×</v>
      </c>
      <c r="AW55" s="5" t="str">
        <f>+IF(AT55&lt;200000,"",IF(ISERROR(MATCH(AT55,#REF!,0))=TRUE,"",INDEX(#REF!,MATCH(AT55,#REF!,0))))</f>
        <v/>
      </c>
      <c r="AX55" s="5" t="str">
        <f>+IF(ISERROR(MATCH(AT55,#REF!,0))=TRUE,"",INDEX(#REF!,MATCH(AT55,#REF!,0)))</f>
        <v/>
      </c>
    </row>
    <row r="56" spans="1:50" x14ac:dyDescent="0.15">
      <c r="A56" s="13">
        <v>202659</v>
      </c>
      <c r="B56" s="20" t="s">
        <v>138</v>
      </c>
      <c r="C56" s="20" t="s">
        <v>104</v>
      </c>
      <c r="D56" s="3"/>
      <c r="E56" s="21">
        <v>2</v>
      </c>
      <c r="F56" s="22">
        <v>1</v>
      </c>
      <c r="G56" s="21"/>
      <c r="H56" s="22"/>
      <c r="I56" s="21"/>
      <c r="J56" s="22"/>
      <c r="K56" s="21"/>
      <c r="L56" s="22"/>
      <c r="M56" s="21"/>
      <c r="N56" s="22"/>
      <c r="O56" s="21"/>
      <c r="P56" s="22"/>
      <c r="Q56" s="21"/>
      <c r="R56" s="22"/>
      <c r="S56" s="21"/>
      <c r="T56" s="22"/>
      <c r="U56" s="21"/>
      <c r="V56" s="22"/>
      <c r="W56" s="21"/>
      <c r="X56" s="22"/>
      <c r="Y56" s="21"/>
      <c r="Z56" s="22"/>
      <c r="AA56" s="21"/>
      <c r="AB56" s="22"/>
      <c r="AC56" s="21"/>
      <c r="AD56" s="22"/>
      <c r="AE56" s="21"/>
      <c r="AF56" s="22"/>
      <c r="AG56" s="21"/>
      <c r="AH56" s="22"/>
      <c r="AI56" s="3"/>
      <c r="AJ56" s="19">
        <f t="shared" si="1"/>
        <v>3</v>
      </c>
      <c r="AK56" s="3"/>
      <c r="AL56" s="3">
        <f t="shared" si="2"/>
        <v>3</v>
      </c>
      <c r="AM56" s="3">
        <f t="shared" si="3"/>
        <v>0</v>
      </c>
      <c r="AN56" s="3">
        <f t="shared" si="4"/>
        <v>0</v>
      </c>
      <c r="AO56" s="3">
        <f t="shared" si="5"/>
        <v>0</v>
      </c>
      <c r="AP56" s="3">
        <f t="shared" si="6"/>
        <v>0</v>
      </c>
      <c r="AQ56" s="3">
        <f t="shared" si="7"/>
        <v>0</v>
      </c>
      <c r="AR56" s="10"/>
      <c r="AS56" s="4" t="str">
        <f t="shared" si="8"/>
        <v>○</v>
      </c>
      <c r="AT56" s="6">
        <f>+IF(ISERROR(MATCH($A56,#REF!,0))=TRUE,$A56,INDEX(#REF!,MATCH($A56,#REF!,0)))</f>
        <v>202659</v>
      </c>
      <c r="AU56" s="5" t="str">
        <f>+IF(ISERROR(MATCH(AT56,#REF!,0))=TRUE,"",INDEX(#REF!,MATCH(AT56,#REF!,0)))</f>
        <v/>
      </c>
      <c r="AV56" s="4" t="str">
        <f t="shared" si="9"/>
        <v>×</v>
      </c>
      <c r="AW56" s="5" t="str">
        <f>+IF(AT56&lt;200000,"",IF(ISERROR(MATCH(AT56,#REF!,0))=TRUE,"",INDEX(#REF!,MATCH(AT56,#REF!,0))))</f>
        <v/>
      </c>
      <c r="AX56" s="5" t="str">
        <f>+IF(ISERROR(MATCH(AT56,#REF!,0))=TRUE,"",INDEX(#REF!,MATCH(AT56,#REF!,0)))</f>
        <v/>
      </c>
    </row>
    <row r="57" spans="1:50" x14ac:dyDescent="0.15">
      <c r="A57" s="13">
        <v>200890</v>
      </c>
      <c r="B57" s="20" t="s">
        <v>512</v>
      </c>
      <c r="C57" s="20" t="s">
        <v>110</v>
      </c>
      <c r="D57" s="3"/>
      <c r="E57" s="21"/>
      <c r="F57" s="22"/>
      <c r="G57" s="21"/>
      <c r="H57" s="22"/>
      <c r="I57" s="21"/>
      <c r="J57" s="22"/>
      <c r="K57" s="21"/>
      <c r="L57" s="22"/>
      <c r="M57" s="21"/>
      <c r="N57" s="22"/>
      <c r="O57" s="21"/>
      <c r="P57" s="22"/>
      <c r="Q57" s="21"/>
      <c r="R57" s="22"/>
      <c r="S57" s="21">
        <v>2</v>
      </c>
      <c r="T57" s="22"/>
      <c r="U57" s="21"/>
      <c r="V57" s="22">
        <v>1</v>
      </c>
      <c r="W57" s="21"/>
      <c r="X57" s="22"/>
      <c r="Y57" s="21"/>
      <c r="Z57" s="22"/>
      <c r="AA57" s="21"/>
      <c r="AB57" s="22"/>
      <c r="AC57" s="21"/>
      <c r="AD57" s="22"/>
      <c r="AE57" s="21"/>
      <c r="AF57" s="22"/>
      <c r="AG57" s="21"/>
      <c r="AH57" s="22"/>
      <c r="AI57" s="3"/>
      <c r="AJ57" s="19">
        <f t="shared" si="1"/>
        <v>3</v>
      </c>
      <c r="AK57" s="3"/>
      <c r="AL57" s="3">
        <f t="shared" si="2"/>
        <v>0</v>
      </c>
      <c r="AM57" s="3">
        <f t="shared" si="3"/>
        <v>0</v>
      </c>
      <c r="AN57" s="3">
        <f t="shared" si="4"/>
        <v>0</v>
      </c>
      <c r="AO57" s="3">
        <f t="shared" si="5"/>
        <v>3</v>
      </c>
      <c r="AP57" s="3">
        <f t="shared" si="6"/>
        <v>0</v>
      </c>
      <c r="AQ57" s="3">
        <f t="shared" si="7"/>
        <v>0</v>
      </c>
      <c r="AR57" s="10"/>
      <c r="AS57" s="4" t="str">
        <f t="shared" si="8"/>
        <v>○</v>
      </c>
      <c r="AT57" s="6">
        <f>+IF(ISERROR(MATCH($A57,#REF!,0))=TRUE,$A57,INDEX(#REF!,MATCH($A57,#REF!,0)))</f>
        <v>200890</v>
      </c>
      <c r="AU57" s="5" t="str">
        <f>+IF(ISERROR(MATCH(AT57,#REF!,0))=TRUE,"",INDEX(#REF!,MATCH(AT57,#REF!,0)))</f>
        <v/>
      </c>
      <c r="AV57" s="4" t="str">
        <f t="shared" si="9"/>
        <v>×</v>
      </c>
      <c r="AW57" s="5" t="str">
        <f>+IF(AT57&lt;200000,"",IF(ISERROR(MATCH(AT57,#REF!,0))=TRUE,"",INDEX(#REF!,MATCH(AT57,#REF!,0))))</f>
        <v/>
      </c>
      <c r="AX57" s="5" t="str">
        <f>+IF(ISERROR(MATCH(AT57,#REF!,0))=TRUE,"",INDEX(#REF!,MATCH(AT57,#REF!,0)))</f>
        <v/>
      </c>
    </row>
    <row r="58" spans="1:50" x14ac:dyDescent="0.15">
      <c r="A58" s="13">
        <v>201064</v>
      </c>
      <c r="B58" s="20" t="s">
        <v>876</v>
      </c>
      <c r="C58" s="20" t="s">
        <v>104</v>
      </c>
      <c r="D58" s="3"/>
      <c r="E58" s="21"/>
      <c r="F58" s="22">
        <v>1</v>
      </c>
      <c r="G58" s="21"/>
      <c r="H58" s="22"/>
      <c r="I58" s="21">
        <v>1</v>
      </c>
      <c r="J58" s="22"/>
      <c r="K58" s="21"/>
      <c r="L58" s="22"/>
      <c r="M58" s="21"/>
      <c r="N58" s="22"/>
      <c r="O58" s="21"/>
      <c r="P58" s="22"/>
      <c r="Q58" s="21"/>
      <c r="R58" s="22"/>
      <c r="S58" s="21">
        <v>1</v>
      </c>
      <c r="T58" s="22"/>
      <c r="U58" s="21"/>
      <c r="V58" s="22"/>
      <c r="W58" s="21"/>
      <c r="X58" s="22"/>
      <c r="Y58" s="21"/>
      <c r="Z58" s="22"/>
      <c r="AA58" s="21"/>
      <c r="AB58" s="22"/>
      <c r="AC58" s="21"/>
      <c r="AD58" s="22"/>
      <c r="AE58" s="21"/>
      <c r="AF58" s="22"/>
      <c r="AG58" s="21"/>
      <c r="AH58" s="22"/>
      <c r="AI58" s="3"/>
      <c r="AJ58" s="19">
        <f t="shared" si="1"/>
        <v>3</v>
      </c>
      <c r="AK58" s="3"/>
      <c r="AL58" s="3">
        <f t="shared" si="2"/>
        <v>1</v>
      </c>
      <c r="AM58" s="3">
        <f t="shared" si="3"/>
        <v>1</v>
      </c>
      <c r="AN58" s="3">
        <f t="shared" si="4"/>
        <v>0</v>
      </c>
      <c r="AO58" s="3">
        <f t="shared" si="5"/>
        <v>1</v>
      </c>
      <c r="AP58" s="3">
        <f t="shared" si="6"/>
        <v>0</v>
      </c>
      <c r="AQ58" s="3">
        <f t="shared" si="7"/>
        <v>0</v>
      </c>
      <c r="AR58" s="10"/>
      <c r="AS58" s="4" t="str">
        <f t="shared" si="8"/>
        <v>○</v>
      </c>
      <c r="AT58" s="6">
        <f>+IF(ISERROR(MATCH($A58,#REF!,0))=TRUE,$A58,INDEX(#REF!,MATCH($A58,#REF!,0)))</f>
        <v>201064</v>
      </c>
      <c r="AU58" s="5" t="str">
        <f>+IF(ISERROR(MATCH(AT58,#REF!,0))=TRUE,"",INDEX(#REF!,MATCH(AT58,#REF!,0)))</f>
        <v/>
      </c>
      <c r="AV58" s="4" t="str">
        <f t="shared" si="9"/>
        <v>×</v>
      </c>
      <c r="AW58" s="5" t="str">
        <f>+IF(AT58&lt;200000,"",IF(ISERROR(MATCH(AT58,#REF!,0))=TRUE,"",INDEX(#REF!,MATCH(AT58,#REF!,0))))</f>
        <v/>
      </c>
      <c r="AX58" s="5" t="str">
        <f>+IF(ISERROR(MATCH(AT58,#REF!,0))=TRUE,"",INDEX(#REF!,MATCH(AT58,#REF!,0)))</f>
        <v/>
      </c>
    </row>
    <row r="59" spans="1:50" x14ac:dyDescent="0.15">
      <c r="A59" s="13">
        <v>203176</v>
      </c>
      <c r="B59" s="20" t="s">
        <v>2054</v>
      </c>
      <c r="C59" s="20" t="s">
        <v>109</v>
      </c>
      <c r="D59" s="3"/>
      <c r="E59" s="21"/>
      <c r="F59" s="22"/>
      <c r="G59" s="21"/>
      <c r="H59" s="22"/>
      <c r="I59" s="21"/>
      <c r="J59" s="22"/>
      <c r="K59" s="21"/>
      <c r="L59" s="22"/>
      <c r="M59" s="21"/>
      <c r="N59" s="22"/>
      <c r="O59" s="21"/>
      <c r="P59" s="22"/>
      <c r="Q59" s="21"/>
      <c r="R59" s="22"/>
      <c r="S59" s="21">
        <v>2</v>
      </c>
      <c r="T59" s="22"/>
      <c r="U59" s="21">
        <v>1</v>
      </c>
      <c r="V59" s="22"/>
      <c r="W59" s="21"/>
      <c r="X59" s="22"/>
      <c r="Y59" s="21"/>
      <c r="Z59" s="22"/>
      <c r="AA59" s="21"/>
      <c r="AB59" s="22"/>
      <c r="AC59" s="21"/>
      <c r="AD59" s="22"/>
      <c r="AE59" s="21"/>
      <c r="AF59" s="22"/>
      <c r="AG59" s="21"/>
      <c r="AH59" s="22"/>
      <c r="AI59" s="3"/>
      <c r="AJ59" s="19">
        <f t="shared" si="1"/>
        <v>3</v>
      </c>
      <c r="AK59" s="3"/>
      <c r="AL59" s="3">
        <f t="shared" si="2"/>
        <v>0</v>
      </c>
      <c r="AM59" s="3">
        <f t="shared" si="3"/>
        <v>0</v>
      </c>
      <c r="AN59" s="3">
        <f t="shared" si="4"/>
        <v>0</v>
      </c>
      <c r="AO59" s="3">
        <f t="shared" si="5"/>
        <v>3</v>
      </c>
      <c r="AP59" s="3">
        <f t="shared" si="6"/>
        <v>0</v>
      </c>
      <c r="AQ59" s="3">
        <f t="shared" si="7"/>
        <v>0</v>
      </c>
      <c r="AR59" s="10"/>
      <c r="AS59" s="4" t="str">
        <f t="shared" si="8"/>
        <v>○</v>
      </c>
      <c r="AT59" s="6">
        <f>+IF(ISERROR(MATCH($A59,#REF!,0))=TRUE,$A59,INDEX(#REF!,MATCH($A59,#REF!,0)))</f>
        <v>203176</v>
      </c>
      <c r="AU59" s="5" t="str">
        <f>+IF(ISERROR(MATCH(AT59,#REF!,0))=TRUE,"",INDEX(#REF!,MATCH(AT59,#REF!,0)))</f>
        <v/>
      </c>
      <c r="AV59" s="4" t="str">
        <f t="shared" si="9"/>
        <v>×</v>
      </c>
      <c r="AW59" s="5" t="str">
        <f>+IF(AT59&lt;200000,"",IF(ISERROR(MATCH(AT59,#REF!,0))=TRUE,"",INDEX(#REF!,MATCH(AT59,#REF!,0))))</f>
        <v/>
      </c>
      <c r="AX59" s="5" t="str">
        <f>+IF(ISERROR(MATCH(AT59,#REF!,0))=TRUE,"",INDEX(#REF!,MATCH(AT59,#REF!,0)))</f>
        <v/>
      </c>
    </row>
    <row r="60" spans="1:50" x14ac:dyDescent="0.15">
      <c r="A60" s="13">
        <v>204083</v>
      </c>
      <c r="B60" s="20" t="s">
        <v>1556</v>
      </c>
      <c r="C60" s="20" t="s">
        <v>104</v>
      </c>
      <c r="D60" s="3"/>
      <c r="E60" s="21"/>
      <c r="F60" s="22">
        <v>2</v>
      </c>
      <c r="G60" s="21"/>
      <c r="H60" s="22"/>
      <c r="I60" s="21"/>
      <c r="J60" s="22"/>
      <c r="K60" s="21"/>
      <c r="L60" s="22"/>
      <c r="M60" s="21"/>
      <c r="N60" s="22"/>
      <c r="O60" s="21"/>
      <c r="P60" s="22"/>
      <c r="Q60" s="21"/>
      <c r="R60" s="22"/>
      <c r="S60" s="21">
        <v>1</v>
      </c>
      <c r="T60" s="22"/>
      <c r="U60" s="21"/>
      <c r="V60" s="22"/>
      <c r="W60" s="21"/>
      <c r="X60" s="22"/>
      <c r="Y60" s="21"/>
      <c r="Z60" s="22"/>
      <c r="AA60" s="21"/>
      <c r="AB60" s="22"/>
      <c r="AC60" s="21"/>
      <c r="AD60" s="22"/>
      <c r="AE60" s="21"/>
      <c r="AF60" s="22"/>
      <c r="AG60" s="21"/>
      <c r="AH60" s="22"/>
      <c r="AI60" s="3"/>
      <c r="AJ60" s="19">
        <f t="shared" si="1"/>
        <v>3</v>
      </c>
      <c r="AK60" s="3"/>
      <c r="AL60" s="3">
        <f t="shared" si="2"/>
        <v>2</v>
      </c>
      <c r="AM60" s="3">
        <f t="shared" si="3"/>
        <v>0</v>
      </c>
      <c r="AN60" s="3">
        <f t="shared" si="4"/>
        <v>0</v>
      </c>
      <c r="AO60" s="3">
        <f t="shared" si="5"/>
        <v>1</v>
      </c>
      <c r="AP60" s="3">
        <f t="shared" si="6"/>
        <v>0</v>
      </c>
      <c r="AQ60" s="3">
        <f t="shared" si="7"/>
        <v>0</v>
      </c>
      <c r="AR60" s="10"/>
      <c r="AS60" s="4" t="str">
        <f t="shared" si="8"/>
        <v>○</v>
      </c>
      <c r="AT60" s="6">
        <f>+IF(ISERROR(MATCH($A60,#REF!,0))=TRUE,$A60,INDEX(#REF!,MATCH($A60,#REF!,0)))</f>
        <v>204083</v>
      </c>
      <c r="AU60" s="5" t="str">
        <f>+IF(ISERROR(MATCH(AT60,#REF!,0))=TRUE,"",INDEX(#REF!,MATCH(AT60,#REF!,0)))</f>
        <v/>
      </c>
      <c r="AV60" s="4" t="str">
        <f t="shared" si="9"/>
        <v>×</v>
      </c>
      <c r="AW60" s="5" t="str">
        <f>+IF(AT60&lt;200000,"",IF(ISERROR(MATCH(AT60,#REF!,0))=TRUE,"",INDEX(#REF!,MATCH(AT60,#REF!,0))))</f>
        <v/>
      </c>
      <c r="AX60" s="5" t="str">
        <f>+IF(ISERROR(MATCH(AT60,#REF!,0))=TRUE,"",INDEX(#REF!,MATCH(AT60,#REF!,0)))</f>
        <v/>
      </c>
    </row>
    <row r="61" spans="1:50" x14ac:dyDescent="0.15">
      <c r="A61" s="13">
        <v>200299</v>
      </c>
      <c r="B61" s="20" t="s">
        <v>1228</v>
      </c>
      <c r="C61" s="20" t="s">
        <v>106</v>
      </c>
      <c r="D61" s="3"/>
      <c r="E61" s="21">
        <v>2</v>
      </c>
      <c r="F61" s="22">
        <v>1</v>
      </c>
      <c r="G61" s="21"/>
      <c r="H61" s="22"/>
      <c r="I61" s="21"/>
      <c r="J61" s="22"/>
      <c r="K61" s="21"/>
      <c r="L61" s="22"/>
      <c r="M61" s="21"/>
      <c r="N61" s="22"/>
      <c r="O61" s="21"/>
      <c r="P61" s="22"/>
      <c r="Q61" s="21"/>
      <c r="R61" s="22"/>
      <c r="S61" s="21"/>
      <c r="T61" s="22"/>
      <c r="U61" s="21"/>
      <c r="V61" s="22"/>
      <c r="W61" s="21"/>
      <c r="X61" s="22"/>
      <c r="Y61" s="21"/>
      <c r="Z61" s="22"/>
      <c r="AA61" s="21"/>
      <c r="AB61" s="22"/>
      <c r="AC61" s="21"/>
      <c r="AD61" s="22"/>
      <c r="AE61" s="21"/>
      <c r="AF61" s="22"/>
      <c r="AG61" s="21"/>
      <c r="AH61" s="22"/>
      <c r="AI61" s="3"/>
      <c r="AJ61" s="19">
        <f t="shared" si="1"/>
        <v>3</v>
      </c>
      <c r="AK61" s="3"/>
      <c r="AL61" s="3">
        <f t="shared" si="2"/>
        <v>3</v>
      </c>
      <c r="AM61" s="3">
        <f t="shared" si="3"/>
        <v>0</v>
      </c>
      <c r="AN61" s="3">
        <f t="shared" si="4"/>
        <v>0</v>
      </c>
      <c r="AO61" s="3">
        <f t="shared" si="5"/>
        <v>0</v>
      </c>
      <c r="AP61" s="3">
        <f t="shared" si="6"/>
        <v>0</v>
      </c>
      <c r="AQ61" s="3">
        <f t="shared" si="7"/>
        <v>0</v>
      </c>
      <c r="AR61" s="10"/>
      <c r="AS61" s="4" t="str">
        <f t="shared" si="8"/>
        <v>○</v>
      </c>
      <c r="AT61" s="6">
        <f>+IF(ISERROR(MATCH($A61,#REF!,0))=TRUE,$A61,INDEX(#REF!,MATCH($A61,#REF!,0)))</f>
        <v>200299</v>
      </c>
      <c r="AU61" s="5" t="str">
        <f>+IF(ISERROR(MATCH(AT61,#REF!,0))=TRUE,"",INDEX(#REF!,MATCH(AT61,#REF!,0)))</f>
        <v/>
      </c>
      <c r="AV61" s="4" t="str">
        <f t="shared" si="9"/>
        <v>×</v>
      </c>
      <c r="AW61" s="5" t="str">
        <f>+IF(AT61&lt;200000,"",IF(ISERROR(MATCH(AT61,#REF!,0))=TRUE,"",INDEX(#REF!,MATCH(AT61,#REF!,0))))</f>
        <v/>
      </c>
      <c r="AX61" s="5" t="str">
        <f>+IF(ISERROR(MATCH(AT61,#REF!,0))=TRUE,"",INDEX(#REF!,MATCH(AT61,#REF!,0)))</f>
        <v/>
      </c>
    </row>
    <row r="62" spans="1:50" x14ac:dyDescent="0.15">
      <c r="A62" s="13">
        <v>201186</v>
      </c>
      <c r="B62" s="20" t="s">
        <v>2990</v>
      </c>
      <c r="C62" s="20" t="s">
        <v>106</v>
      </c>
      <c r="D62" s="3"/>
      <c r="E62" s="21">
        <v>1</v>
      </c>
      <c r="F62" s="22">
        <v>1</v>
      </c>
      <c r="G62" s="21"/>
      <c r="H62" s="22"/>
      <c r="I62" s="21"/>
      <c r="J62" s="22"/>
      <c r="K62" s="21"/>
      <c r="L62" s="22"/>
      <c r="M62" s="21"/>
      <c r="N62" s="22"/>
      <c r="O62" s="21"/>
      <c r="P62" s="22"/>
      <c r="Q62" s="21"/>
      <c r="R62" s="22"/>
      <c r="S62" s="21"/>
      <c r="T62" s="22"/>
      <c r="U62" s="21">
        <v>1</v>
      </c>
      <c r="V62" s="22"/>
      <c r="W62" s="21"/>
      <c r="X62" s="22"/>
      <c r="Y62" s="21"/>
      <c r="Z62" s="22"/>
      <c r="AA62" s="21"/>
      <c r="AB62" s="22"/>
      <c r="AC62" s="21"/>
      <c r="AD62" s="22"/>
      <c r="AE62" s="21"/>
      <c r="AF62" s="22"/>
      <c r="AG62" s="21"/>
      <c r="AH62" s="22"/>
      <c r="AI62" s="3"/>
      <c r="AJ62" s="19">
        <f t="shared" si="1"/>
        <v>3</v>
      </c>
      <c r="AK62" s="3"/>
      <c r="AL62" s="3">
        <f t="shared" si="2"/>
        <v>2</v>
      </c>
      <c r="AM62" s="3">
        <f t="shared" si="3"/>
        <v>0</v>
      </c>
      <c r="AN62" s="3">
        <f t="shared" si="4"/>
        <v>0</v>
      </c>
      <c r="AO62" s="3">
        <f t="shared" si="5"/>
        <v>1</v>
      </c>
      <c r="AP62" s="3">
        <f t="shared" si="6"/>
        <v>0</v>
      </c>
      <c r="AQ62" s="3">
        <f t="shared" si="7"/>
        <v>0</v>
      </c>
      <c r="AR62" s="10"/>
      <c r="AS62" s="4" t="str">
        <f t="shared" si="8"/>
        <v>○</v>
      </c>
      <c r="AT62" s="6">
        <f>+IF(ISERROR(MATCH($A62,#REF!,0))=TRUE,$A62,INDEX(#REF!,MATCH($A62,#REF!,0)))</f>
        <v>201186</v>
      </c>
      <c r="AU62" s="5" t="str">
        <f>+IF(ISERROR(MATCH(AT62,#REF!,0))=TRUE,"",INDEX(#REF!,MATCH(AT62,#REF!,0)))</f>
        <v/>
      </c>
      <c r="AV62" s="4" t="str">
        <f t="shared" si="9"/>
        <v>×</v>
      </c>
      <c r="AW62" s="5" t="str">
        <f>+IF(AT62&lt;200000,"",IF(ISERROR(MATCH(AT62,#REF!,0))=TRUE,"",INDEX(#REF!,MATCH(AT62,#REF!,0))))</f>
        <v/>
      </c>
      <c r="AX62" s="5" t="str">
        <f>+IF(ISERROR(MATCH(AT62,#REF!,0))=TRUE,"",INDEX(#REF!,MATCH(AT62,#REF!,0)))</f>
        <v/>
      </c>
    </row>
    <row r="63" spans="1:50" x14ac:dyDescent="0.15">
      <c r="A63" s="13">
        <v>200688</v>
      </c>
      <c r="B63" s="20" t="s">
        <v>3344</v>
      </c>
      <c r="C63" s="20" t="s">
        <v>104</v>
      </c>
      <c r="D63" s="3"/>
      <c r="E63" s="21">
        <v>1</v>
      </c>
      <c r="F63" s="22"/>
      <c r="G63" s="21"/>
      <c r="H63" s="22"/>
      <c r="I63" s="21"/>
      <c r="J63" s="22"/>
      <c r="K63" s="21"/>
      <c r="L63" s="22"/>
      <c r="M63" s="21"/>
      <c r="N63" s="22"/>
      <c r="O63" s="21"/>
      <c r="P63" s="22"/>
      <c r="Q63" s="21"/>
      <c r="R63" s="22"/>
      <c r="S63" s="21">
        <v>1</v>
      </c>
      <c r="T63" s="22"/>
      <c r="U63" s="21"/>
      <c r="V63" s="22"/>
      <c r="W63" s="21"/>
      <c r="X63" s="22"/>
      <c r="Y63" s="21"/>
      <c r="Z63" s="22">
        <v>1</v>
      </c>
      <c r="AA63" s="21"/>
      <c r="AB63" s="22"/>
      <c r="AC63" s="21"/>
      <c r="AD63" s="22"/>
      <c r="AE63" s="21"/>
      <c r="AF63" s="22"/>
      <c r="AG63" s="21"/>
      <c r="AH63" s="22"/>
      <c r="AI63" s="3"/>
      <c r="AJ63" s="19">
        <f t="shared" si="1"/>
        <v>3</v>
      </c>
      <c r="AK63" s="3"/>
      <c r="AL63" s="3">
        <f t="shared" si="2"/>
        <v>1</v>
      </c>
      <c r="AM63" s="3">
        <f t="shared" si="3"/>
        <v>0</v>
      </c>
      <c r="AN63" s="3">
        <f t="shared" si="4"/>
        <v>0</v>
      </c>
      <c r="AO63" s="3">
        <f t="shared" si="5"/>
        <v>1</v>
      </c>
      <c r="AP63" s="3">
        <f t="shared" si="6"/>
        <v>1</v>
      </c>
      <c r="AQ63" s="3">
        <f t="shared" si="7"/>
        <v>0</v>
      </c>
      <c r="AR63" s="10"/>
      <c r="AS63" s="4" t="str">
        <f t="shared" si="8"/>
        <v>○</v>
      </c>
      <c r="AT63" s="6">
        <f>+IF(ISERROR(MATCH($A63,#REF!,0))=TRUE,$A63,INDEX(#REF!,MATCH($A63,#REF!,0)))</f>
        <v>200688</v>
      </c>
      <c r="AU63" s="5" t="str">
        <f>+IF(ISERROR(MATCH(AT63,#REF!,0))=TRUE,"",INDEX(#REF!,MATCH(AT63,#REF!,0)))</f>
        <v/>
      </c>
      <c r="AV63" s="4" t="str">
        <f t="shared" si="9"/>
        <v>×</v>
      </c>
      <c r="AW63" s="5" t="str">
        <f>+IF(AT63&lt;200000,"",IF(ISERROR(MATCH(AT63,#REF!,0))=TRUE,"",INDEX(#REF!,MATCH(AT63,#REF!,0))))</f>
        <v/>
      </c>
      <c r="AX63" s="5" t="str">
        <f>+IF(ISERROR(MATCH(AT63,#REF!,0))=TRUE,"",INDEX(#REF!,MATCH(AT63,#REF!,0)))</f>
        <v/>
      </c>
    </row>
    <row r="64" spans="1:50" x14ac:dyDescent="0.15">
      <c r="A64" s="13">
        <v>200704</v>
      </c>
      <c r="B64" s="20" t="s">
        <v>1766</v>
      </c>
      <c r="C64" s="20" t="s">
        <v>104</v>
      </c>
      <c r="D64" s="3"/>
      <c r="E64" s="21"/>
      <c r="F64" s="22"/>
      <c r="G64" s="21"/>
      <c r="H64" s="22"/>
      <c r="I64" s="21"/>
      <c r="J64" s="22"/>
      <c r="K64" s="21"/>
      <c r="L64" s="22"/>
      <c r="M64" s="21"/>
      <c r="N64" s="22">
        <v>3</v>
      </c>
      <c r="O64" s="21"/>
      <c r="P64" s="22"/>
      <c r="Q64" s="21"/>
      <c r="R64" s="22"/>
      <c r="S64" s="21"/>
      <c r="T64" s="22"/>
      <c r="U64" s="21"/>
      <c r="V64" s="22"/>
      <c r="W64" s="21"/>
      <c r="X64" s="22"/>
      <c r="Y64" s="21"/>
      <c r="Z64" s="22"/>
      <c r="AA64" s="21"/>
      <c r="AB64" s="22"/>
      <c r="AC64" s="21"/>
      <c r="AD64" s="22"/>
      <c r="AE64" s="21"/>
      <c r="AF64" s="22"/>
      <c r="AG64" s="21"/>
      <c r="AH64" s="22"/>
      <c r="AI64" s="3"/>
      <c r="AJ64" s="19">
        <f t="shared" si="1"/>
        <v>3</v>
      </c>
      <c r="AK64" s="3"/>
      <c r="AL64" s="3">
        <f t="shared" si="2"/>
        <v>0</v>
      </c>
      <c r="AM64" s="3">
        <f t="shared" si="3"/>
        <v>0</v>
      </c>
      <c r="AN64" s="3">
        <f t="shared" si="4"/>
        <v>3</v>
      </c>
      <c r="AO64" s="3">
        <f t="shared" si="5"/>
        <v>0</v>
      </c>
      <c r="AP64" s="3">
        <f t="shared" si="6"/>
        <v>0</v>
      </c>
      <c r="AQ64" s="3">
        <f t="shared" si="7"/>
        <v>0</v>
      </c>
      <c r="AR64" s="10"/>
      <c r="AS64" s="4" t="str">
        <f t="shared" si="8"/>
        <v>○</v>
      </c>
      <c r="AT64" s="6">
        <f>+IF(ISERROR(MATCH($A64,#REF!,0))=TRUE,$A64,INDEX(#REF!,MATCH($A64,#REF!,0)))</f>
        <v>200704</v>
      </c>
      <c r="AU64" s="5" t="str">
        <f>+IF(ISERROR(MATCH(AT64,#REF!,0))=TRUE,"",INDEX(#REF!,MATCH(AT64,#REF!,0)))</f>
        <v/>
      </c>
      <c r="AV64" s="4" t="str">
        <f t="shared" si="9"/>
        <v>×</v>
      </c>
      <c r="AW64" s="5" t="str">
        <f>+IF(AT64&lt;200000,"",IF(ISERROR(MATCH(AT64,#REF!,0))=TRUE,"",INDEX(#REF!,MATCH(AT64,#REF!,0))))</f>
        <v/>
      </c>
      <c r="AX64" s="5" t="str">
        <f>+IF(ISERROR(MATCH(AT64,#REF!,0))=TRUE,"",INDEX(#REF!,MATCH(AT64,#REF!,0)))</f>
        <v/>
      </c>
    </row>
    <row r="65" spans="1:50" x14ac:dyDescent="0.15">
      <c r="A65" s="13">
        <v>203638</v>
      </c>
      <c r="B65" s="20" t="s">
        <v>528</v>
      </c>
      <c r="C65" s="20" t="s">
        <v>112</v>
      </c>
      <c r="D65" s="3"/>
      <c r="E65" s="21"/>
      <c r="F65" s="22"/>
      <c r="G65" s="21"/>
      <c r="H65" s="22"/>
      <c r="I65" s="21"/>
      <c r="J65" s="22"/>
      <c r="K65" s="21"/>
      <c r="L65" s="22"/>
      <c r="M65" s="21"/>
      <c r="N65" s="22"/>
      <c r="O65" s="21"/>
      <c r="P65" s="22"/>
      <c r="Q65" s="21"/>
      <c r="R65" s="22"/>
      <c r="S65" s="21"/>
      <c r="T65" s="22">
        <v>1</v>
      </c>
      <c r="U65" s="21">
        <v>2</v>
      </c>
      <c r="V65" s="22"/>
      <c r="W65" s="21"/>
      <c r="X65" s="22"/>
      <c r="Y65" s="21"/>
      <c r="Z65" s="22"/>
      <c r="AA65" s="21"/>
      <c r="AB65" s="22"/>
      <c r="AC65" s="21"/>
      <c r="AD65" s="22"/>
      <c r="AE65" s="21"/>
      <c r="AF65" s="22"/>
      <c r="AG65" s="21"/>
      <c r="AH65" s="22"/>
      <c r="AI65" s="3"/>
      <c r="AJ65" s="19">
        <f t="shared" si="1"/>
        <v>3</v>
      </c>
      <c r="AK65" s="3"/>
      <c r="AL65" s="3">
        <f t="shared" si="2"/>
        <v>0</v>
      </c>
      <c r="AM65" s="3">
        <f t="shared" si="3"/>
        <v>0</v>
      </c>
      <c r="AN65" s="3">
        <f t="shared" si="4"/>
        <v>0</v>
      </c>
      <c r="AO65" s="3">
        <f t="shared" si="5"/>
        <v>3</v>
      </c>
      <c r="AP65" s="3">
        <f t="shared" si="6"/>
        <v>0</v>
      </c>
      <c r="AQ65" s="3">
        <f t="shared" si="7"/>
        <v>0</v>
      </c>
      <c r="AR65" s="10"/>
      <c r="AS65" s="4" t="str">
        <f t="shared" si="8"/>
        <v>○</v>
      </c>
      <c r="AT65" s="6">
        <f>+IF(ISERROR(MATCH($A65,#REF!,0))=TRUE,$A65,INDEX(#REF!,MATCH($A65,#REF!,0)))</f>
        <v>203638</v>
      </c>
      <c r="AU65" s="5" t="str">
        <f>+IF(ISERROR(MATCH(AT65,#REF!,0))=TRUE,"",INDEX(#REF!,MATCH(AT65,#REF!,0)))</f>
        <v/>
      </c>
      <c r="AV65" s="4" t="str">
        <f t="shared" si="9"/>
        <v>×</v>
      </c>
      <c r="AW65" s="5" t="str">
        <f>+IF(AT65&lt;200000,"",IF(ISERROR(MATCH(AT65,#REF!,0))=TRUE,"",INDEX(#REF!,MATCH(AT65,#REF!,0))))</f>
        <v/>
      </c>
      <c r="AX65" s="5" t="str">
        <f>+IF(ISERROR(MATCH(AT65,#REF!,0))=TRUE,"",INDEX(#REF!,MATCH(AT65,#REF!,0)))</f>
        <v/>
      </c>
    </row>
    <row r="66" spans="1:50" x14ac:dyDescent="0.15">
      <c r="A66" s="13">
        <v>203218</v>
      </c>
      <c r="B66" s="20" t="s">
        <v>739</v>
      </c>
      <c r="C66" s="20" t="s">
        <v>104</v>
      </c>
      <c r="D66" s="3"/>
      <c r="E66" s="21"/>
      <c r="F66" s="22">
        <v>1</v>
      </c>
      <c r="G66" s="21"/>
      <c r="H66" s="22"/>
      <c r="I66" s="21"/>
      <c r="J66" s="22"/>
      <c r="K66" s="21"/>
      <c r="L66" s="22"/>
      <c r="M66" s="21"/>
      <c r="N66" s="22"/>
      <c r="O66" s="21"/>
      <c r="P66" s="22"/>
      <c r="Q66" s="21"/>
      <c r="R66" s="22"/>
      <c r="S66" s="21"/>
      <c r="T66" s="22"/>
      <c r="U66" s="21">
        <v>1</v>
      </c>
      <c r="V66" s="22"/>
      <c r="W66" s="21"/>
      <c r="X66" s="22"/>
      <c r="Y66" s="21"/>
      <c r="Z66" s="22"/>
      <c r="AA66" s="21"/>
      <c r="AB66" s="22">
        <v>1</v>
      </c>
      <c r="AC66" s="21"/>
      <c r="AD66" s="22"/>
      <c r="AE66" s="21"/>
      <c r="AF66" s="22"/>
      <c r="AG66" s="21"/>
      <c r="AH66" s="22"/>
      <c r="AI66" s="3"/>
      <c r="AJ66" s="19">
        <f t="shared" si="1"/>
        <v>3</v>
      </c>
      <c r="AK66" s="3"/>
      <c r="AL66" s="3">
        <f t="shared" si="2"/>
        <v>1</v>
      </c>
      <c r="AM66" s="3">
        <f t="shared" si="3"/>
        <v>0</v>
      </c>
      <c r="AN66" s="3">
        <f t="shared" si="4"/>
        <v>0</v>
      </c>
      <c r="AO66" s="3">
        <f t="shared" si="5"/>
        <v>1</v>
      </c>
      <c r="AP66" s="3">
        <f t="shared" si="6"/>
        <v>1</v>
      </c>
      <c r="AQ66" s="3">
        <f t="shared" si="7"/>
        <v>0</v>
      </c>
      <c r="AR66" s="10"/>
      <c r="AS66" s="4" t="str">
        <f t="shared" si="8"/>
        <v>○</v>
      </c>
      <c r="AT66" s="6">
        <f>+IF(ISERROR(MATCH($A66,#REF!,0))=TRUE,$A66,INDEX(#REF!,MATCH($A66,#REF!,0)))</f>
        <v>203218</v>
      </c>
      <c r="AU66" s="5" t="str">
        <f>+IF(ISERROR(MATCH(AT66,#REF!,0))=TRUE,"",INDEX(#REF!,MATCH(AT66,#REF!,0)))</f>
        <v/>
      </c>
      <c r="AV66" s="4" t="str">
        <f t="shared" si="9"/>
        <v>×</v>
      </c>
      <c r="AW66" s="5" t="str">
        <f>+IF(AT66&lt;200000,"",IF(ISERROR(MATCH(AT66,#REF!,0))=TRUE,"",INDEX(#REF!,MATCH(AT66,#REF!,0))))</f>
        <v/>
      </c>
      <c r="AX66" s="5" t="str">
        <f>+IF(ISERROR(MATCH(AT66,#REF!,0))=TRUE,"",INDEX(#REF!,MATCH(AT66,#REF!,0)))</f>
        <v/>
      </c>
    </row>
    <row r="67" spans="1:50" x14ac:dyDescent="0.15">
      <c r="A67" s="13">
        <v>203229</v>
      </c>
      <c r="B67" s="20" t="s">
        <v>61</v>
      </c>
      <c r="C67" s="20" t="s">
        <v>110</v>
      </c>
      <c r="D67" s="3"/>
      <c r="E67" s="21"/>
      <c r="F67" s="22"/>
      <c r="G67" s="21"/>
      <c r="H67" s="22"/>
      <c r="I67" s="21"/>
      <c r="J67" s="22"/>
      <c r="K67" s="21"/>
      <c r="L67" s="22"/>
      <c r="M67" s="21"/>
      <c r="N67" s="22"/>
      <c r="O67" s="21"/>
      <c r="P67" s="22"/>
      <c r="Q67" s="21"/>
      <c r="R67" s="22"/>
      <c r="S67" s="21"/>
      <c r="T67" s="22"/>
      <c r="U67" s="21">
        <v>3</v>
      </c>
      <c r="V67" s="22"/>
      <c r="W67" s="21"/>
      <c r="X67" s="22"/>
      <c r="Y67" s="21"/>
      <c r="Z67" s="22"/>
      <c r="AA67" s="21"/>
      <c r="AB67" s="22"/>
      <c r="AC67" s="21"/>
      <c r="AD67" s="22"/>
      <c r="AE67" s="21"/>
      <c r="AF67" s="22"/>
      <c r="AG67" s="21"/>
      <c r="AH67" s="22"/>
      <c r="AI67" s="3"/>
      <c r="AJ67" s="19">
        <f t="shared" si="1"/>
        <v>3</v>
      </c>
      <c r="AK67" s="3"/>
      <c r="AL67" s="3">
        <f t="shared" si="2"/>
        <v>0</v>
      </c>
      <c r="AM67" s="3">
        <f t="shared" si="3"/>
        <v>0</v>
      </c>
      <c r="AN67" s="3">
        <f t="shared" si="4"/>
        <v>0</v>
      </c>
      <c r="AO67" s="3">
        <f t="shared" si="5"/>
        <v>3</v>
      </c>
      <c r="AP67" s="3">
        <f t="shared" si="6"/>
        <v>0</v>
      </c>
      <c r="AQ67" s="3">
        <f t="shared" si="7"/>
        <v>0</v>
      </c>
      <c r="AR67" s="10"/>
      <c r="AS67" s="4" t="str">
        <f t="shared" si="8"/>
        <v>○</v>
      </c>
      <c r="AT67" s="6">
        <f>+IF(ISERROR(MATCH($A67,#REF!,0))=TRUE,$A67,INDEX(#REF!,MATCH($A67,#REF!,0)))</f>
        <v>203229</v>
      </c>
      <c r="AU67" s="5" t="str">
        <f>+IF(ISERROR(MATCH(AT67,#REF!,0))=TRUE,"",INDEX(#REF!,MATCH(AT67,#REF!,0)))</f>
        <v/>
      </c>
      <c r="AV67" s="4" t="str">
        <f t="shared" si="9"/>
        <v>×</v>
      </c>
      <c r="AW67" s="5" t="str">
        <f>+IF(AT67&lt;200000,"",IF(ISERROR(MATCH(AT67,#REF!,0))=TRUE,"",INDEX(#REF!,MATCH(AT67,#REF!,0))))</f>
        <v/>
      </c>
      <c r="AX67" s="5" t="str">
        <f>+IF(ISERROR(MATCH(AT67,#REF!,0))=TRUE,"",INDEX(#REF!,MATCH(AT67,#REF!,0)))</f>
        <v/>
      </c>
    </row>
    <row r="68" spans="1:50" x14ac:dyDescent="0.15">
      <c r="A68" s="13">
        <v>202285</v>
      </c>
      <c r="B68" s="20" t="s">
        <v>419</v>
      </c>
      <c r="C68" s="20" t="s">
        <v>112</v>
      </c>
      <c r="D68" s="3"/>
      <c r="E68" s="21"/>
      <c r="F68" s="22"/>
      <c r="G68" s="21"/>
      <c r="H68" s="22"/>
      <c r="I68" s="21"/>
      <c r="J68" s="22"/>
      <c r="K68" s="21"/>
      <c r="L68" s="22"/>
      <c r="M68" s="21"/>
      <c r="N68" s="22"/>
      <c r="O68" s="21"/>
      <c r="P68" s="22"/>
      <c r="Q68" s="21"/>
      <c r="R68" s="22"/>
      <c r="S68" s="21"/>
      <c r="T68" s="22"/>
      <c r="U68" s="21"/>
      <c r="V68" s="22"/>
      <c r="W68" s="21"/>
      <c r="X68" s="22"/>
      <c r="Y68" s="21">
        <v>2</v>
      </c>
      <c r="Z68" s="22"/>
      <c r="AA68" s="21">
        <v>1</v>
      </c>
      <c r="AB68" s="22"/>
      <c r="AC68" s="21"/>
      <c r="AD68" s="22"/>
      <c r="AE68" s="21"/>
      <c r="AF68" s="22"/>
      <c r="AG68" s="21"/>
      <c r="AH68" s="22"/>
      <c r="AI68" s="3"/>
      <c r="AJ68" s="19">
        <f t="shared" si="1"/>
        <v>3</v>
      </c>
      <c r="AK68" s="3"/>
      <c r="AL68" s="3">
        <f t="shared" si="2"/>
        <v>0</v>
      </c>
      <c r="AM68" s="3">
        <f t="shared" si="3"/>
        <v>0</v>
      </c>
      <c r="AN68" s="3">
        <f t="shared" si="4"/>
        <v>0</v>
      </c>
      <c r="AO68" s="3">
        <f t="shared" si="5"/>
        <v>0</v>
      </c>
      <c r="AP68" s="3">
        <f t="shared" si="6"/>
        <v>3</v>
      </c>
      <c r="AQ68" s="3">
        <f t="shared" si="7"/>
        <v>0</v>
      </c>
      <c r="AR68" s="10"/>
      <c r="AS68" s="4" t="str">
        <f t="shared" si="8"/>
        <v>○</v>
      </c>
      <c r="AT68" s="6">
        <f>+IF(ISERROR(MATCH($A68,#REF!,0))=TRUE,$A68,INDEX(#REF!,MATCH($A68,#REF!,0)))</f>
        <v>202285</v>
      </c>
      <c r="AU68" s="5" t="str">
        <f>+IF(ISERROR(MATCH(AT68,#REF!,0))=TRUE,"",INDEX(#REF!,MATCH(AT68,#REF!,0)))</f>
        <v/>
      </c>
      <c r="AV68" s="4" t="str">
        <f t="shared" si="9"/>
        <v>×</v>
      </c>
      <c r="AW68" s="5" t="str">
        <f>+IF(AT68&lt;200000,"",IF(ISERROR(MATCH(AT68,#REF!,0))=TRUE,"",INDEX(#REF!,MATCH(AT68,#REF!,0))))</f>
        <v/>
      </c>
      <c r="AX68" s="5" t="str">
        <f>+IF(ISERROR(MATCH(AT68,#REF!,0))=TRUE,"",INDEX(#REF!,MATCH(AT68,#REF!,0)))</f>
        <v/>
      </c>
    </row>
    <row r="69" spans="1:50" x14ac:dyDescent="0.15">
      <c r="A69" s="13">
        <v>201250</v>
      </c>
      <c r="B69" s="20" t="s">
        <v>594</v>
      </c>
      <c r="C69" s="20" t="s">
        <v>112</v>
      </c>
      <c r="D69" s="3"/>
      <c r="E69" s="21"/>
      <c r="F69" s="22"/>
      <c r="G69" s="21"/>
      <c r="H69" s="22"/>
      <c r="I69" s="21"/>
      <c r="J69" s="22"/>
      <c r="K69" s="21"/>
      <c r="L69" s="22"/>
      <c r="M69" s="21"/>
      <c r="N69" s="22"/>
      <c r="O69" s="21"/>
      <c r="P69" s="22"/>
      <c r="Q69" s="21"/>
      <c r="R69" s="22"/>
      <c r="S69" s="21">
        <v>2</v>
      </c>
      <c r="T69" s="22"/>
      <c r="U69" s="21">
        <v>1</v>
      </c>
      <c r="V69" s="22"/>
      <c r="W69" s="21"/>
      <c r="X69" s="22"/>
      <c r="Y69" s="21"/>
      <c r="Z69" s="22"/>
      <c r="AA69" s="21"/>
      <c r="AB69" s="22"/>
      <c r="AC69" s="21"/>
      <c r="AD69" s="22"/>
      <c r="AE69" s="21"/>
      <c r="AF69" s="22"/>
      <c r="AG69" s="21"/>
      <c r="AH69" s="22"/>
      <c r="AI69" s="3"/>
      <c r="AJ69" s="19">
        <f t="shared" ref="AJ69:AJ132" si="10">+SUM(D69:AI69)</f>
        <v>3</v>
      </c>
      <c r="AK69" s="3"/>
      <c r="AL69" s="3">
        <f t="shared" ref="AL69:AL132" si="11">+SUM(E69:H69)</f>
        <v>0</v>
      </c>
      <c r="AM69" s="3">
        <f t="shared" ref="AM69:AM132" si="12">+SUM(I69:L69)</f>
        <v>0</v>
      </c>
      <c r="AN69" s="3">
        <f t="shared" ref="AN69:AN132" si="13">+SUM(M69:R69)</f>
        <v>0</v>
      </c>
      <c r="AO69" s="3">
        <f t="shared" ref="AO69:AO132" si="14">+SUM(S69:X69)</f>
        <v>3</v>
      </c>
      <c r="AP69" s="3">
        <f t="shared" ref="AP69:AP132" si="15">+SUM(Y69:AD69)</f>
        <v>0</v>
      </c>
      <c r="AQ69" s="3">
        <f t="shared" ref="AQ69:AQ132" si="16">+SUM(AE69:AH69)</f>
        <v>0</v>
      </c>
      <c r="AR69" s="10"/>
      <c r="AS69" s="4" t="str">
        <f t="shared" ref="AS69:AS132" si="17">+IF(AJ69=SUM(AK69:AR69),"○","×")</f>
        <v>○</v>
      </c>
      <c r="AT69" s="6">
        <f>+IF(ISERROR(MATCH($A69,#REF!,0))=TRUE,$A69,INDEX(#REF!,MATCH($A69,#REF!,0)))</f>
        <v>201250</v>
      </c>
      <c r="AU69" s="5" t="str">
        <f>+IF(ISERROR(MATCH(AT69,#REF!,0))=TRUE,"",INDEX(#REF!,MATCH(AT69,#REF!,0)))</f>
        <v/>
      </c>
      <c r="AV69" s="4" t="str">
        <f t="shared" ref="AV69:AV132" si="18">+IF($C69=AU69,"○","×")</f>
        <v>×</v>
      </c>
      <c r="AW69" s="5" t="str">
        <f>+IF(AT69&lt;200000,"",IF(ISERROR(MATCH(AT69,#REF!,0))=TRUE,"",INDEX(#REF!,MATCH(AT69,#REF!,0))))</f>
        <v/>
      </c>
      <c r="AX69" s="5" t="str">
        <f>+IF(ISERROR(MATCH(AT69,#REF!,0))=TRUE,"",INDEX(#REF!,MATCH(AT69,#REF!,0)))</f>
        <v/>
      </c>
    </row>
    <row r="70" spans="1:50" x14ac:dyDescent="0.15">
      <c r="A70" s="13">
        <v>201257</v>
      </c>
      <c r="B70" s="20" t="s">
        <v>2892</v>
      </c>
      <c r="C70" s="20" t="s">
        <v>110</v>
      </c>
      <c r="D70" s="3"/>
      <c r="E70" s="21"/>
      <c r="F70" s="22"/>
      <c r="G70" s="21"/>
      <c r="H70" s="22"/>
      <c r="I70" s="21"/>
      <c r="J70" s="22"/>
      <c r="K70" s="21"/>
      <c r="L70" s="22"/>
      <c r="M70" s="21"/>
      <c r="N70" s="22"/>
      <c r="O70" s="21"/>
      <c r="P70" s="22"/>
      <c r="Q70" s="21"/>
      <c r="R70" s="22"/>
      <c r="S70" s="21"/>
      <c r="T70" s="22"/>
      <c r="U70" s="21">
        <v>3</v>
      </c>
      <c r="V70" s="22"/>
      <c r="W70" s="21"/>
      <c r="X70" s="22"/>
      <c r="Y70" s="21"/>
      <c r="Z70" s="22"/>
      <c r="AA70" s="21"/>
      <c r="AB70" s="22"/>
      <c r="AC70" s="21"/>
      <c r="AD70" s="22"/>
      <c r="AE70" s="21"/>
      <c r="AF70" s="22"/>
      <c r="AG70" s="21"/>
      <c r="AH70" s="22"/>
      <c r="AI70" s="3"/>
      <c r="AJ70" s="19">
        <f t="shared" si="10"/>
        <v>3</v>
      </c>
      <c r="AK70" s="3"/>
      <c r="AL70" s="3">
        <f t="shared" si="11"/>
        <v>0</v>
      </c>
      <c r="AM70" s="3">
        <f t="shared" si="12"/>
        <v>0</v>
      </c>
      <c r="AN70" s="3">
        <f t="shared" si="13"/>
        <v>0</v>
      </c>
      <c r="AO70" s="3">
        <f t="shared" si="14"/>
        <v>3</v>
      </c>
      <c r="AP70" s="3">
        <f t="shared" si="15"/>
        <v>0</v>
      </c>
      <c r="AQ70" s="3">
        <f t="shared" si="16"/>
        <v>0</v>
      </c>
      <c r="AR70" s="10"/>
      <c r="AS70" s="4" t="str">
        <f t="shared" si="17"/>
        <v>○</v>
      </c>
      <c r="AT70" s="6">
        <f>+IF(ISERROR(MATCH($A70,#REF!,0))=TRUE,$A70,INDEX(#REF!,MATCH($A70,#REF!,0)))</f>
        <v>201257</v>
      </c>
      <c r="AU70" s="5" t="str">
        <f>+IF(ISERROR(MATCH(AT70,#REF!,0))=TRUE,"",INDEX(#REF!,MATCH(AT70,#REF!,0)))</f>
        <v/>
      </c>
      <c r="AV70" s="4" t="str">
        <f t="shared" si="18"/>
        <v>×</v>
      </c>
      <c r="AW70" s="5" t="str">
        <f>+IF(AT70&lt;200000,"",IF(ISERROR(MATCH(AT70,#REF!,0))=TRUE,"",INDEX(#REF!,MATCH(AT70,#REF!,0))))</f>
        <v/>
      </c>
      <c r="AX70" s="5" t="str">
        <f>+IF(ISERROR(MATCH(AT70,#REF!,0))=TRUE,"",INDEX(#REF!,MATCH(AT70,#REF!,0)))</f>
        <v/>
      </c>
    </row>
    <row r="71" spans="1:50" x14ac:dyDescent="0.15">
      <c r="A71" s="13">
        <v>202616</v>
      </c>
      <c r="B71" s="20" t="s">
        <v>1600</v>
      </c>
      <c r="C71" s="20" t="s">
        <v>112</v>
      </c>
      <c r="D71" s="3"/>
      <c r="E71" s="21">
        <v>1</v>
      </c>
      <c r="F71" s="22">
        <v>2</v>
      </c>
      <c r="G71" s="21"/>
      <c r="H71" s="22"/>
      <c r="I71" s="21"/>
      <c r="J71" s="22"/>
      <c r="K71" s="21"/>
      <c r="L71" s="22"/>
      <c r="M71" s="21"/>
      <c r="N71" s="22"/>
      <c r="O71" s="21"/>
      <c r="P71" s="22"/>
      <c r="Q71" s="21"/>
      <c r="R71" s="22"/>
      <c r="S71" s="21"/>
      <c r="T71" s="22"/>
      <c r="U71" s="21"/>
      <c r="V71" s="22"/>
      <c r="W71" s="21"/>
      <c r="X71" s="22"/>
      <c r="Y71" s="21"/>
      <c r="Z71" s="22"/>
      <c r="AA71" s="21"/>
      <c r="AB71" s="22"/>
      <c r="AC71" s="21"/>
      <c r="AD71" s="22"/>
      <c r="AE71" s="21"/>
      <c r="AF71" s="22"/>
      <c r="AG71" s="21"/>
      <c r="AH71" s="22"/>
      <c r="AI71" s="3"/>
      <c r="AJ71" s="19">
        <f t="shared" si="10"/>
        <v>3</v>
      </c>
      <c r="AK71" s="3"/>
      <c r="AL71" s="3">
        <f t="shared" si="11"/>
        <v>3</v>
      </c>
      <c r="AM71" s="3">
        <f t="shared" si="12"/>
        <v>0</v>
      </c>
      <c r="AN71" s="3">
        <f t="shared" si="13"/>
        <v>0</v>
      </c>
      <c r="AO71" s="3">
        <f t="shared" si="14"/>
        <v>0</v>
      </c>
      <c r="AP71" s="3">
        <f t="shared" si="15"/>
        <v>0</v>
      </c>
      <c r="AQ71" s="3">
        <f t="shared" si="16"/>
        <v>0</v>
      </c>
      <c r="AR71" s="10"/>
      <c r="AS71" s="4" t="str">
        <f t="shared" si="17"/>
        <v>○</v>
      </c>
      <c r="AT71" s="6">
        <f>+IF(ISERROR(MATCH($A71,#REF!,0))=TRUE,$A71,INDEX(#REF!,MATCH($A71,#REF!,0)))</f>
        <v>202616</v>
      </c>
      <c r="AU71" s="5" t="str">
        <f>+IF(ISERROR(MATCH(AT71,#REF!,0))=TRUE,"",INDEX(#REF!,MATCH(AT71,#REF!,0)))</f>
        <v/>
      </c>
      <c r="AV71" s="4" t="str">
        <f t="shared" si="18"/>
        <v>×</v>
      </c>
      <c r="AW71" s="5" t="str">
        <f>+IF(AT71&lt;200000,"",IF(ISERROR(MATCH(AT71,#REF!,0))=TRUE,"",INDEX(#REF!,MATCH(AT71,#REF!,0))))</f>
        <v/>
      </c>
      <c r="AX71" s="5" t="str">
        <f>+IF(ISERROR(MATCH(AT71,#REF!,0))=TRUE,"",INDEX(#REF!,MATCH(AT71,#REF!,0)))</f>
        <v/>
      </c>
    </row>
    <row r="72" spans="1:50" x14ac:dyDescent="0.15">
      <c r="A72" s="13">
        <v>202914</v>
      </c>
      <c r="B72" s="20" t="s">
        <v>95</v>
      </c>
      <c r="C72" s="20" t="s">
        <v>106</v>
      </c>
      <c r="D72" s="3"/>
      <c r="E72" s="21"/>
      <c r="F72" s="22">
        <v>2</v>
      </c>
      <c r="G72" s="21"/>
      <c r="H72" s="22"/>
      <c r="I72" s="21"/>
      <c r="J72" s="22"/>
      <c r="K72" s="21"/>
      <c r="L72" s="22"/>
      <c r="M72" s="21"/>
      <c r="N72" s="22"/>
      <c r="O72" s="21"/>
      <c r="P72" s="22"/>
      <c r="Q72" s="21"/>
      <c r="R72" s="22"/>
      <c r="S72" s="21">
        <v>1</v>
      </c>
      <c r="T72" s="22"/>
      <c r="U72" s="21"/>
      <c r="V72" s="22"/>
      <c r="W72" s="21"/>
      <c r="X72" s="22"/>
      <c r="Y72" s="21"/>
      <c r="Z72" s="22"/>
      <c r="AA72" s="21"/>
      <c r="AB72" s="22"/>
      <c r="AC72" s="21"/>
      <c r="AD72" s="22"/>
      <c r="AE72" s="21"/>
      <c r="AF72" s="22"/>
      <c r="AG72" s="21"/>
      <c r="AH72" s="22"/>
      <c r="AI72" s="3"/>
      <c r="AJ72" s="19">
        <f t="shared" si="10"/>
        <v>3</v>
      </c>
      <c r="AK72" s="3"/>
      <c r="AL72" s="3">
        <f t="shared" si="11"/>
        <v>2</v>
      </c>
      <c r="AM72" s="3">
        <f t="shared" si="12"/>
        <v>0</v>
      </c>
      <c r="AN72" s="3">
        <f t="shared" si="13"/>
        <v>0</v>
      </c>
      <c r="AO72" s="3">
        <f t="shared" si="14"/>
        <v>1</v>
      </c>
      <c r="AP72" s="3">
        <f t="shared" si="15"/>
        <v>0</v>
      </c>
      <c r="AQ72" s="3">
        <f t="shared" si="16"/>
        <v>0</v>
      </c>
      <c r="AR72" s="10"/>
      <c r="AS72" s="4" t="str">
        <f t="shared" si="17"/>
        <v>○</v>
      </c>
      <c r="AT72" s="6">
        <f>+IF(ISERROR(MATCH($A72,#REF!,0))=TRUE,$A72,INDEX(#REF!,MATCH($A72,#REF!,0)))</f>
        <v>202914</v>
      </c>
      <c r="AU72" s="5" t="str">
        <f>+IF(ISERROR(MATCH(AT72,#REF!,0))=TRUE,"",INDEX(#REF!,MATCH(AT72,#REF!,0)))</f>
        <v/>
      </c>
      <c r="AV72" s="4" t="str">
        <f t="shared" si="18"/>
        <v>×</v>
      </c>
      <c r="AW72" s="5" t="str">
        <f>+IF(AT72&lt;200000,"",IF(ISERROR(MATCH(AT72,#REF!,0))=TRUE,"",INDEX(#REF!,MATCH(AT72,#REF!,0))))</f>
        <v/>
      </c>
      <c r="AX72" s="5" t="str">
        <f>+IF(ISERROR(MATCH(AT72,#REF!,0))=TRUE,"",INDEX(#REF!,MATCH(AT72,#REF!,0)))</f>
        <v/>
      </c>
    </row>
    <row r="73" spans="1:50" x14ac:dyDescent="0.15">
      <c r="A73" s="13">
        <v>200783</v>
      </c>
      <c r="B73" s="20" t="s">
        <v>1862</v>
      </c>
      <c r="C73" s="20" t="s">
        <v>104</v>
      </c>
      <c r="D73" s="3"/>
      <c r="E73" s="21">
        <v>1</v>
      </c>
      <c r="F73" s="22"/>
      <c r="G73" s="21"/>
      <c r="H73" s="22"/>
      <c r="I73" s="21"/>
      <c r="J73" s="22">
        <v>1</v>
      </c>
      <c r="K73" s="21"/>
      <c r="L73" s="22"/>
      <c r="M73" s="21"/>
      <c r="N73" s="22"/>
      <c r="O73" s="21"/>
      <c r="P73" s="22"/>
      <c r="Q73" s="21"/>
      <c r="R73" s="22"/>
      <c r="S73" s="21"/>
      <c r="T73" s="22"/>
      <c r="U73" s="21"/>
      <c r="V73" s="22"/>
      <c r="W73" s="21"/>
      <c r="X73" s="22"/>
      <c r="Y73" s="21"/>
      <c r="Z73" s="22">
        <v>1</v>
      </c>
      <c r="AA73" s="21"/>
      <c r="AB73" s="22"/>
      <c r="AC73" s="21"/>
      <c r="AD73" s="22"/>
      <c r="AE73" s="21"/>
      <c r="AF73" s="22"/>
      <c r="AG73" s="21"/>
      <c r="AH73" s="22"/>
      <c r="AI73" s="3"/>
      <c r="AJ73" s="19">
        <f t="shared" si="10"/>
        <v>3</v>
      </c>
      <c r="AK73" s="3"/>
      <c r="AL73" s="3">
        <f t="shared" si="11"/>
        <v>1</v>
      </c>
      <c r="AM73" s="3">
        <f t="shared" si="12"/>
        <v>1</v>
      </c>
      <c r="AN73" s="3">
        <f t="shared" si="13"/>
        <v>0</v>
      </c>
      <c r="AO73" s="3">
        <f t="shared" si="14"/>
        <v>0</v>
      </c>
      <c r="AP73" s="3">
        <f t="shared" si="15"/>
        <v>1</v>
      </c>
      <c r="AQ73" s="3">
        <f t="shared" si="16"/>
        <v>0</v>
      </c>
      <c r="AR73" s="10"/>
      <c r="AS73" s="4" t="str">
        <f t="shared" si="17"/>
        <v>○</v>
      </c>
      <c r="AT73" s="6">
        <f>+IF(ISERROR(MATCH($A73,#REF!,0))=TRUE,$A73,INDEX(#REF!,MATCH($A73,#REF!,0)))</f>
        <v>200783</v>
      </c>
      <c r="AU73" s="5" t="str">
        <f>+IF(ISERROR(MATCH(AT73,#REF!,0))=TRUE,"",INDEX(#REF!,MATCH(AT73,#REF!,0)))</f>
        <v/>
      </c>
      <c r="AV73" s="4" t="str">
        <f t="shared" si="18"/>
        <v>×</v>
      </c>
      <c r="AW73" s="5" t="str">
        <f>+IF(AT73&lt;200000,"",IF(ISERROR(MATCH(AT73,#REF!,0))=TRUE,"",INDEX(#REF!,MATCH(AT73,#REF!,0))))</f>
        <v/>
      </c>
      <c r="AX73" s="5" t="str">
        <f>+IF(ISERROR(MATCH(AT73,#REF!,0))=TRUE,"",INDEX(#REF!,MATCH(AT73,#REF!,0)))</f>
        <v/>
      </c>
    </row>
    <row r="74" spans="1:50" x14ac:dyDescent="0.15">
      <c r="A74" s="13">
        <v>204031</v>
      </c>
      <c r="B74" s="20" t="s">
        <v>696</v>
      </c>
      <c r="C74" s="20" t="s">
        <v>106</v>
      </c>
      <c r="D74" s="3"/>
      <c r="E74" s="21">
        <v>1</v>
      </c>
      <c r="F74" s="22">
        <v>2</v>
      </c>
      <c r="G74" s="21"/>
      <c r="H74" s="22"/>
      <c r="I74" s="21"/>
      <c r="J74" s="22"/>
      <c r="K74" s="21"/>
      <c r="L74" s="22"/>
      <c r="M74" s="21"/>
      <c r="N74" s="22"/>
      <c r="O74" s="21"/>
      <c r="P74" s="22"/>
      <c r="Q74" s="21"/>
      <c r="R74" s="22"/>
      <c r="S74" s="21"/>
      <c r="T74" s="22"/>
      <c r="U74" s="21"/>
      <c r="V74" s="22"/>
      <c r="W74" s="21"/>
      <c r="X74" s="22"/>
      <c r="Y74" s="21"/>
      <c r="Z74" s="22"/>
      <c r="AA74" s="21"/>
      <c r="AB74" s="22"/>
      <c r="AC74" s="21"/>
      <c r="AD74" s="22"/>
      <c r="AE74" s="21"/>
      <c r="AF74" s="22"/>
      <c r="AG74" s="21"/>
      <c r="AH74" s="22"/>
      <c r="AI74" s="3"/>
      <c r="AJ74" s="19">
        <f t="shared" si="10"/>
        <v>3</v>
      </c>
      <c r="AK74" s="3"/>
      <c r="AL74" s="3">
        <f t="shared" si="11"/>
        <v>3</v>
      </c>
      <c r="AM74" s="3">
        <f t="shared" si="12"/>
        <v>0</v>
      </c>
      <c r="AN74" s="3">
        <f t="shared" si="13"/>
        <v>0</v>
      </c>
      <c r="AO74" s="3">
        <f t="shared" si="14"/>
        <v>0</v>
      </c>
      <c r="AP74" s="3">
        <f t="shared" si="15"/>
        <v>0</v>
      </c>
      <c r="AQ74" s="3">
        <f t="shared" si="16"/>
        <v>0</v>
      </c>
      <c r="AR74" s="10"/>
      <c r="AS74" s="4" t="str">
        <f t="shared" si="17"/>
        <v>○</v>
      </c>
      <c r="AT74" s="6">
        <f>+IF(ISERROR(MATCH($A74,#REF!,0))=TRUE,$A74,INDEX(#REF!,MATCH($A74,#REF!,0)))</f>
        <v>204031</v>
      </c>
      <c r="AU74" s="5" t="str">
        <f>+IF(ISERROR(MATCH(AT74,#REF!,0))=TRUE,"",INDEX(#REF!,MATCH(AT74,#REF!,0)))</f>
        <v/>
      </c>
      <c r="AV74" s="4" t="str">
        <f t="shared" si="18"/>
        <v>×</v>
      </c>
      <c r="AW74" s="5" t="str">
        <f>+IF(AT74&lt;200000,"",IF(ISERROR(MATCH(AT74,#REF!,0))=TRUE,"",INDEX(#REF!,MATCH(AT74,#REF!,0))))</f>
        <v/>
      </c>
      <c r="AX74" s="5" t="str">
        <f>+IF(ISERROR(MATCH(AT74,#REF!,0))=TRUE,"",INDEX(#REF!,MATCH(AT74,#REF!,0)))</f>
        <v/>
      </c>
    </row>
    <row r="75" spans="1:50" x14ac:dyDescent="0.15">
      <c r="A75" s="13">
        <v>206252</v>
      </c>
      <c r="B75" s="20" t="s">
        <v>3345</v>
      </c>
      <c r="C75" s="20" t="s">
        <v>104</v>
      </c>
      <c r="D75" s="3"/>
      <c r="E75" s="21">
        <v>1</v>
      </c>
      <c r="F75" s="22"/>
      <c r="G75" s="21"/>
      <c r="H75" s="22"/>
      <c r="I75" s="21">
        <v>1</v>
      </c>
      <c r="J75" s="22">
        <v>1</v>
      </c>
      <c r="K75" s="21"/>
      <c r="L75" s="22"/>
      <c r="M75" s="21"/>
      <c r="N75" s="22"/>
      <c r="O75" s="21"/>
      <c r="P75" s="22"/>
      <c r="Q75" s="21"/>
      <c r="R75" s="22"/>
      <c r="S75" s="21"/>
      <c r="T75" s="22"/>
      <c r="U75" s="21"/>
      <c r="V75" s="22"/>
      <c r="W75" s="21"/>
      <c r="X75" s="22"/>
      <c r="Y75" s="21"/>
      <c r="Z75" s="22"/>
      <c r="AA75" s="21"/>
      <c r="AB75" s="22"/>
      <c r="AC75" s="21"/>
      <c r="AD75" s="22"/>
      <c r="AE75" s="21"/>
      <c r="AF75" s="22"/>
      <c r="AG75" s="21"/>
      <c r="AH75" s="22"/>
      <c r="AI75" s="3"/>
      <c r="AJ75" s="19">
        <f t="shared" si="10"/>
        <v>3</v>
      </c>
      <c r="AK75" s="3"/>
      <c r="AL75" s="3">
        <f t="shared" si="11"/>
        <v>1</v>
      </c>
      <c r="AM75" s="3">
        <f t="shared" si="12"/>
        <v>2</v>
      </c>
      <c r="AN75" s="3">
        <f t="shared" si="13"/>
        <v>0</v>
      </c>
      <c r="AO75" s="3">
        <f t="shared" si="14"/>
        <v>0</v>
      </c>
      <c r="AP75" s="3">
        <f t="shared" si="15"/>
        <v>0</v>
      </c>
      <c r="AQ75" s="3">
        <f t="shared" si="16"/>
        <v>0</v>
      </c>
      <c r="AR75" s="10"/>
      <c r="AS75" s="4" t="str">
        <f t="shared" si="17"/>
        <v>○</v>
      </c>
      <c r="AT75" s="6">
        <f>+IF(ISERROR(MATCH($A75,#REF!,0))=TRUE,$A75,INDEX(#REF!,MATCH($A75,#REF!,0)))</f>
        <v>206252</v>
      </c>
      <c r="AU75" s="5" t="str">
        <f>+IF(ISERROR(MATCH(AT75,#REF!,0))=TRUE,"",INDEX(#REF!,MATCH(AT75,#REF!,0)))</f>
        <v/>
      </c>
      <c r="AV75" s="4" t="str">
        <f t="shared" si="18"/>
        <v>×</v>
      </c>
      <c r="AW75" s="5" t="str">
        <f>+IF(AT75&lt;200000,"",IF(ISERROR(MATCH(AT75,#REF!,0))=TRUE,"",INDEX(#REF!,MATCH(AT75,#REF!,0))))</f>
        <v/>
      </c>
      <c r="AX75" s="5" t="str">
        <f>+IF(ISERROR(MATCH(AT75,#REF!,0))=TRUE,"",INDEX(#REF!,MATCH(AT75,#REF!,0)))</f>
        <v/>
      </c>
    </row>
    <row r="76" spans="1:50" x14ac:dyDescent="0.15">
      <c r="A76" s="13">
        <v>200443</v>
      </c>
      <c r="B76" s="20" t="s">
        <v>3346</v>
      </c>
      <c r="C76" s="20" t="s">
        <v>112</v>
      </c>
      <c r="D76" s="3"/>
      <c r="E76" s="21"/>
      <c r="F76" s="22"/>
      <c r="G76" s="21"/>
      <c r="H76" s="22"/>
      <c r="I76" s="21"/>
      <c r="J76" s="22"/>
      <c r="K76" s="21"/>
      <c r="L76" s="22"/>
      <c r="M76" s="21"/>
      <c r="N76" s="22"/>
      <c r="O76" s="21"/>
      <c r="P76" s="22"/>
      <c r="Q76" s="21"/>
      <c r="R76" s="22"/>
      <c r="S76" s="21"/>
      <c r="T76" s="22"/>
      <c r="U76" s="21"/>
      <c r="V76" s="22">
        <v>1</v>
      </c>
      <c r="W76" s="21"/>
      <c r="X76" s="22"/>
      <c r="Y76" s="21"/>
      <c r="Z76" s="22">
        <v>1</v>
      </c>
      <c r="AA76" s="21"/>
      <c r="AB76" s="22"/>
      <c r="AC76" s="21"/>
      <c r="AD76" s="22"/>
      <c r="AE76" s="21"/>
      <c r="AF76" s="22"/>
      <c r="AG76" s="21"/>
      <c r="AH76" s="22"/>
      <c r="AI76" s="3"/>
      <c r="AJ76" s="19">
        <f t="shared" si="10"/>
        <v>2</v>
      </c>
      <c r="AK76" s="3"/>
      <c r="AL76" s="3">
        <f t="shared" si="11"/>
        <v>0</v>
      </c>
      <c r="AM76" s="3">
        <f t="shared" si="12"/>
        <v>0</v>
      </c>
      <c r="AN76" s="3">
        <f t="shared" si="13"/>
        <v>0</v>
      </c>
      <c r="AO76" s="3">
        <f t="shared" si="14"/>
        <v>1</v>
      </c>
      <c r="AP76" s="3">
        <f t="shared" si="15"/>
        <v>1</v>
      </c>
      <c r="AQ76" s="3">
        <f t="shared" si="16"/>
        <v>0</v>
      </c>
      <c r="AR76" s="10"/>
      <c r="AS76" s="4" t="str">
        <f t="shared" si="17"/>
        <v>○</v>
      </c>
      <c r="AT76" s="6">
        <f>+IF(ISERROR(MATCH($A76,#REF!,0))=TRUE,$A76,INDEX(#REF!,MATCH($A76,#REF!,0)))</f>
        <v>200443</v>
      </c>
      <c r="AU76" s="5" t="str">
        <f>+IF(ISERROR(MATCH(AT76,#REF!,0))=TRUE,"",INDEX(#REF!,MATCH(AT76,#REF!,0)))</f>
        <v/>
      </c>
      <c r="AV76" s="4" t="str">
        <f t="shared" si="18"/>
        <v>×</v>
      </c>
      <c r="AW76" s="5" t="str">
        <f>+IF(AT76&lt;200000,"",IF(ISERROR(MATCH(AT76,#REF!,0))=TRUE,"",INDEX(#REF!,MATCH(AT76,#REF!,0))))</f>
        <v/>
      </c>
      <c r="AX76" s="5" t="str">
        <f>+IF(ISERROR(MATCH(AT76,#REF!,0))=TRUE,"",INDEX(#REF!,MATCH(AT76,#REF!,0)))</f>
        <v/>
      </c>
    </row>
    <row r="77" spans="1:50" x14ac:dyDescent="0.15">
      <c r="A77" s="13">
        <v>206913</v>
      </c>
      <c r="B77" s="20" t="s">
        <v>3347</v>
      </c>
      <c r="C77" s="20" t="s">
        <v>109</v>
      </c>
      <c r="D77" s="3"/>
      <c r="E77" s="21"/>
      <c r="F77" s="22"/>
      <c r="G77" s="21"/>
      <c r="H77" s="22"/>
      <c r="I77" s="21"/>
      <c r="J77" s="22"/>
      <c r="K77" s="21"/>
      <c r="L77" s="22"/>
      <c r="M77" s="21"/>
      <c r="N77" s="22"/>
      <c r="O77" s="21"/>
      <c r="P77" s="22"/>
      <c r="Q77" s="21"/>
      <c r="R77" s="22"/>
      <c r="S77" s="21"/>
      <c r="T77" s="22"/>
      <c r="U77" s="21"/>
      <c r="V77" s="22"/>
      <c r="W77" s="21"/>
      <c r="X77" s="22"/>
      <c r="Y77" s="21"/>
      <c r="Z77" s="22"/>
      <c r="AA77" s="21"/>
      <c r="AB77" s="22">
        <v>2</v>
      </c>
      <c r="AC77" s="21"/>
      <c r="AD77" s="22"/>
      <c r="AE77" s="21"/>
      <c r="AF77" s="22"/>
      <c r="AG77" s="21"/>
      <c r="AH77" s="22"/>
      <c r="AI77" s="3"/>
      <c r="AJ77" s="19">
        <f t="shared" si="10"/>
        <v>2</v>
      </c>
      <c r="AK77" s="3"/>
      <c r="AL77" s="3">
        <f t="shared" si="11"/>
        <v>0</v>
      </c>
      <c r="AM77" s="3">
        <f t="shared" si="12"/>
        <v>0</v>
      </c>
      <c r="AN77" s="3">
        <f t="shared" si="13"/>
        <v>0</v>
      </c>
      <c r="AO77" s="3">
        <f t="shared" si="14"/>
        <v>0</v>
      </c>
      <c r="AP77" s="3">
        <f t="shared" si="15"/>
        <v>2</v>
      </c>
      <c r="AQ77" s="3">
        <f t="shared" si="16"/>
        <v>0</v>
      </c>
      <c r="AR77" s="10"/>
      <c r="AS77" s="4" t="str">
        <f t="shared" si="17"/>
        <v>○</v>
      </c>
      <c r="AT77" s="6">
        <f>+IF(ISERROR(MATCH($A77,#REF!,0))=TRUE,$A77,INDEX(#REF!,MATCH($A77,#REF!,0)))</f>
        <v>206913</v>
      </c>
      <c r="AU77" s="5" t="str">
        <f>+IF(ISERROR(MATCH(AT77,#REF!,0))=TRUE,"",INDEX(#REF!,MATCH(AT77,#REF!,0)))</f>
        <v/>
      </c>
      <c r="AV77" s="4" t="str">
        <f t="shared" si="18"/>
        <v>×</v>
      </c>
      <c r="AW77" s="5" t="str">
        <f>+IF(AT77&lt;200000,"",IF(ISERROR(MATCH(AT77,#REF!,0))=TRUE,"",INDEX(#REF!,MATCH(AT77,#REF!,0))))</f>
        <v/>
      </c>
      <c r="AX77" s="5" t="str">
        <f>+IF(ISERROR(MATCH(AT77,#REF!,0))=TRUE,"",INDEX(#REF!,MATCH(AT77,#REF!,0)))</f>
        <v/>
      </c>
    </row>
    <row r="78" spans="1:50" x14ac:dyDescent="0.15">
      <c r="A78" s="13">
        <v>204021</v>
      </c>
      <c r="B78" s="20" t="s">
        <v>950</v>
      </c>
      <c r="C78" s="20" t="s">
        <v>112</v>
      </c>
      <c r="D78" s="3"/>
      <c r="E78" s="21"/>
      <c r="F78" s="22"/>
      <c r="G78" s="21"/>
      <c r="H78" s="22"/>
      <c r="I78" s="21"/>
      <c r="J78" s="22"/>
      <c r="K78" s="21"/>
      <c r="L78" s="22"/>
      <c r="M78" s="21"/>
      <c r="N78" s="22"/>
      <c r="O78" s="21"/>
      <c r="P78" s="22"/>
      <c r="Q78" s="21"/>
      <c r="R78" s="22"/>
      <c r="S78" s="21"/>
      <c r="T78" s="22"/>
      <c r="U78" s="21"/>
      <c r="V78" s="22"/>
      <c r="W78" s="21"/>
      <c r="X78" s="22"/>
      <c r="Y78" s="21">
        <v>2</v>
      </c>
      <c r="Z78" s="22"/>
      <c r="AA78" s="21"/>
      <c r="AB78" s="22"/>
      <c r="AC78" s="21"/>
      <c r="AD78" s="22"/>
      <c r="AE78" s="21"/>
      <c r="AF78" s="22"/>
      <c r="AG78" s="21"/>
      <c r="AH78" s="22"/>
      <c r="AI78" s="3"/>
      <c r="AJ78" s="19">
        <f t="shared" si="10"/>
        <v>2</v>
      </c>
      <c r="AK78" s="3"/>
      <c r="AL78" s="3">
        <f t="shared" si="11"/>
        <v>0</v>
      </c>
      <c r="AM78" s="3">
        <f t="shared" si="12"/>
        <v>0</v>
      </c>
      <c r="AN78" s="3">
        <f t="shared" si="13"/>
        <v>0</v>
      </c>
      <c r="AO78" s="3">
        <f t="shared" si="14"/>
        <v>0</v>
      </c>
      <c r="AP78" s="3">
        <f t="shared" si="15"/>
        <v>2</v>
      </c>
      <c r="AQ78" s="3">
        <f t="shared" si="16"/>
        <v>0</v>
      </c>
      <c r="AR78" s="10"/>
      <c r="AS78" s="4" t="str">
        <f t="shared" si="17"/>
        <v>○</v>
      </c>
      <c r="AT78" s="6">
        <f>+IF(ISERROR(MATCH($A78,#REF!,0))=TRUE,$A78,INDEX(#REF!,MATCH($A78,#REF!,0)))</f>
        <v>204021</v>
      </c>
      <c r="AU78" s="5" t="str">
        <f>+IF(ISERROR(MATCH(AT78,#REF!,0))=TRUE,"",INDEX(#REF!,MATCH(AT78,#REF!,0)))</f>
        <v/>
      </c>
      <c r="AV78" s="4" t="str">
        <f t="shared" si="18"/>
        <v>×</v>
      </c>
      <c r="AW78" s="5" t="str">
        <f>+IF(AT78&lt;200000,"",IF(ISERROR(MATCH(AT78,#REF!,0))=TRUE,"",INDEX(#REF!,MATCH(AT78,#REF!,0))))</f>
        <v/>
      </c>
      <c r="AX78" s="5" t="str">
        <f>+IF(ISERROR(MATCH(AT78,#REF!,0))=TRUE,"",INDEX(#REF!,MATCH(AT78,#REF!,0)))</f>
        <v/>
      </c>
    </row>
    <row r="79" spans="1:50" x14ac:dyDescent="0.15">
      <c r="A79" s="13">
        <v>205009</v>
      </c>
      <c r="B79" s="20" t="s">
        <v>3348</v>
      </c>
      <c r="C79" s="20" t="s">
        <v>299</v>
      </c>
      <c r="D79" s="3"/>
      <c r="E79" s="21"/>
      <c r="F79" s="22"/>
      <c r="G79" s="21"/>
      <c r="H79" s="22"/>
      <c r="I79" s="21"/>
      <c r="J79" s="22">
        <v>1</v>
      </c>
      <c r="K79" s="21">
        <v>1</v>
      </c>
      <c r="L79" s="22"/>
      <c r="M79" s="21"/>
      <c r="N79" s="22"/>
      <c r="O79" s="21"/>
      <c r="P79" s="22"/>
      <c r="Q79" s="21"/>
      <c r="R79" s="22"/>
      <c r="S79" s="21"/>
      <c r="T79" s="22"/>
      <c r="U79" s="21"/>
      <c r="V79" s="22"/>
      <c r="W79" s="21"/>
      <c r="X79" s="22"/>
      <c r="Y79" s="21"/>
      <c r="Z79" s="22"/>
      <c r="AA79" s="21"/>
      <c r="AB79" s="22"/>
      <c r="AC79" s="21"/>
      <c r="AD79" s="22"/>
      <c r="AE79" s="21"/>
      <c r="AF79" s="22"/>
      <c r="AG79" s="21"/>
      <c r="AH79" s="22"/>
      <c r="AI79" s="3"/>
      <c r="AJ79" s="19">
        <f t="shared" si="10"/>
        <v>2</v>
      </c>
      <c r="AK79" s="3"/>
      <c r="AL79" s="3">
        <f t="shared" si="11"/>
        <v>0</v>
      </c>
      <c r="AM79" s="3">
        <f t="shared" si="12"/>
        <v>2</v>
      </c>
      <c r="AN79" s="3">
        <f t="shared" si="13"/>
        <v>0</v>
      </c>
      <c r="AO79" s="3">
        <f t="shared" si="14"/>
        <v>0</v>
      </c>
      <c r="AP79" s="3">
        <f t="shared" si="15"/>
        <v>0</v>
      </c>
      <c r="AQ79" s="3">
        <f t="shared" si="16"/>
        <v>0</v>
      </c>
      <c r="AR79" s="10"/>
      <c r="AS79" s="4" t="str">
        <f t="shared" si="17"/>
        <v>○</v>
      </c>
      <c r="AT79" s="6">
        <f>+IF(ISERROR(MATCH($A79,#REF!,0))=TRUE,$A79,INDEX(#REF!,MATCH($A79,#REF!,0)))</f>
        <v>205009</v>
      </c>
      <c r="AU79" s="5" t="str">
        <f>+IF(ISERROR(MATCH(AT79,#REF!,0))=TRUE,"",INDEX(#REF!,MATCH(AT79,#REF!,0)))</f>
        <v/>
      </c>
      <c r="AV79" s="4" t="str">
        <f t="shared" si="18"/>
        <v>×</v>
      </c>
      <c r="AW79" s="5" t="str">
        <f>+IF(AT79&lt;200000,"",IF(ISERROR(MATCH(AT79,#REF!,0))=TRUE,"",INDEX(#REF!,MATCH(AT79,#REF!,0))))</f>
        <v/>
      </c>
      <c r="AX79" s="5" t="str">
        <f>+IF(ISERROR(MATCH(AT79,#REF!,0))=TRUE,"",INDEX(#REF!,MATCH(AT79,#REF!,0)))</f>
        <v/>
      </c>
    </row>
    <row r="80" spans="1:50" x14ac:dyDescent="0.15">
      <c r="A80" s="13">
        <v>201854</v>
      </c>
      <c r="B80" s="20" t="s">
        <v>2867</v>
      </c>
      <c r="C80" s="20" t="s">
        <v>112</v>
      </c>
      <c r="D80" s="3"/>
      <c r="E80" s="21"/>
      <c r="F80" s="22"/>
      <c r="G80" s="21"/>
      <c r="H80" s="22"/>
      <c r="I80" s="21"/>
      <c r="J80" s="22"/>
      <c r="K80" s="21"/>
      <c r="L80" s="22"/>
      <c r="M80" s="21"/>
      <c r="N80" s="22"/>
      <c r="O80" s="21"/>
      <c r="P80" s="22"/>
      <c r="Q80" s="21"/>
      <c r="R80" s="22"/>
      <c r="S80" s="21"/>
      <c r="T80" s="22"/>
      <c r="U80" s="21">
        <v>1</v>
      </c>
      <c r="V80" s="22"/>
      <c r="W80" s="21"/>
      <c r="X80" s="22"/>
      <c r="Y80" s="21"/>
      <c r="Z80" s="22"/>
      <c r="AA80" s="21">
        <v>1</v>
      </c>
      <c r="AB80" s="22"/>
      <c r="AC80" s="21"/>
      <c r="AD80" s="22"/>
      <c r="AE80" s="21"/>
      <c r="AF80" s="22"/>
      <c r="AG80" s="21"/>
      <c r="AH80" s="22"/>
      <c r="AI80" s="3"/>
      <c r="AJ80" s="19">
        <f t="shared" si="10"/>
        <v>2</v>
      </c>
      <c r="AK80" s="3"/>
      <c r="AL80" s="3">
        <f t="shared" si="11"/>
        <v>0</v>
      </c>
      <c r="AM80" s="3">
        <f t="shared" si="12"/>
        <v>0</v>
      </c>
      <c r="AN80" s="3">
        <f t="shared" si="13"/>
        <v>0</v>
      </c>
      <c r="AO80" s="3">
        <f t="shared" si="14"/>
        <v>1</v>
      </c>
      <c r="AP80" s="3">
        <f t="shared" si="15"/>
        <v>1</v>
      </c>
      <c r="AQ80" s="3">
        <f t="shared" si="16"/>
        <v>0</v>
      </c>
      <c r="AR80" s="10"/>
      <c r="AS80" s="4" t="str">
        <f t="shared" si="17"/>
        <v>○</v>
      </c>
      <c r="AT80" s="6">
        <f>+IF(ISERROR(MATCH($A80,#REF!,0))=TRUE,$A80,INDEX(#REF!,MATCH($A80,#REF!,0)))</f>
        <v>201854</v>
      </c>
      <c r="AU80" s="5" t="str">
        <f>+IF(ISERROR(MATCH(AT80,#REF!,0))=TRUE,"",INDEX(#REF!,MATCH(AT80,#REF!,0)))</f>
        <v/>
      </c>
      <c r="AV80" s="4" t="str">
        <f t="shared" si="18"/>
        <v>×</v>
      </c>
      <c r="AW80" s="5" t="str">
        <f>+IF(AT80&lt;200000,"",IF(ISERROR(MATCH(AT80,#REF!,0))=TRUE,"",INDEX(#REF!,MATCH(AT80,#REF!,0))))</f>
        <v/>
      </c>
      <c r="AX80" s="5" t="str">
        <f>+IF(ISERROR(MATCH(AT80,#REF!,0))=TRUE,"",INDEX(#REF!,MATCH(AT80,#REF!,0)))</f>
        <v/>
      </c>
    </row>
    <row r="81" spans="1:50" x14ac:dyDescent="0.15">
      <c r="A81" s="13">
        <v>203290</v>
      </c>
      <c r="B81" s="20" t="s">
        <v>3349</v>
      </c>
      <c r="C81" s="20" t="s">
        <v>112</v>
      </c>
      <c r="D81" s="3"/>
      <c r="E81" s="21"/>
      <c r="F81" s="22"/>
      <c r="G81" s="21"/>
      <c r="H81" s="22"/>
      <c r="I81" s="21">
        <v>1</v>
      </c>
      <c r="J81" s="22">
        <v>1</v>
      </c>
      <c r="K81" s="21"/>
      <c r="L81" s="22"/>
      <c r="M81" s="21"/>
      <c r="N81" s="22"/>
      <c r="O81" s="21"/>
      <c r="P81" s="22"/>
      <c r="Q81" s="21"/>
      <c r="R81" s="22"/>
      <c r="S81" s="21"/>
      <c r="T81" s="22"/>
      <c r="U81" s="21"/>
      <c r="V81" s="22"/>
      <c r="W81" s="21"/>
      <c r="X81" s="22"/>
      <c r="Y81" s="21"/>
      <c r="Z81" s="22"/>
      <c r="AA81" s="21"/>
      <c r="AB81" s="22"/>
      <c r="AC81" s="21"/>
      <c r="AD81" s="22"/>
      <c r="AE81" s="21"/>
      <c r="AF81" s="22"/>
      <c r="AG81" s="21"/>
      <c r="AH81" s="22"/>
      <c r="AI81" s="3"/>
      <c r="AJ81" s="19">
        <f t="shared" si="10"/>
        <v>2</v>
      </c>
      <c r="AK81" s="3"/>
      <c r="AL81" s="3">
        <f t="shared" si="11"/>
        <v>0</v>
      </c>
      <c r="AM81" s="3">
        <f t="shared" si="12"/>
        <v>2</v>
      </c>
      <c r="AN81" s="3">
        <f t="shared" si="13"/>
        <v>0</v>
      </c>
      <c r="AO81" s="3">
        <f t="shared" si="14"/>
        <v>0</v>
      </c>
      <c r="AP81" s="3">
        <f t="shared" si="15"/>
        <v>0</v>
      </c>
      <c r="AQ81" s="3">
        <f t="shared" si="16"/>
        <v>0</v>
      </c>
      <c r="AR81" s="10"/>
      <c r="AS81" s="4" t="str">
        <f t="shared" si="17"/>
        <v>○</v>
      </c>
      <c r="AT81" s="6">
        <f>+IF(ISERROR(MATCH($A81,#REF!,0))=TRUE,$A81,INDEX(#REF!,MATCH($A81,#REF!,0)))</f>
        <v>203290</v>
      </c>
      <c r="AU81" s="5" t="str">
        <f>+IF(ISERROR(MATCH(AT81,#REF!,0))=TRUE,"",INDEX(#REF!,MATCH(AT81,#REF!,0)))</f>
        <v/>
      </c>
      <c r="AV81" s="4" t="str">
        <f t="shared" si="18"/>
        <v>×</v>
      </c>
      <c r="AW81" s="5" t="str">
        <f>+IF(AT81&lt;200000,"",IF(ISERROR(MATCH(AT81,#REF!,0))=TRUE,"",INDEX(#REF!,MATCH(AT81,#REF!,0))))</f>
        <v/>
      </c>
      <c r="AX81" s="5" t="str">
        <f>+IF(ISERROR(MATCH(AT81,#REF!,0))=TRUE,"",INDEX(#REF!,MATCH(AT81,#REF!,0)))</f>
        <v/>
      </c>
    </row>
    <row r="82" spans="1:50" s="14" customFormat="1" x14ac:dyDescent="0.15">
      <c r="A82" s="13">
        <v>206347</v>
      </c>
      <c r="B82" s="20" t="s">
        <v>1745</v>
      </c>
      <c r="C82" s="20" t="s">
        <v>132</v>
      </c>
      <c r="D82" s="3"/>
      <c r="E82" s="21"/>
      <c r="F82" s="22"/>
      <c r="G82" s="21"/>
      <c r="H82" s="22"/>
      <c r="I82" s="21"/>
      <c r="J82" s="22"/>
      <c r="K82" s="21"/>
      <c r="L82" s="22"/>
      <c r="M82" s="21"/>
      <c r="N82" s="22"/>
      <c r="O82" s="21"/>
      <c r="P82" s="22"/>
      <c r="Q82" s="21"/>
      <c r="R82" s="22"/>
      <c r="S82" s="21"/>
      <c r="T82" s="22"/>
      <c r="U82" s="21">
        <v>2</v>
      </c>
      <c r="V82" s="22"/>
      <c r="W82" s="21"/>
      <c r="X82" s="22"/>
      <c r="Y82" s="21"/>
      <c r="Z82" s="22"/>
      <c r="AA82" s="21"/>
      <c r="AB82" s="22"/>
      <c r="AC82" s="21"/>
      <c r="AD82" s="22"/>
      <c r="AE82" s="21"/>
      <c r="AF82" s="22"/>
      <c r="AG82" s="21"/>
      <c r="AH82" s="22"/>
      <c r="AI82" s="3"/>
      <c r="AJ82" s="19">
        <f t="shared" si="10"/>
        <v>2</v>
      </c>
      <c r="AK82" s="3"/>
      <c r="AL82" s="3">
        <f t="shared" si="11"/>
        <v>0</v>
      </c>
      <c r="AM82" s="3">
        <f t="shared" si="12"/>
        <v>0</v>
      </c>
      <c r="AN82" s="3">
        <f t="shared" si="13"/>
        <v>0</v>
      </c>
      <c r="AO82" s="3">
        <f t="shared" si="14"/>
        <v>2</v>
      </c>
      <c r="AP82" s="3">
        <f t="shared" si="15"/>
        <v>0</v>
      </c>
      <c r="AQ82" s="3">
        <f t="shared" si="16"/>
        <v>0</v>
      </c>
      <c r="AR82" s="10"/>
      <c r="AS82" s="4" t="str">
        <f t="shared" si="17"/>
        <v>○</v>
      </c>
      <c r="AT82" s="6">
        <f>+IF(ISERROR(MATCH($A82,#REF!,0))=TRUE,$A82,INDEX(#REF!,MATCH($A82,#REF!,0)))</f>
        <v>206347</v>
      </c>
      <c r="AU82" s="5" t="str">
        <f>+IF(ISERROR(MATCH(AT82,#REF!,0))=TRUE,"",INDEX(#REF!,MATCH(AT82,#REF!,0)))</f>
        <v/>
      </c>
      <c r="AV82" s="4" t="str">
        <f t="shared" si="18"/>
        <v>×</v>
      </c>
      <c r="AW82" s="5" t="str">
        <f>+IF(AT82&lt;200000,"",IF(ISERROR(MATCH(AT82,#REF!,0))=TRUE,"",INDEX(#REF!,MATCH(AT82,#REF!,0))))</f>
        <v/>
      </c>
      <c r="AX82" s="5" t="str">
        <f>+IF(ISERROR(MATCH(AT82,#REF!,0))=TRUE,"",INDEX(#REF!,MATCH(AT82,#REF!,0)))</f>
        <v/>
      </c>
    </row>
    <row r="83" spans="1:50" x14ac:dyDescent="0.15">
      <c r="A83" s="13">
        <v>201020</v>
      </c>
      <c r="B83" s="20" t="s">
        <v>2599</v>
      </c>
      <c r="C83" s="20" t="s">
        <v>111</v>
      </c>
      <c r="D83" s="3"/>
      <c r="E83" s="21"/>
      <c r="F83" s="22"/>
      <c r="G83" s="21"/>
      <c r="H83" s="22"/>
      <c r="I83" s="21">
        <v>1</v>
      </c>
      <c r="J83" s="22"/>
      <c r="K83" s="21"/>
      <c r="L83" s="22">
        <v>1</v>
      </c>
      <c r="M83" s="21"/>
      <c r="N83" s="22"/>
      <c r="O83" s="21"/>
      <c r="P83" s="22"/>
      <c r="Q83" s="21"/>
      <c r="R83" s="22"/>
      <c r="S83" s="21"/>
      <c r="T83" s="22"/>
      <c r="U83" s="21"/>
      <c r="V83" s="22"/>
      <c r="W83" s="21"/>
      <c r="X83" s="22"/>
      <c r="Y83" s="21"/>
      <c r="Z83" s="22"/>
      <c r="AA83" s="21"/>
      <c r="AB83" s="22"/>
      <c r="AC83" s="21"/>
      <c r="AD83" s="22"/>
      <c r="AE83" s="21"/>
      <c r="AF83" s="22"/>
      <c r="AG83" s="21"/>
      <c r="AH83" s="22"/>
      <c r="AI83" s="3"/>
      <c r="AJ83" s="19">
        <f t="shared" si="10"/>
        <v>2</v>
      </c>
      <c r="AK83" s="3"/>
      <c r="AL83" s="3">
        <f t="shared" si="11"/>
        <v>0</v>
      </c>
      <c r="AM83" s="3">
        <f t="shared" si="12"/>
        <v>2</v>
      </c>
      <c r="AN83" s="3">
        <f t="shared" si="13"/>
        <v>0</v>
      </c>
      <c r="AO83" s="3">
        <f t="shared" si="14"/>
        <v>0</v>
      </c>
      <c r="AP83" s="3">
        <f t="shared" si="15"/>
        <v>0</v>
      </c>
      <c r="AQ83" s="3">
        <f t="shared" si="16"/>
        <v>0</v>
      </c>
      <c r="AR83" s="10"/>
      <c r="AS83" s="4" t="str">
        <f t="shared" si="17"/>
        <v>○</v>
      </c>
      <c r="AT83" s="6">
        <f>+IF(ISERROR(MATCH($A83,#REF!,0))=TRUE,$A83,INDEX(#REF!,MATCH($A83,#REF!,0)))</f>
        <v>201020</v>
      </c>
      <c r="AU83" s="5" t="str">
        <f>+IF(ISERROR(MATCH(AT83,#REF!,0))=TRUE,"",INDEX(#REF!,MATCH(AT83,#REF!,0)))</f>
        <v/>
      </c>
      <c r="AV83" s="4" t="str">
        <f t="shared" si="18"/>
        <v>×</v>
      </c>
      <c r="AW83" s="5" t="str">
        <f>+IF(AT83&lt;200000,"",IF(ISERROR(MATCH(AT83,#REF!,0))=TRUE,"",INDEX(#REF!,MATCH(AT83,#REF!,0))))</f>
        <v/>
      </c>
      <c r="AX83" s="5" t="str">
        <f>+IF(ISERROR(MATCH(AT83,#REF!,0))=TRUE,"",INDEX(#REF!,MATCH(AT83,#REF!,0)))</f>
        <v/>
      </c>
    </row>
    <row r="84" spans="1:50" x14ac:dyDescent="0.15">
      <c r="A84" s="13">
        <v>201024</v>
      </c>
      <c r="B84" s="20" t="s">
        <v>1321</v>
      </c>
      <c r="C84" s="20" t="s">
        <v>110</v>
      </c>
      <c r="D84" s="3"/>
      <c r="E84" s="21"/>
      <c r="F84" s="22"/>
      <c r="G84" s="21"/>
      <c r="H84" s="22"/>
      <c r="I84" s="21"/>
      <c r="J84" s="22"/>
      <c r="K84" s="21"/>
      <c r="L84" s="22"/>
      <c r="M84" s="21"/>
      <c r="N84" s="22"/>
      <c r="O84" s="21"/>
      <c r="P84" s="22"/>
      <c r="Q84" s="21"/>
      <c r="R84" s="22"/>
      <c r="S84" s="21"/>
      <c r="T84" s="22"/>
      <c r="U84" s="21"/>
      <c r="V84" s="22"/>
      <c r="W84" s="21"/>
      <c r="X84" s="22"/>
      <c r="Y84" s="21"/>
      <c r="Z84" s="22">
        <v>2</v>
      </c>
      <c r="AA84" s="21"/>
      <c r="AB84" s="22"/>
      <c r="AC84" s="21"/>
      <c r="AD84" s="22"/>
      <c r="AE84" s="21"/>
      <c r="AF84" s="22"/>
      <c r="AG84" s="21"/>
      <c r="AH84" s="22"/>
      <c r="AI84" s="3"/>
      <c r="AJ84" s="19">
        <f t="shared" si="10"/>
        <v>2</v>
      </c>
      <c r="AK84" s="3"/>
      <c r="AL84" s="3">
        <f t="shared" si="11"/>
        <v>0</v>
      </c>
      <c r="AM84" s="3">
        <f t="shared" si="12"/>
        <v>0</v>
      </c>
      <c r="AN84" s="3">
        <f t="shared" si="13"/>
        <v>0</v>
      </c>
      <c r="AO84" s="3">
        <f t="shared" si="14"/>
        <v>0</v>
      </c>
      <c r="AP84" s="3">
        <f t="shared" si="15"/>
        <v>2</v>
      </c>
      <c r="AQ84" s="3">
        <f t="shared" si="16"/>
        <v>0</v>
      </c>
      <c r="AR84" s="10"/>
      <c r="AS84" s="4" t="str">
        <f t="shared" si="17"/>
        <v>○</v>
      </c>
      <c r="AT84" s="6">
        <f>+IF(ISERROR(MATCH($A84,#REF!,0))=TRUE,$A84,INDEX(#REF!,MATCH($A84,#REF!,0)))</f>
        <v>201024</v>
      </c>
      <c r="AU84" s="5" t="str">
        <f>+IF(ISERROR(MATCH(AT84,#REF!,0))=TRUE,"",INDEX(#REF!,MATCH(AT84,#REF!,0)))</f>
        <v/>
      </c>
      <c r="AV84" s="4" t="str">
        <f t="shared" si="18"/>
        <v>×</v>
      </c>
      <c r="AW84" s="5" t="str">
        <f>+IF(AT84&lt;200000,"",IF(ISERROR(MATCH(AT84,#REF!,0))=TRUE,"",INDEX(#REF!,MATCH(AT84,#REF!,0))))</f>
        <v/>
      </c>
      <c r="AX84" s="5" t="str">
        <f>+IF(ISERROR(MATCH(AT84,#REF!,0))=TRUE,"",INDEX(#REF!,MATCH(AT84,#REF!,0)))</f>
        <v/>
      </c>
    </row>
    <row r="85" spans="1:50" x14ac:dyDescent="0.15">
      <c r="A85" s="13">
        <v>201398</v>
      </c>
      <c r="B85" s="20" t="s">
        <v>2643</v>
      </c>
      <c r="C85" s="20" t="s">
        <v>104</v>
      </c>
      <c r="D85" s="3"/>
      <c r="E85" s="21"/>
      <c r="F85" s="22"/>
      <c r="G85" s="21"/>
      <c r="H85" s="22"/>
      <c r="I85" s="21"/>
      <c r="J85" s="22">
        <v>1</v>
      </c>
      <c r="K85" s="21"/>
      <c r="L85" s="22"/>
      <c r="M85" s="21"/>
      <c r="N85" s="22">
        <v>1</v>
      </c>
      <c r="O85" s="21"/>
      <c r="P85" s="22"/>
      <c r="Q85" s="21"/>
      <c r="R85" s="22"/>
      <c r="S85" s="21"/>
      <c r="T85" s="22"/>
      <c r="U85" s="21"/>
      <c r="V85" s="22"/>
      <c r="W85" s="21"/>
      <c r="X85" s="22"/>
      <c r="Y85" s="21"/>
      <c r="Z85" s="22"/>
      <c r="AA85" s="21"/>
      <c r="AB85" s="22"/>
      <c r="AC85" s="21"/>
      <c r="AD85" s="22"/>
      <c r="AE85" s="21"/>
      <c r="AF85" s="22"/>
      <c r="AG85" s="21"/>
      <c r="AH85" s="22"/>
      <c r="AI85" s="3"/>
      <c r="AJ85" s="19">
        <f t="shared" si="10"/>
        <v>2</v>
      </c>
      <c r="AK85" s="3"/>
      <c r="AL85" s="3">
        <f t="shared" si="11"/>
        <v>0</v>
      </c>
      <c r="AM85" s="3">
        <f t="shared" si="12"/>
        <v>1</v>
      </c>
      <c r="AN85" s="3">
        <f t="shared" si="13"/>
        <v>1</v>
      </c>
      <c r="AO85" s="3">
        <f t="shared" si="14"/>
        <v>0</v>
      </c>
      <c r="AP85" s="3">
        <f t="shared" si="15"/>
        <v>0</v>
      </c>
      <c r="AQ85" s="3">
        <f t="shared" si="16"/>
        <v>0</v>
      </c>
      <c r="AR85" s="10"/>
      <c r="AS85" s="4" t="str">
        <f t="shared" si="17"/>
        <v>○</v>
      </c>
      <c r="AT85" s="6">
        <f>+IF(ISERROR(MATCH($A85,#REF!,0))=TRUE,$A85,INDEX(#REF!,MATCH($A85,#REF!,0)))</f>
        <v>201398</v>
      </c>
      <c r="AU85" s="5" t="str">
        <f>+IF(ISERROR(MATCH(AT85,#REF!,0))=TRUE,"",INDEX(#REF!,MATCH(AT85,#REF!,0)))</f>
        <v/>
      </c>
      <c r="AV85" s="4" t="str">
        <f t="shared" si="18"/>
        <v>×</v>
      </c>
      <c r="AW85" s="5" t="str">
        <f>+IF(AT85&lt;200000,"",IF(ISERROR(MATCH(AT85,#REF!,0))=TRUE,"",INDEX(#REF!,MATCH(AT85,#REF!,0))))</f>
        <v/>
      </c>
      <c r="AX85" s="5" t="str">
        <f>+IF(ISERROR(MATCH(AT85,#REF!,0))=TRUE,"",INDEX(#REF!,MATCH(AT85,#REF!,0)))</f>
        <v/>
      </c>
    </row>
    <row r="86" spans="1:50" x14ac:dyDescent="0.15">
      <c r="A86" s="13">
        <v>203203</v>
      </c>
      <c r="B86" s="20" t="s">
        <v>3350</v>
      </c>
      <c r="C86" s="20" t="s">
        <v>110</v>
      </c>
      <c r="D86" s="3"/>
      <c r="E86" s="21"/>
      <c r="F86" s="22"/>
      <c r="G86" s="21"/>
      <c r="H86" s="22"/>
      <c r="I86" s="21"/>
      <c r="J86" s="22"/>
      <c r="K86" s="21"/>
      <c r="L86" s="22"/>
      <c r="M86" s="21"/>
      <c r="N86" s="22"/>
      <c r="O86" s="21"/>
      <c r="P86" s="22"/>
      <c r="Q86" s="21"/>
      <c r="R86" s="22"/>
      <c r="S86" s="21"/>
      <c r="T86" s="22"/>
      <c r="U86" s="21"/>
      <c r="V86" s="22">
        <v>2</v>
      </c>
      <c r="W86" s="21"/>
      <c r="X86" s="22"/>
      <c r="Y86" s="21"/>
      <c r="Z86" s="22"/>
      <c r="AA86" s="21"/>
      <c r="AB86" s="22"/>
      <c r="AC86" s="21"/>
      <c r="AD86" s="22"/>
      <c r="AE86" s="21"/>
      <c r="AF86" s="22"/>
      <c r="AG86" s="21"/>
      <c r="AH86" s="22"/>
      <c r="AI86" s="3"/>
      <c r="AJ86" s="19">
        <f t="shared" si="10"/>
        <v>2</v>
      </c>
      <c r="AK86" s="3"/>
      <c r="AL86" s="3">
        <f t="shared" si="11"/>
        <v>0</v>
      </c>
      <c r="AM86" s="3">
        <f t="shared" si="12"/>
        <v>0</v>
      </c>
      <c r="AN86" s="3">
        <f t="shared" si="13"/>
        <v>0</v>
      </c>
      <c r="AO86" s="3">
        <f t="shared" si="14"/>
        <v>2</v>
      </c>
      <c r="AP86" s="3">
        <f t="shared" si="15"/>
        <v>0</v>
      </c>
      <c r="AQ86" s="3">
        <f t="shared" si="16"/>
        <v>0</v>
      </c>
      <c r="AR86" s="10"/>
      <c r="AS86" s="4" t="str">
        <f t="shared" si="17"/>
        <v>○</v>
      </c>
      <c r="AT86" s="6">
        <f>+IF(ISERROR(MATCH($A86,#REF!,0))=TRUE,$A86,INDEX(#REF!,MATCH($A86,#REF!,0)))</f>
        <v>203203</v>
      </c>
      <c r="AU86" s="5" t="str">
        <f>+IF(ISERROR(MATCH(AT86,#REF!,0))=TRUE,"",INDEX(#REF!,MATCH(AT86,#REF!,0)))</f>
        <v/>
      </c>
      <c r="AV86" s="4" t="str">
        <f t="shared" si="18"/>
        <v>×</v>
      </c>
      <c r="AW86" s="5" t="str">
        <f>+IF(AT86&lt;200000,"",IF(ISERROR(MATCH(AT86,#REF!,0))=TRUE,"",INDEX(#REF!,MATCH(AT86,#REF!,0))))</f>
        <v/>
      </c>
      <c r="AX86" s="5" t="str">
        <f>+IF(ISERROR(MATCH(AT86,#REF!,0))=TRUE,"",INDEX(#REF!,MATCH(AT86,#REF!,0)))</f>
        <v/>
      </c>
    </row>
    <row r="87" spans="1:50" x14ac:dyDescent="0.15">
      <c r="A87" s="13">
        <v>203453</v>
      </c>
      <c r="B87" s="20" t="s">
        <v>978</v>
      </c>
      <c r="C87" s="20" t="s">
        <v>106</v>
      </c>
      <c r="D87" s="3"/>
      <c r="E87" s="21"/>
      <c r="F87" s="22"/>
      <c r="G87" s="21"/>
      <c r="H87" s="22"/>
      <c r="I87" s="21"/>
      <c r="J87" s="22"/>
      <c r="K87" s="21"/>
      <c r="L87" s="22"/>
      <c r="M87" s="21"/>
      <c r="N87" s="22">
        <v>1</v>
      </c>
      <c r="O87" s="21"/>
      <c r="P87" s="22"/>
      <c r="Q87" s="21"/>
      <c r="R87" s="22">
        <v>1</v>
      </c>
      <c r="S87" s="21"/>
      <c r="T87" s="22"/>
      <c r="U87" s="21"/>
      <c r="V87" s="22"/>
      <c r="W87" s="21"/>
      <c r="X87" s="22"/>
      <c r="Y87" s="21"/>
      <c r="Z87" s="22"/>
      <c r="AA87" s="21"/>
      <c r="AB87" s="22"/>
      <c r="AC87" s="21"/>
      <c r="AD87" s="22"/>
      <c r="AE87" s="21"/>
      <c r="AF87" s="22"/>
      <c r="AG87" s="21"/>
      <c r="AH87" s="22"/>
      <c r="AI87" s="3"/>
      <c r="AJ87" s="19">
        <f t="shared" si="10"/>
        <v>2</v>
      </c>
      <c r="AK87" s="3"/>
      <c r="AL87" s="3">
        <f t="shared" si="11"/>
        <v>0</v>
      </c>
      <c r="AM87" s="3">
        <f t="shared" si="12"/>
        <v>0</v>
      </c>
      <c r="AN87" s="3">
        <f t="shared" si="13"/>
        <v>2</v>
      </c>
      <c r="AO87" s="3">
        <f t="shared" si="14"/>
        <v>0</v>
      </c>
      <c r="AP87" s="3">
        <f t="shared" si="15"/>
        <v>0</v>
      </c>
      <c r="AQ87" s="3">
        <f t="shared" si="16"/>
        <v>0</v>
      </c>
      <c r="AR87" s="10"/>
      <c r="AS87" s="4" t="str">
        <f t="shared" si="17"/>
        <v>○</v>
      </c>
      <c r="AT87" s="6">
        <f>+IF(ISERROR(MATCH($A87,#REF!,0))=TRUE,$A87,INDEX(#REF!,MATCH($A87,#REF!,0)))</f>
        <v>203453</v>
      </c>
      <c r="AU87" s="5" t="str">
        <f>+IF(ISERROR(MATCH(AT87,#REF!,0))=TRUE,"",INDEX(#REF!,MATCH(AT87,#REF!,0)))</f>
        <v/>
      </c>
      <c r="AV87" s="4" t="str">
        <f t="shared" si="18"/>
        <v>×</v>
      </c>
      <c r="AW87" s="5" t="str">
        <f>+IF(AT87&lt;200000,"",IF(ISERROR(MATCH(AT87,#REF!,0))=TRUE,"",INDEX(#REF!,MATCH(AT87,#REF!,0))))</f>
        <v/>
      </c>
      <c r="AX87" s="5" t="str">
        <f>+IF(ISERROR(MATCH(AT87,#REF!,0))=TRUE,"",INDEX(#REF!,MATCH(AT87,#REF!,0)))</f>
        <v/>
      </c>
    </row>
    <row r="88" spans="1:50" x14ac:dyDescent="0.15">
      <c r="A88" s="13">
        <v>200101</v>
      </c>
      <c r="B88" s="20" t="s">
        <v>638</v>
      </c>
      <c r="C88" s="20" t="s">
        <v>162</v>
      </c>
      <c r="D88" s="3"/>
      <c r="E88" s="21"/>
      <c r="F88" s="22"/>
      <c r="G88" s="21"/>
      <c r="H88" s="22"/>
      <c r="I88" s="21"/>
      <c r="J88" s="22"/>
      <c r="K88" s="21"/>
      <c r="L88" s="22"/>
      <c r="M88" s="21"/>
      <c r="N88" s="22"/>
      <c r="O88" s="21"/>
      <c r="P88" s="22"/>
      <c r="Q88" s="21"/>
      <c r="R88" s="22"/>
      <c r="S88" s="21"/>
      <c r="T88" s="22"/>
      <c r="U88" s="21">
        <v>2</v>
      </c>
      <c r="V88" s="22"/>
      <c r="W88" s="21"/>
      <c r="X88" s="22"/>
      <c r="Y88" s="21"/>
      <c r="Z88" s="22"/>
      <c r="AA88" s="21"/>
      <c r="AB88" s="22"/>
      <c r="AC88" s="21"/>
      <c r="AD88" s="22"/>
      <c r="AE88" s="21"/>
      <c r="AF88" s="22"/>
      <c r="AG88" s="21"/>
      <c r="AH88" s="22"/>
      <c r="AI88" s="3"/>
      <c r="AJ88" s="19">
        <f t="shared" si="10"/>
        <v>2</v>
      </c>
      <c r="AK88" s="3"/>
      <c r="AL88" s="3">
        <f t="shared" si="11"/>
        <v>0</v>
      </c>
      <c r="AM88" s="3">
        <f t="shared" si="12"/>
        <v>0</v>
      </c>
      <c r="AN88" s="3">
        <f t="shared" si="13"/>
        <v>0</v>
      </c>
      <c r="AO88" s="3">
        <f t="shared" si="14"/>
        <v>2</v>
      </c>
      <c r="AP88" s="3">
        <f t="shared" si="15"/>
        <v>0</v>
      </c>
      <c r="AQ88" s="3">
        <f t="shared" si="16"/>
        <v>0</v>
      </c>
      <c r="AR88" s="10"/>
      <c r="AS88" s="4" t="str">
        <f t="shared" si="17"/>
        <v>○</v>
      </c>
      <c r="AT88" s="6">
        <f>+IF(ISERROR(MATCH($A88,#REF!,0))=TRUE,$A88,INDEX(#REF!,MATCH($A88,#REF!,0)))</f>
        <v>200101</v>
      </c>
      <c r="AU88" s="5" t="str">
        <f>+IF(ISERROR(MATCH(AT88,#REF!,0))=TRUE,"",INDEX(#REF!,MATCH(AT88,#REF!,0)))</f>
        <v/>
      </c>
      <c r="AV88" s="4" t="str">
        <f t="shared" si="18"/>
        <v>×</v>
      </c>
      <c r="AW88" s="5" t="str">
        <f>+IF(AT88&lt;200000,"",IF(ISERROR(MATCH(AT88,#REF!,0))=TRUE,"",INDEX(#REF!,MATCH(AT88,#REF!,0))))</f>
        <v/>
      </c>
      <c r="AX88" s="5" t="str">
        <f>+IF(ISERROR(MATCH(AT88,#REF!,0))=TRUE,"",INDEX(#REF!,MATCH(AT88,#REF!,0)))</f>
        <v/>
      </c>
    </row>
    <row r="89" spans="1:50" x14ac:dyDescent="0.15">
      <c r="A89" s="13">
        <v>203908</v>
      </c>
      <c r="B89" s="20" t="s">
        <v>2446</v>
      </c>
      <c r="C89" s="20" t="s">
        <v>104</v>
      </c>
      <c r="D89" s="3"/>
      <c r="E89" s="21"/>
      <c r="F89" s="22"/>
      <c r="G89" s="21"/>
      <c r="H89" s="22"/>
      <c r="I89" s="21"/>
      <c r="J89" s="22"/>
      <c r="K89" s="21"/>
      <c r="L89" s="22"/>
      <c r="M89" s="21"/>
      <c r="N89" s="22">
        <v>2</v>
      </c>
      <c r="O89" s="21"/>
      <c r="P89" s="22"/>
      <c r="Q89" s="21"/>
      <c r="R89" s="22"/>
      <c r="S89" s="21"/>
      <c r="T89" s="22"/>
      <c r="U89" s="21"/>
      <c r="V89" s="22"/>
      <c r="W89" s="21"/>
      <c r="X89" s="22"/>
      <c r="Y89" s="21"/>
      <c r="Z89" s="22"/>
      <c r="AA89" s="21"/>
      <c r="AB89" s="22"/>
      <c r="AC89" s="21"/>
      <c r="AD89" s="22"/>
      <c r="AE89" s="21"/>
      <c r="AF89" s="22"/>
      <c r="AG89" s="21"/>
      <c r="AH89" s="22"/>
      <c r="AI89" s="3"/>
      <c r="AJ89" s="19">
        <f t="shared" si="10"/>
        <v>2</v>
      </c>
      <c r="AK89" s="3"/>
      <c r="AL89" s="3">
        <f t="shared" si="11"/>
        <v>0</v>
      </c>
      <c r="AM89" s="3">
        <f t="shared" si="12"/>
        <v>0</v>
      </c>
      <c r="AN89" s="3">
        <f t="shared" si="13"/>
        <v>2</v>
      </c>
      <c r="AO89" s="3">
        <f t="shared" si="14"/>
        <v>0</v>
      </c>
      <c r="AP89" s="3">
        <f t="shared" si="15"/>
        <v>0</v>
      </c>
      <c r="AQ89" s="3">
        <f t="shared" si="16"/>
        <v>0</v>
      </c>
      <c r="AR89" s="10"/>
      <c r="AS89" s="4" t="str">
        <f t="shared" si="17"/>
        <v>○</v>
      </c>
      <c r="AT89" s="6">
        <f>+IF(ISERROR(MATCH($A89,#REF!,0))=TRUE,$A89,INDEX(#REF!,MATCH($A89,#REF!,0)))</f>
        <v>203908</v>
      </c>
      <c r="AU89" s="5" t="str">
        <f>+IF(ISERROR(MATCH(AT89,#REF!,0))=TRUE,"",INDEX(#REF!,MATCH(AT89,#REF!,0)))</f>
        <v/>
      </c>
      <c r="AV89" s="4" t="str">
        <f t="shared" si="18"/>
        <v>×</v>
      </c>
      <c r="AW89" s="5" t="str">
        <f>+IF(AT89&lt;200000,"",IF(ISERROR(MATCH(AT89,#REF!,0))=TRUE,"",INDEX(#REF!,MATCH(AT89,#REF!,0))))</f>
        <v/>
      </c>
      <c r="AX89" s="5" t="str">
        <f>+IF(ISERROR(MATCH(AT89,#REF!,0))=TRUE,"",INDEX(#REF!,MATCH(AT89,#REF!,0)))</f>
        <v/>
      </c>
    </row>
    <row r="90" spans="1:50" x14ac:dyDescent="0.15">
      <c r="A90" s="13">
        <v>200553</v>
      </c>
      <c r="B90" s="20" t="s">
        <v>1767</v>
      </c>
      <c r="C90" s="20" t="s">
        <v>112</v>
      </c>
      <c r="D90" s="3"/>
      <c r="E90" s="21"/>
      <c r="F90" s="22"/>
      <c r="G90" s="21"/>
      <c r="H90" s="22"/>
      <c r="I90" s="21"/>
      <c r="J90" s="22"/>
      <c r="K90" s="21"/>
      <c r="L90" s="22"/>
      <c r="M90" s="21"/>
      <c r="N90" s="22"/>
      <c r="O90" s="21"/>
      <c r="P90" s="22"/>
      <c r="Q90" s="21"/>
      <c r="R90" s="22"/>
      <c r="S90" s="21"/>
      <c r="T90" s="22"/>
      <c r="U90" s="21">
        <v>1</v>
      </c>
      <c r="V90" s="22"/>
      <c r="W90" s="21"/>
      <c r="X90" s="22"/>
      <c r="Y90" s="21"/>
      <c r="Z90" s="22">
        <v>1</v>
      </c>
      <c r="AA90" s="21"/>
      <c r="AB90" s="22"/>
      <c r="AC90" s="21"/>
      <c r="AD90" s="22"/>
      <c r="AE90" s="21"/>
      <c r="AF90" s="22"/>
      <c r="AG90" s="21"/>
      <c r="AH90" s="22"/>
      <c r="AI90" s="3"/>
      <c r="AJ90" s="19">
        <f t="shared" si="10"/>
        <v>2</v>
      </c>
      <c r="AK90" s="3"/>
      <c r="AL90" s="3">
        <f t="shared" si="11"/>
        <v>0</v>
      </c>
      <c r="AM90" s="3">
        <f t="shared" si="12"/>
        <v>0</v>
      </c>
      <c r="AN90" s="3">
        <f t="shared" si="13"/>
        <v>0</v>
      </c>
      <c r="AO90" s="3">
        <f t="shared" si="14"/>
        <v>1</v>
      </c>
      <c r="AP90" s="3">
        <f t="shared" si="15"/>
        <v>1</v>
      </c>
      <c r="AQ90" s="3">
        <f t="shared" si="16"/>
        <v>0</v>
      </c>
      <c r="AR90" s="10"/>
      <c r="AS90" s="4" t="str">
        <f t="shared" si="17"/>
        <v>○</v>
      </c>
      <c r="AT90" s="6">
        <f>+IF(ISERROR(MATCH($A90,#REF!,0))=TRUE,$A90,INDEX(#REF!,MATCH($A90,#REF!,0)))</f>
        <v>200553</v>
      </c>
      <c r="AU90" s="5" t="str">
        <f>+IF(ISERROR(MATCH(AT90,#REF!,0))=TRUE,"",INDEX(#REF!,MATCH(AT90,#REF!,0)))</f>
        <v/>
      </c>
      <c r="AV90" s="4" t="str">
        <f t="shared" si="18"/>
        <v>×</v>
      </c>
      <c r="AW90" s="5" t="str">
        <f>+IF(AT90&lt;200000,"",IF(ISERROR(MATCH(AT90,#REF!,0))=TRUE,"",INDEX(#REF!,MATCH(AT90,#REF!,0))))</f>
        <v/>
      </c>
      <c r="AX90" s="5" t="str">
        <f>+IF(ISERROR(MATCH(AT90,#REF!,0))=TRUE,"",INDEX(#REF!,MATCH(AT90,#REF!,0)))</f>
        <v/>
      </c>
    </row>
    <row r="91" spans="1:50" x14ac:dyDescent="0.15">
      <c r="A91" s="13">
        <v>204535</v>
      </c>
      <c r="B91" s="20" t="s">
        <v>3351</v>
      </c>
      <c r="C91" s="20" t="s">
        <v>517</v>
      </c>
      <c r="D91" s="3"/>
      <c r="E91" s="21"/>
      <c r="F91" s="22"/>
      <c r="G91" s="21"/>
      <c r="H91" s="22"/>
      <c r="I91" s="21"/>
      <c r="J91" s="22">
        <v>2</v>
      </c>
      <c r="K91" s="21"/>
      <c r="L91" s="22"/>
      <c r="M91" s="21"/>
      <c r="N91" s="22"/>
      <c r="O91" s="21"/>
      <c r="P91" s="22"/>
      <c r="Q91" s="21"/>
      <c r="R91" s="22"/>
      <c r="S91" s="21"/>
      <c r="T91" s="22"/>
      <c r="U91" s="21"/>
      <c r="V91" s="22"/>
      <c r="W91" s="21"/>
      <c r="X91" s="22"/>
      <c r="Y91" s="21"/>
      <c r="Z91" s="22"/>
      <c r="AA91" s="21"/>
      <c r="AB91" s="22"/>
      <c r="AC91" s="21"/>
      <c r="AD91" s="22"/>
      <c r="AE91" s="21"/>
      <c r="AF91" s="22"/>
      <c r="AG91" s="21"/>
      <c r="AH91" s="22"/>
      <c r="AI91" s="3"/>
      <c r="AJ91" s="19">
        <f t="shared" si="10"/>
        <v>2</v>
      </c>
      <c r="AK91" s="3"/>
      <c r="AL91" s="3">
        <f t="shared" si="11"/>
        <v>0</v>
      </c>
      <c r="AM91" s="3">
        <f t="shared" si="12"/>
        <v>2</v>
      </c>
      <c r="AN91" s="3">
        <f t="shared" si="13"/>
        <v>0</v>
      </c>
      <c r="AO91" s="3">
        <f t="shared" si="14"/>
        <v>0</v>
      </c>
      <c r="AP91" s="3">
        <f t="shared" si="15"/>
        <v>0</v>
      </c>
      <c r="AQ91" s="3">
        <f t="shared" si="16"/>
        <v>0</v>
      </c>
      <c r="AR91" s="10"/>
      <c r="AS91" s="4" t="str">
        <f t="shared" si="17"/>
        <v>○</v>
      </c>
      <c r="AT91" s="6">
        <f>+IF(ISERROR(MATCH($A91,#REF!,0))=TRUE,$A91,INDEX(#REF!,MATCH($A91,#REF!,0)))</f>
        <v>204535</v>
      </c>
      <c r="AU91" s="5" t="str">
        <f>+IF(ISERROR(MATCH(AT91,#REF!,0))=TRUE,"",INDEX(#REF!,MATCH(AT91,#REF!,0)))</f>
        <v/>
      </c>
      <c r="AV91" s="4" t="str">
        <f t="shared" si="18"/>
        <v>×</v>
      </c>
      <c r="AW91" s="5" t="str">
        <f>+IF(AT91&lt;200000,"",IF(ISERROR(MATCH(AT91,#REF!,0))=TRUE,"",INDEX(#REF!,MATCH(AT91,#REF!,0))))</f>
        <v/>
      </c>
      <c r="AX91" s="5" t="str">
        <f>+IF(ISERROR(MATCH(AT91,#REF!,0))=TRUE,"",INDEX(#REF!,MATCH(AT91,#REF!,0)))</f>
        <v/>
      </c>
    </row>
    <row r="92" spans="1:50" x14ac:dyDescent="0.15">
      <c r="A92" s="14">
        <v>203331</v>
      </c>
      <c r="B92" s="23" t="s">
        <v>2963</v>
      </c>
      <c r="C92" s="23" t="s">
        <v>104</v>
      </c>
      <c r="D92" s="3"/>
      <c r="E92" s="24"/>
      <c r="F92" s="25"/>
      <c r="G92" s="24"/>
      <c r="H92" s="25"/>
      <c r="I92" s="24"/>
      <c r="J92" s="25"/>
      <c r="K92" s="24"/>
      <c r="L92" s="25"/>
      <c r="M92" s="24"/>
      <c r="N92" s="25"/>
      <c r="O92" s="24"/>
      <c r="P92" s="25"/>
      <c r="Q92" s="24"/>
      <c r="R92" s="25"/>
      <c r="S92" s="24"/>
      <c r="T92" s="25"/>
      <c r="U92" s="24"/>
      <c r="V92" s="25"/>
      <c r="W92" s="24"/>
      <c r="X92" s="25"/>
      <c r="Y92" s="24">
        <v>1</v>
      </c>
      <c r="Z92" s="25"/>
      <c r="AA92" s="24"/>
      <c r="AB92" s="25">
        <v>1</v>
      </c>
      <c r="AC92" s="24"/>
      <c r="AD92" s="25"/>
      <c r="AE92" s="24"/>
      <c r="AF92" s="25"/>
      <c r="AG92" s="24"/>
      <c r="AH92" s="25"/>
      <c r="AI92" s="3"/>
      <c r="AJ92" s="19">
        <f t="shared" si="10"/>
        <v>2</v>
      </c>
      <c r="AK92" s="3"/>
      <c r="AL92" s="3">
        <f t="shared" si="11"/>
        <v>0</v>
      </c>
      <c r="AM92" s="3">
        <f t="shared" si="12"/>
        <v>0</v>
      </c>
      <c r="AN92" s="3">
        <f t="shared" si="13"/>
        <v>0</v>
      </c>
      <c r="AO92" s="3">
        <f t="shared" si="14"/>
        <v>0</v>
      </c>
      <c r="AP92" s="3">
        <f t="shared" si="15"/>
        <v>2</v>
      </c>
      <c r="AQ92" s="3">
        <f t="shared" si="16"/>
        <v>0</v>
      </c>
      <c r="AR92" s="10"/>
      <c r="AS92" s="4" t="str">
        <f t="shared" si="17"/>
        <v>○</v>
      </c>
      <c r="AT92" s="6">
        <f>+IF(ISERROR(MATCH($A92,#REF!,0))=TRUE,$A92,INDEX(#REF!,MATCH($A92,#REF!,0)))</f>
        <v>203331</v>
      </c>
      <c r="AU92" s="5" t="str">
        <f>+IF(ISERROR(MATCH(AT92,#REF!,0))=TRUE,"",INDEX(#REF!,MATCH(AT92,#REF!,0)))</f>
        <v/>
      </c>
      <c r="AV92" s="4" t="str">
        <f t="shared" si="18"/>
        <v>×</v>
      </c>
      <c r="AW92" s="5" t="str">
        <f>+IF(AT92&lt;200000,"",IF(ISERROR(MATCH(AT92,#REF!,0))=TRUE,"",INDEX(#REF!,MATCH(AT92,#REF!,0))))</f>
        <v/>
      </c>
      <c r="AX92" s="5" t="str">
        <f>+IF(ISERROR(MATCH(AT92,#REF!,0))=TRUE,"",INDEX(#REF!,MATCH(AT92,#REF!,0)))</f>
        <v/>
      </c>
    </row>
    <row r="93" spans="1:50" x14ac:dyDescent="0.15">
      <c r="A93" s="13">
        <v>205202</v>
      </c>
      <c r="B93" s="20" t="s">
        <v>1785</v>
      </c>
      <c r="C93" s="20" t="s">
        <v>106</v>
      </c>
      <c r="D93" s="3"/>
      <c r="E93" s="21"/>
      <c r="F93" s="22"/>
      <c r="G93" s="21"/>
      <c r="H93" s="22"/>
      <c r="I93" s="21"/>
      <c r="J93" s="22"/>
      <c r="K93" s="21"/>
      <c r="L93" s="22"/>
      <c r="M93" s="21"/>
      <c r="N93" s="22"/>
      <c r="O93" s="21"/>
      <c r="P93" s="22"/>
      <c r="Q93" s="21">
        <v>1</v>
      </c>
      <c r="R93" s="22">
        <v>1</v>
      </c>
      <c r="S93" s="21"/>
      <c r="T93" s="22"/>
      <c r="U93" s="21"/>
      <c r="V93" s="22"/>
      <c r="W93" s="21"/>
      <c r="X93" s="22"/>
      <c r="Y93" s="21"/>
      <c r="Z93" s="22"/>
      <c r="AA93" s="21"/>
      <c r="AB93" s="22"/>
      <c r="AC93" s="21"/>
      <c r="AD93" s="22"/>
      <c r="AE93" s="21"/>
      <c r="AF93" s="22"/>
      <c r="AG93" s="21"/>
      <c r="AH93" s="22"/>
      <c r="AI93" s="3"/>
      <c r="AJ93" s="19">
        <f t="shared" si="10"/>
        <v>2</v>
      </c>
      <c r="AK93" s="3"/>
      <c r="AL93" s="3">
        <f t="shared" si="11"/>
        <v>0</v>
      </c>
      <c r="AM93" s="3">
        <f t="shared" si="12"/>
        <v>0</v>
      </c>
      <c r="AN93" s="3">
        <f t="shared" si="13"/>
        <v>2</v>
      </c>
      <c r="AO93" s="3">
        <f t="shared" si="14"/>
        <v>0</v>
      </c>
      <c r="AP93" s="3">
        <f t="shared" si="15"/>
        <v>0</v>
      </c>
      <c r="AQ93" s="3">
        <f t="shared" si="16"/>
        <v>0</v>
      </c>
      <c r="AR93" s="10"/>
      <c r="AS93" s="4" t="str">
        <f t="shared" si="17"/>
        <v>○</v>
      </c>
      <c r="AT93" s="6">
        <f>+IF(ISERROR(MATCH($A93,#REF!,0))=TRUE,$A93,INDEX(#REF!,MATCH($A93,#REF!,0)))</f>
        <v>205202</v>
      </c>
      <c r="AU93" s="5" t="str">
        <f>+IF(ISERROR(MATCH(AT93,#REF!,0))=TRUE,"",INDEX(#REF!,MATCH(AT93,#REF!,0)))</f>
        <v/>
      </c>
      <c r="AV93" s="4" t="str">
        <f t="shared" si="18"/>
        <v>×</v>
      </c>
      <c r="AW93" s="5" t="str">
        <f>+IF(AT93&lt;200000,"",IF(ISERROR(MATCH(AT93,#REF!,0))=TRUE,"",INDEX(#REF!,MATCH(AT93,#REF!,0))))</f>
        <v/>
      </c>
      <c r="AX93" s="5" t="str">
        <f>+IF(ISERROR(MATCH(AT93,#REF!,0))=TRUE,"",INDEX(#REF!,MATCH(AT93,#REF!,0)))</f>
        <v/>
      </c>
    </row>
    <row r="94" spans="1:50" x14ac:dyDescent="0.15">
      <c r="A94" s="13">
        <v>200994</v>
      </c>
      <c r="B94" s="40" t="s">
        <v>2493</v>
      </c>
      <c r="C94" s="20" t="s">
        <v>112</v>
      </c>
      <c r="D94" s="3"/>
      <c r="E94" s="21"/>
      <c r="F94" s="22"/>
      <c r="G94" s="21"/>
      <c r="H94" s="22"/>
      <c r="I94" s="21"/>
      <c r="J94" s="22"/>
      <c r="K94" s="21"/>
      <c r="L94" s="22"/>
      <c r="M94" s="21"/>
      <c r="N94" s="22"/>
      <c r="O94" s="21"/>
      <c r="P94" s="22"/>
      <c r="Q94" s="21"/>
      <c r="R94" s="22"/>
      <c r="S94" s="21"/>
      <c r="T94" s="22"/>
      <c r="U94" s="21"/>
      <c r="V94" s="22"/>
      <c r="W94" s="21"/>
      <c r="X94" s="22"/>
      <c r="Y94" s="21">
        <v>1</v>
      </c>
      <c r="Z94" s="22">
        <v>1</v>
      </c>
      <c r="AA94" s="21"/>
      <c r="AB94" s="22"/>
      <c r="AC94" s="21"/>
      <c r="AD94" s="22"/>
      <c r="AE94" s="21"/>
      <c r="AF94" s="22"/>
      <c r="AG94" s="21"/>
      <c r="AH94" s="22"/>
      <c r="AI94" s="3"/>
      <c r="AJ94" s="19">
        <f t="shared" si="10"/>
        <v>2</v>
      </c>
      <c r="AK94" s="3"/>
      <c r="AL94" s="3">
        <f t="shared" si="11"/>
        <v>0</v>
      </c>
      <c r="AM94" s="3">
        <f t="shared" si="12"/>
        <v>0</v>
      </c>
      <c r="AN94" s="3">
        <f t="shared" si="13"/>
        <v>0</v>
      </c>
      <c r="AO94" s="3">
        <f t="shared" si="14"/>
        <v>0</v>
      </c>
      <c r="AP94" s="3">
        <f t="shared" si="15"/>
        <v>2</v>
      </c>
      <c r="AQ94" s="3">
        <f t="shared" si="16"/>
        <v>0</v>
      </c>
      <c r="AR94" s="10"/>
      <c r="AS94" s="4" t="str">
        <f t="shared" si="17"/>
        <v>○</v>
      </c>
      <c r="AT94" s="6">
        <f>+IF(ISERROR(MATCH($A94,#REF!,0))=TRUE,$A94,INDEX(#REF!,MATCH($A94,#REF!,0)))</f>
        <v>200994</v>
      </c>
      <c r="AU94" s="5" t="str">
        <f>+IF(ISERROR(MATCH(AT94,#REF!,0))=TRUE,"",INDEX(#REF!,MATCH(AT94,#REF!,0)))</f>
        <v/>
      </c>
      <c r="AV94" s="4" t="str">
        <f t="shared" si="18"/>
        <v>×</v>
      </c>
      <c r="AW94" s="5" t="str">
        <f>+IF(AT94&lt;200000,"",IF(ISERROR(MATCH(AT94,#REF!,0))=TRUE,"",INDEX(#REF!,MATCH(AT94,#REF!,0))))</f>
        <v/>
      </c>
      <c r="AX94" s="5" t="str">
        <f>+IF(ISERROR(MATCH(AT94,#REF!,0))=TRUE,"",INDEX(#REF!,MATCH(AT94,#REF!,0)))</f>
        <v/>
      </c>
    </row>
    <row r="95" spans="1:50" x14ac:dyDescent="0.15">
      <c r="A95" s="13">
        <v>200557</v>
      </c>
      <c r="B95" s="20" t="s">
        <v>242</v>
      </c>
      <c r="C95" s="20" t="s">
        <v>104</v>
      </c>
      <c r="D95" s="3"/>
      <c r="E95" s="21"/>
      <c r="F95" s="22"/>
      <c r="G95" s="21"/>
      <c r="H95" s="22"/>
      <c r="I95" s="21"/>
      <c r="J95" s="22"/>
      <c r="K95" s="21"/>
      <c r="L95" s="22"/>
      <c r="M95" s="21"/>
      <c r="N95" s="22"/>
      <c r="O95" s="21"/>
      <c r="P95" s="22"/>
      <c r="Q95" s="21"/>
      <c r="R95" s="22"/>
      <c r="S95" s="21">
        <v>1</v>
      </c>
      <c r="T95" s="22"/>
      <c r="U95" s="21"/>
      <c r="V95" s="22"/>
      <c r="W95" s="21"/>
      <c r="X95" s="22"/>
      <c r="Y95" s="21"/>
      <c r="Z95" s="22">
        <v>1</v>
      </c>
      <c r="AA95" s="21"/>
      <c r="AB95" s="22"/>
      <c r="AC95" s="21"/>
      <c r="AD95" s="22"/>
      <c r="AE95" s="21"/>
      <c r="AF95" s="22"/>
      <c r="AG95" s="21"/>
      <c r="AH95" s="22"/>
      <c r="AI95" s="3"/>
      <c r="AJ95" s="19">
        <f t="shared" si="10"/>
        <v>2</v>
      </c>
      <c r="AK95" s="3"/>
      <c r="AL95" s="3">
        <f t="shared" si="11"/>
        <v>0</v>
      </c>
      <c r="AM95" s="3">
        <f t="shared" si="12"/>
        <v>0</v>
      </c>
      <c r="AN95" s="3">
        <f t="shared" si="13"/>
        <v>0</v>
      </c>
      <c r="AO95" s="3">
        <f t="shared" si="14"/>
        <v>1</v>
      </c>
      <c r="AP95" s="3">
        <f t="shared" si="15"/>
        <v>1</v>
      </c>
      <c r="AQ95" s="3">
        <f t="shared" si="16"/>
        <v>0</v>
      </c>
      <c r="AR95" s="10"/>
      <c r="AS95" s="4" t="str">
        <f t="shared" si="17"/>
        <v>○</v>
      </c>
      <c r="AT95" s="6">
        <f>+IF(ISERROR(MATCH($A95,#REF!,0))=TRUE,$A95,INDEX(#REF!,MATCH($A95,#REF!,0)))</f>
        <v>200557</v>
      </c>
      <c r="AU95" s="5" t="str">
        <f>+IF(ISERROR(MATCH(AT95,#REF!,0))=TRUE,"",INDEX(#REF!,MATCH(AT95,#REF!,0)))</f>
        <v/>
      </c>
      <c r="AV95" s="4" t="str">
        <f t="shared" si="18"/>
        <v>×</v>
      </c>
      <c r="AW95" s="5" t="str">
        <f>+IF(AT95&lt;200000,"",IF(ISERROR(MATCH(AT95,#REF!,0))=TRUE,"",INDEX(#REF!,MATCH(AT95,#REF!,0))))</f>
        <v/>
      </c>
      <c r="AX95" s="5" t="str">
        <f>+IF(ISERROR(MATCH(AT95,#REF!,0))=TRUE,"",INDEX(#REF!,MATCH(AT95,#REF!,0)))</f>
        <v/>
      </c>
    </row>
    <row r="96" spans="1:50" x14ac:dyDescent="0.15">
      <c r="A96" s="13">
        <v>203399</v>
      </c>
      <c r="B96" s="20" t="s">
        <v>3352</v>
      </c>
      <c r="C96" s="20" t="s">
        <v>112</v>
      </c>
      <c r="D96" s="3"/>
      <c r="E96" s="21"/>
      <c r="F96" s="22"/>
      <c r="G96" s="21"/>
      <c r="H96" s="22"/>
      <c r="I96" s="21"/>
      <c r="J96" s="22"/>
      <c r="K96" s="21"/>
      <c r="L96" s="22"/>
      <c r="M96" s="21"/>
      <c r="N96" s="22"/>
      <c r="O96" s="21"/>
      <c r="P96" s="22"/>
      <c r="Q96" s="21"/>
      <c r="R96" s="22"/>
      <c r="S96" s="21"/>
      <c r="T96" s="22"/>
      <c r="U96" s="21"/>
      <c r="V96" s="22"/>
      <c r="W96" s="21"/>
      <c r="X96" s="22"/>
      <c r="Y96" s="21"/>
      <c r="Z96" s="22"/>
      <c r="AA96" s="21">
        <v>1</v>
      </c>
      <c r="AB96" s="22">
        <v>1</v>
      </c>
      <c r="AC96" s="21"/>
      <c r="AD96" s="22"/>
      <c r="AE96" s="21"/>
      <c r="AF96" s="22"/>
      <c r="AG96" s="21"/>
      <c r="AH96" s="22"/>
      <c r="AI96" s="3"/>
      <c r="AJ96" s="19">
        <f t="shared" si="10"/>
        <v>2</v>
      </c>
      <c r="AK96" s="3"/>
      <c r="AL96" s="3">
        <f t="shared" si="11"/>
        <v>0</v>
      </c>
      <c r="AM96" s="3">
        <f t="shared" si="12"/>
        <v>0</v>
      </c>
      <c r="AN96" s="3">
        <f t="shared" si="13"/>
        <v>0</v>
      </c>
      <c r="AO96" s="3">
        <f t="shared" si="14"/>
        <v>0</v>
      </c>
      <c r="AP96" s="3">
        <f t="shared" si="15"/>
        <v>2</v>
      </c>
      <c r="AQ96" s="3">
        <f t="shared" si="16"/>
        <v>0</v>
      </c>
      <c r="AR96" s="10"/>
      <c r="AS96" s="4" t="str">
        <f t="shared" si="17"/>
        <v>○</v>
      </c>
      <c r="AT96" s="6">
        <f>+IF(ISERROR(MATCH($A96,#REF!,0))=TRUE,$A96,INDEX(#REF!,MATCH($A96,#REF!,0)))</f>
        <v>203399</v>
      </c>
      <c r="AU96" s="5" t="str">
        <f>+IF(ISERROR(MATCH(AT96,#REF!,0))=TRUE,"",INDEX(#REF!,MATCH(AT96,#REF!,0)))</f>
        <v/>
      </c>
      <c r="AV96" s="4" t="str">
        <f t="shared" si="18"/>
        <v>×</v>
      </c>
      <c r="AW96" s="5" t="str">
        <f>+IF(AT96&lt;200000,"",IF(ISERROR(MATCH(AT96,#REF!,0))=TRUE,"",INDEX(#REF!,MATCH(AT96,#REF!,0))))</f>
        <v/>
      </c>
      <c r="AX96" s="5" t="str">
        <f>+IF(ISERROR(MATCH(AT96,#REF!,0))=TRUE,"",INDEX(#REF!,MATCH(AT96,#REF!,0)))</f>
        <v/>
      </c>
    </row>
    <row r="97" spans="1:50" x14ac:dyDescent="0.15">
      <c r="A97" s="13">
        <v>200699</v>
      </c>
      <c r="B97" s="20" t="s">
        <v>152</v>
      </c>
      <c r="C97" s="20" t="s">
        <v>104</v>
      </c>
      <c r="D97" s="3"/>
      <c r="E97" s="21"/>
      <c r="F97" s="22"/>
      <c r="G97" s="21"/>
      <c r="H97" s="22"/>
      <c r="I97" s="21"/>
      <c r="J97" s="22"/>
      <c r="K97" s="21"/>
      <c r="L97" s="22"/>
      <c r="M97" s="21"/>
      <c r="N97" s="22"/>
      <c r="O97" s="21"/>
      <c r="P97" s="22"/>
      <c r="Q97" s="21"/>
      <c r="R97" s="22"/>
      <c r="S97" s="21">
        <v>1</v>
      </c>
      <c r="T97" s="22"/>
      <c r="U97" s="21">
        <v>1</v>
      </c>
      <c r="V97" s="22"/>
      <c r="W97" s="21"/>
      <c r="X97" s="22"/>
      <c r="Y97" s="21"/>
      <c r="Z97" s="22"/>
      <c r="AA97" s="21"/>
      <c r="AB97" s="22"/>
      <c r="AC97" s="21"/>
      <c r="AD97" s="22"/>
      <c r="AE97" s="21"/>
      <c r="AF97" s="22"/>
      <c r="AG97" s="21"/>
      <c r="AH97" s="22"/>
      <c r="AI97" s="3"/>
      <c r="AJ97" s="19">
        <f t="shared" si="10"/>
        <v>2</v>
      </c>
      <c r="AK97" s="3"/>
      <c r="AL97" s="3">
        <f t="shared" si="11"/>
        <v>0</v>
      </c>
      <c r="AM97" s="3">
        <f t="shared" si="12"/>
        <v>0</v>
      </c>
      <c r="AN97" s="3">
        <f t="shared" si="13"/>
        <v>0</v>
      </c>
      <c r="AO97" s="3">
        <f t="shared" si="14"/>
        <v>2</v>
      </c>
      <c r="AP97" s="3">
        <f t="shared" si="15"/>
        <v>0</v>
      </c>
      <c r="AQ97" s="3">
        <f t="shared" si="16"/>
        <v>0</v>
      </c>
      <c r="AR97" s="10"/>
      <c r="AS97" s="4" t="str">
        <f t="shared" si="17"/>
        <v>○</v>
      </c>
      <c r="AT97" s="6">
        <f>+IF(ISERROR(MATCH($A97,#REF!,0))=TRUE,$A97,INDEX(#REF!,MATCH($A97,#REF!,0)))</f>
        <v>200699</v>
      </c>
      <c r="AU97" s="5" t="str">
        <f>+IF(ISERROR(MATCH(AT97,#REF!,0))=TRUE,"",INDEX(#REF!,MATCH(AT97,#REF!,0)))</f>
        <v/>
      </c>
      <c r="AV97" s="4" t="str">
        <f t="shared" si="18"/>
        <v>×</v>
      </c>
      <c r="AW97" s="5" t="str">
        <f>+IF(AT97&lt;200000,"",IF(ISERROR(MATCH(AT97,#REF!,0))=TRUE,"",INDEX(#REF!,MATCH(AT97,#REF!,0))))</f>
        <v/>
      </c>
      <c r="AX97" s="5" t="str">
        <f>+IF(ISERROR(MATCH(AT97,#REF!,0))=TRUE,"",INDEX(#REF!,MATCH(AT97,#REF!,0)))</f>
        <v/>
      </c>
    </row>
    <row r="98" spans="1:50" x14ac:dyDescent="0.15">
      <c r="A98" s="13">
        <v>203663</v>
      </c>
      <c r="B98" s="20" t="s">
        <v>192</v>
      </c>
      <c r="C98" s="20" t="s">
        <v>104</v>
      </c>
      <c r="D98" s="3"/>
      <c r="E98" s="21"/>
      <c r="F98" s="22"/>
      <c r="G98" s="21"/>
      <c r="H98" s="22"/>
      <c r="I98" s="21"/>
      <c r="J98" s="22"/>
      <c r="K98" s="21"/>
      <c r="L98" s="22"/>
      <c r="M98" s="21"/>
      <c r="N98" s="22"/>
      <c r="O98" s="21"/>
      <c r="P98" s="22"/>
      <c r="Q98" s="21"/>
      <c r="R98" s="22"/>
      <c r="S98" s="21"/>
      <c r="T98" s="22"/>
      <c r="U98" s="21"/>
      <c r="V98" s="22"/>
      <c r="W98" s="21">
        <v>1</v>
      </c>
      <c r="X98" s="22"/>
      <c r="Y98" s="21"/>
      <c r="Z98" s="22"/>
      <c r="AA98" s="21"/>
      <c r="AB98" s="22">
        <v>1</v>
      </c>
      <c r="AC98" s="21"/>
      <c r="AD98" s="22"/>
      <c r="AE98" s="21"/>
      <c r="AF98" s="22"/>
      <c r="AG98" s="21"/>
      <c r="AH98" s="22"/>
      <c r="AI98" s="3"/>
      <c r="AJ98" s="19">
        <f t="shared" si="10"/>
        <v>2</v>
      </c>
      <c r="AK98" s="3"/>
      <c r="AL98" s="3">
        <f t="shared" si="11"/>
        <v>0</v>
      </c>
      <c r="AM98" s="3">
        <f t="shared" si="12"/>
        <v>0</v>
      </c>
      <c r="AN98" s="3">
        <f t="shared" si="13"/>
        <v>0</v>
      </c>
      <c r="AO98" s="3">
        <f t="shared" si="14"/>
        <v>1</v>
      </c>
      <c r="AP98" s="3">
        <f t="shared" si="15"/>
        <v>1</v>
      </c>
      <c r="AQ98" s="3">
        <f t="shared" si="16"/>
        <v>0</v>
      </c>
      <c r="AR98" s="10"/>
      <c r="AS98" s="4" t="str">
        <f t="shared" si="17"/>
        <v>○</v>
      </c>
      <c r="AT98" s="6">
        <f>+IF(ISERROR(MATCH($A98,#REF!,0))=TRUE,$A98,INDEX(#REF!,MATCH($A98,#REF!,0)))</f>
        <v>203663</v>
      </c>
      <c r="AU98" s="5" t="str">
        <f>+IF(ISERROR(MATCH(AT98,#REF!,0))=TRUE,"",INDEX(#REF!,MATCH(AT98,#REF!,0)))</f>
        <v/>
      </c>
      <c r="AV98" s="4" t="str">
        <f t="shared" si="18"/>
        <v>×</v>
      </c>
      <c r="AW98" s="5" t="str">
        <f>+IF(AT98&lt;200000,"",IF(ISERROR(MATCH(AT98,#REF!,0))=TRUE,"",INDEX(#REF!,MATCH(AT98,#REF!,0))))</f>
        <v/>
      </c>
      <c r="AX98" s="5" t="str">
        <f>+IF(ISERROR(MATCH(AT98,#REF!,0))=TRUE,"",INDEX(#REF!,MATCH(AT98,#REF!,0)))</f>
        <v/>
      </c>
    </row>
    <row r="99" spans="1:50" x14ac:dyDescent="0.15">
      <c r="A99" s="13">
        <v>201567</v>
      </c>
      <c r="B99" s="20" t="s">
        <v>3353</v>
      </c>
      <c r="C99" s="20" t="s">
        <v>111</v>
      </c>
      <c r="D99" s="3"/>
      <c r="E99" s="21"/>
      <c r="F99" s="22"/>
      <c r="G99" s="21"/>
      <c r="H99" s="22"/>
      <c r="I99" s="21"/>
      <c r="J99" s="22"/>
      <c r="K99" s="21"/>
      <c r="L99" s="22"/>
      <c r="M99" s="21"/>
      <c r="N99" s="22"/>
      <c r="O99" s="21"/>
      <c r="P99" s="22"/>
      <c r="Q99" s="21"/>
      <c r="R99" s="22"/>
      <c r="S99" s="21"/>
      <c r="T99" s="22"/>
      <c r="U99" s="21">
        <v>1</v>
      </c>
      <c r="V99" s="22"/>
      <c r="W99" s="21"/>
      <c r="X99" s="22"/>
      <c r="Y99" s="21">
        <v>1</v>
      </c>
      <c r="Z99" s="22"/>
      <c r="AA99" s="21"/>
      <c r="AB99" s="22"/>
      <c r="AC99" s="21"/>
      <c r="AD99" s="22"/>
      <c r="AE99" s="21"/>
      <c r="AF99" s="22"/>
      <c r="AG99" s="21"/>
      <c r="AH99" s="22"/>
      <c r="AI99" s="3"/>
      <c r="AJ99" s="19">
        <f t="shared" si="10"/>
        <v>2</v>
      </c>
      <c r="AK99" s="3"/>
      <c r="AL99" s="3">
        <f t="shared" si="11"/>
        <v>0</v>
      </c>
      <c r="AM99" s="3">
        <f t="shared" si="12"/>
        <v>0</v>
      </c>
      <c r="AN99" s="3">
        <f t="shared" si="13"/>
        <v>0</v>
      </c>
      <c r="AO99" s="3">
        <f t="shared" si="14"/>
        <v>1</v>
      </c>
      <c r="AP99" s="3">
        <f t="shared" si="15"/>
        <v>1</v>
      </c>
      <c r="AQ99" s="3">
        <f t="shared" si="16"/>
        <v>0</v>
      </c>
      <c r="AR99" s="10"/>
      <c r="AS99" s="4" t="str">
        <f t="shared" si="17"/>
        <v>○</v>
      </c>
      <c r="AT99" s="6">
        <f>+IF(ISERROR(MATCH($A99,#REF!,0))=TRUE,$A99,INDEX(#REF!,MATCH($A99,#REF!,0)))</f>
        <v>201567</v>
      </c>
      <c r="AU99" s="5" t="str">
        <f>+IF(ISERROR(MATCH(AT99,#REF!,0))=TRUE,"",INDEX(#REF!,MATCH(AT99,#REF!,0)))</f>
        <v/>
      </c>
      <c r="AV99" s="4" t="str">
        <f t="shared" si="18"/>
        <v>×</v>
      </c>
      <c r="AW99" s="5" t="str">
        <f>+IF(AT99&lt;200000,"",IF(ISERROR(MATCH(AT99,#REF!,0))=TRUE,"",INDEX(#REF!,MATCH(AT99,#REF!,0))))</f>
        <v/>
      </c>
      <c r="AX99" s="5" t="str">
        <f>+IF(ISERROR(MATCH(AT99,#REF!,0))=TRUE,"",INDEX(#REF!,MATCH(AT99,#REF!,0)))</f>
        <v/>
      </c>
    </row>
    <row r="100" spans="1:50" x14ac:dyDescent="0.15">
      <c r="A100" s="13">
        <v>201635</v>
      </c>
      <c r="B100" s="20" t="s">
        <v>2619</v>
      </c>
      <c r="C100" s="20" t="s">
        <v>104</v>
      </c>
      <c r="D100" s="3"/>
      <c r="E100" s="21">
        <v>1</v>
      </c>
      <c r="F100" s="22"/>
      <c r="G100" s="21"/>
      <c r="H100" s="22"/>
      <c r="I100" s="21"/>
      <c r="J100" s="22"/>
      <c r="K100" s="21"/>
      <c r="L100" s="22"/>
      <c r="M100" s="21"/>
      <c r="N100" s="22"/>
      <c r="O100" s="21"/>
      <c r="P100" s="22"/>
      <c r="Q100" s="21"/>
      <c r="R100" s="22"/>
      <c r="S100" s="21"/>
      <c r="T100" s="22"/>
      <c r="U100" s="21"/>
      <c r="V100" s="22"/>
      <c r="W100" s="21"/>
      <c r="X100" s="22"/>
      <c r="Y100" s="21">
        <v>1</v>
      </c>
      <c r="Z100" s="22"/>
      <c r="AA100" s="21"/>
      <c r="AB100" s="22"/>
      <c r="AC100" s="21"/>
      <c r="AD100" s="22"/>
      <c r="AE100" s="21"/>
      <c r="AF100" s="22"/>
      <c r="AG100" s="21"/>
      <c r="AH100" s="22"/>
      <c r="AI100" s="3"/>
      <c r="AJ100" s="19">
        <f t="shared" si="10"/>
        <v>2</v>
      </c>
      <c r="AK100" s="3"/>
      <c r="AL100" s="3">
        <f t="shared" si="11"/>
        <v>1</v>
      </c>
      <c r="AM100" s="3">
        <f t="shared" si="12"/>
        <v>0</v>
      </c>
      <c r="AN100" s="3">
        <f t="shared" si="13"/>
        <v>0</v>
      </c>
      <c r="AO100" s="3">
        <f t="shared" si="14"/>
        <v>0</v>
      </c>
      <c r="AP100" s="3">
        <f t="shared" si="15"/>
        <v>1</v>
      </c>
      <c r="AQ100" s="3">
        <f t="shared" si="16"/>
        <v>0</v>
      </c>
      <c r="AR100" s="10"/>
      <c r="AS100" s="4" t="str">
        <f t="shared" si="17"/>
        <v>○</v>
      </c>
      <c r="AT100" s="6">
        <f>+IF(ISERROR(MATCH($A100,#REF!,0))=TRUE,$A100,INDEX(#REF!,MATCH($A100,#REF!,0)))</f>
        <v>201635</v>
      </c>
      <c r="AU100" s="5" t="str">
        <f>+IF(ISERROR(MATCH(AT100,#REF!,0))=TRUE,"",INDEX(#REF!,MATCH(AT100,#REF!,0)))</f>
        <v/>
      </c>
      <c r="AV100" s="4" t="str">
        <f t="shared" si="18"/>
        <v>×</v>
      </c>
      <c r="AW100" s="5" t="str">
        <f>+IF(AT100&lt;200000,"",IF(ISERROR(MATCH(AT100,#REF!,0))=TRUE,"",INDEX(#REF!,MATCH(AT100,#REF!,0))))</f>
        <v/>
      </c>
      <c r="AX100" s="5" t="str">
        <f>+IF(ISERROR(MATCH(AT100,#REF!,0))=TRUE,"",INDEX(#REF!,MATCH(AT100,#REF!,0)))</f>
        <v/>
      </c>
    </row>
    <row r="101" spans="1:50" x14ac:dyDescent="0.15">
      <c r="A101" s="13">
        <v>200230</v>
      </c>
      <c r="B101" s="20" t="s">
        <v>970</v>
      </c>
      <c r="C101" s="20" t="s">
        <v>106</v>
      </c>
      <c r="D101" s="3"/>
      <c r="E101" s="21"/>
      <c r="F101" s="22"/>
      <c r="G101" s="21"/>
      <c r="H101" s="22"/>
      <c r="I101" s="21"/>
      <c r="J101" s="22"/>
      <c r="K101" s="21"/>
      <c r="L101" s="22"/>
      <c r="M101" s="21"/>
      <c r="N101" s="22"/>
      <c r="O101" s="21"/>
      <c r="P101" s="22"/>
      <c r="Q101" s="21"/>
      <c r="R101" s="22"/>
      <c r="S101" s="21">
        <v>1</v>
      </c>
      <c r="T101" s="22"/>
      <c r="U101" s="21"/>
      <c r="V101" s="22"/>
      <c r="W101" s="21"/>
      <c r="X101" s="22"/>
      <c r="Y101" s="21"/>
      <c r="Z101" s="22"/>
      <c r="AA101" s="21"/>
      <c r="AB101" s="22">
        <v>1</v>
      </c>
      <c r="AC101" s="21"/>
      <c r="AD101" s="22"/>
      <c r="AE101" s="21"/>
      <c r="AF101" s="22"/>
      <c r="AG101" s="21"/>
      <c r="AH101" s="22"/>
      <c r="AI101" s="3"/>
      <c r="AJ101" s="19">
        <f t="shared" si="10"/>
        <v>2</v>
      </c>
      <c r="AK101" s="3"/>
      <c r="AL101" s="3">
        <f t="shared" si="11"/>
        <v>0</v>
      </c>
      <c r="AM101" s="3">
        <f t="shared" si="12"/>
        <v>0</v>
      </c>
      <c r="AN101" s="3">
        <f t="shared" si="13"/>
        <v>0</v>
      </c>
      <c r="AO101" s="3">
        <f t="shared" si="14"/>
        <v>1</v>
      </c>
      <c r="AP101" s="3">
        <f t="shared" si="15"/>
        <v>1</v>
      </c>
      <c r="AQ101" s="3">
        <f t="shared" si="16"/>
        <v>0</v>
      </c>
      <c r="AR101" s="10"/>
      <c r="AS101" s="4" t="str">
        <f t="shared" si="17"/>
        <v>○</v>
      </c>
      <c r="AT101" s="6">
        <f>+IF(ISERROR(MATCH($A101,#REF!,0))=TRUE,$A101,INDEX(#REF!,MATCH($A101,#REF!,0)))</f>
        <v>200230</v>
      </c>
      <c r="AU101" s="5" t="str">
        <f>+IF(ISERROR(MATCH(AT101,#REF!,0))=TRUE,"",INDEX(#REF!,MATCH(AT101,#REF!,0)))</f>
        <v/>
      </c>
      <c r="AV101" s="4" t="str">
        <f t="shared" si="18"/>
        <v>×</v>
      </c>
      <c r="AW101" s="5" t="str">
        <f>+IF(AT101&lt;200000,"",IF(ISERROR(MATCH(AT101,#REF!,0))=TRUE,"",INDEX(#REF!,MATCH(AT101,#REF!,0))))</f>
        <v/>
      </c>
      <c r="AX101" s="5" t="str">
        <f>+IF(ISERROR(MATCH(AT101,#REF!,0))=TRUE,"",INDEX(#REF!,MATCH(AT101,#REF!,0)))</f>
        <v/>
      </c>
    </row>
    <row r="102" spans="1:50" x14ac:dyDescent="0.15">
      <c r="A102" s="13">
        <v>200590</v>
      </c>
      <c r="B102" s="20" t="s">
        <v>1094</v>
      </c>
      <c r="C102" s="20" t="s">
        <v>104</v>
      </c>
      <c r="D102" s="3"/>
      <c r="E102" s="21"/>
      <c r="F102" s="22">
        <v>2</v>
      </c>
      <c r="G102" s="21"/>
      <c r="H102" s="22"/>
      <c r="I102" s="21"/>
      <c r="J102" s="22"/>
      <c r="K102" s="21"/>
      <c r="L102" s="22"/>
      <c r="M102" s="21"/>
      <c r="N102" s="22"/>
      <c r="O102" s="21"/>
      <c r="P102" s="22"/>
      <c r="Q102" s="21"/>
      <c r="R102" s="22"/>
      <c r="S102" s="21"/>
      <c r="T102" s="22"/>
      <c r="U102" s="21"/>
      <c r="V102" s="22"/>
      <c r="W102" s="21"/>
      <c r="X102" s="22"/>
      <c r="Y102" s="21"/>
      <c r="Z102" s="22"/>
      <c r="AA102" s="21"/>
      <c r="AB102" s="22"/>
      <c r="AC102" s="21"/>
      <c r="AD102" s="22"/>
      <c r="AE102" s="21"/>
      <c r="AF102" s="22"/>
      <c r="AG102" s="21"/>
      <c r="AH102" s="22"/>
      <c r="AI102" s="3"/>
      <c r="AJ102" s="19">
        <f t="shared" si="10"/>
        <v>2</v>
      </c>
      <c r="AK102" s="3"/>
      <c r="AL102" s="3">
        <f t="shared" si="11"/>
        <v>2</v>
      </c>
      <c r="AM102" s="3">
        <f t="shared" si="12"/>
        <v>0</v>
      </c>
      <c r="AN102" s="3">
        <f t="shared" si="13"/>
        <v>0</v>
      </c>
      <c r="AO102" s="3">
        <f t="shared" si="14"/>
        <v>0</v>
      </c>
      <c r="AP102" s="3">
        <f t="shared" si="15"/>
        <v>0</v>
      </c>
      <c r="AQ102" s="3">
        <f t="shared" si="16"/>
        <v>0</v>
      </c>
      <c r="AR102" s="10"/>
      <c r="AS102" s="4" t="str">
        <f t="shared" si="17"/>
        <v>○</v>
      </c>
      <c r="AT102" s="6">
        <f>+IF(ISERROR(MATCH($A102,#REF!,0))=TRUE,$A102,INDEX(#REF!,MATCH($A102,#REF!,0)))</f>
        <v>200590</v>
      </c>
      <c r="AU102" s="5" t="str">
        <f>+IF(ISERROR(MATCH(AT102,#REF!,0))=TRUE,"",INDEX(#REF!,MATCH(AT102,#REF!,0)))</f>
        <v/>
      </c>
      <c r="AV102" s="4" t="str">
        <f t="shared" si="18"/>
        <v>×</v>
      </c>
      <c r="AW102" s="5" t="str">
        <f>+IF(AT102&lt;200000,"",IF(ISERROR(MATCH(AT102,#REF!,0))=TRUE,"",INDEX(#REF!,MATCH(AT102,#REF!,0))))</f>
        <v/>
      </c>
      <c r="AX102" s="5" t="str">
        <f>+IF(ISERROR(MATCH(AT102,#REF!,0))=TRUE,"",INDEX(#REF!,MATCH(AT102,#REF!,0)))</f>
        <v/>
      </c>
    </row>
    <row r="103" spans="1:50" x14ac:dyDescent="0.15">
      <c r="A103" s="13">
        <v>203314</v>
      </c>
      <c r="B103" s="20" t="s">
        <v>775</v>
      </c>
      <c r="C103" s="20" t="s">
        <v>112</v>
      </c>
      <c r="D103" s="3"/>
      <c r="E103" s="21">
        <v>1</v>
      </c>
      <c r="F103" s="22">
        <v>1</v>
      </c>
      <c r="G103" s="21"/>
      <c r="H103" s="22"/>
      <c r="I103" s="21"/>
      <c r="J103" s="22"/>
      <c r="K103" s="21"/>
      <c r="L103" s="22"/>
      <c r="M103" s="21"/>
      <c r="N103" s="22"/>
      <c r="O103" s="21"/>
      <c r="P103" s="22"/>
      <c r="Q103" s="21"/>
      <c r="R103" s="22"/>
      <c r="S103" s="21"/>
      <c r="T103" s="22"/>
      <c r="U103" s="21"/>
      <c r="V103" s="22"/>
      <c r="W103" s="21"/>
      <c r="X103" s="22"/>
      <c r="Y103" s="21"/>
      <c r="Z103" s="22"/>
      <c r="AA103" s="21"/>
      <c r="AB103" s="22"/>
      <c r="AC103" s="21"/>
      <c r="AD103" s="22"/>
      <c r="AE103" s="21"/>
      <c r="AF103" s="22"/>
      <c r="AG103" s="21"/>
      <c r="AH103" s="22"/>
      <c r="AI103" s="3"/>
      <c r="AJ103" s="19">
        <f t="shared" si="10"/>
        <v>2</v>
      </c>
      <c r="AK103" s="3"/>
      <c r="AL103" s="3">
        <f t="shared" si="11"/>
        <v>2</v>
      </c>
      <c r="AM103" s="3">
        <f t="shared" si="12"/>
        <v>0</v>
      </c>
      <c r="AN103" s="3">
        <f t="shared" si="13"/>
        <v>0</v>
      </c>
      <c r="AO103" s="3">
        <f t="shared" si="14"/>
        <v>0</v>
      </c>
      <c r="AP103" s="3">
        <f t="shared" si="15"/>
        <v>0</v>
      </c>
      <c r="AQ103" s="3">
        <f t="shared" si="16"/>
        <v>0</v>
      </c>
      <c r="AR103" s="10"/>
      <c r="AS103" s="4" t="str">
        <f t="shared" si="17"/>
        <v>○</v>
      </c>
      <c r="AT103" s="6">
        <f>+IF(ISERROR(MATCH($A103,#REF!,0))=TRUE,$A103,INDEX(#REF!,MATCH($A103,#REF!,0)))</f>
        <v>203314</v>
      </c>
      <c r="AU103" s="5" t="str">
        <f>+IF(ISERROR(MATCH(AT103,#REF!,0))=TRUE,"",INDEX(#REF!,MATCH(AT103,#REF!,0)))</f>
        <v/>
      </c>
      <c r="AV103" s="4" t="str">
        <f t="shared" si="18"/>
        <v>×</v>
      </c>
      <c r="AW103" s="5" t="str">
        <f>+IF(AT103&lt;200000,"",IF(ISERROR(MATCH(AT103,#REF!,0))=TRUE,"",INDEX(#REF!,MATCH(AT103,#REF!,0))))</f>
        <v/>
      </c>
      <c r="AX103" s="5" t="str">
        <f>+IF(ISERROR(MATCH(AT103,#REF!,0))=TRUE,"",INDEX(#REF!,MATCH(AT103,#REF!,0)))</f>
        <v/>
      </c>
    </row>
    <row r="104" spans="1:50" x14ac:dyDescent="0.15">
      <c r="A104" s="13">
        <v>203369</v>
      </c>
      <c r="B104" s="20" t="s">
        <v>101</v>
      </c>
      <c r="C104" s="20" t="s">
        <v>106</v>
      </c>
      <c r="D104" s="3"/>
      <c r="E104" s="21">
        <v>1</v>
      </c>
      <c r="F104" s="22">
        <v>1</v>
      </c>
      <c r="G104" s="21"/>
      <c r="H104" s="22"/>
      <c r="I104" s="21"/>
      <c r="J104" s="22"/>
      <c r="K104" s="21"/>
      <c r="L104" s="22"/>
      <c r="M104" s="21"/>
      <c r="N104" s="22"/>
      <c r="O104" s="21"/>
      <c r="P104" s="22"/>
      <c r="Q104" s="21"/>
      <c r="R104" s="22"/>
      <c r="S104" s="21"/>
      <c r="T104" s="22"/>
      <c r="U104" s="21"/>
      <c r="V104" s="22"/>
      <c r="W104" s="21"/>
      <c r="X104" s="22"/>
      <c r="Y104" s="21"/>
      <c r="Z104" s="22"/>
      <c r="AA104" s="21"/>
      <c r="AB104" s="22"/>
      <c r="AC104" s="21"/>
      <c r="AD104" s="22"/>
      <c r="AE104" s="21"/>
      <c r="AF104" s="22"/>
      <c r="AG104" s="21"/>
      <c r="AH104" s="22"/>
      <c r="AI104" s="3"/>
      <c r="AJ104" s="19">
        <f t="shared" si="10"/>
        <v>2</v>
      </c>
      <c r="AK104" s="3"/>
      <c r="AL104" s="3">
        <f t="shared" si="11"/>
        <v>2</v>
      </c>
      <c r="AM104" s="3">
        <f t="shared" si="12"/>
        <v>0</v>
      </c>
      <c r="AN104" s="3">
        <f t="shared" si="13"/>
        <v>0</v>
      </c>
      <c r="AO104" s="3">
        <f t="shared" si="14"/>
        <v>0</v>
      </c>
      <c r="AP104" s="3">
        <f t="shared" si="15"/>
        <v>0</v>
      </c>
      <c r="AQ104" s="3">
        <f t="shared" si="16"/>
        <v>0</v>
      </c>
      <c r="AR104" s="10"/>
      <c r="AS104" s="4" t="str">
        <f t="shared" si="17"/>
        <v>○</v>
      </c>
      <c r="AT104" s="6">
        <f>+IF(ISERROR(MATCH($A104,#REF!,0))=TRUE,$A104,INDEX(#REF!,MATCH($A104,#REF!,0)))</f>
        <v>203369</v>
      </c>
      <c r="AU104" s="5" t="str">
        <f>+IF(ISERROR(MATCH(AT104,#REF!,0))=TRUE,"",INDEX(#REF!,MATCH(AT104,#REF!,0)))</f>
        <v/>
      </c>
      <c r="AV104" s="4" t="str">
        <f t="shared" si="18"/>
        <v>×</v>
      </c>
      <c r="AW104" s="5" t="str">
        <f>+IF(AT104&lt;200000,"",IF(ISERROR(MATCH(AT104,#REF!,0))=TRUE,"",INDEX(#REF!,MATCH(AT104,#REF!,0))))</f>
        <v/>
      </c>
      <c r="AX104" s="5" t="str">
        <f>+IF(ISERROR(MATCH(AT104,#REF!,0))=TRUE,"",INDEX(#REF!,MATCH(AT104,#REF!,0)))</f>
        <v/>
      </c>
    </row>
    <row r="105" spans="1:50" x14ac:dyDescent="0.15">
      <c r="A105" s="13">
        <v>200618</v>
      </c>
      <c r="B105" s="20" t="s">
        <v>2080</v>
      </c>
      <c r="C105" s="20" t="s">
        <v>112</v>
      </c>
      <c r="D105" s="3"/>
      <c r="E105" s="21"/>
      <c r="F105" s="22">
        <v>1</v>
      </c>
      <c r="G105" s="21"/>
      <c r="H105" s="22"/>
      <c r="I105" s="21"/>
      <c r="J105" s="22"/>
      <c r="K105" s="21"/>
      <c r="L105" s="22"/>
      <c r="M105" s="21"/>
      <c r="N105" s="22"/>
      <c r="O105" s="21"/>
      <c r="P105" s="22"/>
      <c r="Q105" s="21"/>
      <c r="R105" s="22"/>
      <c r="S105" s="21"/>
      <c r="T105" s="22"/>
      <c r="U105" s="21">
        <v>1</v>
      </c>
      <c r="V105" s="22"/>
      <c r="W105" s="21"/>
      <c r="X105" s="22"/>
      <c r="Y105" s="21"/>
      <c r="Z105" s="22"/>
      <c r="AA105" s="21"/>
      <c r="AB105" s="22"/>
      <c r="AC105" s="21"/>
      <c r="AD105" s="22"/>
      <c r="AE105" s="21"/>
      <c r="AF105" s="22"/>
      <c r="AG105" s="21"/>
      <c r="AH105" s="22"/>
      <c r="AI105" s="3"/>
      <c r="AJ105" s="19">
        <f t="shared" si="10"/>
        <v>2</v>
      </c>
      <c r="AK105" s="3"/>
      <c r="AL105" s="3">
        <f t="shared" si="11"/>
        <v>1</v>
      </c>
      <c r="AM105" s="3">
        <f t="shared" si="12"/>
        <v>0</v>
      </c>
      <c r="AN105" s="3">
        <f t="shared" si="13"/>
        <v>0</v>
      </c>
      <c r="AO105" s="3">
        <f t="shared" si="14"/>
        <v>1</v>
      </c>
      <c r="AP105" s="3">
        <f t="shared" si="15"/>
        <v>0</v>
      </c>
      <c r="AQ105" s="3">
        <f t="shared" si="16"/>
        <v>0</v>
      </c>
      <c r="AR105" s="10"/>
      <c r="AS105" s="4" t="str">
        <f t="shared" si="17"/>
        <v>○</v>
      </c>
      <c r="AT105" s="6">
        <f>+IF(ISERROR(MATCH($A105,#REF!,0))=TRUE,$A105,INDEX(#REF!,MATCH($A105,#REF!,0)))</f>
        <v>200618</v>
      </c>
      <c r="AU105" s="5" t="str">
        <f>+IF(ISERROR(MATCH(AT105,#REF!,0))=TRUE,"",INDEX(#REF!,MATCH(AT105,#REF!,0)))</f>
        <v/>
      </c>
      <c r="AV105" s="4" t="str">
        <f t="shared" si="18"/>
        <v>×</v>
      </c>
      <c r="AW105" s="5" t="str">
        <f>+IF(AT105&lt;200000,"",IF(ISERROR(MATCH(AT105,#REF!,0))=TRUE,"",INDEX(#REF!,MATCH(AT105,#REF!,0))))</f>
        <v/>
      </c>
      <c r="AX105" s="5" t="str">
        <f>+IF(ISERROR(MATCH(AT105,#REF!,0))=TRUE,"",INDEX(#REF!,MATCH(AT105,#REF!,0)))</f>
        <v/>
      </c>
    </row>
    <row r="106" spans="1:50" x14ac:dyDescent="0.15">
      <c r="A106" s="13">
        <v>201989</v>
      </c>
      <c r="B106" s="20" t="s">
        <v>2399</v>
      </c>
      <c r="C106" s="20" t="s">
        <v>104</v>
      </c>
      <c r="D106" s="3"/>
      <c r="E106" s="21"/>
      <c r="F106" s="22"/>
      <c r="G106" s="21"/>
      <c r="H106" s="22"/>
      <c r="I106" s="21"/>
      <c r="J106" s="22"/>
      <c r="K106" s="21"/>
      <c r="L106" s="22"/>
      <c r="M106" s="21"/>
      <c r="N106" s="22"/>
      <c r="O106" s="21"/>
      <c r="P106" s="22"/>
      <c r="Q106" s="21"/>
      <c r="R106" s="22"/>
      <c r="S106" s="21"/>
      <c r="T106" s="22"/>
      <c r="U106" s="21">
        <v>1</v>
      </c>
      <c r="V106" s="22">
        <v>1</v>
      </c>
      <c r="W106" s="21"/>
      <c r="X106" s="22"/>
      <c r="Y106" s="21"/>
      <c r="Z106" s="22"/>
      <c r="AA106" s="21"/>
      <c r="AB106" s="22"/>
      <c r="AC106" s="21"/>
      <c r="AD106" s="22"/>
      <c r="AE106" s="21"/>
      <c r="AF106" s="22"/>
      <c r="AG106" s="21"/>
      <c r="AH106" s="22"/>
      <c r="AI106" s="3"/>
      <c r="AJ106" s="19">
        <f t="shared" si="10"/>
        <v>2</v>
      </c>
      <c r="AK106" s="3"/>
      <c r="AL106" s="3">
        <f t="shared" si="11"/>
        <v>0</v>
      </c>
      <c r="AM106" s="3">
        <f t="shared" si="12"/>
        <v>0</v>
      </c>
      <c r="AN106" s="3">
        <f t="shared" si="13"/>
        <v>0</v>
      </c>
      <c r="AO106" s="3">
        <f t="shared" si="14"/>
        <v>2</v>
      </c>
      <c r="AP106" s="3">
        <f t="shared" si="15"/>
        <v>0</v>
      </c>
      <c r="AQ106" s="3">
        <f t="shared" si="16"/>
        <v>0</v>
      </c>
      <c r="AR106" s="10"/>
      <c r="AS106" s="4" t="str">
        <f t="shared" si="17"/>
        <v>○</v>
      </c>
      <c r="AT106" s="6">
        <f>+IF(ISERROR(MATCH($A106,#REF!,0))=TRUE,$A106,INDEX(#REF!,MATCH($A106,#REF!,0)))</f>
        <v>201989</v>
      </c>
      <c r="AU106" s="5" t="str">
        <f>+IF(ISERROR(MATCH(AT106,#REF!,0))=TRUE,"",INDEX(#REF!,MATCH(AT106,#REF!,0)))</f>
        <v/>
      </c>
      <c r="AV106" s="4" t="str">
        <f t="shared" si="18"/>
        <v>×</v>
      </c>
      <c r="AW106" s="5" t="str">
        <f>+IF(AT106&lt;200000,"",IF(ISERROR(MATCH(AT106,#REF!,0))=TRUE,"",INDEX(#REF!,MATCH(AT106,#REF!,0))))</f>
        <v/>
      </c>
      <c r="AX106" s="5" t="str">
        <f>+IF(ISERROR(MATCH(AT106,#REF!,0))=TRUE,"",INDEX(#REF!,MATCH(AT106,#REF!,0)))</f>
        <v/>
      </c>
    </row>
    <row r="107" spans="1:50" x14ac:dyDescent="0.15">
      <c r="A107" s="13">
        <v>202808</v>
      </c>
      <c r="B107" s="20" t="s">
        <v>55</v>
      </c>
      <c r="C107" s="20" t="s">
        <v>110</v>
      </c>
      <c r="D107" s="3"/>
      <c r="E107" s="21"/>
      <c r="F107" s="22"/>
      <c r="G107" s="21"/>
      <c r="H107" s="22"/>
      <c r="I107" s="21"/>
      <c r="J107" s="22"/>
      <c r="K107" s="21"/>
      <c r="L107" s="22"/>
      <c r="M107" s="21"/>
      <c r="N107" s="22"/>
      <c r="O107" s="21"/>
      <c r="P107" s="22"/>
      <c r="Q107" s="21"/>
      <c r="R107" s="22"/>
      <c r="S107" s="21"/>
      <c r="T107" s="22"/>
      <c r="U107" s="21">
        <v>2</v>
      </c>
      <c r="V107" s="22"/>
      <c r="W107" s="21"/>
      <c r="X107" s="22"/>
      <c r="Y107" s="21"/>
      <c r="Z107" s="22"/>
      <c r="AA107" s="21"/>
      <c r="AB107" s="22"/>
      <c r="AC107" s="21"/>
      <c r="AD107" s="22"/>
      <c r="AE107" s="21"/>
      <c r="AF107" s="22"/>
      <c r="AG107" s="21"/>
      <c r="AH107" s="22"/>
      <c r="AI107" s="3"/>
      <c r="AJ107" s="19">
        <f t="shared" si="10"/>
        <v>2</v>
      </c>
      <c r="AK107" s="3"/>
      <c r="AL107" s="3">
        <f t="shared" si="11"/>
        <v>0</v>
      </c>
      <c r="AM107" s="3">
        <f t="shared" si="12"/>
        <v>0</v>
      </c>
      <c r="AN107" s="3">
        <f t="shared" si="13"/>
        <v>0</v>
      </c>
      <c r="AO107" s="3">
        <f t="shared" si="14"/>
        <v>2</v>
      </c>
      <c r="AP107" s="3">
        <f t="shared" si="15"/>
        <v>0</v>
      </c>
      <c r="AQ107" s="3">
        <f t="shared" si="16"/>
        <v>0</v>
      </c>
      <c r="AR107" s="10"/>
      <c r="AS107" s="4" t="str">
        <f t="shared" si="17"/>
        <v>○</v>
      </c>
      <c r="AT107" s="6">
        <f>+IF(ISERROR(MATCH($A107,#REF!,0))=TRUE,$A107,INDEX(#REF!,MATCH($A107,#REF!,0)))</f>
        <v>202808</v>
      </c>
      <c r="AU107" s="5" t="str">
        <f>+IF(ISERROR(MATCH(AT107,#REF!,0))=TRUE,"",INDEX(#REF!,MATCH(AT107,#REF!,0)))</f>
        <v/>
      </c>
      <c r="AV107" s="4" t="str">
        <f t="shared" si="18"/>
        <v>×</v>
      </c>
      <c r="AW107" s="5" t="str">
        <f>+IF(AT107&lt;200000,"",IF(ISERROR(MATCH(AT107,#REF!,0))=TRUE,"",INDEX(#REF!,MATCH(AT107,#REF!,0))))</f>
        <v/>
      </c>
      <c r="AX107" s="5" t="str">
        <f>+IF(ISERROR(MATCH(AT107,#REF!,0))=TRUE,"",INDEX(#REF!,MATCH(AT107,#REF!,0)))</f>
        <v/>
      </c>
    </row>
    <row r="108" spans="1:50" x14ac:dyDescent="0.15">
      <c r="A108" s="13">
        <v>203522</v>
      </c>
      <c r="B108" s="20" t="s">
        <v>1910</v>
      </c>
      <c r="C108" s="20" t="s">
        <v>104</v>
      </c>
      <c r="D108" s="3"/>
      <c r="E108" s="21">
        <v>1</v>
      </c>
      <c r="F108" s="22"/>
      <c r="G108" s="21"/>
      <c r="H108" s="22"/>
      <c r="I108" s="21"/>
      <c r="J108" s="22"/>
      <c r="K108" s="21"/>
      <c r="L108" s="22"/>
      <c r="M108" s="21"/>
      <c r="N108" s="22"/>
      <c r="O108" s="21"/>
      <c r="P108" s="22"/>
      <c r="Q108" s="21"/>
      <c r="R108" s="22"/>
      <c r="S108" s="21"/>
      <c r="T108" s="22"/>
      <c r="U108" s="21"/>
      <c r="V108" s="22"/>
      <c r="W108" s="21"/>
      <c r="X108" s="22"/>
      <c r="Y108" s="21"/>
      <c r="Z108" s="22">
        <v>1</v>
      </c>
      <c r="AA108" s="21"/>
      <c r="AB108" s="22"/>
      <c r="AC108" s="21"/>
      <c r="AD108" s="22"/>
      <c r="AE108" s="21"/>
      <c r="AF108" s="22"/>
      <c r="AG108" s="21"/>
      <c r="AH108" s="22"/>
      <c r="AI108" s="3"/>
      <c r="AJ108" s="19">
        <f t="shared" si="10"/>
        <v>2</v>
      </c>
      <c r="AK108" s="3"/>
      <c r="AL108" s="3">
        <f t="shared" si="11"/>
        <v>1</v>
      </c>
      <c r="AM108" s="3">
        <f t="shared" si="12"/>
        <v>0</v>
      </c>
      <c r="AN108" s="3">
        <f t="shared" si="13"/>
        <v>0</v>
      </c>
      <c r="AO108" s="3">
        <f t="shared" si="14"/>
        <v>0</v>
      </c>
      <c r="AP108" s="3">
        <f t="shared" si="15"/>
        <v>1</v>
      </c>
      <c r="AQ108" s="3">
        <f t="shared" si="16"/>
        <v>0</v>
      </c>
      <c r="AR108" s="10"/>
      <c r="AS108" s="4" t="str">
        <f t="shared" si="17"/>
        <v>○</v>
      </c>
      <c r="AT108" s="6">
        <f>+IF(ISERROR(MATCH($A108,#REF!,0))=TRUE,$A108,INDEX(#REF!,MATCH($A108,#REF!,0)))</f>
        <v>203522</v>
      </c>
      <c r="AU108" s="5" t="str">
        <f>+IF(ISERROR(MATCH(AT108,#REF!,0))=TRUE,"",INDEX(#REF!,MATCH(AT108,#REF!,0)))</f>
        <v/>
      </c>
      <c r="AV108" s="4" t="str">
        <f t="shared" si="18"/>
        <v>×</v>
      </c>
      <c r="AW108" s="5" t="str">
        <f>+IF(AT108&lt;200000,"",IF(ISERROR(MATCH(AT108,#REF!,0))=TRUE,"",INDEX(#REF!,MATCH(AT108,#REF!,0))))</f>
        <v/>
      </c>
      <c r="AX108" s="5" t="str">
        <f>+IF(ISERROR(MATCH(AT108,#REF!,0))=TRUE,"",INDEX(#REF!,MATCH(AT108,#REF!,0)))</f>
        <v/>
      </c>
    </row>
    <row r="109" spans="1:50" x14ac:dyDescent="0.15">
      <c r="A109" s="13">
        <v>206233</v>
      </c>
      <c r="B109" s="20" t="s">
        <v>2438</v>
      </c>
      <c r="C109" s="20" t="s">
        <v>106</v>
      </c>
      <c r="D109" s="3"/>
      <c r="E109" s="21"/>
      <c r="F109" s="22">
        <v>2</v>
      </c>
      <c r="G109" s="21"/>
      <c r="H109" s="22"/>
      <c r="I109" s="21"/>
      <c r="J109" s="22"/>
      <c r="K109" s="21"/>
      <c r="L109" s="22"/>
      <c r="M109" s="21"/>
      <c r="N109" s="22"/>
      <c r="O109" s="21"/>
      <c r="P109" s="22"/>
      <c r="Q109" s="21"/>
      <c r="R109" s="22"/>
      <c r="S109" s="21"/>
      <c r="T109" s="22"/>
      <c r="U109" s="21"/>
      <c r="V109" s="22"/>
      <c r="W109" s="21"/>
      <c r="X109" s="22"/>
      <c r="Y109" s="21"/>
      <c r="Z109" s="22"/>
      <c r="AA109" s="21"/>
      <c r="AB109" s="22"/>
      <c r="AC109" s="21"/>
      <c r="AD109" s="22"/>
      <c r="AE109" s="21"/>
      <c r="AF109" s="22"/>
      <c r="AG109" s="21"/>
      <c r="AH109" s="22"/>
      <c r="AI109" s="3"/>
      <c r="AJ109" s="19">
        <f t="shared" si="10"/>
        <v>2</v>
      </c>
      <c r="AK109" s="3"/>
      <c r="AL109" s="3">
        <f t="shared" si="11"/>
        <v>2</v>
      </c>
      <c r="AM109" s="3">
        <f t="shared" si="12"/>
        <v>0</v>
      </c>
      <c r="AN109" s="3">
        <f t="shared" si="13"/>
        <v>0</v>
      </c>
      <c r="AO109" s="3">
        <f t="shared" si="14"/>
        <v>0</v>
      </c>
      <c r="AP109" s="3">
        <f t="shared" si="15"/>
        <v>0</v>
      </c>
      <c r="AQ109" s="3">
        <f t="shared" si="16"/>
        <v>0</v>
      </c>
      <c r="AR109" s="10"/>
      <c r="AS109" s="4" t="str">
        <f t="shared" si="17"/>
        <v>○</v>
      </c>
      <c r="AT109" s="6">
        <f>+IF(ISERROR(MATCH($A109,#REF!,0))=TRUE,$A109,INDEX(#REF!,MATCH($A109,#REF!,0)))</f>
        <v>206233</v>
      </c>
      <c r="AU109" s="5" t="str">
        <f>+IF(ISERROR(MATCH(AT109,#REF!,0))=TRUE,"",INDEX(#REF!,MATCH(AT109,#REF!,0)))</f>
        <v/>
      </c>
      <c r="AV109" s="4" t="str">
        <f t="shared" si="18"/>
        <v>×</v>
      </c>
      <c r="AW109" s="5" t="str">
        <f>+IF(AT109&lt;200000,"",IF(ISERROR(MATCH(AT109,#REF!,0))=TRUE,"",INDEX(#REF!,MATCH(AT109,#REF!,0))))</f>
        <v/>
      </c>
      <c r="AX109" s="5" t="str">
        <f>+IF(ISERROR(MATCH(AT109,#REF!,0))=TRUE,"",INDEX(#REF!,MATCH(AT109,#REF!,0)))</f>
        <v/>
      </c>
    </row>
    <row r="110" spans="1:50" x14ac:dyDescent="0.15">
      <c r="A110" s="13">
        <v>202022</v>
      </c>
      <c r="B110" s="20" t="s">
        <v>963</v>
      </c>
      <c r="C110" s="20" t="s">
        <v>112</v>
      </c>
      <c r="D110" s="3"/>
      <c r="E110" s="21"/>
      <c r="F110" s="22"/>
      <c r="G110" s="21"/>
      <c r="H110" s="22"/>
      <c r="I110" s="21"/>
      <c r="J110" s="22"/>
      <c r="K110" s="21"/>
      <c r="L110" s="22"/>
      <c r="M110" s="21"/>
      <c r="N110" s="22"/>
      <c r="O110" s="21"/>
      <c r="P110" s="22"/>
      <c r="Q110" s="21"/>
      <c r="R110" s="22"/>
      <c r="S110" s="21"/>
      <c r="T110" s="22"/>
      <c r="U110" s="21"/>
      <c r="V110" s="22"/>
      <c r="W110" s="21"/>
      <c r="X110" s="22"/>
      <c r="Y110" s="21">
        <v>1</v>
      </c>
      <c r="Z110" s="22">
        <v>1</v>
      </c>
      <c r="AA110" s="21"/>
      <c r="AB110" s="22"/>
      <c r="AC110" s="21"/>
      <c r="AD110" s="22"/>
      <c r="AE110" s="21"/>
      <c r="AF110" s="22"/>
      <c r="AG110" s="21"/>
      <c r="AH110" s="22"/>
      <c r="AI110" s="3"/>
      <c r="AJ110" s="19">
        <f t="shared" si="10"/>
        <v>2</v>
      </c>
      <c r="AK110" s="3"/>
      <c r="AL110" s="3">
        <f t="shared" si="11"/>
        <v>0</v>
      </c>
      <c r="AM110" s="3">
        <f t="shared" si="12"/>
        <v>0</v>
      </c>
      <c r="AN110" s="3">
        <f t="shared" si="13"/>
        <v>0</v>
      </c>
      <c r="AO110" s="3">
        <f t="shared" si="14"/>
        <v>0</v>
      </c>
      <c r="AP110" s="3">
        <f t="shared" si="15"/>
        <v>2</v>
      </c>
      <c r="AQ110" s="3">
        <f t="shared" si="16"/>
        <v>0</v>
      </c>
      <c r="AR110" s="10"/>
      <c r="AS110" s="4" t="str">
        <f t="shared" si="17"/>
        <v>○</v>
      </c>
      <c r="AT110" s="6">
        <f>+IF(ISERROR(MATCH($A110,#REF!,0))=TRUE,$A110,INDEX(#REF!,MATCH($A110,#REF!,0)))</f>
        <v>202022</v>
      </c>
      <c r="AU110" s="5" t="str">
        <f>+IF(ISERROR(MATCH(AT110,#REF!,0))=TRUE,"",INDEX(#REF!,MATCH(AT110,#REF!,0)))</f>
        <v/>
      </c>
      <c r="AV110" s="4" t="str">
        <f t="shared" si="18"/>
        <v>×</v>
      </c>
      <c r="AW110" s="5" t="str">
        <f>+IF(AT110&lt;200000,"",IF(ISERROR(MATCH(AT110,#REF!,0))=TRUE,"",INDEX(#REF!,MATCH(AT110,#REF!,0))))</f>
        <v/>
      </c>
      <c r="AX110" s="5" t="str">
        <f>+IF(ISERROR(MATCH(AT110,#REF!,0))=TRUE,"",INDEX(#REF!,MATCH(AT110,#REF!,0)))</f>
        <v/>
      </c>
    </row>
    <row r="111" spans="1:50" x14ac:dyDescent="0.15">
      <c r="A111" s="13">
        <v>204588</v>
      </c>
      <c r="B111" s="20" t="s">
        <v>2283</v>
      </c>
      <c r="C111" s="20" t="s">
        <v>106</v>
      </c>
      <c r="D111" s="3"/>
      <c r="E111" s="21"/>
      <c r="F111" s="22"/>
      <c r="G111" s="21"/>
      <c r="H111" s="22"/>
      <c r="I111" s="21"/>
      <c r="J111" s="22"/>
      <c r="K111" s="21"/>
      <c r="L111" s="22"/>
      <c r="M111" s="21"/>
      <c r="N111" s="22"/>
      <c r="O111" s="21"/>
      <c r="P111" s="22"/>
      <c r="Q111" s="21"/>
      <c r="R111" s="22"/>
      <c r="S111" s="21"/>
      <c r="T111" s="22"/>
      <c r="U111" s="21"/>
      <c r="V111" s="22"/>
      <c r="W111" s="21"/>
      <c r="X111" s="22"/>
      <c r="Y111" s="21"/>
      <c r="Z111" s="22"/>
      <c r="AA111" s="21"/>
      <c r="AB111" s="22">
        <v>2</v>
      </c>
      <c r="AC111" s="21"/>
      <c r="AD111" s="22"/>
      <c r="AE111" s="21"/>
      <c r="AF111" s="22"/>
      <c r="AG111" s="21"/>
      <c r="AH111" s="22"/>
      <c r="AI111" s="3"/>
      <c r="AJ111" s="19">
        <f t="shared" si="10"/>
        <v>2</v>
      </c>
      <c r="AK111" s="3"/>
      <c r="AL111" s="3">
        <f t="shared" si="11"/>
        <v>0</v>
      </c>
      <c r="AM111" s="3">
        <f t="shared" si="12"/>
        <v>0</v>
      </c>
      <c r="AN111" s="3">
        <f t="shared" si="13"/>
        <v>0</v>
      </c>
      <c r="AO111" s="3">
        <f t="shared" si="14"/>
        <v>0</v>
      </c>
      <c r="AP111" s="3">
        <f t="shared" si="15"/>
        <v>2</v>
      </c>
      <c r="AQ111" s="3">
        <f t="shared" si="16"/>
        <v>0</v>
      </c>
      <c r="AR111" s="10"/>
      <c r="AS111" s="4" t="str">
        <f t="shared" si="17"/>
        <v>○</v>
      </c>
      <c r="AT111" s="6">
        <f>+IF(ISERROR(MATCH($A111,#REF!,0))=TRUE,$A111,INDEX(#REF!,MATCH($A111,#REF!,0)))</f>
        <v>204588</v>
      </c>
      <c r="AU111" s="5" t="str">
        <f>+IF(ISERROR(MATCH(AT111,#REF!,0))=TRUE,"",INDEX(#REF!,MATCH(AT111,#REF!,0)))</f>
        <v/>
      </c>
      <c r="AV111" s="4" t="str">
        <f t="shared" si="18"/>
        <v>×</v>
      </c>
      <c r="AW111" s="5" t="str">
        <f>+IF(AT111&lt;200000,"",IF(ISERROR(MATCH(AT111,#REF!,0))=TRUE,"",INDEX(#REF!,MATCH(AT111,#REF!,0))))</f>
        <v/>
      </c>
      <c r="AX111" s="5" t="str">
        <f>+IF(ISERROR(MATCH(AT111,#REF!,0))=TRUE,"",INDEX(#REF!,MATCH(AT111,#REF!,0)))</f>
        <v/>
      </c>
    </row>
    <row r="112" spans="1:50" x14ac:dyDescent="0.15">
      <c r="A112" s="13">
        <v>200898</v>
      </c>
      <c r="B112" s="20" t="s">
        <v>385</v>
      </c>
      <c r="C112" s="20" t="s">
        <v>104</v>
      </c>
      <c r="D112" s="3"/>
      <c r="E112" s="21">
        <v>1</v>
      </c>
      <c r="F112" s="22"/>
      <c r="G112" s="21"/>
      <c r="H112" s="22"/>
      <c r="I112" s="21"/>
      <c r="J112" s="22"/>
      <c r="K112" s="21"/>
      <c r="L112" s="22"/>
      <c r="M112" s="21"/>
      <c r="N112" s="22"/>
      <c r="O112" s="21"/>
      <c r="P112" s="22"/>
      <c r="Q112" s="21"/>
      <c r="R112" s="22"/>
      <c r="S112" s="21"/>
      <c r="T112" s="22"/>
      <c r="U112" s="21"/>
      <c r="V112" s="22"/>
      <c r="W112" s="21"/>
      <c r="X112" s="22"/>
      <c r="Y112" s="21">
        <v>1</v>
      </c>
      <c r="Z112" s="22"/>
      <c r="AA112" s="21"/>
      <c r="AB112" s="22"/>
      <c r="AC112" s="21"/>
      <c r="AD112" s="22"/>
      <c r="AE112" s="21"/>
      <c r="AF112" s="22"/>
      <c r="AG112" s="21"/>
      <c r="AH112" s="22"/>
      <c r="AI112" s="3"/>
      <c r="AJ112" s="19">
        <f t="shared" si="10"/>
        <v>2</v>
      </c>
      <c r="AK112" s="3"/>
      <c r="AL112" s="3">
        <f t="shared" si="11"/>
        <v>1</v>
      </c>
      <c r="AM112" s="3">
        <f t="shared" si="12"/>
        <v>0</v>
      </c>
      <c r="AN112" s="3">
        <f t="shared" si="13"/>
        <v>0</v>
      </c>
      <c r="AO112" s="3">
        <f t="shared" si="14"/>
        <v>0</v>
      </c>
      <c r="AP112" s="3">
        <f t="shared" si="15"/>
        <v>1</v>
      </c>
      <c r="AQ112" s="3">
        <f t="shared" si="16"/>
        <v>0</v>
      </c>
      <c r="AR112" s="10"/>
      <c r="AS112" s="4" t="str">
        <f t="shared" si="17"/>
        <v>○</v>
      </c>
      <c r="AT112" s="6">
        <f>+IF(ISERROR(MATCH($A112,#REF!,0))=TRUE,$A112,INDEX(#REF!,MATCH($A112,#REF!,0)))</f>
        <v>200898</v>
      </c>
      <c r="AU112" s="5" t="str">
        <f>+IF(ISERROR(MATCH(AT112,#REF!,0))=TRUE,"",INDEX(#REF!,MATCH(AT112,#REF!,0)))</f>
        <v/>
      </c>
      <c r="AV112" s="4" t="str">
        <f t="shared" si="18"/>
        <v>×</v>
      </c>
      <c r="AW112" s="5" t="str">
        <f>+IF(AT112&lt;200000,"",IF(ISERROR(MATCH(AT112,#REF!,0))=TRUE,"",INDEX(#REF!,MATCH(AT112,#REF!,0))))</f>
        <v/>
      </c>
      <c r="AX112" s="5" t="str">
        <f>+IF(ISERROR(MATCH(AT112,#REF!,0))=TRUE,"",INDEX(#REF!,MATCH(AT112,#REF!,0)))</f>
        <v/>
      </c>
    </row>
    <row r="113" spans="1:50" x14ac:dyDescent="0.15">
      <c r="A113" s="13">
        <v>204914</v>
      </c>
      <c r="B113" s="20" t="s">
        <v>1026</v>
      </c>
      <c r="C113" s="20" t="s">
        <v>112</v>
      </c>
      <c r="D113" s="3"/>
      <c r="E113" s="21">
        <v>1</v>
      </c>
      <c r="F113" s="22"/>
      <c r="G113" s="21"/>
      <c r="H113" s="22"/>
      <c r="I113" s="21"/>
      <c r="J113" s="22"/>
      <c r="K113" s="21"/>
      <c r="L113" s="22"/>
      <c r="M113" s="21"/>
      <c r="N113" s="22"/>
      <c r="O113" s="21"/>
      <c r="P113" s="22"/>
      <c r="Q113" s="21"/>
      <c r="R113" s="22"/>
      <c r="S113" s="21"/>
      <c r="T113" s="22"/>
      <c r="U113" s="21"/>
      <c r="V113" s="22"/>
      <c r="W113" s="21"/>
      <c r="X113" s="22"/>
      <c r="Y113" s="21"/>
      <c r="Z113" s="22"/>
      <c r="AA113" s="21">
        <v>1</v>
      </c>
      <c r="AB113" s="22"/>
      <c r="AC113" s="21"/>
      <c r="AD113" s="22"/>
      <c r="AE113" s="21"/>
      <c r="AF113" s="22"/>
      <c r="AG113" s="21"/>
      <c r="AH113" s="22"/>
      <c r="AI113" s="3"/>
      <c r="AJ113" s="19">
        <f t="shared" si="10"/>
        <v>2</v>
      </c>
      <c r="AK113" s="3"/>
      <c r="AL113" s="3">
        <f t="shared" si="11"/>
        <v>1</v>
      </c>
      <c r="AM113" s="3">
        <f t="shared" si="12"/>
        <v>0</v>
      </c>
      <c r="AN113" s="3">
        <f t="shared" si="13"/>
        <v>0</v>
      </c>
      <c r="AO113" s="3">
        <f t="shared" si="14"/>
        <v>0</v>
      </c>
      <c r="AP113" s="3">
        <f t="shared" si="15"/>
        <v>1</v>
      </c>
      <c r="AQ113" s="3">
        <f t="shared" si="16"/>
        <v>0</v>
      </c>
      <c r="AR113" s="10"/>
      <c r="AS113" s="4" t="str">
        <f t="shared" si="17"/>
        <v>○</v>
      </c>
      <c r="AT113" s="6">
        <f>+IF(ISERROR(MATCH($A113,#REF!,0))=TRUE,$A113,INDEX(#REF!,MATCH($A113,#REF!,0)))</f>
        <v>204914</v>
      </c>
      <c r="AU113" s="5" t="str">
        <f>+IF(ISERROR(MATCH(AT113,#REF!,0))=TRUE,"",INDEX(#REF!,MATCH(AT113,#REF!,0)))</f>
        <v/>
      </c>
      <c r="AV113" s="4" t="str">
        <f t="shared" si="18"/>
        <v>×</v>
      </c>
      <c r="AW113" s="5" t="str">
        <f>+IF(AT113&lt;200000,"",IF(ISERROR(MATCH(AT113,#REF!,0))=TRUE,"",INDEX(#REF!,MATCH(AT113,#REF!,0))))</f>
        <v/>
      </c>
      <c r="AX113" s="5" t="str">
        <f>+IF(ISERROR(MATCH(AT113,#REF!,0))=TRUE,"",INDEX(#REF!,MATCH(AT113,#REF!,0)))</f>
        <v/>
      </c>
    </row>
    <row r="114" spans="1:50" x14ac:dyDescent="0.15">
      <c r="A114" s="13">
        <v>203137</v>
      </c>
      <c r="B114" s="20" t="s">
        <v>257</v>
      </c>
      <c r="C114" s="20" t="s">
        <v>112</v>
      </c>
      <c r="D114" s="3"/>
      <c r="E114" s="21">
        <v>1</v>
      </c>
      <c r="F114" s="22">
        <v>1</v>
      </c>
      <c r="G114" s="21"/>
      <c r="H114" s="22"/>
      <c r="I114" s="21"/>
      <c r="J114" s="22"/>
      <c r="K114" s="21"/>
      <c r="L114" s="22"/>
      <c r="M114" s="21"/>
      <c r="N114" s="22"/>
      <c r="O114" s="21"/>
      <c r="P114" s="22"/>
      <c r="Q114" s="21"/>
      <c r="R114" s="22"/>
      <c r="S114" s="21"/>
      <c r="T114" s="22"/>
      <c r="U114" s="21"/>
      <c r="V114" s="22"/>
      <c r="W114" s="21"/>
      <c r="X114" s="22"/>
      <c r="Y114" s="21"/>
      <c r="Z114" s="22"/>
      <c r="AA114" s="21"/>
      <c r="AB114" s="22"/>
      <c r="AC114" s="21"/>
      <c r="AD114" s="22"/>
      <c r="AE114" s="21"/>
      <c r="AF114" s="22"/>
      <c r="AG114" s="21"/>
      <c r="AH114" s="22"/>
      <c r="AI114" s="3"/>
      <c r="AJ114" s="19">
        <f t="shared" si="10"/>
        <v>2</v>
      </c>
      <c r="AK114" s="3"/>
      <c r="AL114" s="3">
        <f t="shared" si="11"/>
        <v>2</v>
      </c>
      <c r="AM114" s="3">
        <f t="shared" si="12"/>
        <v>0</v>
      </c>
      <c r="AN114" s="3">
        <f t="shared" si="13"/>
        <v>0</v>
      </c>
      <c r="AO114" s="3">
        <f t="shared" si="14"/>
        <v>0</v>
      </c>
      <c r="AP114" s="3">
        <f t="shared" si="15"/>
        <v>0</v>
      </c>
      <c r="AQ114" s="3">
        <f t="shared" si="16"/>
        <v>0</v>
      </c>
      <c r="AR114" s="10"/>
      <c r="AS114" s="4" t="str">
        <f t="shared" si="17"/>
        <v>○</v>
      </c>
      <c r="AT114" s="6">
        <f>+IF(ISERROR(MATCH($A114,#REF!,0))=TRUE,$A114,INDEX(#REF!,MATCH($A114,#REF!,0)))</f>
        <v>203137</v>
      </c>
      <c r="AU114" s="5" t="str">
        <f>+IF(ISERROR(MATCH(AT114,#REF!,0))=TRUE,"",INDEX(#REF!,MATCH(AT114,#REF!,0)))</f>
        <v/>
      </c>
      <c r="AV114" s="4" t="str">
        <f t="shared" si="18"/>
        <v>×</v>
      </c>
      <c r="AW114" s="5" t="str">
        <f>+IF(AT114&lt;200000,"",IF(ISERROR(MATCH(AT114,#REF!,0))=TRUE,"",INDEX(#REF!,MATCH(AT114,#REF!,0))))</f>
        <v/>
      </c>
      <c r="AX114" s="5" t="str">
        <f>+IF(ISERROR(MATCH(AT114,#REF!,0))=TRUE,"",INDEX(#REF!,MATCH(AT114,#REF!,0)))</f>
        <v/>
      </c>
    </row>
    <row r="115" spans="1:50" x14ac:dyDescent="0.15">
      <c r="A115" s="13">
        <v>206445</v>
      </c>
      <c r="B115" s="20" t="s">
        <v>1390</v>
      </c>
      <c r="C115" s="20" t="s">
        <v>163</v>
      </c>
      <c r="D115" s="3"/>
      <c r="E115" s="21">
        <v>1</v>
      </c>
      <c r="F115" s="22"/>
      <c r="G115" s="21"/>
      <c r="H115" s="22"/>
      <c r="I115" s="21"/>
      <c r="J115" s="22"/>
      <c r="K115" s="21"/>
      <c r="L115" s="22"/>
      <c r="M115" s="21"/>
      <c r="N115" s="22"/>
      <c r="O115" s="21"/>
      <c r="P115" s="22"/>
      <c r="Q115" s="21"/>
      <c r="R115" s="22"/>
      <c r="S115" s="21"/>
      <c r="T115" s="22">
        <v>1</v>
      </c>
      <c r="U115" s="21"/>
      <c r="V115" s="22"/>
      <c r="W115" s="21"/>
      <c r="X115" s="22"/>
      <c r="Y115" s="21"/>
      <c r="Z115" s="22"/>
      <c r="AA115" s="21"/>
      <c r="AB115" s="22"/>
      <c r="AC115" s="21"/>
      <c r="AD115" s="22"/>
      <c r="AE115" s="21"/>
      <c r="AF115" s="22"/>
      <c r="AG115" s="21"/>
      <c r="AH115" s="22"/>
      <c r="AI115" s="3"/>
      <c r="AJ115" s="19">
        <f t="shared" si="10"/>
        <v>2</v>
      </c>
      <c r="AK115" s="3"/>
      <c r="AL115" s="3">
        <f t="shared" si="11"/>
        <v>1</v>
      </c>
      <c r="AM115" s="3">
        <f t="shared" si="12"/>
        <v>0</v>
      </c>
      <c r="AN115" s="3">
        <f t="shared" si="13"/>
        <v>0</v>
      </c>
      <c r="AO115" s="3">
        <f t="shared" si="14"/>
        <v>1</v>
      </c>
      <c r="AP115" s="3">
        <f t="shared" si="15"/>
        <v>0</v>
      </c>
      <c r="AQ115" s="3">
        <f t="shared" si="16"/>
        <v>0</v>
      </c>
      <c r="AR115" s="10"/>
      <c r="AS115" s="4" t="str">
        <f t="shared" si="17"/>
        <v>○</v>
      </c>
      <c r="AT115" s="6">
        <f>+IF(ISERROR(MATCH($A115,#REF!,0))=TRUE,$A115,INDEX(#REF!,MATCH($A115,#REF!,0)))</f>
        <v>206445</v>
      </c>
      <c r="AU115" s="5" t="str">
        <f>+IF(ISERROR(MATCH(AT115,#REF!,0))=TRUE,"",INDEX(#REF!,MATCH(AT115,#REF!,0)))</f>
        <v/>
      </c>
      <c r="AV115" s="4" t="str">
        <f t="shared" si="18"/>
        <v>×</v>
      </c>
      <c r="AW115" s="5" t="str">
        <f>+IF(AT115&lt;200000,"",IF(ISERROR(MATCH(AT115,#REF!,0))=TRUE,"",INDEX(#REF!,MATCH(AT115,#REF!,0))))</f>
        <v/>
      </c>
      <c r="AX115" s="5" t="str">
        <f>+IF(ISERROR(MATCH(AT115,#REF!,0))=TRUE,"",INDEX(#REF!,MATCH(AT115,#REF!,0)))</f>
        <v/>
      </c>
    </row>
    <row r="116" spans="1:50" x14ac:dyDescent="0.15">
      <c r="A116" s="13">
        <v>204387</v>
      </c>
      <c r="B116" s="20" t="s">
        <v>610</v>
      </c>
      <c r="C116" s="20" t="s">
        <v>112</v>
      </c>
      <c r="D116" s="3"/>
      <c r="E116" s="21"/>
      <c r="F116" s="22">
        <v>1</v>
      </c>
      <c r="G116" s="21"/>
      <c r="H116" s="22"/>
      <c r="I116" s="21"/>
      <c r="J116" s="22"/>
      <c r="K116" s="21"/>
      <c r="L116" s="22"/>
      <c r="M116" s="21"/>
      <c r="N116" s="22"/>
      <c r="O116" s="21"/>
      <c r="P116" s="22"/>
      <c r="Q116" s="21"/>
      <c r="R116" s="22"/>
      <c r="S116" s="21"/>
      <c r="T116" s="22"/>
      <c r="U116" s="21"/>
      <c r="V116" s="22"/>
      <c r="W116" s="21"/>
      <c r="X116" s="22"/>
      <c r="Y116" s="21"/>
      <c r="Z116" s="22"/>
      <c r="AA116" s="21"/>
      <c r="AB116" s="22"/>
      <c r="AC116" s="21"/>
      <c r="AD116" s="22"/>
      <c r="AE116" s="21"/>
      <c r="AF116" s="22">
        <v>1</v>
      </c>
      <c r="AG116" s="21"/>
      <c r="AH116" s="22"/>
      <c r="AI116" s="3"/>
      <c r="AJ116" s="19">
        <f t="shared" si="10"/>
        <v>2</v>
      </c>
      <c r="AK116" s="3"/>
      <c r="AL116" s="3">
        <f t="shared" si="11"/>
        <v>1</v>
      </c>
      <c r="AM116" s="3">
        <f t="shared" si="12"/>
        <v>0</v>
      </c>
      <c r="AN116" s="3">
        <f t="shared" si="13"/>
        <v>0</v>
      </c>
      <c r="AO116" s="3">
        <f t="shared" si="14"/>
        <v>0</v>
      </c>
      <c r="AP116" s="3">
        <f t="shared" si="15"/>
        <v>0</v>
      </c>
      <c r="AQ116" s="3">
        <f t="shared" si="16"/>
        <v>1</v>
      </c>
      <c r="AR116" s="10"/>
      <c r="AS116" s="4" t="str">
        <f t="shared" si="17"/>
        <v>○</v>
      </c>
      <c r="AT116" s="6">
        <f>+IF(ISERROR(MATCH($A116,#REF!,0))=TRUE,$A116,INDEX(#REF!,MATCH($A116,#REF!,0)))</f>
        <v>204387</v>
      </c>
      <c r="AU116" s="5" t="str">
        <f>+IF(ISERROR(MATCH(AT116,#REF!,0))=TRUE,"",INDEX(#REF!,MATCH(AT116,#REF!,0)))</f>
        <v/>
      </c>
      <c r="AV116" s="4" t="str">
        <f t="shared" si="18"/>
        <v>×</v>
      </c>
      <c r="AW116" s="5" t="str">
        <f>+IF(AT116&lt;200000,"",IF(ISERROR(MATCH(AT116,#REF!,0))=TRUE,"",INDEX(#REF!,MATCH(AT116,#REF!,0))))</f>
        <v/>
      </c>
      <c r="AX116" s="5" t="str">
        <f>+IF(ISERROR(MATCH(AT116,#REF!,0))=TRUE,"",INDEX(#REF!,MATCH(AT116,#REF!,0)))</f>
        <v/>
      </c>
    </row>
    <row r="117" spans="1:50" x14ac:dyDescent="0.15">
      <c r="A117" s="13">
        <v>203395</v>
      </c>
      <c r="B117" s="20" t="s">
        <v>938</v>
      </c>
      <c r="C117" s="20" t="s">
        <v>106</v>
      </c>
      <c r="D117" s="3"/>
      <c r="E117" s="21"/>
      <c r="F117" s="22"/>
      <c r="G117" s="21"/>
      <c r="H117" s="22"/>
      <c r="I117" s="21"/>
      <c r="J117" s="22"/>
      <c r="K117" s="21"/>
      <c r="L117" s="22"/>
      <c r="M117" s="21">
        <v>1</v>
      </c>
      <c r="N117" s="22">
        <v>1</v>
      </c>
      <c r="O117" s="21"/>
      <c r="P117" s="22"/>
      <c r="Q117" s="21"/>
      <c r="R117" s="22"/>
      <c r="S117" s="21"/>
      <c r="T117" s="22"/>
      <c r="U117" s="21"/>
      <c r="V117" s="22"/>
      <c r="W117" s="21"/>
      <c r="X117" s="22"/>
      <c r="Y117" s="21"/>
      <c r="Z117" s="22"/>
      <c r="AA117" s="21"/>
      <c r="AB117" s="22"/>
      <c r="AC117" s="21"/>
      <c r="AD117" s="22"/>
      <c r="AE117" s="21"/>
      <c r="AF117" s="22"/>
      <c r="AG117" s="21"/>
      <c r="AH117" s="22"/>
      <c r="AI117" s="3"/>
      <c r="AJ117" s="19">
        <f t="shared" si="10"/>
        <v>2</v>
      </c>
      <c r="AK117" s="3"/>
      <c r="AL117" s="3">
        <f t="shared" si="11"/>
        <v>0</v>
      </c>
      <c r="AM117" s="3">
        <f t="shared" si="12"/>
        <v>0</v>
      </c>
      <c r="AN117" s="3">
        <f t="shared" si="13"/>
        <v>2</v>
      </c>
      <c r="AO117" s="3">
        <f t="shared" si="14"/>
        <v>0</v>
      </c>
      <c r="AP117" s="3">
        <f t="shared" si="15"/>
        <v>0</v>
      </c>
      <c r="AQ117" s="3">
        <f t="shared" si="16"/>
        <v>0</v>
      </c>
      <c r="AR117" s="10"/>
      <c r="AS117" s="4" t="str">
        <f t="shared" si="17"/>
        <v>○</v>
      </c>
      <c r="AT117" s="6">
        <f>+IF(ISERROR(MATCH($A117,#REF!,0))=TRUE,$A117,INDEX(#REF!,MATCH($A117,#REF!,0)))</f>
        <v>203395</v>
      </c>
      <c r="AU117" s="5" t="str">
        <f>+IF(ISERROR(MATCH(AT117,#REF!,0))=TRUE,"",INDEX(#REF!,MATCH(AT117,#REF!,0)))</f>
        <v/>
      </c>
      <c r="AV117" s="4" t="str">
        <f t="shared" si="18"/>
        <v>×</v>
      </c>
      <c r="AW117" s="5" t="str">
        <f>+IF(AT117&lt;200000,"",IF(ISERROR(MATCH(AT117,#REF!,0))=TRUE,"",INDEX(#REF!,MATCH(AT117,#REF!,0))))</f>
        <v/>
      </c>
      <c r="AX117" s="5" t="str">
        <f>+IF(ISERROR(MATCH(AT117,#REF!,0))=TRUE,"",INDEX(#REF!,MATCH(AT117,#REF!,0)))</f>
        <v/>
      </c>
    </row>
    <row r="118" spans="1:50" x14ac:dyDescent="0.15">
      <c r="A118" s="13">
        <v>202144</v>
      </c>
      <c r="B118" s="20" t="s">
        <v>598</v>
      </c>
      <c r="C118" s="20" t="s">
        <v>104</v>
      </c>
      <c r="D118" s="3"/>
      <c r="E118" s="21">
        <v>1</v>
      </c>
      <c r="F118" s="22"/>
      <c r="G118" s="21"/>
      <c r="H118" s="22"/>
      <c r="I118" s="21"/>
      <c r="J118" s="22"/>
      <c r="K118" s="21"/>
      <c r="L118" s="22"/>
      <c r="M118" s="21"/>
      <c r="N118" s="22"/>
      <c r="O118" s="21"/>
      <c r="P118" s="22"/>
      <c r="Q118" s="21"/>
      <c r="R118" s="22"/>
      <c r="S118" s="21"/>
      <c r="T118" s="22"/>
      <c r="U118" s="21"/>
      <c r="V118" s="22"/>
      <c r="W118" s="21"/>
      <c r="X118" s="22"/>
      <c r="Y118" s="21"/>
      <c r="Z118" s="22"/>
      <c r="AA118" s="21">
        <v>1</v>
      </c>
      <c r="AB118" s="22"/>
      <c r="AC118" s="21"/>
      <c r="AD118" s="22"/>
      <c r="AE118" s="21"/>
      <c r="AF118" s="22"/>
      <c r="AG118" s="21"/>
      <c r="AH118" s="22"/>
      <c r="AI118" s="3"/>
      <c r="AJ118" s="19">
        <f t="shared" si="10"/>
        <v>2</v>
      </c>
      <c r="AK118" s="3"/>
      <c r="AL118" s="3">
        <f t="shared" si="11"/>
        <v>1</v>
      </c>
      <c r="AM118" s="3">
        <f t="shared" si="12"/>
        <v>0</v>
      </c>
      <c r="AN118" s="3">
        <f t="shared" si="13"/>
        <v>0</v>
      </c>
      <c r="AO118" s="3">
        <f t="shared" si="14"/>
        <v>0</v>
      </c>
      <c r="AP118" s="3">
        <f t="shared" si="15"/>
        <v>1</v>
      </c>
      <c r="AQ118" s="3">
        <f t="shared" si="16"/>
        <v>0</v>
      </c>
      <c r="AR118" s="10"/>
      <c r="AS118" s="4" t="str">
        <f t="shared" si="17"/>
        <v>○</v>
      </c>
      <c r="AT118" s="6">
        <f>+IF(ISERROR(MATCH($A118,#REF!,0))=TRUE,$A118,INDEX(#REF!,MATCH($A118,#REF!,0)))</f>
        <v>202144</v>
      </c>
      <c r="AU118" s="5" t="str">
        <f>+IF(ISERROR(MATCH(AT118,#REF!,0))=TRUE,"",INDEX(#REF!,MATCH(AT118,#REF!,0)))</f>
        <v/>
      </c>
      <c r="AV118" s="4" t="str">
        <f t="shared" si="18"/>
        <v>×</v>
      </c>
      <c r="AW118" s="5" t="str">
        <f>+IF(AT118&lt;200000,"",IF(ISERROR(MATCH(AT118,#REF!,0))=TRUE,"",INDEX(#REF!,MATCH(AT118,#REF!,0))))</f>
        <v/>
      </c>
      <c r="AX118" s="5" t="str">
        <f>+IF(ISERROR(MATCH(AT118,#REF!,0))=TRUE,"",INDEX(#REF!,MATCH(AT118,#REF!,0)))</f>
        <v/>
      </c>
    </row>
    <row r="119" spans="1:50" x14ac:dyDescent="0.15">
      <c r="A119" s="13">
        <v>203462</v>
      </c>
      <c r="B119" s="20" t="s">
        <v>15</v>
      </c>
      <c r="C119" s="20" t="s">
        <v>112</v>
      </c>
      <c r="D119" s="3"/>
      <c r="E119" s="21"/>
      <c r="F119" s="22"/>
      <c r="G119" s="21"/>
      <c r="H119" s="22"/>
      <c r="I119" s="21"/>
      <c r="J119" s="22"/>
      <c r="K119" s="21"/>
      <c r="L119" s="22"/>
      <c r="M119" s="21"/>
      <c r="N119" s="22"/>
      <c r="O119" s="21"/>
      <c r="P119" s="22"/>
      <c r="Q119" s="21"/>
      <c r="R119" s="22"/>
      <c r="S119" s="21"/>
      <c r="T119" s="22"/>
      <c r="U119" s="21"/>
      <c r="V119" s="22"/>
      <c r="W119" s="21"/>
      <c r="X119" s="22"/>
      <c r="Y119" s="21">
        <v>1</v>
      </c>
      <c r="Z119" s="22"/>
      <c r="AA119" s="21"/>
      <c r="AB119" s="22">
        <v>1</v>
      </c>
      <c r="AC119" s="21"/>
      <c r="AD119" s="22"/>
      <c r="AE119" s="21"/>
      <c r="AF119" s="22"/>
      <c r="AG119" s="21"/>
      <c r="AH119" s="22"/>
      <c r="AI119" s="3"/>
      <c r="AJ119" s="19">
        <f t="shared" si="10"/>
        <v>2</v>
      </c>
      <c r="AK119" s="3"/>
      <c r="AL119" s="3">
        <f t="shared" si="11"/>
        <v>0</v>
      </c>
      <c r="AM119" s="3">
        <f t="shared" si="12"/>
        <v>0</v>
      </c>
      <c r="AN119" s="3">
        <f t="shared" si="13"/>
        <v>0</v>
      </c>
      <c r="AO119" s="3">
        <f t="shared" si="14"/>
        <v>0</v>
      </c>
      <c r="AP119" s="3">
        <f t="shared" si="15"/>
        <v>2</v>
      </c>
      <c r="AQ119" s="3">
        <f t="shared" si="16"/>
        <v>0</v>
      </c>
      <c r="AR119" s="10"/>
      <c r="AS119" s="4" t="str">
        <f t="shared" si="17"/>
        <v>○</v>
      </c>
      <c r="AT119" s="6">
        <f>+IF(ISERROR(MATCH($A119,#REF!,0))=TRUE,$A119,INDEX(#REF!,MATCH($A119,#REF!,0)))</f>
        <v>203462</v>
      </c>
      <c r="AU119" s="5" t="str">
        <f>+IF(ISERROR(MATCH(AT119,#REF!,0))=TRUE,"",INDEX(#REF!,MATCH(AT119,#REF!,0)))</f>
        <v/>
      </c>
      <c r="AV119" s="4" t="str">
        <f t="shared" si="18"/>
        <v>×</v>
      </c>
      <c r="AW119" s="5" t="str">
        <f>+IF(AT119&lt;200000,"",IF(ISERROR(MATCH(AT119,#REF!,0))=TRUE,"",INDEX(#REF!,MATCH(AT119,#REF!,0))))</f>
        <v/>
      </c>
      <c r="AX119" s="5" t="str">
        <f>+IF(ISERROR(MATCH(AT119,#REF!,0))=TRUE,"",INDEX(#REF!,MATCH(AT119,#REF!,0)))</f>
        <v/>
      </c>
    </row>
    <row r="120" spans="1:50" x14ac:dyDescent="0.15">
      <c r="A120" s="13">
        <v>203785</v>
      </c>
      <c r="B120" s="20" t="s">
        <v>2936</v>
      </c>
      <c r="C120" s="20" t="s">
        <v>104</v>
      </c>
      <c r="D120" s="3"/>
      <c r="E120" s="21"/>
      <c r="F120" s="22">
        <v>1</v>
      </c>
      <c r="G120" s="21"/>
      <c r="H120" s="22"/>
      <c r="I120" s="21"/>
      <c r="J120" s="22"/>
      <c r="K120" s="21"/>
      <c r="L120" s="22"/>
      <c r="M120" s="21"/>
      <c r="N120" s="22"/>
      <c r="O120" s="21"/>
      <c r="P120" s="22"/>
      <c r="Q120" s="21"/>
      <c r="R120" s="22"/>
      <c r="S120" s="21"/>
      <c r="T120" s="22"/>
      <c r="U120" s="21"/>
      <c r="V120" s="22"/>
      <c r="W120" s="21"/>
      <c r="X120" s="22"/>
      <c r="Y120" s="21"/>
      <c r="Z120" s="22">
        <v>1</v>
      </c>
      <c r="AA120" s="21"/>
      <c r="AB120" s="22"/>
      <c r="AC120" s="21"/>
      <c r="AD120" s="22"/>
      <c r="AE120" s="21"/>
      <c r="AF120" s="22"/>
      <c r="AG120" s="21"/>
      <c r="AH120" s="22"/>
      <c r="AI120" s="3"/>
      <c r="AJ120" s="19">
        <f t="shared" si="10"/>
        <v>2</v>
      </c>
      <c r="AK120" s="3"/>
      <c r="AL120" s="3">
        <f t="shared" si="11"/>
        <v>1</v>
      </c>
      <c r="AM120" s="3">
        <f t="shared" si="12"/>
        <v>0</v>
      </c>
      <c r="AN120" s="3">
        <f t="shared" si="13"/>
        <v>0</v>
      </c>
      <c r="AO120" s="3">
        <f t="shared" si="14"/>
        <v>0</v>
      </c>
      <c r="AP120" s="3">
        <f t="shared" si="15"/>
        <v>1</v>
      </c>
      <c r="AQ120" s="3">
        <f t="shared" si="16"/>
        <v>0</v>
      </c>
      <c r="AR120" s="10"/>
      <c r="AS120" s="4" t="str">
        <f t="shared" si="17"/>
        <v>○</v>
      </c>
      <c r="AT120" s="6">
        <f>+IF(ISERROR(MATCH($A120,#REF!,0))=TRUE,$A120,INDEX(#REF!,MATCH($A120,#REF!,0)))</f>
        <v>203785</v>
      </c>
      <c r="AU120" s="5" t="str">
        <f>+IF(ISERROR(MATCH(AT120,#REF!,0))=TRUE,"",INDEX(#REF!,MATCH(AT120,#REF!,0)))</f>
        <v/>
      </c>
      <c r="AV120" s="4" t="str">
        <f t="shared" si="18"/>
        <v>×</v>
      </c>
      <c r="AW120" s="5" t="str">
        <f>+IF(AT120&lt;200000,"",IF(ISERROR(MATCH(AT120,#REF!,0))=TRUE,"",INDEX(#REF!,MATCH(AT120,#REF!,0))))</f>
        <v/>
      </c>
      <c r="AX120" s="5" t="str">
        <f>+IF(ISERROR(MATCH(AT120,#REF!,0))=TRUE,"",INDEX(#REF!,MATCH(AT120,#REF!,0)))</f>
        <v/>
      </c>
    </row>
    <row r="121" spans="1:50" x14ac:dyDescent="0.15">
      <c r="A121" s="13">
        <v>201245</v>
      </c>
      <c r="B121" s="20" t="s">
        <v>1223</v>
      </c>
      <c r="C121" s="20" t="s">
        <v>110</v>
      </c>
      <c r="D121" s="3"/>
      <c r="E121" s="21"/>
      <c r="F121" s="22"/>
      <c r="G121" s="21"/>
      <c r="H121" s="22"/>
      <c r="I121" s="21"/>
      <c r="J121" s="22"/>
      <c r="K121" s="21"/>
      <c r="L121" s="22"/>
      <c r="M121" s="21"/>
      <c r="N121" s="22"/>
      <c r="O121" s="21"/>
      <c r="P121" s="22"/>
      <c r="Q121" s="21"/>
      <c r="R121" s="22"/>
      <c r="S121" s="21"/>
      <c r="T121" s="22"/>
      <c r="U121" s="21">
        <v>1</v>
      </c>
      <c r="V121" s="22"/>
      <c r="W121" s="21"/>
      <c r="X121" s="22"/>
      <c r="Y121" s="21"/>
      <c r="Z121" s="22"/>
      <c r="AA121" s="21">
        <v>1</v>
      </c>
      <c r="AB121" s="22"/>
      <c r="AC121" s="21"/>
      <c r="AD121" s="22"/>
      <c r="AE121" s="21"/>
      <c r="AF121" s="22"/>
      <c r="AG121" s="21"/>
      <c r="AH121" s="22"/>
      <c r="AI121" s="3"/>
      <c r="AJ121" s="19">
        <f t="shared" si="10"/>
        <v>2</v>
      </c>
      <c r="AK121" s="3"/>
      <c r="AL121" s="3">
        <f t="shared" si="11"/>
        <v>0</v>
      </c>
      <c r="AM121" s="3">
        <f t="shared" si="12"/>
        <v>0</v>
      </c>
      <c r="AN121" s="3">
        <f t="shared" si="13"/>
        <v>0</v>
      </c>
      <c r="AO121" s="3">
        <f t="shared" si="14"/>
        <v>1</v>
      </c>
      <c r="AP121" s="3">
        <f t="shared" si="15"/>
        <v>1</v>
      </c>
      <c r="AQ121" s="3">
        <f t="shared" si="16"/>
        <v>0</v>
      </c>
      <c r="AR121" s="10"/>
      <c r="AS121" s="4" t="str">
        <f t="shared" si="17"/>
        <v>○</v>
      </c>
      <c r="AT121" s="6">
        <f>+IF(ISERROR(MATCH($A121,#REF!,0))=TRUE,$A121,INDEX(#REF!,MATCH($A121,#REF!,0)))</f>
        <v>201245</v>
      </c>
      <c r="AU121" s="5" t="str">
        <f>+IF(ISERROR(MATCH(AT121,#REF!,0))=TRUE,"",INDEX(#REF!,MATCH(AT121,#REF!,0)))</f>
        <v/>
      </c>
      <c r="AV121" s="4" t="str">
        <f t="shared" si="18"/>
        <v>×</v>
      </c>
      <c r="AW121" s="5" t="str">
        <f>+IF(AT121&lt;200000,"",IF(ISERROR(MATCH(AT121,#REF!,0))=TRUE,"",INDEX(#REF!,MATCH(AT121,#REF!,0))))</f>
        <v/>
      </c>
      <c r="AX121" s="5" t="str">
        <f>+IF(ISERROR(MATCH(AT121,#REF!,0))=TRUE,"",INDEX(#REF!,MATCH(AT121,#REF!,0)))</f>
        <v/>
      </c>
    </row>
    <row r="122" spans="1:50" x14ac:dyDescent="0.15">
      <c r="A122" s="13">
        <v>203503</v>
      </c>
      <c r="B122" s="20" t="s">
        <v>240</v>
      </c>
      <c r="C122" s="20" t="s">
        <v>112</v>
      </c>
      <c r="D122" s="3"/>
      <c r="E122" s="21"/>
      <c r="F122" s="22"/>
      <c r="G122" s="21"/>
      <c r="H122" s="22"/>
      <c r="I122" s="21"/>
      <c r="J122" s="22"/>
      <c r="K122" s="21"/>
      <c r="L122" s="22"/>
      <c r="M122" s="21"/>
      <c r="N122" s="22"/>
      <c r="O122" s="21"/>
      <c r="P122" s="22"/>
      <c r="Q122" s="21"/>
      <c r="R122" s="22"/>
      <c r="S122" s="21">
        <v>1</v>
      </c>
      <c r="T122" s="22"/>
      <c r="U122" s="21">
        <v>1</v>
      </c>
      <c r="V122" s="22"/>
      <c r="W122" s="21"/>
      <c r="X122" s="22"/>
      <c r="Y122" s="21"/>
      <c r="Z122" s="22"/>
      <c r="AA122" s="21"/>
      <c r="AB122" s="22"/>
      <c r="AC122" s="21"/>
      <c r="AD122" s="22"/>
      <c r="AE122" s="21"/>
      <c r="AF122" s="22"/>
      <c r="AG122" s="21"/>
      <c r="AH122" s="22"/>
      <c r="AI122" s="3"/>
      <c r="AJ122" s="19">
        <f t="shared" si="10"/>
        <v>2</v>
      </c>
      <c r="AK122" s="3"/>
      <c r="AL122" s="3">
        <f t="shared" si="11"/>
        <v>0</v>
      </c>
      <c r="AM122" s="3">
        <f t="shared" si="12"/>
        <v>0</v>
      </c>
      <c r="AN122" s="3">
        <f t="shared" si="13"/>
        <v>0</v>
      </c>
      <c r="AO122" s="3">
        <f t="shared" si="14"/>
        <v>2</v>
      </c>
      <c r="AP122" s="3">
        <f t="shared" si="15"/>
        <v>0</v>
      </c>
      <c r="AQ122" s="3">
        <f t="shared" si="16"/>
        <v>0</v>
      </c>
      <c r="AR122" s="10"/>
      <c r="AS122" s="4" t="str">
        <f t="shared" si="17"/>
        <v>○</v>
      </c>
      <c r="AT122" s="6">
        <f>+IF(ISERROR(MATCH($A122,#REF!,0))=TRUE,$A122,INDEX(#REF!,MATCH($A122,#REF!,0)))</f>
        <v>203503</v>
      </c>
      <c r="AU122" s="5" t="str">
        <f>+IF(ISERROR(MATCH(AT122,#REF!,0))=TRUE,"",INDEX(#REF!,MATCH(AT122,#REF!,0)))</f>
        <v/>
      </c>
      <c r="AV122" s="4" t="str">
        <f t="shared" si="18"/>
        <v>×</v>
      </c>
      <c r="AW122" s="5" t="str">
        <f>+IF(AT122&lt;200000,"",IF(ISERROR(MATCH(AT122,#REF!,0))=TRUE,"",INDEX(#REF!,MATCH(AT122,#REF!,0))))</f>
        <v/>
      </c>
      <c r="AX122" s="5" t="str">
        <f>+IF(ISERROR(MATCH(AT122,#REF!,0))=TRUE,"",INDEX(#REF!,MATCH(AT122,#REF!,0)))</f>
        <v/>
      </c>
    </row>
    <row r="123" spans="1:50" x14ac:dyDescent="0.15">
      <c r="A123" s="13">
        <v>207543</v>
      </c>
      <c r="B123" s="20" t="s">
        <v>2622</v>
      </c>
      <c r="C123" s="20" t="s">
        <v>104</v>
      </c>
      <c r="D123" s="3"/>
      <c r="E123" s="21">
        <v>1</v>
      </c>
      <c r="F123" s="22"/>
      <c r="G123" s="21"/>
      <c r="H123" s="22"/>
      <c r="I123" s="21">
        <v>1</v>
      </c>
      <c r="J123" s="22"/>
      <c r="K123" s="21"/>
      <c r="L123" s="22"/>
      <c r="M123" s="21"/>
      <c r="N123" s="22"/>
      <c r="O123" s="21"/>
      <c r="P123" s="22"/>
      <c r="Q123" s="21"/>
      <c r="R123" s="22"/>
      <c r="S123" s="21"/>
      <c r="T123" s="22"/>
      <c r="U123" s="21"/>
      <c r="V123" s="22"/>
      <c r="W123" s="21"/>
      <c r="X123" s="22"/>
      <c r="Y123" s="21"/>
      <c r="Z123" s="22"/>
      <c r="AA123" s="21"/>
      <c r="AB123" s="22"/>
      <c r="AC123" s="21"/>
      <c r="AD123" s="22"/>
      <c r="AE123" s="21"/>
      <c r="AF123" s="22"/>
      <c r="AG123" s="21"/>
      <c r="AH123" s="22"/>
      <c r="AI123" s="3"/>
      <c r="AJ123" s="19">
        <f t="shared" si="10"/>
        <v>2</v>
      </c>
      <c r="AK123" s="3"/>
      <c r="AL123" s="3">
        <f t="shared" si="11"/>
        <v>1</v>
      </c>
      <c r="AM123" s="3">
        <f t="shared" si="12"/>
        <v>1</v>
      </c>
      <c r="AN123" s="3">
        <f t="shared" si="13"/>
        <v>0</v>
      </c>
      <c r="AO123" s="3">
        <f t="shared" si="14"/>
        <v>0</v>
      </c>
      <c r="AP123" s="3">
        <f t="shared" si="15"/>
        <v>0</v>
      </c>
      <c r="AQ123" s="3">
        <f t="shared" si="16"/>
        <v>0</v>
      </c>
      <c r="AR123" s="10"/>
      <c r="AS123" s="4" t="str">
        <f t="shared" si="17"/>
        <v>○</v>
      </c>
      <c r="AT123" s="6">
        <f>+IF(ISERROR(MATCH($A123,#REF!,0))=TRUE,$A123,INDEX(#REF!,MATCH($A123,#REF!,0)))</f>
        <v>207543</v>
      </c>
      <c r="AU123" s="5" t="str">
        <f>+IF(ISERROR(MATCH(AT123,#REF!,0))=TRUE,"",INDEX(#REF!,MATCH(AT123,#REF!,0)))</f>
        <v/>
      </c>
      <c r="AV123" s="4" t="str">
        <f t="shared" si="18"/>
        <v>×</v>
      </c>
      <c r="AW123" s="5" t="str">
        <f>+IF(AT123&lt;200000,"",IF(ISERROR(MATCH(AT123,#REF!,0))=TRUE,"",INDEX(#REF!,MATCH(AT123,#REF!,0))))</f>
        <v/>
      </c>
      <c r="AX123" s="5" t="str">
        <f>+IF(ISERROR(MATCH(AT123,#REF!,0))=TRUE,"",INDEX(#REF!,MATCH(AT123,#REF!,0)))</f>
        <v/>
      </c>
    </row>
    <row r="124" spans="1:50" x14ac:dyDescent="0.15">
      <c r="A124" s="13">
        <v>207563</v>
      </c>
      <c r="B124" s="20" t="s">
        <v>3309</v>
      </c>
      <c r="C124" s="20" t="s">
        <v>109</v>
      </c>
      <c r="D124" s="3"/>
      <c r="E124" s="21"/>
      <c r="F124" s="22"/>
      <c r="G124" s="21"/>
      <c r="H124" s="22"/>
      <c r="I124" s="21"/>
      <c r="J124" s="22"/>
      <c r="K124" s="21"/>
      <c r="L124" s="22"/>
      <c r="M124" s="21"/>
      <c r="N124" s="22"/>
      <c r="O124" s="21"/>
      <c r="P124" s="22"/>
      <c r="Q124" s="21"/>
      <c r="R124" s="22"/>
      <c r="S124" s="21">
        <v>1</v>
      </c>
      <c r="T124" s="22"/>
      <c r="U124" s="21">
        <v>1</v>
      </c>
      <c r="V124" s="22"/>
      <c r="W124" s="21"/>
      <c r="X124" s="22"/>
      <c r="Y124" s="21"/>
      <c r="Z124" s="22"/>
      <c r="AA124" s="21"/>
      <c r="AB124" s="22"/>
      <c r="AC124" s="21"/>
      <c r="AD124" s="22"/>
      <c r="AE124" s="21"/>
      <c r="AF124" s="22"/>
      <c r="AG124" s="21"/>
      <c r="AH124" s="22"/>
      <c r="AI124" s="3"/>
      <c r="AJ124" s="19">
        <f t="shared" si="10"/>
        <v>2</v>
      </c>
      <c r="AK124" s="3"/>
      <c r="AL124" s="3">
        <f t="shared" si="11"/>
        <v>0</v>
      </c>
      <c r="AM124" s="3">
        <f t="shared" si="12"/>
        <v>0</v>
      </c>
      <c r="AN124" s="3">
        <f t="shared" si="13"/>
        <v>0</v>
      </c>
      <c r="AO124" s="3">
        <f t="shared" si="14"/>
        <v>2</v>
      </c>
      <c r="AP124" s="3">
        <f t="shared" si="15"/>
        <v>0</v>
      </c>
      <c r="AQ124" s="3">
        <f t="shared" si="16"/>
        <v>0</v>
      </c>
      <c r="AR124" s="10"/>
      <c r="AS124" s="4" t="str">
        <f t="shared" si="17"/>
        <v>○</v>
      </c>
      <c r="AT124" s="6">
        <f>+IF(ISERROR(MATCH($A124,#REF!,0))=TRUE,$A124,INDEX(#REF!,MATCH($A124,#REF!,0)))</f>
        <v>207563</v>
      </c>
      <c r="AU124" s="5" t="str">
        <f>+IF(ISERROR(MATCH(AT124,#REF!,0))=TRUE,"",INDEX(#REF!,MATCH(AT124,#REF!,0)))</f>
        <v/>
      </c>
      <c r="AV124" s="4" t="str">
        <f t="shared" si="18"/>
        <v>×</v>
      </c>
      <c r="AW124" s="5" t="str">
        <f>+IF(AT124&lt;200000,"",IF(ISERROR(MATCH(AT124,#REF!,0))=TRUE,"",INDEX(#REF!,MATCH(AT124,#REF!,0))))</f>
        <v/>
      </c>
      <c r="AX124" s="5" t="str">
        <f>+IF(ISERROR(MATCH(AT124,#REF!,0))=TRUE,"",INDEX(#REF!,MATCH(AT124,#REF!,0)))</f>
        <v/>
      </c>
    </row>
    <row r="125" spans="1:50" x14ac:dyDescent="0.15">
      <c r="A125" s="13">
        <v>203305</v>
      </c>
      <c r="B125" s="20" t="s">
        <v>1076</v>
      </c>
      <c r="C125" s="20" t="s">
        <v>154</v>
      </c>
      <c r="D125" s="3"/>
      <c r="E125" s="21"/>
      <c r="F125" s="22"/>
      <c r="G125" s="21"/>
      <c r="H125" s="22"/>
      <c r="I125" s="21"/>
      <c r="J125" s="22"/>
      <c r="K125" s="21"/>
      <c r="L125" s="22"/>
      <c r="M125" s="21"/>
      <c r="N125" s="22"/>
      <c r="O125" s="21"/>
      <c r="P125" s="22"/>
      <c r="Q125" s="21"/>
      <c r="R125" s="22"/>
      <c r="S125" s="21"/>
      <c r="T125" s="22"/>
      <c r="U125" s="21">
        <v>1</v>
      </c>
      <c r="V125" s="22"/>
      <c r="W125" s="21"/>
      <c r="X125" s="22"/>
      <c r="Y125" s="21"/>
      <c r="Z125" s="22">
        <v>1</v>
      </c>
      <c r="AA125" s="21"/>
      <c r="AB125" s="22"/>
      <c r="AC125" s="21"/>
      <c r="AD125" s="22"/>
      <c r="AE125" s="21"/>
      <c r="AF125" s="22"/>
      <c r="AG125" s="21"/>
      <c r="AH125" s="22"/>
      <c r="AI125" s="3"/>
      <c r="AJ125" s="19">
        <f t="shared" si="10"/>
        <v>2</v>
      </c>
      <c r="AK125" s="3"/>
      <c r="AL125" s="3">
        <f t="shared" si="11"/>
        <v>0</v>
      </c>
      <c r="AM125" s="3">
        <f t="shared" si="12"/>
        <v>0</v>
      </c>
      <c r="AN125" s="3">
        <f t="shared" si="13"/>
        <v>0</v>
      </c>
      <c r="AO125" s="3">
        <f t="shared" si="14"/>
        <v>1</v>
      </c>
      <c r="AP125" s="3">
        <f t="shared" si="15"/>
        <v>1</v>
      </c>
      <c r="AQ125" s="3">
        <f t="shared" si="16"/>
        <v>0</v>
      </c>
      <c r="AR125" s="10"/>
      <c r="AS125" s="4" t="str">
        <f t="shared" si="17"/>
        <v>○</v>
      </c>
      <c r="AT125" s="6">
        <f>+IF(ISERROR(MATCH($A125,#REF!,0))=TRUE,$A125,INDEX(#REF!,MATCH($A125,#REF!,0)))</f>
        <v>203305</v>
      </c>
      <c r="AU125" s="5" t="str">
        <f>+IF(ISERROR(MATCH(AT125,#REF!,0))=TRUE,"",INDEX(#REF!,MATCH(AT125,#REF!,0)))</f>
        <v/>
      </c>
      <c r="AV125" s="4" t="str">
        <f t="shared" si="18"/>
        <v>×</v>
      </c>
      <c r="AW125" s="5" t="str">
        <f>+IF(AT125&lt;200000,"",IF(ISERROR(MATCH(AT125,#REF!,0))=TRUE,"",INDEX(#REF!,MATCH(AT125,#REF!,0))))</f>
        <v/>
      </c>
      <c r="AX125" s="5" t="str">
        <f>+IF(ISERROR(MATCH(AT125,#REF!,0))=TRUE,"",INDEX(#REF!,MATCH(AT125,#REF!,0)))</f>
        <v/>
      </c>
    </row>
    <row r="126" spans="1:50" x14ac:dyDescent="0.15">
      <c r="A126" s="13">
        <v>200752</v>
      </c>
      <c r="B126" s="20" t="s">
        <v>2611</v>
      </c>
      <c r="C126" s="20" t="s">
        <v>132</v>
      </c>
      <c r="D126" s="3"/>
      <c r="E126" s="21"/>
      <c r="F126" s="22"/>
      <c r="G126" s="21"/>
      <c r="H126" s="22"/>
      <c r="I126" s="21"/>
      <c r="J126" s="22"/>
      <c r="K126" s="21"/>
      <c r="L126" s="22"/>
      <c r="M126" s="21"/>
      <c r="N126" s="22"/>
      <c r="O126" s="21"/>
      <c r="P126" s="22"/>
      <c r="Q126" s="21"/>
      <c r="R126" s="22"/>
      <c r="S126" s="21"/>
      <c r="T126" s="22"/>
      <c r="U126" s="21"/>
      <c r="V126" s="22"/>
      <c r="W126" s="21"/>
      <c r="X126" s="22"/>
      <c r="Y126" s="21"/>
      <c r="Z126" s="22">
        <v>1</v>
      </c>
      <c r="AA126" s="21">
        <v>1</v>
      </c>
      <c r="AB126" s="22"/>
      <c r="AC126" s="21"/>
      <c r="AD126" s="22"/>
      <c r="AE126" s="21"/>
      <c r="AF126" s="22"/>
      <c r="AG126" s="21"/>
      <c r="AH126" s="22"/>
      <c r="AI126" s="3"/>
      <c r="AJ126" s="19">
        <f t="shared" si="10"/>
        <v>2</v>
      </c>
      <c r="AK126" s="3"/>
      <c r="AL126" s="3">
        <f t="shared" si="11"/>
        <v>0</v>
      </c>
      <c r="AM126" s="3">
        <f t="shared" si="12"/>
        <v>0</v>
      </c>
      <c r="AN126" s="3">
        <f t="shared" si="13"/>
        <v>0</v>
      </c>
      <c r="AO126" s="3">
        <f t="shared" si="14"/>
        <v>0</v>
      </c>
      <c r="AP126" s="3">
        <f t="shared" si="15"/>
        <v>2</v>
      </c>
      <c r="AQ126" s="3">
        <f t="shared" si="16"/>
        <v>0</v>
      </c>
      <c r="AR126" s="10"/>
      <c r="AS126" s="4" t="str">
        <f t="shared" si="17"/>
        <v>○</v>
      </c>
      <c r="AT126" s="6">
        <f>+IF(ISERROR(MATCH($A126,#REF!,0))=TRUE,$A126,INDEX(#REF!,MATCH($A126,#REF!,0)))</f>
        <v>200752</v>
      </c>
      <c r="AU126" s="5" t="str">
        <f>+IF(ISERROR(MATCH(AT126,#REF!,0))=TRUE,"",INDEX(#REF!,MATCH(AT126,#REF!,0)))</f>
        <v/>
      </c>
      <c r="AV126" s="4" t="str">
        <f t="shared" si="18"/>
        <v>×</v>
      </c>
      <c r="AW126" s="5" t="str">
        <f>+IF(AT126&lt;200000,"",IF(ISERROR(MATCH(AT126,#REF!,0))=TRUE,"",INDEX(#REF!,MATCH(AT126,#REF!,0))))</f>
        <v/>
      </c>
      <c r="AX126" s="5" t="str">
        <f>+IF(ISERROR(MATCH(AT126,#REF!,0))=TRUE,"",INDEX(#REF!,MATCH(AT126,#REF!,0)))</f>
        <v/>
      </c>
    </row>
    <row r="127" spans="1:50" x14ac:dyDescent="0.15">
      <c r="A127" s="13">
        <v>200016</v>
      </c>
      <c r="B127" s="20" t="s">
        <v>3181</v>
      </c>
      <c r="C127" s="20" t="s">
        <v>106</v>
      </c>
      <c r="D127" s="3"/>
      <c r="E127" s="21"/>
      <c r="F127" s="22"/>
      <c r="G127" s="21"/>
      <c r="H127" s="22"/>
      <c r="I127" s="21"/>
      <c r="J127" s="22"/>
      <c r="K127" s="21"/>
      <c r="L127" s="22"/>
      <c r="M127" s="21"/>
      <c r="N127" s="22"/>
      <c r="O127" s="21"/>
      <c r="P127" s="22"/>
      <c r="Q127" s="21"/>
      <c r="R127" s="22"/>
      <c r="S127" s="21"/>
      <c r="T127" s="22"/>
      <c r="U127" s="21"/>
      <c r="V127" s="22"/>
      <c r="W127" s="21"/>
      <c r="X127" s="22"/>
      <c r="Y127" s="21"/>
      <c r="Z127" s="22">
        <v>2</v>
      </c>
      <c r="AA127" s="21"/>
      <c r="AB127" s="22"/>
      <c r="AC127" s="21"/>
      <c r="AD127" s="22"/>
      <c r="AE127" s="21"/>
      <c r="AF127" s="22"/>
      <c r="AG127" s="21"/>
      <c r="AH127" s="22"/>
      <c r="AI127" s="3"/>
      <c r="AJ127" s="19">
        <f t="shared" si="10"/>
        <v>2</v>
      </c>
      <c r="AK127" s="3"/>
      <c r="AL127" s="3">
        <f t="shared" si="11"/>
        <v>0</v>
      </c>
      <c r="AM127" s="3">
        <f t="shared" si="12"/>
        <v>0</v>
      </c>
      <c r="AN127" s="3">
        <f t="shared" si="13"/>
        <v>0</v>
      </c>
      <c r="AO127" s="3">
        <f t="shared" si="14"/>
        <v>0</v>
      </c>
      <c r="AP127" s="3">
        <f t="shared" si="15"/>
        <v>2</v>
      </c>
      <c r="AQ127" s="3">
        <f t="shared" si="16"/>
        <v>0</v>
      </c>
      <c r="AR127" s="10"/>
      <c r="AS127" s="4" t="str">
        <f t="shared" si="17"/>
        <v>○</v>
      </c>
      <c r="AT127" s="6">
        <f>+IF(ISERROR(MATCH($A127,#REF!,0))=TRUE,$A127,INDEX(#REF!,MATCH($A127,#REF!,0)))</f>
        <v>200016</v>
      </c>
      <c r="AU127" s="5" t="str">
        <f>+IF(ISERROR(MATCH(AT127,#REF!,0))=TRUE,"",INDEX(#REF!,MATCH(AT127,#REF!,0)))</f>
        <v/>
      </c>
      <c r="AV127" s="4" t="str">
        <f t="shared" si="18"/>
        <v>×</v>
      </c>
      <c r="AW127" s="5" t="str">
        <f>+IF(AT127&lt;200000,"",IF(ISERROR(MATCH(AT127,#REF!,0))=TRUE,"",INDEX(#REF!,MATCH(AT127,#REF!,0))))</f>
        <v/>
      </c>
      <c r="AX127" s="5" t="str">
        <f>+IF(ISERROR(MATCH(AT127,#REF!,0))=TRUE,"",INDEX(#REF!,MATCH(AT127,#REF!,0)))</f>
        <v/>
      </c>
    </row>
    <row r="128" spans="1:50" x14ac:dyDescent="0.15">
      <c r="A128" s="13">
        <v>202585</v>
      </c>
      <c r="B128" s="20" t="s">
        <v>1740</v>
      </c>
      <c r="C128" s="20" t="s">
        <v>104</v>
      </c>
      <c r="D128" s="3"/>
      <c r="E128" s="21">
        <v>1</v>
      </c>
      <c r="F128" s="22">
        <v>1</v>
      </c>
      <c r="G128" s="21"/>
      <c r="H128" s="22"/>
      <c r="I128" s="21"/>
      <c r="J128" s="22"/>
      <c r="K128" s="21"/>
      <c r="L128" s="22"/>
      <c r="M128" s="21"/>
      <c r="N128" s="22"/>
      <c r="O128" s="21"/>
      <c r="P128" s="22"/>
      <c r="Q128" s="21"/>
      <c r="R128" s="22"/>
      <c r="S128" s="21"/>
      <c r="T128" s="22"/>
      <c r="U128" s="21"/>
      <c r="V128" s="22"/>
      <c r="W128" s="21"/>
      <c r="X128" s="22"/>
      <c r="Y128" s="21"/>
      <c r="Z128" s="22"/>
      <c r="AA128" s="21"/>
      <c r="AB128" s="22"/>
      <c r="AC128" s="21"/>
      <c r="AD128" s="22"/>
      <c r="AE128" s="21"/>
      <c r="AF128" s="22"/>
      <c r="AG128" s="21"/>
      <c r="AH128" s="22"/>
      <c r="AI128" s="3"/>
      <c r="AJ128" s="19">
        <f t="shared" si="10"/>
        <v>2</v>
      </c>
      <c r="AK128" s="3"/>
      <c r="AL128" s="3">
        <f t="shared" si="11"/>
        <v>2</v>
      </c>
      <c r="AM128" s="3">
        <f t="shared" si="12"/>
        <v>0</v>
      </c>
      <c r="AN128" s="3">
        <f t="shared" si="13"/>
        <v>0</v>
      </c>
      <c r="AO128" s="3">
        <f t="shared" si="14"/>
        <v>0</v>
      </c>
      <c r="AP128" s="3">
        <f t="shared" si="15"/>
        <v>0</v>
      </c>
      <c r="AQ128" s="3">
        <f t="shared" si="16"/>
        <v>0</v>
      </c>
      <c r="AR128" s="10"/>
      <c r="AS128" s="4" t="str">
        <f t="shared" si="17"/>
        <v>○</v>
      </c>
      <c r="AT128" s="6">
        <f>+IF(ISERROR(MATCH($A128,#REF!,0))=TRUE,$A128,INDEX(#REF!,MATCH($A128,#REF!,0)))</f>
        <v>202585</v>
      </c>
      <c r="AU128" s="5" t="str">
        <f>+IF(ISERROR(MATCH(AT128,#REF!,0))=TRUE,"",INDEX(#REF!,MATCH(AT128,#REF!,0)))</f>
        <v/>
      </c>
      <c r="AV128" s="4" t="str">
        <f t="shared" si="18"/>
        <v>×</v>
      </c>
      <c r="AW128" s="5" t="str">
        <f>+IF(AT128&lt;200000,"",IF(ISERROR(MATCH(AT128,#REF!,0))=TRUE,"",INDEX(#REF!,MATCH(AT128,#REF!,0))))</f>
        <v/>
      </c>
      <c r="AX128" s="5" t="str">
        <f>+IF(ISERROR(MATCH(AT128,#REF!,0))=TRUE,"",INDEX(#REF!,MATCH(AT128,#REF!,0)))</f>
        <v/>
      </c>
    </row>
    <row r="129" spans="1:50" x14ac:dyDescent="0.15">
      <c r="A129" s="13">
        <v>202973</v>
      </c>
      <c r="B129" s="20" t="s">
        <v>62</v>
      </c>
      <c r="C129" s="20" t="s">
        <v>112</v>
      </c>
      <c r="D129" s="3"/>
      <c r="E129" s="21"/>
      <c r="F129" s="22"/>
      <c r="G129" s="21"/>
      <c r="H129" s="22"/>
      <c r="I129" s="21"/>
      <c r="J129" s="22"/>
      <c r="K129" s="21"/>
      <c r="L129" s="22"/>
      <c r="M129" s="21"/>
      <c r="N129" s="22"/>
      <c r="O129" s="21"/>
      <c r="P129" s="22"/>
      <c r="Q129" s="21"/>
      <c r="R129" s="22"/>
      <c r="S129" s="21">
        <v>1</v>
      </c>
      <c r="T129" s="22"/>
      <c r="U129" s="21">
        <v>1</v>
      </c>
      <c r="V129" s="22"/>
      <c r="W129" s="21"/>
      <c r="X129" s="22"/>
      <c r="Y129" s="21"/>
      <c r="Z129" s="22"/>
      <c r="AA129" s="21"/>
      <c r="AB129" s="22"/>
      <c r="AC129" s="21"/>
      <c r="AD129" s="22"/>
      <c r="AE129" s="21"/>
      <c r="AF129" s="22"/>
      <c r="AG129" s="21"/>
      <c r="AH129" s="22"/>
      <c r="AI129" s="3"/>
      <c r="AJ129" s="19">
        <f t="shared" si="10"/>
        <v>2</v>
      </c>
      <c r="AK129" s="3"/>
      <c r="AL129" s="3">
        <f t="shared" si="11"/>
        <v>0</v>
      </c>
      <c r="AM129" s="3">
        <f t="shared" si="12"/>
        <v>0</v>
      </c>
      <c r="AN129" s="3">
        <f t="shared" si="13"/>
        <v>0</v>
      </c>
      <c r="AO129" s="3">
        <f t="shared" si="14"/>
        <v>2</v>
      </c>
      <c r="AP129" s="3">
        <f t="shared" si="15"/>
        <v>0</v>
      </c>
      <c r="AQ129" s="3">
        <f t="shared" si="16"/>
        <v>0</v>
      </c>
      <c r="AR129" s="10"/>
      <c r="AS129" s="4" t="str">
        <f t="shared" si="17"/>
        <v>○</v>
      </c>
      <c r="AT129" s="6">
        <f>+IF(ISERROR(MATCH($A129,#REF!,0))=TRUE,$A129,INDEX(#REF!,MATCH($A129,#REF!,0)))</f>
        <v>202973</v>
      </c>
      <c r="AU129" s="5" t="str">
        <f>+IF(ISERROR(MATCH(AT129,#REF!,0))=TRUE,"",INDEX(#REF!,MATCH(AT129,#REF!,0)))</f>
        <v/>
      </c>
      <c r="AV129" s="4" t="str">
        <f t="shared" si="18"/>
        <v>×</v>
      </c>
      <c r="AW129" s="5" t="str">
        <f>+IF(AT129&lt;200000,"",IF(ISERROR(MATCH(AT129,#REF!,0))=TRUE,"",INDEX(#REF!,MATCH(AT129,#REF!,0))))</f>
        <v/>
      </c>
      <c r="AX129" s="5" t="str">
        <f>+IF(ISERROR(MATCH(AT129,#REF!,0))=TRUE,"",INDEX(#REF!,MATCH(AT129,#REF!,0)))</f>
        <v/>
      </c>
    </row>
    <row r="130" spans="1:50" x14ac:dyDescent="0.15">
      <c r="A130" s="13">
        <v>202612</v>
      </c>
      <c r="B130" s="20" t="s">
        <v>2601</v>
      </c>
      <c r="C130" s="20" t="s">
        <v>106</v>
      </c>
      <c r="D130" s="3"/>
      <c r="E130" s="21"/>
      <c r="F130" s="22">
        <v>1</v>
      </c>
      <c r="G130" s="21"/>
      <c r="H130" s="22"/>
      <c r="I130" s="21"/>
      <c r="J130" s="22"/>
      <c r="K130" s="21"/>
      <c r="L130" s="22"/>
      <c r="M130" s="21"/>
      <c r="N130" s="22">
        <v>1</v>
      </c>
      <c r="O130" s="21"/>
      <c r="P130" s="22"/>
      <c r="Q130" s="21"/>
      <c r="R130" s="22"/>
      <c r="S130" s="21"/>
      <c r="T130" s="22"/>
      <c r="U130" s="21"/>
      <c r="V130" s="22"/>
      <c r="W130" s="21"/>
      <c r="X130" s="22"/>
      <c r="Y130" s="21"/>
      <c r="Z130" s="22"/>
      <c r="AA130" s="21"/>
      <c r="AB130" s="22"/>
      <c r="AC130" s="21"/>
      <c r="AD130" s="22"/>
      <c r="AE130" s="21"/>
      <c r="AF130" s="22"/>
      <c r="AG130" s="21"/>
      <c r="AH130" s="22"/>
      <c r="AI130" s="3"/>
      <c r="AJ130" s="19">
        <f t="shared" si="10"/>
        <v>2</v>
      </c>
      <c r="AK130" s="3"/>
      <c r="AL130" s="3">
        <f t="shared" si="11"/>
        <v>1</v>
      </c>
      <c r="AM130" s="3">
        <f t="shared" si="12"/>
        <v>0</v>
      </c>
      <c r="AN130" s="3">
        <f t="shared" si="13"/>
        <v>1</v>
      </c>
      <c r="AO130" s="3">
        <f t="shared" si="14"/>
        <v>0</v>
      </c>
      <c r="AP130" s="3">
        <f t="shared" si="15"/>
        <v>0</v>
      </c>
      <c r="AQ130" s="3">
        <f t="shared" si="16"/>
        <v>0</v>
      </c>
      <c r="AR130" s="10"/>
      <c r="AS130" s="4" t="str">
        <f t="shared" si="17"/>
        <v>○</v>
      </c>
      <c r="AT130" s="6">
        <f>+IF(ISERROR(MATCH($A130,#REF!,0))=TRUE,$A130,INDEX(#REF!,MATCH($A130,#REF!,0)))</f>
        <v>202612</v>
      </c>
      <c r="AU130" s="5" t="str">
        <f>+IF(ISERROR(MATCH(AT130,#REF!,0))=TRUE,"",INDEX(#REF!,MATCH(AT130,#REF!,0)))</f>
        <v/>
      </c>
      <c r="AV130" s="4" t="str">
        <f t="shared" si="18"/>
        <v>×</v>
      </c>
      <c r="AW130" s="5" t="str">
        <f>+IF(AT130&lt;200000,"",IF(ISERROR(MATCH(AT130,#REF!,0))=TRUE,"",INDEX(#REF!,MATCH(AT130,#REF!,0))))</f>
        <v/>
      </c>
      <c r="AX130" s="5" t="str">
        <f>+IF(ISERROR(MATCH(AT130,#REF!,0))=TRUE,"",INDEX(#REF!,MATCH(AT130,#REF!,0)))</f>
        <v/>
      </c>
    </row>
    <row r="131" spans="1:50" x14ac:dyDescent="0.15">
      <c r="A131" s="13">
        <v>203523</v>
      </c>
      <c r="B131" s="20" t="s">
        <v>778</v>
      </c>
      <c r="C131" s="20" t="s">
        <v>106</v>
      </c>
      <c r="D131" s="3"/>
      <c r="E131" s="21"/>
      <c r="F131" s="22"/>
      <c r="G131" s="21"/>
      <c r="H131" s="22"/>
      <c r="I131" s="21"/>
      <c r="J131" s="22"/>
      <c r="K131" s="21"/>
      <c r="L131" s="22"/>
      <c r="M131" s="21"/>
      <c r="N131" s="22"/>
      <c r="O131" s="21"/>
      <c r="P131" s="22"/>
      <c r="Q131" s="21"/>
      <c r="R131" s="22"/>
      <c r="S131" s="21"/>
      <c r="T131" s="22"/>
      <c r="U131" s="21">
        <v>1</v>
      </c>
      <c r="V131" s="22"/>
      <c r="W131" s="21"/>
      <c r="X131" s="22"/>
      <c r="Y131" s="21"/>
      <c r="Z131" s="22"/>
      <c r="AA131" s="21"/>
      <c r="AB131" s="22">
        <v>1</v>
      </c>
      <c r="AC131" s="21"/>
      <c r="AD131" s="22"/>
      <c r="AE131" s="21"/>
      <c r="AF131" s="22"/>
      <c r="AG131" s="21"/>
      <c r="AH131" s="22"/>
      <c r="AI131" s="3"/>
      <c r="AJ131" s="19">
        <f t="shared" si="10"/>
        <v>2</v>
      </c>
      <c r="AK131" s="3"/>
      <c r="AL131" s="3">
        <f t="shared" si="11"/>
        <v>0</v>
      </c>
      <c r="AM131" s="3">
        <f t="shared" si="12"/>
        <v>0</v>
      </c>
      <c r="AN131" s="3">
        <f t="shared" si="13"/>
        <v>0</v>
      </c>
      <c r="AO131" s="3">
        <f t="shared" si="14"/>
        <v>1</v>
      </c>
      <c r="AP131" s="3">
        <f t="shared" si="15"/>
        <v>1</v>
      </c>
      <c r="AQ131" s="3">
        <f t="shared" si="16"/>
        <v>0</v>
      </c>
      <c r="AR131" s="10"/>
      <c r="AS131" s="4" t="str">
        <f t="shared" si="17"/>
        <v>○</v>
      </c>
      <c r="AT131" s="6">
        <f>+IF(ISERROR(MATCH($A131,#REF!,0))=TRUE,$A131,INDEX(#REF!,MATCH($A131,#REF!,0)))</f>
        <v>203523</v>
      </c>
      <c r="AU131" s="5" t="str">
        <f>+IF(ISERROR(MATCH(AT131,#REF!,0))=TRUE,"",INDEX(#REF!,MATCH(AT131,#REF!,0)))</f>
        <v/>
      </c>
      <c r="AV131" s="4" t="str">
        <f t="shared" si="18"/>
        <v>×</v>
      </c>
      <c r="AW131" s="5" t="str">
        <f>+IF(AT131&lt;200000,"",IF(ISERROR(MATCH(AT131,#REF!,0))=TRUE,"",INDEX(#REF!,MATCH(AT131,#REF!,0))))</f>
        <v/>
      </c>
      <c r="AX131" s="5" t="str">
        <f>+IF(ISERROR(MATCH(AT131,#REF!,0))=TRUE,"",INDEX(#REF!,MATCH(AT131,#REF!,0)))</f>
        <v/>
      </c>
    </row>
    <row r="132" spans="1:50" x14ac:dyDescent="0.15">
      <c r="A132" s="13">
        <v>207610</v>
      </c>
      <c r="B132" s="20" t="s">
        <v>1263</v>
      </c>
      <c r="C132" s="20" t="s">
        <v>114</v>
      </c>
      <c r="D132" s="3"/>
      <c r="E132" s="21"/>
      <c r="F132" s="22">
        <v>1</v>
      </c>
      <c r="G132" s="21"/>
      <c r="H132" s="22"/>
      <c r="I132" s="21"/>
      <c r="J132" s="22">
        <v>1</v>
      </c>
      <c r="K132" s="21"/>
      <c r="L132" s="22"/>
      <c r="M132" s="21"/>
      <c r="N132" s="22"/>
      <c r="O132" s="21"/>
      <c r="P132" s="22"/>
      <c r="Q132" s="21"/>
      <c r="R132" s="22"/>
      <c r="S132" s="21"/>
      <c r="T132" s="22"/>
      <c r="U132" s="21"/>
      <c r="V132" s="22"/>
      <c r="W132" s="21"/>
      <c r="X132" s="22"/>
      <c r="Y132" s="21"/>
      <c r="Z132" s="22"/>
      <c r="AA132" s="21"/>
      <c r="AB132" s="22"/>
      <c r="AC132" s="21"/>
      <c r="AD132" s="22"/>
      <c r="AE132" s="21"/>
      <c r="AF132" s="22"/>
      <c r="AG132" s="21"/>
      <c r="AH132" s="22"/>
      <c r="AI132" s="3"/>
      <c r="AJ132" s="19">
        <f t="shared" si="10"/>
        <v>2</v>
      </c>
      <c r="AK132" s="3"/>
      <c r="AL132" s="3">
        <f t="shared" si="11"/>
        <v>1</v>
      </c>
      <c r="AM132" s="3">
        <f t="shared" si="12"/>
        <v>1</v>
      </c>
      <c r="AN132" s="3">
        <f t="shared" si="13"/>
        <v>0</v>
      </c>
      <c r="AO132" s="3">
        <f t="shared" si="14"/>
        <v>0</v>
      </c>
      <c r="AP132" s="3">
        <f t="shared" si="15"/>
        <v>0</v>
      </c>
      <c r="AQ132" s="3">
        <f t="shared" si="16"/>
        <v>0</v>
      </c>
      <c r="AR132" s="10"/>
      <c r="AS132" s="4" t="str">
        <f t="shared" si="17"/>
        <v>○</v>
      </c>
      <c r="AT132" s="6">
        <f>+IF(ISERROR(MATCH($A132,#REF!,0))=TRUE,$A132,INDEX(#REF!,MATCH($A132,#REF!,0)))</f>
        <v>207610</v>
      </c>
      <c r="AU132" s="5" t="str">
        <f>+IF(ISERROR(MATCH(AT132,#REF!,0))=TRUE,"",INDEX(#REF!,MATCH(AT132,#REF!,0)))</f>
        <v/>
      </c>
      <c r="AV132" s="4" t="str">
        <f t="shared" si="18"/>
        <v>×</v>
      </c>
      <c r="AW132" s="5" t="str">
        <f>+IF(AT132&lt;200000,"",IF(ISERROR(MATCH(AT132,#REF!,0))=TRUE,"",INDEX(#REF!,MATCH(AT132,#REF!,0))))</f>
        <v/>
      </c>
      <c r="AX132" s="5" t="str">
        <f>+IF(ISERROR(MATCH(AT132,#REF!,0))=TRUE,"",INDEX(#REF!,MATCH(AT132,#REF!,0)))</f>
        <v/>
      </c>
    </row>
    <row r="133" spans="1:50" x14ac:dyDescent="0.15">
      <c r="A133" s="13">
        <v>207802</v>
      </c>
      <c r="B133" s="20" t="s">
        <v>2475</v>
      </c>
      <c r="C133" s="20" t="s">
        <v>110</v>
      </c>
      <c r="D133" s="3"/>
      <c r="E133" s="21"/>
      <c r="F133" s="22"/>
      <c r="G133" s="21"/>
      <c r="H133" s="22"/>
      <c r="I133" s="21"/>
      <c r="J133" s="22"/>
      <c r="K133" s="21"/>
      <c r="L133" s="22"/>
      <c r="M133" s="21"/>
      <c r="N133" s="22"/>
      <c r="O133" s="21"/>
      <c r="P133" s="22"/>
      <c r="Q133" s="21"/>
      <c r="R133" s="22"/>
      <c r="S133" s="21"/>
      <c r="T133" s="22"/>
      <c r="U133" s="21"/>
      <c r="V133" s="22"/>
      <c r="W133" s="21"/>
      <c r="X133" s="22"/>
      <c r="Y133" s="21">
        <v>1</v>
      </c>
      <c r="Z133" s="22">
        <v>1</v>
      </c>
      <c r="AA133" s="21"/>
      <c r="AB133" s="22"/>
      <c r="AC133" s="21"/>
      <c r="AD133" s="22"/>
      <c r="AE133" s="21"/>
      <c r="AF133" s="22"/>
      <c r="AG133" s="21"/>
      <c r="AH133" s="22"/>
      <c r="AI133" s="3"/>
      <c r="AJ133" s="19">
        <f t="shared" ref="AJ133:AJ196" si="19">+SUM(D133:AI133)</f>
        <v>2</v>
      </c>
      <c r="AK133" s="3"/>
      <c r="AL133" s="3">
        <f t="shared" ref="AL133:AL196" si="20">+SUM(E133:H133)</f>
        <v>0</v>
      </c>
      <c r="AM133" s="3">
        <f t="shared" ref="AM133:AM196" si="21">+SUM(I133:L133)</f>
        <v>0</v>
      </c>
      <c r="AN133" s="3">
        <f t="shared" ref="AN133:AN196" si="22">+SUM(M133:R133)</f>
        <v>0</v>
      </c>
      <c r="AO133" s="3">
        <f t="shared" ref="AO133:AO196" si="23">+SUM(S133:X133)</f>
        <v>0</v>
      </c>
      <c r="AP133" s="3">
        <f t="shared" ref="AP133:AP196" si="24">+SUM(Y133:AD133)</f>
        <v>2</v>
      </c>
      <c r="AQ133" s="3">
        <f t="shared" ref="AQ133:AQ196" si="25">+SUM(AE133:AH133)</f>
        <v>0</v>
      </c>
      <c r="AR133" s="10"/>
      <c r="AS133" s="4" t="str">
        <f t="shared" ref="AS133:AS196" si="26">+IF(AJ133=SUM(AK133:AR133),"○","×")</f>
        <v>○</v>
      </c>
      <c r="AT133" s="6">
        <f>+IF(ISERROR(MATCH($A133,#REF!,0))=TRUE,$A133,INDEX(#REF!,MATCH($A133,#REF!,0)))</f>
        <v>207802</v>
      </c>
      <c r="AU133" s="5" t="str">
        <f>+IF(ISERROR(MATCH(AT133,#REF!,0))=TRUE,"",INDEX(#REF!,MATCH(AT133,#REF!,0)))</f>
        <v/>
      </c>
      <c r="AV133" s="4" t="str">
        <f t="shared" ref="AV133:AV196" si="27">+IF($C133=AU133,"○","×")</f>
        <v>×</v>
      </c>
      <c r="AW133" s="5" t="str">
        <f>+IF(AT133&lt;200000,"",IF(ISERROR(MATCH(AT133,#REF!,0))=TRUE,"",INDEX(#REF!,MATCH(AT133,#REF!,0))))</f>
        <v/>
      </c>
      <c r="AX133" s="5" t="str">
        <f>+IF(ISERROR(MATCH(AT133,#REF!,0))=TRUE,"",INDEX(#REF!,MATCH(AT133,#REF!,0)))</f>
        <v/>
      </c>
    </row>
    <row r="134" spans="1:50" x14ac:dyDescent="0.15">
      <c r="A134" s="13">
        <v>207487</v>
      </c>
      <c r="B134" s="20" t="s">
        <v>1214</v>
      </c>
      <c r="C134" s="20" t="s">
        <v>104</v>
      </c>
      <c r="D134" s="3"/>
      <c r="E134" s="21"/>
      <c r="F134" s="22">
        <v>1</v>
      </c>
      <c r="G134" s="21"/>
      <c r="H134" s="22"/>
      <c r="I134" s="21"/>
      <c r="J134" s="22"/>
      <c r="K134" s="21"/>
      <c r="L134" s="22"/>
      <c r="M134" s="21"/>
      <c r="N134" s="22"/>
      <c r="O134" s="21"/>
      <c r="P134" s="22"/>
      <c r="Q134" s="21"/>
      <c r="R134" s="22"/>
      <c r="S134" s="21"/>
      <c r="T134" s="22"/>
      <c r="U134" s="21"/>
      <c r="V134" s="22">
        <v>1</v>
      </c>
      <c r="W134" s="21"/>
      <c r="X134" s="22"/>
      <c r="Y134" s="21"/>
      <c r="Z134" s="22"/>
      <c r="AA134" s="21"/>
      <c r="AB134" s="22"/>
      <c r="AC134" s="21"/>
      <c r="AD134" s="22"/>
      <c r="AE134" s="21"/>
      <c r="AF134" s="22"/>
      <c r="AG134" s="21"/>
      <c r="AH134" s="22"/>
      <c r="AI134" s="3"/>
      <c r="AJ134" s="19">
        <f t="shared" si="19"/>
        <v>2</v>
      </c>
      <c r="AK134" s="3"/>
      <c r="AL134" s="3">
        <f t="shared" si="20"/>
        <v>1</v>
      </c>
      <c r="AM134" s="3">
        <f t="shared" si="21"/>
        <v>0</v>
      </c>
      <c r="AN134" s="3">
        <f t="shared" si="22"/>
        <v>0</v>
      </c>
      <c r="AO134" s="3">
        <f t="shared" si="23"/>
        <v>1</v>
      </c>
      <c r="AP134" s="3">
        <f t="shared" si="24"/>
        <v>0</v>
      </c>
      <c r="AQ134" s="3">
        <f t="shared" si="25"/>
        <v>0</v>
      </c>
      <c r="AR134" s="10"/>
      <c r="AS134" s="4" t="str">
        <f t="shared" si="26"/>
        <v>○</v>
      </c>
      <c r="AT134" s="6">
        <f>+IF(ISERROR(MATCH($A134,#REF!,0))=TRUE,$A134,INDEX(#REF!,MATCH($A134,#REF!,0)))</f>
        <v>207487</v>
      </c>
      <c r="AU134" s="5" t="str">
        <f>+IF(ISERROR(MATCH(AT134,#REF!,0))=TRUE,"",INDEX(#REF!,MATCH(AT134,#REF!,0)))</f>
        <v/>
      </c>
      <c r="AV134" s="4" t="str">
        <f t="shared" si="27"/>
        <v>×</v>
      </c>
      <c r="AW134" s="5" t="str">
        <f>+IF(AT134&lt;200000,"",IF(ISERROR(MATCH(AT134,#REF!,0))=TRUE,"",INDEX(#REF!,MATCH(AT134,#REF!,0))))</f>
        <v/>
      </c>
      <c r="AX134" s="5" t="str">
        <f>+IF(ISERROR(MATCH(AT134,#REF!,0))=TRUE,"",INDEX(#REF!,MATCH(AT134,#REF!,0)))</f>
        <v/>
      </c>
    </row>
    <row r="135" spans="1:50" x14ac:dyDescent="0.15">
      <c r="A135" s="13">
        <v>202058</v>
      </c>
      <c r="B135" s="20" t="s">
        <v>1744</v>
      </c>
      <c r="C135" s="20" t="s">
        <v>104</v>
      </c>
      <c r="D135" s="3"/>
      <c r="E135" s="21"/>
      <c r="F135" s="22"/>
      <c r="G135" s="21"/>
      <c r="H135" s="22"/>
      <c r="I135" s="21"/>
      <c r="J135" s="22"/>
      <c r="K135" s="21"/>
      <c r="L135" s="22"/>
      <c r="M135" s="21"/>
      <c r="N135" s="22"/>
      <c r="O135" s="21"/>
      <c r="P135" s="22"/>
      <c r="Q135" s="21"/>
      <c r="R135" s="22"/>
      <c r="S135" s="21">
        <v>1</v>
      </c>
      <c r="T135" s="22"/>
      <c r="U135" s="21">
        <v>1</v>
      </c>
      <c r="V135" s="22"/>
      <c r="W135" s="21"/>
      <c r="X135" s="22"/>
      <c r="Y135" s="21"/>
      <c r="Z135" s="22"/>
      <c r="AA135" s="21"/>
      <c r="AB135" s="22"/>
      <c r="AC135" s="21"/>
      <c r="AD135" s="22"/>
      <c r="AE135" s="21"/>
      <c r="AF135" s="22"/>
      <c r="AG135" s="21"/>
      <c r="AH135" s="22"/>
      <c r="AI135" s="3"/>
      <c r="AJ135" s="19">
        <f t="shared" si="19"/>
        <v>2</v>
      </c>
      <c r="AK135" s="3"/>
      <c r="AL135" s="3">
        <f t="shared" si="20"/>
        <v>0</v>
      </c>
      <c r="AM135" s="3">
        <f t="shared" si="21"/>
        <v>0</v>
      </c>
      <c r="AN135" s="3">
        <f t="shared" si="22"/>
        <v>0</v>
      </c>
      <c r="AO135" s="3">
        <f t="shared" si="23"/>
        <v>2</v>
      </c>
      <c r="AP135" s="3">
        <f t="shared" si="24"/>
        <v>0</v>
      </c>
      <c r="AQ135" s="3">
        <f t="shared" si="25"/>
        <v>0</v>
      </c>
      <c r="AR135" s="10"/>
      <c r="AS135" s="4" t="str">
        <f t="shared" si="26"/>
        <v>○</v>
      </c>
      <c r="AT135" s="6">
        <f>+IF(ISERROR(MATCH($A135,#REF!,0))=TRUE,$A135,INDEX(#REF!,MATCH($A135,#REF!,0)))</f>
        <v>202058</v>
      </c>
      <c r="AU135" s="5" t="str">
        <f>+IF(ISERROR(MATCH(AT135,#REF!,0))=TRUE,"",INDEX(#REF!,MATCH(AT135,#REF!,0)))</f>
        <v/>
      </c>
      <c r="AV135" s="4" t="str">
        <f t="shared" si="27"/>
        <v>×</v>
      </c>
      <c r="AW135" s="5" t="str">
        <f>+IF(AT135&lt;200000,"",IF(ISERROR(MATCH(AT135,#REF!,0))=TRUE,"",INDEX(#REF!,MATCH(AT135,#REF!,0))))</f>
        <v/>
      </c>
      <c r="AX135" s="5" t="str">
        <f>+IF(ISERROR(MATCH(AT135,#REF!,0))=TRUE,"",INDEX(#REF!,MATCH(AT135,#REF!,0)))</f>
        <v/>
      </c>
    </row>
    <row r="136" spans="1:50" x14ac:dyDescent="0.15">
      <c r="A136" s="13">
        <v>200667</v>
      </c>
      <c r="B136" s="20" t="s">
        <v>3354</v>
      </c>
      <c r="C136" s="20" t="s">
        <v>110</v>
      </c>
      <c r="D136" s="3"/>
      <c r="E136" s="21"/>
      <c r="F136" s="22">
        <v>1</v>
      </c>
      <c r="G136" s="21"/>
      <c r="H136" s="22"/>
      <c r="I136" s="21"/>
      <c r="J136" s="22"/>
      <c r="K136" s="21"/>
      <c r="L136" s="22"/>
      <c r="M136" s="21"/>
      <c r="N136" s="22"/>
      <c r="O136" s="21"/>
      <c r="P136" s="22"/>
      <c r="Q136" s="21"/>
      <c r="R136" s="22"/>
      <c r="S136" s="21">
        <v>1</v>
      </c>
      <c r="T136" s="22"/>
      <c r="U136" s="21"/>
      <c r="V136" s="22"/>
      <c r="W136" s="21"/>
      <c r="X136" s="22"/>
      <c r="Y136" s="21"/>
      <c r="Z136" s="22"/>
      <c r="AA136" s="21"/>
      <c r="AB136" s="22"/>
      <c r="AC136" s="21"/>
      <c r="AD136" s="22"/>
      <c r="AE136" s="21"/>
      <c r="AF136" s="22"/>
      <c r="AG136" s="21"/>
      <c r="AH136" s="22"/>
      <c r="AI136" s="3"/>
      <c r="AJ136" s="19">
        <f t="shared" si="19"/>
        <v>2</v>
      </c>
      <c r="AK136" s="3"/>
      <c r="AL136" s="3">
        <f t="shared" si="20"/>
        <v>1</v>
      </c>
      <c r="AM136" s="3">
        <f t="shared" si="21"/>
        <v>0</v>
      </c>
      <c r="AN136" s="3">
        <f t="shared" si="22"/>
        <v>0</v>
      </c>
      <c r="AO136" s="3">
        <f t="shared" si="23"/>
        <v>1</v>
      </c>
      <c r="AP136" s="3">
        <f t="shared" si="24"/>
        <v>0</v>
      </c>
      <c r="AQ136" s="3">
        <f t="shared" si="25"/>
        <v>0</v>
      </c>
      <c r="AR136" s="10"/>
      <c r="AS136" s="4" t="str">
        <f t="shared" si="26"/>
        <v>○</v>
      </c>
      <c r="AT136" s="6">
        <f>+IF(ISERROR(MATCH($A136,#REF!,0))=TRUE,$A136,INDEX(#REF!,MATCH($A136,#REF!,0)))</f>
        <v>200667</v>
      </c>
      <c r="AU136" s="5" t="str">
        <f>+IF(ISERROR(MATCH(AT136,#REF!,0))=TRUE,"",INDEX(#REF!,MATCH(AT136,#REF!,0)))</f>
        <v/>
      </c>
      <c r="AV136" s="4" t="str">
        <f t="shared" si="27"/>
        <v>×</v>
      </c>
      <c r="AW136" s="5" t="str">
        <f>+IF(AT136&lt;200000,"",IF(ISERROR(MATCH(AT136,#REF!,0))=TRUE,"",INDEX(#REF!,MATCH(AT136,#REF!,0))))</f>
        <v/>
      </c>
      <c r="AX136" s="5" t="str">
        <f>+IF(ISERROR(MATCH(AT136,#REF!,0))=TRUE,"",INDEX(#REF!,MATCH(AT136,#REF!,0)))</f>
        <v/>
      </c>
    </row>
    <row r="137" spans="1:50" x14ac:dyDescent="0.15">
      <c r="A137" s="13">
        <v>207626</v>
      </c>
      <c r="B137" s="20" t="s">
        <v>532</v>
      </c>
      <c r="C137" s="20" t="s">
        <v>104</v>
      </c>
      <c r="D137" s="3"/>
      <c r="E137" s="21"/>
      <c r="F137" s="22"/>
      <c r="G137" s="21"/>
      <c r="H137" s="22"/>
      <c r="I137" s="21"/>
      <c r="J137" s="22"/>
      <c r="K137" s="21"/>
      <c r="L137" s="22"/>
      <c r="M137" s="21"/>
      <c r="N137" s="22"/>
      <c r="O137" s="21"/>
      <c r="P137" s="22"/>
      <c r="Q137" s="21"/>
      <c r="R137" s="22"/>
      <c r="S137" s="21"/>
      <c r="T137" s="22"/>
      <c r="U137" s="21">
        <v>2</v>
      </c>
      <c r="V137" s="22"/>
      <c r="W137" s="21"/>
      <c r="X137" s="22"/>
      <c r="Y137" s="21"/>
      <c r="Z137" s="22"/>
      <c r="AA137" s="21"/>
      <c r="AB137" s="22"/>
      <c r="AC137" s="21"/>
      <c r="AD137" s="22"/>
      <c r="AE137" s="21"/>
      <c r="AF137" s="22"/>
      <c r="AG137" s="21"/>
      <c r="AH137" s="22"/>
      <c r="AI137" s="3"/>
      <c r="AJ137" s="19">
        <f t="shared" si="19"/>
        <v>2</v>
      </c>
      <c r="AK137" s="3"/>
      <c r="AL137" s="3">
        <f t="shared" si="20"/>
        <v>0</v>
      </c>
      <c r="AM137" s="3">
        <f t="shared" si="21"/>
        <v>0</v>
      </c>
      <c r="AN137" s="3">
        <f t="shared" si="22"/>
        <v>0</v>
      </c>
      <c r="AO137" s="3">
        <f t="shared" si="23"/>
        <v>2</v>
      </c>
      <c r="AP137" s="3">
        <f t="shared" si="24"/>
        <v>0</v>
      </c>
      <c r="AQ137" s="3">
        <f t="shared" si="25"/>
        <v>0</v>
      </c>
      <c r="AR137" s="10"/>
      <c r="AS137" s="4" t="str">
        <f t="shared" si="26"/>
        <v>○</v>
      </c>
      <c r="AT137" s="6">
        <f>+IF(ISERROR(MATCH($A137,#REF!,0))=TRUE,$A137,INDEX(#REF!,MATCH($A137,#REF!,0)))</f>
        <v>207626</v>
      </c>
      <c r="AU137" s="5" t="str">
        <f>+IF(ISERROR(MATCH(AT137,#REF!,0))=TRUE,"",INDEX(#REF!,MATCH(AT137,#REF!,0)))</f>
        <v/>
      </c>
      <c r="AV137" s="4" t="str">
        <f t="shared" si="27"/>
        <v>×</v>
      </c>
      <c r="AW137" s="5" t="str">
        <f>+IF(AT137&lt;200000,"",IF(ISERROR(MATCH(AT137,#REF!,0))=TRUE,"",INDEX(#REF!,MATCH(AT137,#REF!,0))))</f>
        <v/>
      </c>
      <c r="AX137" s="5" t="str">
        <f>+IF(ISERROR(MATCH(AT137,#REF!,0))=TRUE,"",INDEX(#REF!,MATCH(AT137,#REF!,0)))</f>
        <v/>
      </c>
    </row>
    <row r="138" spans="1:50" x14ac:dyDescent="0.15">
      <c r="A138" s="13">
        <v>206146</v>
      </c>
      <c r="B138" s="20" t="s">
        <v>3355</v>
      </c>
      <c r="C138" s="20" t="s">
        <v>112</v>
      </c>
      <c r="D138" s="3"/>
      <c r="E138" s="21">
        <v>1</v>
      </c>
      <c r="F138" s="22"/>
      <c r="G138" s="21"/>
      <c r="H138" s="22"/>
      <c r="I138" s="21"/>
      <c r="J138" s="22"/>
      <c r="K138" s="21"/>
      <c r="L138" s="22"/>
      <c r="M138" s="21"/>
      <c r="N138" s="22"/>
      <c r="O138" s="21"/>
      <c r="P138" s="22"/>
      <c r="Q138" s="21"/>
      <c r="R138" s="22"/>
      <c r="S138" s="21"/>
      <c r="T138" s="22"/>
      <c r="U138" s="21"/>
      <c r="V138" s="22"/>
      <c r="W138" s="21"/>
      <c r="X138" s="22"/>
      <c r="Y138" s="21"/>
      <c r="Z138" s="22"/>
      <c r="AA138" s="21">
        <v>1</v>
      </c>
      <c r="AB138" s="22"/>
      <c r="AC138" s="21"/>
      <c r="AD138" s="22"/>
      <c r="AE138" s="21"/>
      <c r="AF138" s="22"/>
      <c r="AG138" s="21"/>
      <c r="AH138" s="22"/>
      <c r="AI138" s="3"/>
      <c r="AJ138" s="19">
        <f t="shared" si="19"/>
        <v>2</v>
      </c>
      <c r="AK138" s="3"/>
      <c r="AL138" s="3">
        <f t="shared" si="20"/>
        <v>1</v>
      </c>
      <c r="AM138" s="3">
        <f t="shared" si="21"/>
        <v>0</v>
      </c>
      <c r="AN138" s="3">
        <f t="shared" si="22"/>
        <v>0</v>
      </c>
      <c r="AO138" s="3">
        <f t="shared" si="23"/>
        <v>0</v>
      </c>
      <c r="AP138" s="3">
        <f t="shared" si="24"/>
        <v>1</v>
      </c>
      <c r="AQ138" s="3">
        <f t="shared" si="25"/>
        <v>0</v>
      </c>
      <c r="AR138" s="10"/>
      <c r="AS138" s="4" t="str">
        <f t="shared" si="26"/>
        <v>○</v>
      </c>
      <c r="AT138" s="6">
        <f>+IF(ISERROR(MATCH($A138,#REF!,0))=TRUE,$A138,INDEX(#REF!,MATCH($A138,#REF!,0)))</f>
        <v>206146</v>
      </c>
      <c r="AU138" s="5" t="str">
        <f>+IF(ISERROR(MATCH(AT138,#REF!,0))=TRUE,"",INDEX(#REF!,MATCH(AT138,#REF!,0)))</f>
        <v/>
      </c>
      <c r="AV138" s="4" t="str">
        <f t="shared" si="27"/>
        <v>×</v>
      </c>
      <c r="AW138" s="5" t="str">
        <f>+IF(AT138&lt;200000,"",IF(ISERROR(MATCH(AT138,#REF!,0))=TRUE,"",INDEX(#REF!,MATCH(AT138,#REF!,0))))</f>
        <v/>
      </c>
      <c r="AX138" s="5" t="str">
        <f>+IF(ISERROR(MATCH(AT138,#REF!,0))=TRUE,"",INDEX(#REF!,MATCH(AT138,#REF!,0)))</f>
        <v/>
      </c>
    </row>
    <row r="139" spans="1:50" x14ac:dyDescent="0.15">
      <c r="A139" s="13">
        <v>200402</v>
      </c>
      <c r="B139" s="20" t="s">
        <v>2788</v>
      </c>
      <c r="C139" s="20" t="s">
        <v>106</v>
      </c>
      <c r="D139" s="3"/>
      <c r="E139" s="21"/>
      <c r="F139" s="22"/>
      <c r="G139" s="21"/>
      <c r="H139" s="22"/>
      <c r="I139" s="21">
        <v>2</v>
      </c>
      <c r="J139" s="22"/>
      <c r="K139" s="21"/>
      <c r="L139" s="22"/>
      <c r="M139" s="21"/>
      <c r="N139" s="22"/>
      <c r="O139" s="21"/>
      <c r="P139" s="22"/>
      <c r="Q139" s="21"/>
      <c r="R139" s="22"/>
      <c r="S139" s="21"/>
      <c r="T139" s="22"/>
      <c r="U139" s="21"/>
      <c r="V139" s="22"/>
      <c r="W139" s="21"/>
      <c r="X139" s="22"/>
      <c r="Y139" s="21"/>
      <c r="Z139" s="22"/>
      <c r="AA139" s="21"/>
      <c r="AB139" s="22"/>
      <c r="AC139" s="21"/>
      <c r="AD139" s="22"/>
      <c r="AE139" s="21"/>
      <c r="AF139" s="22"/>
      <c r="AG139" s="21"/>
      <c r="AH139" s="22"/>
      <c r="AI139" s="3"/>
      <c r="AJ139" s="19">
        <f t="shared" si="19"/>
        <v>2</v>
      </c>
      <c r="AK139" s="3"/>
      <c r="AL139" s="3">
        <f t="shared" si="20"/>
        <v>0</v>
      </c>
      <c r="AM139" s="3">
        <f t="shared" si="21"/>
        <v>2</v>
      </c>
      <c r="AN139" s="3">
        <f t="shared" si="22"/>
        <v>0</v>
      </c>
      <c r="AO139" s="3">
        <f t="shared" si="23"/>
        <v>0</v>
      </c>
      <c r="AP139" s="3">
        <f t="shared" si="24"/>
        <v>0</v>
      </c>
      <c r="AQ139" s="3">
        <f t="shared" si="25"/>
        <v>0</v>
      </c>
      <c r="AR139" s="10"/>
      <c r="AS139" s="4" t="str">
        <f t="shared" si="26"/>
        <v>○</v>
      </c>
      <c r="AT139" s="6">
        <f>+IF(ISERROR(MATCH($A139,#REF!,0))=TRUE,$A139,INDEX(#REF!,MATCH($A139,#REF!,0)))</f>
        <v>200402</v>
      </c>
      <c r="AU139" s="5" t="str">
        <f>+IF(ISERROR(MATCH(AT139,#REF!,0))=TRUE,"",INDEX(#REF!,MATCH(AT139,#REF!,0)))</f>
        <v/>
      </c>
      <c r="AV139" s="4" t="str">
        <f t="shared" si="27"/>
        <v>×</v>
      </c>
      <c r="AW139" s="5" t="str">
        <f>+IF(AT139&lt;200000,"",IF(ISERROR(MATCH(AT139,#REF!,0))=TRUE,"",INDEX(#REF!,MATCH(AT139,#REF!,0))))</f>
        <v/>
      </c>
      <c r="AX139" s="5" t="str">
        <f>+IF(ISERROR(MATCH(AT139,#REF!,0))=TRUE,"",INDEX(#REF!,MATCH(AT139,#REF!,0)))</f>
        <v/>
      </c>
    </row>
    <row r="140" spans="1:50" x14ac:dyDescent="0.15">
      <c r="A140" s="13">
        <v>201286</v>
      </c>
      <c r="B140" s="20" t="s">
        <v>3101</v>
      </c>
      <c r="C140" s="20" t="s">
        <v>127</v>
      </c>
      <c r="D140" s="3"/>
      <c r="E140" s="21"/>
      <c r="F140" s="22"/>
      <c r="G140" s="21"/>
      <c r="H140" s="22"/>
      <c r="I140" s="21"/>
      <c r="J140" s="22"/>
      <c r="K140" s="21"/>
      <c r="L140" s="22"/>
      <c r="M140" s="21"/>
      <c r="N140" s="22"/>
      <c r="O140" s="21"/>
      <c r="P140" s="22"/>
      <c r="Q140" s="21"/>
      <c r="R140" s="22"/>
      <c r="S140" s="21"/>
      <c r="T140" s="22"/>
      <c r="U140" s="21"/>
      <c r="V140" s="22"/>
      <c r="W140" s="21"/>
      <c r="X140" s="22"/>
      <c r="Y140" s="21"/>
      <c r="Z140" s="22">
        <v>1</v>
      </c>
      <c r="AA140" s="21">
        <v>1</v>
      </c>
      <c r="AB140" s="22"/>
      <c r="AC140" s="21"/>
      <c r="AD140" s="22"/>
      <c r="AE140" s="21"/>
      <c r="AF140" s="22"/>
      <c r="AG140" s="21"/>
      <c r="AH140" s="22"/>
      <c r="AI140" s="3"/>
      <c r="AJ140" s="19">
        <f t="shared" si="19"/>
        <v>2</v>
      </c>
      <c r="AK140" s="3"/>
      <c r="AL140" s="3">
        <f t="shared" si="20"/>
        <v>0</v>
      </c>
      <c r="AM140" s="3">
        <f t="shared" si="21"/>
        <v>0</v>
      </c>
      <c r="AN140" s="3">
        <f t="shared" si="22"/>
        <v>0</v>
      </c>
      <c r="AO140" s="3">
        <f t="shared" si="23"/>
        <v>0</v>
      </c>
      <c r="AP140" s="3">
        <f t="shared" si="24"/>
        <v>2</v>
      </c>
      <c r="AQ140" s="3">
        <f t="shared" si="25"/>
        <v>0</v>
      </c>
      <c r="AR140" s="10"/>
      <c r="AS140" s="4" t="str">
        <f t="shared" si="26"/>
        <v>○</v>
      </c>
      <c r="AT140" s="6">
        <f>+IF(ISERROR(MATCH($A140,#REF!,0))=TRUE,$A140,INDEX(#REF!,MATCH($A140,#REF!,0)))</f>
        <v>201286</v>
      </c>
      <c r="AU140" s="5" t="str">
        <f>+IF(ISERROR(MATCH(AT140,#REF!,0))=TRUE,"",INDEX(#REF!,MATCH(AT140,#REF!,0)))</f>
        <v/>
      </c>
      <c r="AV140" s="4" t="str">
        <f t="shared" si="27"/>
        <v>×</v>
      </c>
      <c r="AW140" s="5" t="str">
        <f>+IF(AT140&lt;200000,"",IF(ISERROR(MATCH(AT140,#REF!,0))=TRUE,"",INDEX(#REF!,MATCH(AT140,#REF!,0))))</f>
        <v/>
      </c>
      <c r="AX140" s="5" t="str">
        <f>+IF(ISERROR(MATCH(AT140,#REF!,0))=TRUE,"",INDEX(#REF!,MATCH(AT140,#REF!,0)))</f>
        <v/>
      </c>
    </row>
    <row r="141" spans="1:50" x14ac:dyDescent="0.15">
      <c r="A141" s="13">
        <v>202755</v>
      </c>
      <c r="B141" s="20" t="s">
        <v>1114</v>
      </c>
      <c r="C141" s="20" t="s">
        <v>112</v>
      </c>
      <c r="D141" s="3"/>
      <c r="E141" s="21"/>
      <c r="F141" s="22"/>
      <c r="G141" s="21">
        <v>1</v>
      </c>
      <c r="H141" s="22"/>
      <c r="I141" s="21"/>
      <c r="J141" s="22"/>
      <c r="K141" s="21"/>
      <c r="L141" s="22"/>
      <c r="M141" s="21"/>
      <c r="N141" s="22"/>
      <c r="O141" s="21"/>
      <c r="P141" s="22"/>
      <c r="Q141" s="21"/>
      <c r="R141" s="22"/>
      <c r="S141" s="21"/>
      <c r="T141" s="22"/>
      <c r="U141" s="21"/>
      <c r="V141" s="22"/>
      <c r="W141" s="21"/>
      <c r="X141" s="22"/>
      <c r="Y141" s="21">
        <v>1</v>
      </c>
      <c r="Z141" s="22"/>
      <c r="AA141" s="21"/>
      <c r="AB141" s="22"/>
      <c r="AC141" s="21"/>
      <c r="AD141" s="22"/>
      <c r="AE141" s="21"/>
      <c r="AF141" s="22"/>
      <c r="AG141" s="21"/>
      <c r="AH141" s="22"/>
      <c r="AI141" s="3"/>
      <c r="AJ141" s="19">
        <f t="shared" si="19"/>
        <v>2</v>
      </c>
      <c r="AK141" s="3"/>
      <c r="AL141" s="3">
        <f t="shared" si="20"/>
        <v>1</v>
      </c>
      <c r="AM141" s="3">
        <f t="shared" si="21"/>
        <v>0</v>
      </c>
      <c r="AN141" s="3">
        <f t="shared" si="22"/>
        <v>0</v>
      </c>
      <c r="AO141" s="3">
        <f t="shared" si="23"/>
        <v>0</v>
      </c>
      <c r="AP141" s="3">
        <f t="shared" si="24"/>
        <v>1</v>
      </c>
      <c r="AQ141" s="3">
        <f t="shared" si="25"/>
        <v>0</v>
      </c>
      <c r="AR141" s="10"/>
      <c r="AS141" s="4" t="str">
        <f t="shared" si="26"/>
        <v>○</v>
      </c>
      <c r="AT141" s="6">
        <f>+IF(ISERROR(MATCH($A141,#REF!,0))=TRUE,$A141,INDEX(#REF!,MATCH($A141,#REF!,0)))</f>
        <v>202755</v>
      </c>
      <c r="AU141" s="5" t="str">
        <f>+IF(ISERROR(MATCH(AT141,#REF!,0))=TRUE,"",INDEX(#REF!,MATCH(AT141,#REF!,0)))</f>
        <v/>
      </c>
      <c r="AV141" s="4" t="str">
        <f t="shared" si="27"/>
        <v>×</v>
      </c>
      <c r="AW141" s="5" t="str">
        <f>+IF(AT141&lt;200000,"",IF(ISERROR(MATCH(AT141,#REF!,0))=TRUE,"",INDEX(#REF!,MATCH(AT141,#REF!,0))))</f>
        <v/>
      </c>
      <c r="AX141" s="5" t="str">
        <f>+IF(ISERROR(MATCH(AT141,#REF!,0))=TRUE,"",INDEX(#REF!,MATCH(AT141,#REF!,0)))</f>
        <v/>
      </c>
    </row>
    <row r="142" spans="1:50" x14ac:dyDescent="0.15">
      <c r="A142" s="13">
        <v>201787</v>
      </c>
      <c r="B142" s="20" t="s">
        <v>2627</v>
      </c>
      <c r="C142" s="20" t="s">
        <v>110</v>
      </c>
      <c r="D142" s="3"/>
      <c r="E142" s="21">
        <v>1</v>
      </c>
      <c r="F142" s="22"/>
      <c r="G142" s="21"/>
      <c r="H142" s="22"/>
      <c r="I142" s="21"/>
      <c r="J142" s="22"/>
      <c r="K142" s="21"/>
      <c r="L142" s="22"/>
      <c r="M142" s="21"/>
      <c r="N142" s="22"/>
      <c r="O142" s="21"/>
      <c r="P142" s="22"/>
      <c r="Q142" s="21"/>
      <c r="R142" s="22"/>
      <c r="S142" s="21"/>
      <c r="T142" s="22"/>
      <c r="U142" s="21">
        <v>1</v>
      </c>
      <c r="V142" s="22"/>
      <c r="W142" s="21"/>
      <c r="X142" s="22"/>
      <c r="Y142" s="21"/>
      <c r="Z142" s="22"/>
      <c r="AA142" s="21"/>
      <c r="AB142" s="22"/>
      <c r="AC142" s="21"/>
      <c r="AD142" s="22"/>
      <c r="AE142" s="21"/>
      <c r="AF142" s="22"/>
      <c r="AG142" s="21"/>
      <c r="AH142" s="22"/>
      <c r="AI142" s="3"/>
      <c r="AJ142" s="19">
        <f t="shared" si="19"/>
        <v>2</v>
      </c>
      <c r="AK142" s="3"/>
      <c r="AL142" s="3">
        <f t="shared" si="20"/>
        <v>1</v>
      </c>
      <c r="AM142" s="3">
        <f t="shared" si="21"/>
        <v>0</v>
      </c>
      <c r="AN142" s="3">
        <f t="shared" si="22"/>
        <v>0</v>
      </c>
      <c r="AO142" s="3">
        <f t="shared" si="23"/>
        <v>1</v>
      </c>
      <c r="AP142" s="3">
        <f t="shared" si="24"/>
        <v>0</v>
      </c>
      <c r="AQ142" s="3">
        <f t="shared" si="25"/>
        <v>0</v>
      </c>
      <c r="AR142" s="10"/>
      <c r="AS142" s="4" t="str">
        <f t="shared" si="26"/>
        <v>○</v>
      </c>
      <c r="AT142" s="6">
        <f>+IF(ISERROR(MATCH($A142,#REF!,0))=TRUE,$A142,INDEX(#REF!,MATCH($A142,#REF!,0)))</f>
        <v>201787</v>
      </c>
      <c r="AU142" s="5" t="str">
        <f>+IF(ISERROR(MATCH(AT142,#REF!,0))=TRUE,"",INDEX(#REF!,MATCH(AT142,#REF!,0)))</f>
        <v/>
      </c>
      <c r="AV142" s="4" t="str">
        <f t="shared" si="27"/>
        <v>×</v>
      </c>
      <c r="AW142" s="5" t="str">
        <f>+IF(AT142&lt;200000,"",IF(ISERROR(MATCH(AT142,#REF!,0))=TRUE,"",INDEX(#REF!,MATCH(AT142,#REF!,0))))</f>
        <v/>
      </c>
      <c r="AX142" s="5" t="str">
        <f>+IF(ISERROR(MATCH(AT142,#REF!,0))=TRUE,"",INDEX(#REF!,MATCH(AT142,#REF!,0)))</f>
        <v/>
      </c>
    </row>
    <row r="143" spans="1:50" x14ac:dyDescent="0.15">
      <c r="A143" s="13">
        <v>202638</v>
      </c>
      <c r="B143" s="20" t="s">
        <v>549</v>
      </c>
      <c r="C143" s="20" t="s">
        <v>112</v>
      </c>
      <c r="D143" s="3"/>
      <c r="E143" s="21">
        <v>1</v>
      </c>
      <c r="F143" s="22">
        <v>1</v>
      </c>
      <c r="G143" s="21"/>
      <c r="H143" s="22"/>
      <c r="I143" s="21"/>
      <c r="J143" s="22"/>
      <c r="K143" s="21"/>
      <c r="L143" s="22"/>
      <c r="M143" s="21"/>
      <c r="N143" s="22"/>
      <c r="O143" s="21"/>
      <c r="P143" s="22"/>
      <c r="Q143" s="21"/>
      <c r="R143" s="22"/>
      <c r="S143" s="21"/>
      <c r="T143" s="22"/>
      <c r="U143" s="21"/>
      <c r="V143" s="22"/>
      <c r="W143" s="21"/>
      <c r="X143" s="22"/>
      <c r="Y143" s="21"/>
      <c r="Z143" s="22"/>
      <c r="AA143" s="21"/>
      <c r="AB143" s="22"/>
      <c r="AC143" s="21"/>
      <c r="AD143" s="22"/>
      <c r="AE143" s="21"/>
      <c r="AF143" s="22"/>
      <c r="AG143" s="21"/>
      <c r="AH143" s="22"/>
      <c r="AI143" s="3"/>
      <c r="AJ143" s="19">
        <f t="shared" si="19"/>
        <v>2</v>
      </c>
      <c r="AK143" s="3"/>
      <c r="AL143" s="3">
        <f t="shared" si="20"/>
        <v>2</v>
      </c>
      <c r="AM143" s="3">
        <f t="shared" si="21"/>
        <v>0</v>
      </c>
      <c r="AN143" s="3">
        <f t="shared" si="22"/>
        <v>0</v>
      </c>
      <c r="AO143" s="3">
        <f t="shared" si="23"/>
        <v>0</v>
      </c>
      <c r="AP143" s="3">
        <f t="shared" si="24"/>
        <v>0</v>
      </c>
      <c r="AQ143" s="3">
        <f t="shared" si="25"/>
        <v>0</v>
      </c>
      <c r="AR143" s="10"/>
      <c r="AS143" s="4" t="str">
        <f t="shared" si="26"/>
        <v>○</v>
      </c>
      <c r="AT143" s="6">
        <f>+IF(ISERROR(MATCH($A143,#REF!,0))=TRUE,$A143,INDEX(#REF!,MATCH($A143,#REF!,0)))</f>
        <v>202638</v>
      </c>
      <c r="AU143" s="5" t="str">
        <f>+IF(ISERROR(MATCH(AT143,#REF!,0))=TRUE,"",INDEX(#REF!,MATCH(AT143,#REF!,0)))</f>
        <v/>
      </c>
      <c r="AV143" s="4" t="str">
        <f t="shared" si="27"/>
        <v>×</v>
      </c>
      <c r="AW143" s="5" t="str">
        <f>+IF(AT143&lt;200000,"",IF(ISERROR(MATCH(AT143,#REF!,0))=TRUE,"",INDEX(#REF!,MATCH(AT143,#REF!,0))))</f>
        <v/>
      </c>
      <c r="AX143" s="5" t="str">
        <f>+IF(ISERROR(MATCH(AT143,#REF!,0))=TRUE,"",INDEX(#REF!,MATCH(AT143,#REF!,0)))</f>
        <v/>
      </c>
    </row>
    <row r="144" spans="1:50" x14ac:dyDescent="0.15">
      <c r="A144" s="13">
        <v>204921</v>
      </c>
      <c r="B144" s="20" t="s">
        <v>2597</v>
      </c>
      <c r="C144" s="20" t="s">
        <v>114</v>
      </c>
      <c r="D144" s="3"/>
      <c r="E144" s="21"/>
      <c r="F144" s="22"/>
      <c r="G144" s="21"/>
      <c r="H144" s="22"/>
      <c r="I144" s="21"/>
      <c r="J144" s="22">
        <v>1</v>
      </c>
      <c r="K144" s="21"/>
      <c r="L144" s="22"/>
      <c r="M144" s="21"/>
      <c r="N144" s="22"/>
      <c r="O144" s="21"/>
      <c r="P144" s="22"/>
      <c r="Q144" s="21"/>
      <c r="R144" s="22"/>
      <c r="S144" s="21"/>
      <c r="T144" s="22"/>
      <c r="U144" s="21"/>
      <c r="V144" s="22"/>
      <c r="W144" s="21"/>
      <c r="X144" s="22"/>
      <c r="Y144" s="21">
        <v>1</v>
      </c>
      <c r="Z144" s="22"/>
      <c r="AA144" s="21"/>
      <c r="AB144" s="22"/>
      <c r="AC144" s="21"/>
      <c r="AD144" s="22"/>
      <c r="AE144" s="21"/>
      <c r="AF144" s="22"/>
      <c r="AG144" s="21"/>
      <c r="AH144" s="22"/>
      <c r="AI144" s="3"/>
      <c r="AJ144" s="19">
        <f t="shared" si="19"/>
        <v>2</v>
      </c>
      <c r="AK144" s="3"/>
      <c r="AL144" s="3">
        <f t="shared" si="20"/>
        <v>0</v>
      </c>
      <c r="AM144" s="3">
        <f t="shared" si="21"/>
        <v>1</v>
      </c>
      <c r="AN144" s="3">
        <f t="shared" si="22"/>
        <v>0</v>
      </c>
      <c r="AO144" s="3">
        <f t="shared" si="23"/>
        <v>0</v>
      </c>
      <c r="AP144" s="3">
        <f t="shared" si="24"/>
        <v>1</v>
      </c>
      <c r="AQ144" s="3">
        <f t="shared" si="25"/>
        <v>0</v>
      </c>
      <c r="AR144" s="10"/>
      <c r="AS144" s="4" t="str">
        <f t="shared" si="26"/>
        <v>○</v>
      </c>
      <c r="AT144" s="6">
        <f>+IF(ISERROR(MATCH($A144,#REF!,0))=TRUE,$A144,INDEX(#REF!,MATCH($A144,#REF!,0)))</f>
        <v>204921</v>
      </c>
      <c r="AU144" s="5" t="str">
        <f>+IF(ISERROR(MATCH(AT144,#REF!,0))=TRUE,"",INDEX(#REF!,MATCH(AT144,#REF!,0)))</f>
        <v/>
      </c>
      <c r="AV144" s="4" t="str">
        <f t="shared" si="27"/>
        <v>×</v>
      </c>
      <c r="AW144" s="5" t="str">
        <f>+IF(AT144&lt;200000,"",IF(ISERROR(MATCH(AT144,#REF!,0))=TRUE,"",INDEX(#REF!,MATCH(AT144,#REF!,0))))</f>
        <v/>
      </c>
      <c r="AX144" s="5" t="str">
        <f>+IF(ISERROR(MATCH(AT144,#REF!,0))=TRUE,"",INDEX(#REF!,MATCH(AT144,#REF!,0)))</f>
        <v/>
      </c>
    </row>
    <row r="145" spans="1:50" x14ac:dyDescent="0.15">
      <c r="A145" s="13">
        <v>206184</v>
      </c>
      <c r="B145" s="20" t="s">
        <v>745</v>
      </c>
      <c r="C145" s="20" t="s">
        <v>104</v>
      </c>
      <c r="D145" s="3"/>
      <c r="E145" s="21"/>
      <c r="F145" s="22"/>
      <c r="G145" s="21"/>
      <c r="H145" s="22"/>
      <c r="I145" s="21"/>
      <c r="J145" s="22"/>
      <c r="K145" s="21"/>
      <c r="L145" s="22"/>
      <c r="M145" s="21"/>
      <c r="N145" s="22"/>
      <c r="O145" s="21"/>
      <c r="P145" s="22"/>
      <c r="Q145" s="21"/>
      <c r="R145" s="22"/>
      <c r="S145" s="21"/>
      <c r="T145" s="22"/>
      <c r="U145" s="21">
        <v>1</v>
      </c>
      <c r="V145" s="22"/>
      <c r="W145" s="21"/>
      <c r="X145" s="22"/>
      <c r="Y145" s="21"/>
      <c r="Z145" s="22">
        <v>1</v>
      </c>
      <c r="AA145" s="21"/>
      <c r="AB145" s="22"/>
      <c r="AC145" s="21"/>
      <c r="AD145" s="22"/>
      <c r="AE145" s="21"/>
      <c r="AF145" s="22"/>
      <c r="AG145" s="21"/>
      <c r="AH145" s="22"/>
      <c r="AI145" s="3"/>
      <c r="AJ145" s="19">
        <f t="shared" si="19"/>
        <v>2</v>
      </c>
      <c r="AK145" s="3"/>
      <c r="AL145" s="3">
        <f t="shared" si="20"/>
        <v>0</v>
      </c>
      <c r="AM145" s="3">
        <f t="shared" si="21"/>
        <v>0</v>
      </c>
      <c r="AN145" s="3">
        <f t="shared" si="22"/>
        <v>0</v>
      </c>
      <c r="AO145" s="3">
        <f t="shared" si="23"/>
        <v>1</v>
      </c>
      <c r="AP145" s="3">
        <f t="shared" si="24"/>
        <v>1</v>
      </c>
      <c r="AQ145" s="3">
        <f t="shared" si="25"/>
        <v>0</v>
      </c>
      <c r="AR145" s="10"/>
      <c r="AS145" s="4" t="str">
        <f t="shared" si="26"/>
        <v>○</v>
      </c>
      <c r="AT145" s="6">
        <f>+IF(ISERROR(MATCH($A145,#REF!,0))=TRUE,$A145,INDEX(#REF!,MATCH($A145,#REF!,0)))</f>
        <v>206184</v>
      </c>
      <c r="AU145" s="5" t="str">
        <f>+IF(ISERROR(MATCH(AT145,#REF!,0))=TRUE,"",INDEX(#REF!,MATCH(AT145,#REF!,0)))</f>
        <v/>
      </c>
      <c r="AV145" s="4" t="str">
        <f t="shared" si="27"/>
        <v>×</v>
      </c>
      <c r="AW145" s="5" t="str">
        <f>+IF(AT145&lt;200000,"",IF(ISERROR(MATCH(AT145,#REF!,0))=TRUE,"",INDEX(#REF!,MATCH(AT145,#REF!,0))))</f>
        <v/>
      </c>
      <c r="AX145" s="5" t="str">
        <f>+IF(ISERROR(MATCH(AT145,#REF!,0))=TRUE,"",INDEX(#REF!,MATCH(AT145,#REF!,0)))</f>
        <v/>
      </c>
    </row>
    <row r="146" spans="1:50" x14ac:dyDescent="0.15">
      <c r="A146" s="13">
        <v>207796</v>
      </c>
      <c r="B146" s="20" t="s">
        <v>1</v>
      </c>
      <c r="C146" s="20" t="s">
        <v>104</v>
      </c>
      <c r="D146" s="3"/>
      <c r="E146" s="21"/>
      <c r="F146" s="22"/>
      <c r="G146" s="21"/>
      <c r="H146" s="22"/>
      <c r="I146" s="21"/>
      <c r="J146" s="22"/>
      <c r="K146" s="21"/>
      <c r="L146" s="22"/>
      <c r="M146" s="21"/>
      <c r="N146" s="22"/>
      <c r="O146" s="21"/>
      <c r="P146" s="22"/>
      <c r="Q146" s="21"/>
      <c r="R146" s="22"/>
      <c r="S146" s="21">
        <v>1</v>
      </c>
      <c r="T146" s="22"/>
      <c r="U146" s="21">
        <v>1</v>
      </c>
      <c r="V146" s="22"/>
      <c r="W146" s="21"/>
      <c r="X146" s="22"/>
      <c r="Y146" s="21"/>
      <c r="Z146" s="22"/>
      <c r="AA146" s="21"/>
      <c r="AB146" s="22"/>
      <c r="AC146" s="21"/>
      <c r="AD146" s="22"/>
      <c r="AE146" s="21"/>
      <c r="AF146" s="22"/>
      <c r="AG146" s="21"/>
      <c r="AH146" s="22"/>
      <c r="AI146" s="3"/>
      <c r="AJ146" s="19">
        <f t="shared" si="19"/>
        <v>2</v>
      </c>
      <c r="AK146" s="3"/>
      <c r="AL146" s="3">
        <f t="shared" si="20"/>
        <v>0</v>
      </c>
      <c r="AM146" s="3">
        <f t="shared" si="21"/>
        <v>0</v>
      </c>
      <c r="AN146" s="3">
        <f t="shared" si="22"/>
        <v>0</v>
      </c>
      <c r="AO146" s="3">
        <f t="shared" si="23"/>
        <v>2</v>
      </c>
      <c r="AP146" s="3">
        <f t="shared" si="24"/>
        <v>0</v>
      </c>
      <c r="AQ146" s="3">
        <f t="shared" si="25"/>
        <v>0</v>
      </c>
      <c r="AR146" s="10"/>
      <c r="AS146" s="4" t="str">
        <f t="shared" si="26"/>
        <v>○</v>
      </c>
      <c r="AT146" s="6">
        <f>+IF(ISERROR(MATCH($A146,#REF!,0))=TRUE,$A146,INDEX(#REF!,MATCH($A146,#REF!,0)))</f>
        <v>207796</v>
      </c>
      <c r="AU146" s="5" t="str">
        <f>+IF(ISERROR(MATCH(AT146,#REF!,0))=TRUE,"",INDEX(#REF!,MATCH(AT146,#REF!,0)))</f>
        <v/>
      </c>
      <c r="AV146" s="4" t="str">
        <f t="shared" si="27"/>
        <v>×</v>
      </c>
      <c r="AW146" s="5" t="str">
        <f>+IF(AT146&lt;200000,"",IF(ISERROR(MATCH(AT146,#REF!,0))=TRUE,"",INDEX(#REF!,MATCH(AT146,#REF!,0))))</f>
        <v/>
      </c>
      <c r="AX146" s="5" t="str">
        <f>+IF(ISERROR(MATCH(AT146,#REF!,0))=TRUE,"",INDEX(#REF!,MATCH(AT146,#REF!,0)))</f>
        <v/>
      </c>
    </row>
    <row r="147" spans="1:50" x14ac:dyDescent="0.15">
      <c r="A147" s="13">
        <v>203208</v>
      </c>
      <c r="B147" s="20" t="s">
        <v>2606</v>
      </c>
      <c r="C147" s="20" t="s">
        <v>104</v>
      </c>
      <c r="D147" s="3"/>
      <c r="E147" s="21"/>
      <c r="F147" s="22"/>
      <c r="G147" s="21"/>
      <c r="H147" s="22"/>
      <c r="I147" s="21"/>
      <c r="J147" s="22"/>
      <c r="K147" s="21"/>
      <c r="L147" s="22"/>
      <c r="M147" s="21"/>
      <c r="N147" s="22"/>
      <c r="O147" s="21"/>
      <c r="P147" s="22"/>
      <c r="Q147" s="21"/>
      <c r="R147" s="22"/>
      <c r="S147" s="21"/>
      <c r="T147" s="22"/>
      <c r="U147" s="21"/>
      <c r="V147" s="22">
        <v>1</v>
      </c>
      <c r="W147" s="21"/>
      <c r="X147" s="22"/>
      <c r="Y147" s="21"/>
      <c r="Z147" s="22"/>
      <c r="AA147" s="21"/>
      <c r="AB147" s="22">
        <v>1</v>
      </c>
      <c r="AC147" s="21"/>
      <c r="AD147" s="22"/>
      <c r="AE147" s="21"/>
      <c r="AF147" s="22"/>
      <c r="AG147" s="21"/>
      <c r="AH147" s="22"/>
      <c r="AI147" s="3"/>
      <c r="AJ147" s="19">
        <f t="shared" si="19"/>
        <v>2</v>
      </c>
      <c r="AK147" s="3"/>
      <c r="AL147" s="3">
        <f t="shared" si="20"/>
        <v>0</v>
      </c>
      <c r="AM147" s="3">
        <f t="shared" si="21"/>
        <v>0</v>
      </c>
      <c r="AN147" s="3">
        <f t="shared" si="22"/>
        <v>0</v>
      </c>
      <c r="AO147" s="3">
        <f t="shared" si="23"/>
        <v>1</v>
      </c>
      <c r="AP147" s="3">
        <f t="shared" si="24"/>
        <v>1</v>
      </c>
      <c r="AQ147" s="3">
        <f t="shared" si="25"/>
        <v>0</v>
      </c>
      <c r="AR147" s="10"/>
      <c r="AS147" s="4" t="str">
        <f t="shared" si="26"/>
        <v>○</v>
      </c>
      <c r="AT147" s="6">
        <f>+IF(ISERROR(MATCH($A147,#REF!,0))=TRUE,$A147,INDEX(#REF!,MATCH($A147,#REF!,0)))</f>
        <v>203208</v>
      </c>
      <c r="AU147" s="5" t="str">
        <f>+IF(ISERROR(MATCH(AT147,#REF!,0))=TRUE,"",INDEX(#REF!,MATCH(AT147,#REF!,0)))</f>
        <v/>
      </c>
      <c r="AV147" s="4" t="str">
        <f t="shared" si="27"/>
        <v>×</v>
      </c>
      <c r="AW147" s="5" t="str">
        <f>+IF(AT147&lt;200000,"",IF(ISERROR(MATCH(AT147,#REF!,0))=TRUE,"",INDEX(#REF!,MATCH(AT147,#REF!,0))))</f>
        <v/>
      </c>
      <c r="AX147" s="5" t="str">
        <f>+IF(ISERROR(MATCH(AT147,#REF!,0))=TRUE,"",INDEX(#REF!,MATCH(AT147,#REF!,0)))</f>
        <v/>
      </c>
    </row>
    <row r="148" spans="1:50" x14ac:dyDescent="0.15">
      <c r="A148" s="13">
        <v>207462</v>
      </c>
      <c r="B148" s="20" t="s">
        <v>591</v>
      </c>
      <c r="C148" s="20" t="s">
        <v>111</v>
      </c>
      <c r="D148" s="3"/>
      <c r="E148" s="21"/>
      <c r="F148" s="22"/>
      <c r="G148" s="21"/>
      <c r="H148" s="22"/>
      <c r="I148" s="21"/>
      <c r="J148" s="22"/>
      <c r="K148" s="21"/>
      <c r="L148" s="22"/>
      <c r="M148" s="21"/>
      <c r="N148" s="22"/>
      <c r="O148" s="21"/>
      <c r="P148" s="22"/>
      <c r="Q148" s="21"/>
      <c r="R148" s="22"/>
      <c r="S148" s="21"/>
      <c r="T148" s="22"/>
      <c r="U148" s="21">
        <v>2</v>
      </c>
      <c r="V148" s="22"/>
      <c r="W148" s="21"/>
      <c r="X148" s="22"/>
      <c r="Y148" s="21"/>
      <c r="Z148" s="22"/>
      <c r="AA148" s="21"/>
      <c r="AB148" s="22"/>
      <c r="AC148" s="21"/>
      <c r="AD148" s="22"/>
      <c r="AE148" s="21"/>
      <c r="AF148" s="22"/>
      <c r="AG148" s="21"/>
      <c r="AH148" s="22"/>
      <c r="AI148" s="3"/>
      <c r="AJ148" s="19">
        <f t="shared" si="19"/>
        <v>2</v>
      </c>
      <c r="AK148" s="3"/>
      <c r="AL148" s="3">
        <f t="shared" si="20"/>
        <v>0</v>
      </c>
      <c r="AM148" s="3">
        <f t="shared" si="21"/>
        <v>0</v>
      </c>
      <c r="AN148" s="3">
        <f t="shared" si="22"/>
        <v>0</v>
      </c>
      <c r="AO148" s="3">
        <f t="shared" si="23"/>
        <v>2</v>
      </c>
      <c r="AP148" s="3">
        <f t="shared" si="24"/>
        <v>0</v>
      </c>
      <c r="AQ148" s="3">
        <f t="shared" si="25"/>
        <v>0</v>
      </c>
      <c r="AR148" s="10"/>
      <c r="AS148" s="4" t="str">
        <f t="shared" si="26"/>
        <v>○</v>
      </c>
      <c r="AT148" s="6">
        <f>+IF(ISERROR(MATCH($A148,#REF!,0))=TRUE,$A148,INDEX(#REF!,MATCH($A148,#REF!,0)))</f>
        <v>207462</v>
      </c>
      <c r="AU148" s="5" t="str">
        <f>+IF(ISERROR(MATCH(AT148,#REF!,0))=TRUE,"",INDEX(#REF!,MATCH(AT148,#REF!,0)))</f>
        <v/>
      </c>
      <c r="AV148" s="4" t="str">
        <f t="shared" si="27"/>
        <v>×</v>
      </c>
      <c r="AW148" s="5" t="str">
        <f>+IF(AT148&lt;200000,"",IF(ISERROR(MATCH(AT148,#REF!,0))=TRUE,"",INDEX(#REF!,MATCH(AT148,#REF!,0))))</f>
        <v/>
      </c>
      <c r="AX148" s="5" t="str">
        <f>+IF(ISERROR(MATCH(AT148,#REF!,0))=TRUE,"",INDEX(#REF!,MATCH(AT148,#REF!,0)))</f>
        <v/>
      </c>
    </row>
    <row r="149" spans="1:50" x14ac:dyDescent="0.15">
      <c r="A149" s="13">
        <v>204640</v>
      </c>
      <c r="B149" s="20" t="s">
        <v>3356</v>
      </c>
      <c r="C149" s="20" t="s">
        <v>112</v>
      </c>
      <c r="D149" s="3"/>
      <c r="E149" s="21"/>
      <c r="F149" s="22"/>
      <c r="G149" s="21"/>
      <c r="H149" s="22"/>
      <c r="I149" s="21"/>
      <c r="J149" s="22"/>
      <c r="K149" s="21"/>
      <c r="L149" s="22"/>
      <c r="M149" s="21"/>
      <c r="N149" s="22"/>
      <c r="O149" s="21"/>
      <c r="P149" s="22"/>
      <c r="Q149" s="21"/>
      <c r="R149" s="22"/>
      <c r="S149" s="21"/>
      <c r="T149" s="22"/>
      <c r="U149" s="21"/>
      <c r="V149" s="22"/>
      <c r="W149" s="21"/>
      <c r="X149" s="22"/>
      <c r="Y149" s="21"/>
      <c r="Z149" s="22"/>
      <c r="AA149" s="21">
        <v>1</v>
      </c>
      <c r="AB149" s="22"/>
      <c r="AC149" s="21"/>
      <c r="AD149" s="22"/>
      <c r="AE149" s="21"/>
      <c r="AF149" s="22"/>
      <c r="AG149" s="21"/>
      <c r="AH149" s="22"/>
      <c r="AI149" s="3"/>
      <c r="AJ149" s="19">
        <f t="shared" si="19"/>
        <v>1</v>
      </c>
      <c r="AK149" s="3"/>
      <c r="AL149" s="3">
        <f t="shared" si="20"/>
        <v>0</v>
      </c>
      <c r="AM149" s="3">
        <f t="shared" si="21"/>
        <v>0</v>
      </c>
      <c r="AN149" s="3">
        <f t="shared" si="22"/>
        <v>0</v>
      </c>
      <c r="AO149" s="3">
        <f t="shared" si="23"/>
        <v>0</v>
      </c>
      <c r="AP149" s="3">
        <f t="shared" si="24"/>
        <v>1</v>
      </c>
      <c r="AQ149" s="3">
        <f t="shared" si="25"/>
        <v>0</v>
      </c>
      <c r="AR149" s="10"/>
      <c r="AS149" s="4" t="str">
        <f t="shared" si="26"/>
        <v>○</v>
      </c>
      <c r="AT149" s="6">
        <f>+IF(ISERROR(MATCH($A149,#REF!,0))=TRUE,$A149,INDEX(#REF!,MATCH($A149,#REF!,0)))</f>
        <v>204640</v>
      </c>
      <c r="AU149" s="5" t="str">
        <f>+IF(ISERROR(MATCH(AT149,#REF!,0))=TRUE,"",INDEX(#REF!,MATCH(AT149,#REF!,0)))</f>
        <v/>
      </c>
      <c r="AV149" s="4" t="str">
        <f t="shared" si="27"/>
        <v>×</v>
      </c>
      <c r="AW149" s="5" t="str">
        <f>+IF(AT149&lt;200000,"",IF(ISERROR(MATCH(AT149,#REF!,0))=TRUE,"",INDEX(#REF!,MATCH(AT149,#REF!,0))))</f>
        <v/>
      </c>
      <c r="AX149" s="5" t="str">
        <f>+IF(ISERROR(MATCH(AT149,#REF!,0))=TRUE,"",INDEX(#REF!,MATCH(AT149,#REF!,0)))</f>
        <v/>
      </c>
    </row>
    <row r="150" spans="1:50" x14ac:dyDescent="0.15">
      <c r="A150" s="13">
        <v>202673</v>
      </c>
      <c r="B150" s="20" t="s">
        <v>3357</v>
      </c>
      <c r="C150" s="20" t="s">
        <v>110</v>
      </c>
      <c r="D150" s="3"/>
      <c r="E150" s="21"/>
      <c r="F150" s="22"/>
      <c r="G150" s="21"/>
      <c r="H150" s="22"/>
      <c r="I150" s="21"/>
      <c r="J150" s="22"/>
      <c r="K150" s="21"/>
      <c r="L150" s="22"/>
      <c r="M150" s="21"/>
      <c r="N150" s="22"/>
      <c r="O150" s="21"/>
      <c r="P150" s="22"/>
      <c r="Q150" s="21"/>
      <c r="R150" s="22"/>
      <c r="S150" s="21"/>
      <c r="T150" s="22"/>
      <c r="U150" s="21"/>
      <c r="V150" s="22"/>
      <c r="W150" s="21"/>
      <c r="X150" s="22"/>
      <c r="Y150" s="21">
        <v>1</v>
      </c>
      <c r="Z150" s="22"/>
      <c r="AA150" s="21"/>
      <c r="AB150" s="22"/>
      <c r="AC150" s="21"/>
      <c r="AD150" s="22"/>
      <c r="AE150" s="21"/>
      <c r="AF150" s="22"/>
      <c r="AG150" s="21"/>
      <c r="AH150" s="22"/>
      <c r="AI150" s="3"/>
      <c r="AJ150" s="19">
        <f t="shared" si="19"/>
        <v>1</v>
      </c>
      <c r="AK150" s="3"/>
      <c r="AL150" s="3">
        <f t="shared" si="20"/>
        <v>0</v>
      </c>
      <c r="AM150" s="3">
        <f t="shared" si="21"/>
        <v>0</v>
      </c>
      <c r="AN150" s="3">
        <f t="shared" si="22"/>
        <v>0</v>
      </c>
      <c r="AO150" s="3">
        <f t="shared" si="23"/>
        <v>0</v>
      </c>
      <c r="AP150" s="3">
        <f t="shared" si="24"/>
        <v>1</v>
      </c>
      <c r="AQ150" s="3">
        <f t="shared" si="25"/>
        <v>0</v>
      </c>
      <c r="AR150" s="10"/>
      <c r="AS150" s="4" t="str">
        <f t="shared" si="26"/>
        <v>○</v>
      </c>
      <c r="AT150" s="6">
        <f>+IF(ISERROR(MATCH($A150,#REF!,0))=TRUE,$A150,INDEX(#REF!,MATCH($A150,#REF!,0)))</f>
        <v>202673</v>
      </c>
      <c r="AU150" s="5" t="str">
        <f>+IF(ISERROR(MATCH(AT150,#REF!,0))=TRUE,"",INDEX(#REF!,MATCH(AT150,#REF!,0)))</f>
        <v/>
      </c>
      <c r="AV150" s="4" t="str">
        <f t="shared" si="27"/>
        <v>×</v>
      </c>
      <c r="AW150" s="5" t="str">
        <f>+IF(AT150&lt;200000,"",IF(ISERROR(MATCH(AT150,#REF!,0))=TRUE,"",INDEX(#REF!,MATCH(AT150,#REF!,0))))</f>
        <v/>
      </c>
      <c r="AX150" s="5" t="str">
        <f>+IF(ISERROR(MATCH(AT150,#REF!,0))=TRUE,"",INDEX(#REF!,MATCH(AT150,#REF!,0)))</f>
        <v/>
      </c>
    </row>
    <row r="151" spans="1:50" x14ac:dyDescent="0.15">
      <c r="A151" s="13">
        <v>205448</v>
      </c>
      <c r="B151" s="20" t="s">
        <v>3358</v>
      </c>
      <c r="C151" s="20" t="s">
        <v>104</v>
      </c>
      <c r="D151" s="3"/>
      <c r="E151" s="21"/>
      <c r="F151" s="22"/>
      <c r="G151" s="21"/>
      <c r="H151" s="22"/>
      <c r="I151" s="21"/>
      <c r="J151" s="22"/>
      <c r="K151" s="21"/>
      <c r="L151" s="22"/>
      <c r="M151" s="21"/>
      <c r="N151" s="22"/>
      <c r="O151" s="21"/>
      <c r="P151" s="22"/>
      <c r="Q151" s="21"/>
      <c r="R151" s="22"/>
      <c r="S151" s="21"/>
      <c r="T151" s="22"/>
      <c r="U151" s="21">
        <v>1</v>
      </c>
      <c r="V151" s="22"/>
      <c r="W151" s="21"/>
      <c r="X151" s="22"/>
      <c r="Y151" s="21"/>
      <c r="Z151" s="22"/>
      <c r="AA151" s="21"/>
      <c r="AB151" s="22"/>
      <c r="AC151" s="21"/>
      <c r="AD151" s="22"/>
      <c r="AE151" s="21"/>
      <c r="AF151" s="22"/>
      <c r="AG151" s="21"/>
      <c r="AH151" s="22"/>
      <c r="AI151" s="3"/>
      <c r="AJ151" s="19">
        <f t="shared" si="19"/>
        <v>1</v>
      </c>
      <c r="AK151" s="3"/>
      <c r="AL151" s="3">
        <f t="shared" si="20"/>
        <v>0</v>
      </c>
      <c r="AM151" s="3">
        <f t="shared" si="21"/>
        <v>0</v>
      </c>
      <c r="AN151" s="3">
        <f t="shared" si="22"/>
        <v>0</v>
      </c>
      <c r="AO151" s="3">
        <f t="shared" si="23"/>
        <v>1</v>
      </c>
      <c r="AP151" s="3">
        <f t="shared" si="24"/>
        <v>0</v>
      </c>
      <c r="AQ151" s="3">
        <f t="shared" si="25"/>
        <v>0</v>
      </c>
      <c r="AR151" s="10"/>
      <c r="AS151" s="4" t="str">
        <f t="shared" si="26"/>
        <v>○</v>
      </c>
      <c r="AT151" s="6">
        <f>+IF(ISERROR(MATCH($A151,#REF!,0))=TRUE,$A151,INDEX(#REF!,MATCH($A151,#REF!,0)))</f>
        <v>205448</v>
      </c>
      <c r="AU151" s="5" t="str">
        <f>+IF(ISERROR(MATCH(AT151,#REF!,0))=TRUE,"",INDEX(#REF!,MATCH(AT151,#REF!,0)))</f>
        <v/>
      </c>
      <c r="AV151" s="4" t="str">
        <f t="shared" si="27"/>
        <v>×</v>
      </c>
      <c r="AW151" s="5" t="str">
        <f>+IF(AT151&lt;200000,"",IF(ISERROR(MATCH(AT151,#REF!,0))=TRUE,"",INDEX(#REF!,MATCH(AT151,#REF!,0))))</f>
        <v/>
      </c>
      <c r="AX151" s="5" t="str">
        <f>+IF(ISERROR(MATCH(AT151,#REF!,0))=TRUE,"",INDEX(#REF!,MATCH(AT151,#REF!,0)))</f>
        <v/>
      </c>
    </row>
    <row r="152" spans="1:50" x14ac:dyDescent="0.15">
      <c r="A152" s="13">
        <v>207517</v>
      </c>
      <c r="B152" s="20" t="s">
        <v>2288</v>
      </c>
      <c r="C152" s="20" t="s">
        <v>104</v>
      </c>
      <c r="D152" s="3"/>
      <c r="E152" s="21"/>
      <c r="F152" s="22"/>
      <c r="G152" s="21"/>
      <c r="H152" s="22"/>
      <c r="I152" s="21"/>
      <c r="J152" s="22">
        <v>1</v>
      </c>
      <c r="K152" s="21"/>
      <c r="L152" s="22"/>
      <c r="M152" s="21"/>
      <c r="N152" s="22"/>
      <c r="O152" s="21"/>
      <c r="P152" s="22"/>
      <c r="Q152" s="21"/>
      <c r="R152" s="22"/>
      <c r="S152" s="21"/>
      <c r="T152" s="22"/>
      <c r="U152" s="21"/>
      <c r="V152" s="22"/>
      <c r="W152" s="21"/>
      <c r="X152" s="22"/>
      <c r="Y152" s="21"/>
      <c r="Z152" s="22"/>
      <c r="AA152" s="21"/>
      <c r="AB152" s="22"/>
      <c r="AC152" s="21"/>
      <c r="AD152" s="22"/>
      <c r="AE152" s="21"/>
      <c r="AF152" s="22"/>
      <c r="AG152" s="21"/>
      <c r="AH152" s="22"/>
      <c r="AI152" s="3"/>
      <c r="AJ152" s="19">
        <f t="shared" si="19"/>
        <v>1</v>
      </c>
      <c r="AK152" s="3"/>
      <c r="AL152" s="3">
        <f t="shared" si="20"/>
        <v>0</v>
      </c>
      <c r="AM152" s="3">
        <f t="shared" si="21"/>
        <v>1</v>
      </c>
      <c r="AN152" s="3">
        <f t="shared" si="22"/>
        <v>0</v>
      </c>
      <c r="AO152" s="3">
        <f t="shared" si="23"/>
        <v>0</v>
      </c>
      <c r="AP152" s="3">
        <f t="shared" si="24"/>
        <v>0</v>
      </c>
      <c r="AQ152" s="3">
        <f t="shared" si="25"/>
        <v>0</v>
      </c>
      <c r="AR152" s="10"/>
      <c r="AS152" s="4" t="str">
        <f t="shared" si="26"/>
        <v>○</v>
      </c>
      <c r="AT152" s="6">
        <f>+IF(ISERROR(MATCH($A152,#REF!,0))=TRUE,$A152,INDEX(#REF!,MATCH($A152,#REF!,0)))</f>
        <v>207517</v>
      </c>
      <c r="AU152" s="5" t="str">
        <f>+IF(ISERROR(MATCH(AT152,#REF!,0))=TRUE,"",INDEX(#REF!,MATCH(AT152,#REF!,0)))</f>
        <v/>
      </c>
      <c r="AV152" s="4" t="str">
        <f t="shared" si="27"/>
        <v>×</v>
      </c>
      <c r="AW152" s="5" t="str">
        <f>+IF(AT152&lt;200000,"",IF(ISERROR(MATCH(AT152,#REF!,0))=TRUE,"",INDEX(#REF!,MATCH(AT152,#REF!,0))))</f>
        <v/>
      </c>
      <c r="AX152" s="5" t="str">
        <f>+IF(ISERROR(MATCH(AT152,#REF!,0))=TRUE,"",INDEX(#REF!,MATCH(AT152,#REF!,0)))</f>
        <v/>
      </c>
    </row>
    <row r="153" spans="1:50" x14ac:dyDescent="0.15">
      <c r="A153" s="13">
        <v>206901</v>
      </c>
      <c r="B153" s="20" t="s">
        <v>1007</v>
      </c>
      <c r="C153" s="20" t="s">
        <v>104</v>
      </c>
      <c r="D153" s="3"/>
      <c r="E153" s="21"/>
      <c r="F153" s="22"/>
      <c r="G153" s="21"/>
      <c r="H153" s="22"/>
      <c r="I153" s="21"/>
      <c r="J153" s="22"/>
      <c r="K153" s="21"/>
      <c r="L153" s="22"/>
      <c r="M153" s="21"/>
      <c r="N153" s="22"/>
      <c r="O153" s="21"/>
      <c r="P153" s="22"/>
      <c r="Q153" s="21"/>
      <c r="R153" s="22"/>
      <c r="S153" s="21"/>
      <c r="T153" s="22"/>
      <c r="U153" s="21"/>
      <c r="V153" s="22"/>
      <c r="W153" s="21"/>
      <c r="X153" s="22"/>
      <c r="Y153" s="21">
        <v>1</v>
      </c>
      <c r="Z153" s="22"/>
      <c r="AA153" s="21"/>
      <c r="AB153" s="22"/>
      <c r="AC153" s="21"/>
      <c r="AD153" s="22"/>
      <c r="AE153" s="21"/>
      <c r="AF153" s="22"/>
      <c r="AG153" s="21"/>
      <c r="AH153" s="22"/>
      <c r="AI153" s="3"/>
      <c r="AJ153" s="19">
        <f t="shared" si="19"/>
        <v>1</v>
      </c>
      <c r="AK153" s="3"/>
      <c r="AL153" s="3">
        <f t="shared" si="20"/>
        <v>0</v>
      </c>
      <c r="AM153" s="3">
        <f t="shared" si="21"/>
        <v>0</v>
      </c>
      <c r="AN153" s="3">
        <f t="shared" si="22"/>
        <v>0</v>
      </c>
      <c r="AO153" s="3">
        <f t="shared" si="23"/>
        <v>0</v>
      </c>
      <c r="AP153" s="3">
        <f t="shared" si="24"/>
        <v>1</v>
      </c>
      <c r="AQ153" s="3">
        <f t="shared" si="25"/>
        <v>0</v>
      </c>
      <c r="AR153" s="10"/>
      <c r="AS153" s="4" t="str">
        <f t="shared" si="26"/>
        <v>○</v>
      </c>
      <c r="AT153" s="6">
        <f>+IF(ISERROR(MATCH($A153,#REF!,0))=TRUE,$A153,INDEX(#REF!,MATCH($A153,#REF!,0)))</f>
        <v>206901</v>
      </c>
      <c r="AU153" s="5" t="str">
        <f>+IF(ISERROR(MATCH(AT153,#REF!,0))=TRUE,"",INDEX(#REF!,MATCH(AT153,#REF!,0)))</f>
        <v/>
      </c>
      <c r="AV153" s="4" t="str">
        <f t="shared" si="27"/>
        <v>×</v>
      </c>
      <c r="AW153" s="5" t="str">
        <f>+IF(AT153&lt;200000,"",IF(ISERROR(MATCH(AT153,#REF!,0))=TRUE,"",INDEX(#REF!,MATCH(AT153,#REF!,0))))</f>
        <v/>
      </c>
      <c r="AX153" s="5" t="str">
        <f>+IF(ISERROR(MATCH(AT153,#REF!,0))=TRUE,"",INDEX(#REF!,MATCH(AT153,#REF!,0)))</f>
        <v/>
      </c>
    </row>
    <row r="154" spans="1:50" x14ac:dyDescent="0.15">
      <c r="A154" s="13">
        <v>202527</v>
      </c>
      <c r="B154" s="20" t="s">
        <v>3359</v>
      </c>
      <c r="C154" s="20" t="s">
        <v>106</v>
      </c>
      <c r="D154" s="3"/>
      <c r="E154" s="21"/>
      <c r="F154" s="22"/>
      <c r="G154" s="21"/>
      <c r="H154" s="22"/>
      <c r="I154" s="21"/>
      <c r="J154" s="22">
        <v>1</v>
      </c>
      <c r="K154" s="21"/>
      <c r="L154" s="22"/>
      <c r="M154" s="21"/>
      <c r="N154" s="22"/>
      <c r="O154" s="21"/>
      <c r="P154" s="22"/>
      <c r="Q154" s="21"/>
      <c r="R154" s="22"/>
      <c r="S154" s="21"/>
      <c r="T154" s="22"/>
      <c r="U154" s="21"/>
      <c r="V154" s="22"/>
      <c r="W154" s="21"/>
      <c r="X154" s="22"/>
      <c r="Y154" s="21"/>
      <c r="Z154" s="22"/>
      <c r="AA154" s="21"/>
      <c r="AB154" s="22"/>
      <c r="AC154" s="21"/>
      <c r="AD154" s="22"/>
      <c r="AE154" s="21"/>
      <c r="AF154" s="22"/>
      <c r="AG154" s="21"/>
      <c r="AH154" s="22"/>
      <c r="AI154" s="3"/>
      <c r="AJ154" s="19">
        <f t="shared" si="19"/>
        <v>1</v>
      </c>
      <c r="AK154" s="3"/>
      <c r="AL154" s="3">
        <f t="shared" si="20"/>
        <v>0</v>
      </c>
      <c r="AM154" s="3">
        <f t="shared" si="21"/>
        <v>1</v>
      </c>
      <c r="AN154" s="3">
        <f t="shared" si="22"/>
        <v>0</v>
      </c>
      <c r="AO154" s="3">
        <f t="shared" si="23"/>
        <v>0</v>
      </c>
      <c r="AP154" s="3">
        <f t="shared" si="24"/>
        <v>0</v>
      </c>
      <c r="AQ154" s="3">
        <f t="shared" si="25"/>
        <v>0</v>
      </c>
      <c r="AR154" s="10"/>
      <c r="AS154" s="4" t="str">
        <f t="shared" si="26"/>
        <v>○</v>
      </c>
      <c r="AT154" s="6">
        <f>+IF(ISERROR(MATCH($A154,#REF!,0))=TRUE,$A154,INDEX(#REF!,MATCH($A154,#REF!,0)))</f>
        <v>202527</v>
      </c>
      <c r="AU154" s="5" t="str">
        <f>+IF(ISERROR(MATCH(AT154,#REF!,0))=TRUE,"",INDEX(#REF!,MATCH(AT154,#REF!,0)))</f>
        <v/>
      </c>
      <c r="AV154" s="4" t="str">
        <f t="shared" si="27"/>
        <v>×</v>
      </c>
      <c r="AW154" s="5" t="str">
        <f>+IF(AT154&lt;200000,"",IF(ISERROR(MATCH(AT154,#REF!,0))=TRUE,"",INDEX(#REF!,MATCH(AT154,#REF!,0))))</f>
        <v/>
      </c>
      <c r="AX154" s="5" t="str">
        <f>+IF(ISERROR(MATCH(AT154,#REF!,0))=TRUE,"",INDEX(#REF!,MATCH(AT154,#REF!,0)))</f>
        <v/>
      </c>
    </row>
    <row r="155" spans="1:50" x14ac:dyDescent="0.15">
      <c r="A155" s="13">
        <v>201315</v>
      </c>
      <c r="B155" s="20" t="s">
        <v>3360</v>
      </c>
      <c r="C155" s="20" t="s">
        <v>164</v>
      </c>
      <c r="D155" s="3"/>
      <c r="E155" s="21"/>
      <c r="F155" s="22"/>
      <c r="G155" s="21"/>
      <c r="H155" s="22"/>
      <c r="I155" s="21"/>
      <c r="J155" s="22"/>
      <c r="K155" s="21"/>
      <c r="L155" s="22"/>
      <c r="M155" s="21"/>
      <c r="N155" s="22"/>
      <c r="O155" s="21"/>
      <c r="P155" s="22"/>
      <c r="Q155" s="21"/>
      <c r="R155" s="22"/>
      <c r="S155" s="21"/>
      <c r="T155" s="22"/>
      <c r="U155" s="21"/>
      <c r="V155" s="22"/>
      <c r="W155" s="21"/>
      <c r="X155" s="22"/>
      <c r="Y155" s="21"/>
      <c r="Z155" s="22"/>
      <c r="AA155" s="21"/>
      <c r="AB155" s="22"/>
      <c r="AC155" s="21"/>
      <c r="AD155" s="22"/>
      <c r="AE155" s="21"/>
      <c r="AF155" s="22"/>
      <c r="AG155" s="21">
        <v>1</v>
      </c>
      <c r="AH155" s="22"/>
      <c r="AI155" s="3"/>
      <c r="AJ155" s="19">
        <f t="shared" si="19"/>
        <v>1</v>
      </c>
      <c r="AK155" s="3"/>
      <c r="AL155" s="3">
        <f t="shared" si="20"/>
        <v>0</v>
      </c>
      <c r="AM155" s="3">
        <f t="shared" si="21"/>
        <v>0</v>
      </c>
      <c r="AN155" s="3">
        <f t="shared" si="22"/>
        <v>0</v>
      </c>
      <c r="AO155" s="3">
        <f t="shared" si="23"/>
        <v>0</v>
      </c>
      <c r="AP155" s="3">
        <f t="shared" si="24"/>
        <v>0</v>
      </c>
      <c r="AQ155" s="3">
        <f t="shared" si="25"/>
        <v>1</v>
      </c>
      <c r="AR155" s="10"/>
      <c r="AS155" s="4" t="str">
        <f t="shared" si="26"/>
        <v>○</v>
      </c>
      <c r="AT155" s="6">
        <f>+IF(ISERROR(MATCH($A155,#REF!,0))=TRUE,$A155,INDEX(#REF!,MATCH($A155,#REF!,0)))</f>
        <v>201315</v>
      </c>
      <c r="AU155" s="5" t="str">
        <f>+IF(ISERROR(MATCH(AT155,#REF!,0))=TRUE,"",INDEX(#REF!,MATCH(AT155,#REF!,0)))</f>
        <v/>
      </c>
      <c r="AV155" s="4" t="str">
        <f t="shared" si="27"/>
        <v>×</v>
      </c>
      <c r="AW155" s="5" t="str">
        <f>+IF(AT155&lt;200000,"",IF(ISERROR(MATCH(AT155,#REF!,0))=TRUE,"",INDEX(#REF!,MATCH(AT155,#REF!,0))))</f>
        <v/>
      </c>
      <c r="AX155" s="5" t="str">
        <f>+IF(ISERROR(MATCH(AT155,#REF!,0))=TRUE,"",INDEX(#REF!,MATCH(AT155,#REF!,0)))</f>
        <v/>
      </c>
    </row>
    <row r="156" spans="1:50" x14ac:dyDescent="0.15">
      <c r="A156" s="13">
        <v>207092</v>
      </c>
      <c r="B156" s="20" t="s">
        <v>3361</v>
      </c>
      <c r="C156" s="20" t="s">
        <v>148</v>
      </c>
      <c r="D156" s="3"/>
      <c r="E156" s="21"/>
      <c r="F156" s="22"/>
      <c r="G156" s="21"/>
      <c r="H156" s="22"/>
      <c r="I156" s="21"/>
      <c r="J156" s="22">
        <v>1</v>
      </c>
      <c r="K156" s="21"/>
      <c r="L156" s="22"/>
      <c r="M156" s="21"/>
      <c r="N156" s="22"/>
      <c r="O156" s="21"/>
      <c r="P156" s="22"/>
      <c r="Q156" s="21"/>
      <c r="R156" s="22"/>
      <c r="S156" s="21"/>
      <c r="T156" s="22"/>
      <c r="U156" s="21"/>
      <c r="V156" s="22"/>
      <c r="W156" s="21"/>
      <c r="X156" s="22"/>
      <c r="Y156" s="21"/>
      <c r="Z156" s="22"/>
      <c r="AA156" s="21"/>
      <c r="AB156" s="22"/>
      <c r="AC156" s="21"/>
      <c r="AD156" s="22"/>
      <c r="AE156" s="21"/>
      <c r="AF156" s="22"/>
      <c r="AG156" s="21"/>
      <c r="AH156" s="22"/>
      <c r="AI156" s="3"/>
      <c r="AJ156" s="19">
        <f t="shared" si="19"/>
        <v>1</v>
      </c>
      <c r="AK156" s="3"/>
      <c r="AL156" s="3">
        <f t="shared" si="20"/>
        <v>0</v>
      </c>
      <c r="AM156" s="3">
        <f t="shared" si="21"/>
        <v>1</v>
      </c>
      <c r="AN156" s="3">
        <f t="shared" si="22"/>
        <v>0</v>
      </c>
      <c r="AO156" s="3">
        <f t="shared" si="23"/>
        <v>0</v>
      </c>
      <c r="AP156" s="3">
        <f t="shared" si="24"/>
        <v>0</v>
      </c>
      <c r="AQ156" s="3">
        <f t="shared" si="25"/>
        <v>0</v>
      </c>
      <c r="AR156" s="10"/>
      <c r="AS156" s="4" t="str">
        <f t="shared" si="26"/>
        <v>○</v>
      </c>
      <c r="AT156" s="6">
        <f>+IF(ISERROR(MATCH($A156,#REF!,0))=TRUE,$A156,INDEX(#REF!,MATCH($A156,#REF!,0)))</f>
        <v>207092</v>
      </c>
      <c r="AU156" s="5" t="str">
        <f>+IF(ISERROR(MATCH(AT156,#REF!,0))=TRUE,"",INDEX(#REF!,MATCH(AT156,#REF!,0)))</f>
        <v/>
      </c>
      <c r="AV156" s="4" t="str">
        <f t="shared" si="27"/>
        <v>×</v>
      </c>
      <c r="AW156" s="5" t="str">
        <f>+IF(AT156&lt;200000,"",IF(ISERROR(MATCH(AT156,#REF!,0))=TRUE,"",INDEX(#REF!,MATCH(AT156,#REF!,0))))</f>
        <v/>
      </c>
      <c r="AX156" s="5" t="str">
        <f>+IF(ISERROR(MATCH(AT156,#REF!,0))=TRUE,"",INDEX(#REF!,MATCH(AT156,#REF!,0)))</f>
        <v/>
      </c>
    </row>
    <row r="157" spans="1:50" x14ac:dyDescent="0.15">
      <c r="A157" s="13">
        <v>200893</v>
      </c>
      <c r="B157" s="20" t="s">
        <v>3362</v>
      </c>
      <c r="C157" s="20" t="s">
        <v>132</v>
      </c>
      <c r="D157" s="3"/>
      <c r="E157" s="21"/>
      <c r="F157" s="22"/>
      <c r="G157" s="21"/>
      <c r="H157" s="22"/>
      <c r="I157" s="21"/>
      <c r="J157" s="22"/>
      <c r="K157" s="21"/>
      <c r="L157" s="22"/>
      <c r="M157" s="21"/>
      <c r="N157" s="22"/>
      <c r="O157" s="21"/>
      <c r="P157" s="22"/>
      <c r="Q157" s="21"/>
      <c r="R157" s="22"/>
      <c r="S157" s="21"/>
      <c r="T157" s="22"/>
      <c r="U157" s="21"/>
      <c r="V157" s="22"/>
      <c r="W157" s="21"/>
      <c r="X157" s="22"/>
      <c r="Y157" s="21">
        <v>1</v>
      </c>
      <c r="Z157" s="22"/>
      <c r="AA157" s="21"/>
      <c r="AB157" s="22"/>
      <c r="AC157" s="21"/>
      <c r="AD157" s="22"/>
      <c r="AE157" s="21"/>
      <c r="AF157" s="22"/>
      <c r="AG157" s="21"/>
      <c r="AH157" s="22"/>
      <c r="AI157" s="3"/>
      <c r="AJ157" s="19">
        <f t="shared" si="19"/>
        <v>1</v>
      </c>
      <c r="AK157" s="3"/>
      <c r="AL157" s="3">
        <f t="shared" si="20"/>
        <v>0</v>
      </c>
      <c r="AM157" s="3">
        <f t="shared" si="21"/>
        <v>0</v>
      </c>
      <c r="AN157" s="3">
        <f t="shared" si="22"/>
        <v>0</v>
      </c>
      <c r="AO157" s="3">
        <f t="shared" si="23"/>
        <v>0</v>
      </c>
      <c r="AP157" s="3">
        <f t="shared" si="24"/>
        <v>1</v>
      </c>
      <c r="AQ157" s="3">
        <f t="shared" si="25"/>
        <v>0</v>
      </c>
      <c r="AR157" s="10"/>
      <c r="AS157" s="4" t="str">
        <f t="shared" si="26"/>
        <v>○</v>
      </c>
      <c r="AT157" s="6">
        <f>+IF(ISERROR(MATCH($A157,#REF!,0))=TRUE,$A157,INDEX(#REF!,MATCH($A157,#REF!,0)))</f>
        <v>200893</v>
      </c>
      <c r="AU157" s="5" t="str">
        <f>+IF(ISERROR(MATCH(AT157,#REF!,0))=TRUE,"",INDEX(#REF!,MATCH(AT157,#REF!,0)))</f>
        <v/>
      </c>
      <c r="AV157" s="4" t="str">
        <f t="shared" si="27"/>
        <v>×</v>
      </c>
      <c r="AW157" s="5" t="str">
        <f>+IF(AT157&lt;200000,"",IF(ISERROR(MATCH(AT157,#REF!,0))=TRUE,"",INDEX(#REF!,MATCH(AT157,#REF!,0))))</f>
        <v/>
      </c>
      <c r="AX157" s="5" t="str">
        <f>+IF(ISERROR(MATCH(AT157,#REF!,0))=TRUE,"",INDEX(#REF!,MATCH(AT157,#REF!,0)))</f>
        <v/>
      </c>
    </row>
    <row r="158" spans="1:50" x14ac:dyDescent="0.15">
      <c r="A158" s="13">
        <v>203986</v>
      </c>
      <c r="B158" s="20" t="s">
        <v>3363</v>
      </c>
      <c r="C158" s="20" t="s">
        <v>158</v>
      </c>
      <c r="D158" s="3"/>
      <c r="E158" s="21"/>
      <c r="F158" s="22"/>
      <c r="G158" s="21"/>
      <c r="H158" s="22"/>
      <c r="I158" s="21">
        <v>1</v>
      </c>
      <c r="J158" s="22"/>
      <c r="K158" s="21"/>
      <c r="L158" s="22"/>
      <c r="M158" s="21"/>
      <c r="N158" s="22"/>
      <c r="O158" s="21"/>
      <c r="P158" s="22"/>
      <c r="Q158" s="21"/>
      <c r="R158" s="22"/>
      <c r="S158" s="21"/>
      <c r="T158" s="22"/>
      <c r="U158" s="21"/>
      <c r="V158" s="22"/>
      <c r="W158" s="21"/>
      <c r="X158" s="22"/>
      <c r="Y158" s="21"/>
      <c r="Z158" s="22"/>
      <c r="AA158" s="21"/>
      <c r="AB158" s="22"/>
      <c r="AC158" s="21"/>
      <c r="AD158" s="22"/>
      <c r="AE158" s="21"/>
      <c r="AF158" s="22"/>
      <c r="AG158" s="21"/>
      <c r="AH158" s="22"/>
      <c r="AI158" s="3"/>
      <c r="AJ158" s="19">
        <f t="shared" si="19"/>
        <v>1</v>
      </c>
      <c r="AK158" s="3"/>
      <c r="AL158" s="3">
        <f t="shared" si="20"/>
        <v>0</v>
      </c>
      <c r="AM158" s="3">
        <f t="shared" si="21"/>
        <v>1</v>
      </c>
      <c r="AN158" s="3">
        <f t="shared" si="22"/>
        <v>0</v>
      </c>
      <c r="AO158" s="3">
        <f t="shared" si="23"/>
        <v>0</v>
      </c>
      <c r="AP158" s="3">
        <f t="shared" si="24"/>
        <v>0</v>
      </c>
      <c r="AQ158" s="3">
        <f t="shared" si="25"/>
        <v>0</v>
      </c>
      <c r="AR158" s="10"/>
      <c r="AS158" s="4" t="str">
        <f t="shared" si="26"/>
        <v>○</v>
      </c>
      <c r="AT158" s="6">
        <f>+IF(ISERROR(MATCH($A158,#REF!,0))=TRUE,$A158,INDEX(#REF!,MATCH($A158,#REF!,0)))</f>
        <v>203986</v>
      </c>
      <c r="AU158" s="5" t="str">
        <f>+IF(ISERROR(MATCH(AT158,#REF!,0))=TRUE,"",INDEX(#REF!,MATCH(AT158,#REF!,0)))</f>
        <v/>
      </c>
      <c r="AV158" s="4" t="str">
        <f t="shared" si="27"/>
        <v>×</v>
      </c>
      <c r="AW158" s="5" t="str">
        <f>+IF(AT158&lt;200000,"",IF(ISERROR(MATCH(AT158,#REF!,0))=TRUE,"",INDEX(#REF!,MATCH(AT158,#REF!,0))))</f>
        <v/>
      </c>
      <c r="AX158" s="5" t="str">
        <f>+IF(ISERROR(MATCH(AT158,#REF!,0))=TRUE,"",INDEX(#REF!,MATCH(AT158,#REF!,0)))</f>
        <v/>
      </c>
    </row>
    <row r="159" spans="1:50" x14ac:dyDescent="0.15">
      <c r="A159" s="13">
        <v>200653</v>
      </c>
      <c r="B159" s="20" t="s">
        <v>3364</v>
      </c>
      <c r="C159" s="20" t="s">
        <v>104</v>
      </c>
      <c r="D159" s="3"/>
      <c r="E159" s="21"/>
      <c r="F159" s="22"/>
      <c r="G159" s="21"/>
      <c r="H159" s="22"/>
      <c r="I159" s="21"/>
      <c r="J159" s="22"/>
      <c r="K159" s="21"/>
      <c r="L159" s="22"/>
      <c r="M159" s="21"/>
      <c r="N159" s="22"/>
      <c r="O159" s="21"/>
      <c r="P159" s="22"/>
      <c r="Q159" s="21"/>
      <c r="R159" s="22"/>
      <c r="S159" s="21"/>
      <c r="T159" s="22"/>
      <c r="U159" s="21"/>
      <c r="V159" s="22"/>
      <c r="W159" s="21"/>
      <c r="X159" s="22"/>
      <c r="Y159" s="21">
        <v>1</v>
      </c>
      <c r="Z159" s="22"/>
      <c r="AA159" s="21"/>
      <c r="AB159" s="22"/>
      <c r="AC159" s="21"/>
      <c r="AD159" s="22"/>
      <c r="AE159" s="21"/>
      <c r="AF159" s="22"/>
      <c r="AG159" s="21"/>
      <c r="AH159" s="22"/>
      <c r="AI159" s="3"/>
      <c r="AJ159" s="19">
        <f t="shared" si="19"/>
        <v>1</v>
      </c>
      <c r="AK159" s="3"/>
      <c r="AL159" s="3">
        <f t="shared" si="20"/>
        <v>0</v>
      </c>
      <c r="AM159" s="3">
        <f t="shared" si="21"/>
        <v>0</v>
      </c>
      <c r="AN159" s="3">
        <f t="shared" si="22"/>
        <v>0</v>
      </c>
      <c r="AO159" s="3">
        <f t="shared" si="23"/>
        <v>0</v>
      </c>
      <c r="AP159" s="3">
        <f t="shared" si="24"/>
        <v>1</v>
      </c>
      <c r="AQ159" s="3">
        <f t="shared" si="25"/>
        <v>0</v>
      </c>
      <c r="AR159" s="10"/>
      <c r="AS159" s="4" t="str">
        <f t="shared" si="26"/>
        <v>○</v>
      </c>
      <c r="AT159" s="6">
        <f>+IF(ISERROR(MATCH($A159,#REF!,0))=TRUE,$A159,INDEX(#REF!,MATCH($A159,#REF!,0)))</f>
        <v>200653</v>
      </c>
      <c r="AU159" s="5" t="str">
        <f>+IF(ISERROR(MATCH(AT159,#REF!,0))=TRUE,"",INDEX(#REF!,MATCH(AT159,#REF!,0)))</f>
        <v/>
      </c>
      <c r="AV159" s="4" t="str">
        <f t="shared" si="27"/>
        <v>×</v>
      </c>
      <c r="AW159" s="5" t="str">
        <f>+IF(AT159&lt;200000,"",IF(ISERROR(MATCH(AT159,#REF!,0))=TRUE,"",INDEX(#REF!,MATCH(AT159,#REF!,0))))</f>
        <v/>
      </c>
      <c r="AX159" s="5" t="str">
        <f>+IF(ISERROR(MATCH(AT159,#REF!,0))=TRUE,"",INDEX(#REF!,MATCH(AT159,#REF!,0)))</f>
        <v/>
      </c>
    </row>
    <row r="160" spans="1:50" x14ac:dyDescent="0.15">
      <c r="A160" s="13">
        <v>206998</v>
      </c>
      <c r="B160" s="20" t="s">
        <v>1106</v>
      </c>
      <c r="C160" s="20" t="s">
        <v>104</v>
      </c>
      <c r="D160" s="3"/>
      <c r="E160" s="21"/>
      <c r="F160" s="22"/>
      <c r="G160" s="21"/>
      <c r="H160" s="22"/>
      <c r="I160" s="21"/>
      <c r="J160" s="22">
        <v>1</v>
      </c>
      <c r="K160" s="21"/>
      <c r="L160" s="22"/>
      <c r="M160" s="21"/>
      <c r="N160" s="22"/>
      <c r="O160" s="21"/>
      <c r="P160" s="22"/>
      <c r="Q160" s="21"/>
      <c r="R160" s="22"/>
      <c r="S160" s="21"/>
      <c r="T160" s="22"/>
      <c r="U160" s="21"/>
      <c r="V160" s="22"/>
      <c r="W160" s="21"/>
      <c r="X160" s="22"/>
      <c r="Y160" s="21"/>
      <c r="Z160" s="22"/>
      <c r="AA160" s="21"/>
      <c r="AB160" s="22"/>
      <c r="AC160" s="21"/>
      <c r="AD160" s="22"/>
      <c r="AE160" s="21"/>
      <c r="AF160" s="22"/>
      <c r="AG160" s="21"/>
      <c r="AH160" s="22"/>
      <c r="AI160" s="3"/>
      <c r="AJ160" s="19">
        <f t="shared" si="19"/>
        <v>1</v>
      </c>
      <c r="AK160" s="3"/>
      <c r="AL160" s="3">
        <f t="shared" si="20"/>
        <v>0</v>
      </c>
      <c r="AM160" s="3">
        <f t="shared" si="21"/>
        <v>1</v>
      </c>
      <c r="AN160" s="3">
        <f t="shared" si="22"/>
        <v>0</v>
      </c>
      <c r="AO160" s="3">
        <f t="shared" si="23"/>
        <v>0</v>
      </c>
      <c r="AP160" s="3">
        <f t="shared" si="24"/>
        <v>0</v>
      </c>
      <c r="AQ160" s="3">
        <f t="shared" si="25"/>
        <v>0</v>
      </c>
      <c r="AR160" s="10"/>
      <c r="AS160" s="4" t="str">
        <f t="shared" si="26"/>
        <v>○</v>
      </c>
      <c r="AT160" s="6">
        <f>+IF(ISERROR(MATCH($A160,#REF!,0))=TRUE,$A160,INDEX(#REF!,MATCH($A160,#REF!,0)))</f>
        <v>206998</v>
      </c>
      <c r="AU160" s="5" t="str">
        <f>+IF(ISERROR(MATCH(AT160,#REF!,0))=TRUE,"",INDEX(#REF!,MATCH(AT160,#REF!,0)))</f>
        <v/>
      </c>
      <c r="AV160" s="4" t="str">
        <f t="shared" si="27"/>
        <v>×</v>
      </c>
      <c r="AW160" s="5" t="str">
        <f>+IF(AT160&lt;200000,"",IF(ISERROR(MATCH(AT160,#REF!,0))=TRUE,"",INDEX(#REF!,MATCH(AT160,#REF!,0))))</f>
        <v/>
      </c>
      <c r="AX160" s="5" t="str">
        <f>+IF(ISERROR(MATCH(AT160,#REF!,0))=TRUE,"",INDEX(#REF!,MATCH(AT160,#REF!,0)))</f>
        <v/>
      </c>
    </row>
    <row r="161" spans="1:50" x14ac:dyDescent="0.15">
      <c r="A161" s="13">
        <v>207507</v>
      </c>
      <c r="B161" s="20" t="s">
        <v>3365</v>
      </c>
      <c r="C161" s="20" t="s">
        <v>128</v>
      </c>
      <c r="D161" s="3"/>
      <c r="E161" s="21"/>
      <c r="F161" s="22"/>
      <c r="G161" s="21"/>
      <c r="H161" s="22"/>
      <c r="I161" s="21"/>
      <c r="J161" s="22"/>
      <c r="K161" s="21"/>
      <c r="L161" s="22"/>
      <c r="M161" s="21"/>
      <c r="N161" s="22"/>
      <c r="O161" s="21"/>
      <c r="P161" s="22"/>
      <c r="Q161" s="21"/>
      <c r="R161" s="22"/>
      <c r="S161" s="21"/>
      <c r="T161" s="22"/>
      <c r="U161" s="21"/>
      <c r="V161" s="22"/>
      <c r="W161" s="21"/>
      <c r="X161" s="22"/>
      <c r="Y161" s="21"/>
      <c r="Z161" s="22"/>
      <c r="AA161" s="21"/>
      <c r="AB161" s="22"/>
      <c r="AC161" s="21"/>
      <c r="AD161" s="22">
        <v>1</v>
      </c>
      <c r="AE161" s="21"/>
      <c r="AF161" s="22"/>
      <c r="AG161" s="21"/>
      <c r="AH161" s="22"/>
      <c r="AI161" s="3"/>
      <c r="AJ161" s="19">
        <f t="shared" si="19"/>
        <v>1</v>
      </c>
      <c r="AK161" s="3"/>
      <c r="AL161" s="3">
        <f t="shared" si="20"/>
        <v>0</v>
      </c>
      <c r="AM161" s="3">
        <f t="shared" si="21"/>
        <v>0</v>
      </c>
      <c r="AN161" s="3">
        <f t="shared" si="22"/>
        <v>0</v>
      </c>
      <c r="AO161" s="3">
        <f t="shared" si="23"/>
        <v>0</v>
      </c>
      <c r="AP161" s="3">
        <f t="shared" si="24"/>
        <v>1</v>
      </c>
      <c r="AQ161" s="3">
        <f t="shared" si="25"/>
        <v>0</v>
      </c>
      <c r="AR161" s="10"/>
      <c r="AS161" s="4" t="str">
        <f t="shared" si="26"/>
        <v>○</v>
      </c>
      <c r="AT161" s="6">
        <f>+IF(ISERROR(MATCH($A161,#REF!,0))=TRUE,$A161,INDEX(#REF!,MATCH($A161,#REF!,0)))</f>
        <v>207507</v>
      </c>
      <c r="AU161" s="5" t="str">
        <f>+IF(ISERROR(MATCH(AT161,#REF!,0))=TRUE,"",INDEX(#REF!,MATCH(AT161,#REF!,0)))</f>
        <v/>
      </c>
      <c r="AV161" s="4" t="str">
        <f t="shared" si="27"/>
        <v>×</v>
      </c>
      <c r="AW161" s="5" t="str">
        <f>+IF(AT161&lt;200000,"",IF(ISERROR(MATCH(AT161,#REF!,0))=TRUE,"",INDEX(#REF!,MATCH(AT161,#REF!,0))))</f>
        <v/>
      </c>
      <c r="AX161" s="5" t="str">
        <f>+IF(ISERROR(MATCH(AT161,#REF!,0))=TRUE,"",INDEX(#REF!,MATCH(AT161,#REF!,0)))</f>
        <v/>
      </c>
    </row>
    <row r="162" spans="1:50" x14ac:dyDescent="0.15">
      <c r="A162" s="13">
        <v>201832</v>
      </c>
      <c r="B162" s="20" t="s">
        <v>3366</v>
      </c>
      <c r="C162" s="20" t="s">
        <v>112</v>
      </c>
      <c r="D162" s="3"/>
      <c r="E162" s="21"/>
      <c r="F162" s="22"/>
      <c r="G162" s="21"/>
      <c r="H162" s="22"/>
      <c r="I162" s="21">
        <v>1</v>
      </c>
      <c r="J162" s="22"/>
      <c r="K162" s="21"/>
      <c r="L162" s="22"/>
      <c r="M162" s="21"/>
      <c r="N162" s="22"/>
      <c r="O162" s="21"/>
      <c r="P162" s="22"/>
      <c r="Q162" s="21"/>
      <c r="R162" s="22"/>
      <c r="S162" s="21"/>
      <c r="T162" s="22"/>
      <c r="U162" s="21"/>
      <c r="V162" s="22"/>
      <c r="W162" s="21"/>
      <c r="X162" s="22"/>
      <c r="Y162" s="21"/>
      <c r="Z162" s="22"/>
      <c r="AA162" s="21"/>
      <c r="AB162" s="22"/>
      <c r="AC162" s="21"/>
      <c r="AD162" s="22"/>
      <c r="AE162" s="21"/>
      <c r="AF162" s="22"/>
      <c r="AG162" s="21"/>
      <c r="AH162" s="22"/>
      <c r="AI162" s="3"/>
      <c r="AJ162" s="19">
        <f t="shared" si="19"/>
        <v>1</v>
      </c>
      <c r="AK162" s="3"/>
      <c r="AL162" s="3">
        <f t="shared" si="20"/>
        <v>0</v>
      </c>
      <c r="AM162" s="3">
        <f t="shared" si="21"/>
        <v>1</v>
      </c>
      <c r="AN162" s="3">
        <f t="shared" si="22"/>
        <v>0</v>
      </c>
      <c r="AO162" s="3">
        <f t="shared" si="23"/>
        <v>0</v>
      </c>
      <c r="AP162" s="3">
        <f t="shared" si="24"/>
        <v>0</v>
      </c>
      <c r="AQ162" s="3">
        <f t="shared" si="25"/>
        <v>0</v>
      </c>
      <c r="AR162" s="10"/>
      <c r="AS162" s="4" t="str">
        <f t="shared" si="26"/>
        <v>○</v>
      </c>
      <c r="AT162" s="6">
        <f>+IF(ISERROR(MATCH($A162,#REF!,0))=TRUE,$A162,INDEX(#REF!,MATCH($A162,#REF!,0)))</f>
        <v>201832</v>
      </c>
      <c r="AU162" s="5" t="str">
        <f>+IF(ISERROR(MATCH(AT162,#REF!,0))=TRUE,"",INDEX(#REF!,MATCH(AT162,#REF!,0)))</f>
        <v/>
      </c>
      <c r="AV162" s="4" t="str">
        <f t="shared" si="27"/>
        <v>×</v>
      </c>
      <c r="AW162" s="5" t="str">
        <f>+IF(AT162&lt;200000,"",IF(ISERROR(MATCH(AT162,#REF!,0))=TRUE,"",INDEX(#REF!,MATCH(AT162,#REF!,0))))</f>
        <v/>
      </c>
      <c r="AX162" s="5" t="str">
        <f>+IF(ISERROR(MATCH(AT162,#REF!,0))=TRUE,"",INDEX(#REF!,MATCH(AT162,#REF!,0)))</f>
        <v/>
      </c>
    </row>
    <row r="163" spans="1:50" x14ac:dyDescent="0.15">
      <c r="A163" s="13">
        <v>201836</v>
      </c>
      <c r="B163" s="20" t="s">
        <v>3367</v>
      </c>
      <c r="C163" s="20" t="s">
        <v>111</v>
      </c>
      <c r="D163" s="3"/>
      <c r="E163" s="21"/>
      <c r="F163" s="22"/>
      <c r="G163" s="21"/>
      <c r="H163" s="22"/>
      <c r="I163" s="21"/>
      <c r="J163" s="22"/>
      <c r="K163" s="21"/>
      <c r="L163" s="22"/>
      <c r="M163" s="21"/>
      <c r="N163" s="22"/>
      <c r="O163" s="21"/>
      <c r="P163" s="22"/>
      <c r="Q163" s="21"/>
      <c r="R163" s="22"/>
      <c r="S163" s="21"/>
      <c r="T163" s="22"/>
      <c r="U163" s="21"/>
      <c r="V163" s="22"/>
      <c r="W163" s="21"/>
      <c r="X163" s="22"/>
      <c r="Y163" s="21"/>
      <c r="Z163" s="22"/>
      <c r="AA163" s="21">
        <v>1</v>
      </c>
      <c r="AB163" s="22"/>
      <c r="AC163" s="21"/>
      <c r="AD163" s="22"/>
      <c r="AE163" s="21"/>
      <c r="AF163" s="22"/>
      <c r="AG163" s="21"/>
      <c r="AH163" s="22"/>
      <c r="AI163" s="3"/>
      <c r="AJ163" s="19">
        <f t="shared" si="19"/>
        <v>1</v>
      </c>
      <c r="AK163" s="3"/>
      <c r="AL163" s="3">
        <f t="shared" si="20"/>
        <v>0</v>
      </c>
      <c r="AM163" s="3">
        <f t="shared" si="21"/>
        <v>0</v>
      </c>
      <c r="AN163" s="3">
        <f t="shared" si="22"/>
        <v>0</v>
      </c>
      <c r="AO163" s="3">
        <f t="shared" si="23"/>
        <v>0</v>
      </c>
      <c r="AP163" s="3">
        <f t="shared" si="24"/>
        <v>1</v>
      </c>
      <c r="AQ163" s="3">
        <f t="shared" si="25"/>
        <v>0</v>
      </c>
      <c r="AR163" s="10"/>
      <c r="AS163" s="4" t="str">
        <f t="shared" si="26"/>
        <v>○</v>
      </c>
      <c r="AT163" s="6">
        <f>+IF(ISERROR(MATCH($A163,#REF!,0))=TRUE,$A163,INDEX(#REF!,MATCH($A163,#REF!,0)))</f>
        <v>201836</v>
      </c>
      <c r="AU163" s="5" t="str">
        <f>+IF(ISERROR(MATCH(AT163,#REF!,0))=TRUE,"",INDEX(#REF!,MATCH(AT163,#REF!,0)))</f>
        <v/>
      </c>
      <c r="AV163" s="4" t="str">
        <f t="shared" si="27"/>
        <v>×</v>
      </c>
      <c r="AW163" s="5" t="str">
        <f>+IF(AT163&lt;200000,"",IF(ISERROR(MATCH(AT163,#REF!,0))=TRUE,"",INDEX(#REF!,MATCH(AT163,#REF!,0))))</f>
        <v/>
      </c>
      <c r="AX163" s="5" t="str">
        <f>+IF(ISERROR(MATCH(AT163,#REF!,0))=TRUE,"",INDEX(#REF!,MATCH(AT163,#REF!,0)))</f>
        <v/>
      </c>
    </row>
    <row r="164" spans="1:50" x14ac:dyDescent="0.15">
      <c r="A164" s="13">
        <v>204045</v>
      </c>
      <c r="B164" s="20" t="s">
        <v>3368</v>
      </c>
      <c r="C164" s="20" t="s">
        <v>104</v>
      </c>
      <c r="D164" s="3"/>
      <c r="E164" s="21"/>
      <c r="F164" s="22"/>
      <c r="G164" s="21"/>
      <c r="H164" s="22"/>
      <c r="I164" s="21"/>
      <c r="J164" s="22">
        <v>1</v>
      </c>
      <c r="K164" s="21"/>
      <c r="L164" s="22"/>
      <c r="M164" s="21"/>
      <c r="N164" s="22"/>
      <c r="O164" s="21"/>
      <c r="P164" s="22"/>
      <c r="Q164" s="21"/>
      <c r="R164" s="22"/>
      <c r="S164" s="21"/>
      <c r="T164" s="22"/>
      <c r="U164" s="21"/>
      <c r="V164" s="22"/>
      <c r="W164" s="21"/>
      <c r="X164" s="22"/>
      <c r="Y164" s="21"/>
      <c r="Z164" s="22"/>
      <c r="AA164" s="21"/>
      <c r="AB164" s="22"/>
      <c r="AC164" s="21"/>
      <c r="AD164" s="22"/>
      <c r="AE164" s="21"/>
      <c r="AF164" s="22"/>
      <c r="AG164" s="21"/>
      <c r="AH164" s="22"/>
      <c r="AI164" s="3"/>
      <c r="AJ164" s="19">
        <f t="shared" si="19"/>
        <v>1</v>
      </c>
      <c r="AK164" s="3"/>
      <c r="AL164" s="3">
        <f t="shared" si="20"/>
        <v>0</v>
      </c>
      <c r="AM164" s="3">
        <f t="shared" si="21"/>
        <v>1</v>
      </c>
      <c r="AN164" s="3">
        <f t="shared" si="22"/>
        <v>0</v>
      </c>
      <c r="AO164" s="3">
        <f t="shared" si="23"/>
        <v>0</v>
      </c>
      <c r="AP164" s="3">
        <f t="shared" si="24"/>
        <v>0</v>
      </c>
      <c r="AQ164" s="3">
        <f t="shared" si="25"/>
        <v>0</v>
      </c>
      <c r="AR164" s="10"/>
      <c r="AS164" s="4" t="str">
        <f t="shared" si="26"/>
        <v>○</v>
      </c>
      <c r="AT164" s="6">
        <f>+IF(ISERROR(MATCH($A164,#REF!,0))=TRUE,$A164,INDEX(#REF!,MATCH($A164,#REF!,0)))</f>
        <v>204045</v>
      </c>
      <c r="AU164" s="5" t="str">
        <f>+IF(ISERROR(MATCH(AT164,#REF!,0))=TRUE,"",INDEX(#REF!,MATCH(AT164,#REF!,0)))</f>
        <v/>
      </c>
      <c r="AV164" s="4" t="str">
        <f t="shared" si="27"/>
        <v>×</v>
      </c>
      <c r="AW164" s="5" t="str">
        <f>+IF(AT164&lt;200000,"",IF(ISERROR(MATCH(AT164,#REF!,0))=TRUE,"",INDEX(#REF!,MATCH(AT164,#REF!,0))))</f>
        <v/>
      </c>
      <c r="AX164" s="5" t="str">
        <f>+IF(ISERROR(MATCH(AT164,#REF!,0))=TRUE,"",INDEX(#REF!,MATCH(AT164,#REF!,0)))</f>
        <v/>
      </c>
    </row>
    <row r="165" spans="1:50" x14ac:dyDescent="0.15">
      <c r="A165" s="13">
        <v>204681</v>
      </c>
      <c r="B165" s="20" t="s">
        <v>3369</v>
      </c>
      <c r="C165" s="20" t="s">
        <v>112</v>
      </c>
      <c r="D165" s="3"/>
      <c r="E165" s="21"/>
      <c r="F165" s="22"/>
      <c r="G165" s="21"/>
      <c r="H165" s="22"/>
      <c r="I165" s="21"/>
      <c r="J165" s="22"/>
      <c r="K165" s="21"/>
      <c r="L165" s="22"/>
      <c r="M165" s="21"/>
      <c r="N165" s="22"/>
      <c r="O165" s="21"/>
      <c r="P165" s="22"/>
      <c r="Q165" s="21"/>
      <c r="R165" s="22"/>
      <c r="S165" s="21"/>
      <c r="T165" s="22"/>
      <c r="U165" s="21">
        <v>1</v>
      </c>
      <c r="V165" s="22"/>
      <c r="W165" s="21"/>
      <c r="X165" s="22"/>
      <c r="Y165" s="21"/>
      <c r="Z165" s="22"/>
      <c r="AA165" s="21"/>
      <c r="AB165" s="22"/>
      <c r="AC165" s="21"/>
      <c r="AD165" s="22"/>
      <c r="AE165" s="21"/>
      <c r="AF165" s="22"/>
      <c r="AG165" s="21"/>
      <c r="AH165" s="22"/>
      <c r="AI165" s="3"/>
      <c r="AJ165" s="19">
        <f t="shared" si="19"/>
        <v>1</v>
      </c>
      <c r="AK165" s="3"/>
      <c r="AL165" s="3">
        <f t="shared" si="20"/>
        <v>0</v>
      </c>
      <c r="AM165" s="3">
        <f t="shared" si="21"/>
        <v>0</v>
      </c>
      <c r="AN165" s="3">
        <f t="shared" si="22"/>
        <v>0</v>
      </c>
      <c r="AO165" s="3">
        <f t="shared" si="23"/>
        <v>1</v>
      </c>
      <c r="AP165" s="3">
        <f t="shared" si="24"/>
        <v>0</v>
      </c>
      <c r="AQ165" s="3">
        <f t="shared" si="25"/>
        <v>0</v>
      </c>
      <c r="AR165" s="10"/>
      <c r="AS165" s="4" t="str">
        <f t="shared" si="26"/>
        <v>○</v>
      </c>
      <c r="AT165" s="6">
        <f>+IF(ISERROR(MATCH($A165,#REF!,0))=TRUE,$A165,INDEX(#REF!,MATCH($A165,#REF!,0)))</f>
        <v>204681</v>
      </c>
      <c r="AU165" s="5" t="str">
        <f>+IF(ISERROR(MATCH(AT165,#REF!,0))=TRUE,"",INDEX(#REF!,MATCH(AT165,#REF!,0)))</f>
        <v/>
      </c>
      <c r="AV165" s="4" t="str">
        <f t="shared" si="27"/>
        <v>×</v>
      </c>
      <c r="AW165" s="5" t="str">
        <f>+IF(AT165&lt;200000,"",IF(ISERROR(MATCH(AT165,#REF!,0))=TRUE,"",INDEX(#REF!,MATCH(AT165,#REF!,0))))</f>
        <v/>
      </c>
      <c r="AX165" s="5" t="str">
        <f>+IF(ISERROR(MATCH(AT165,#REF!,0))=TRUE,"",INDEX(#REF!,MATCH(AT165,#REF!,0)))</f>
        <v/>
      </c>
    </row>
    <row r="166" spans="1:50" x14ac:dyDescent="0.15">
      <c r="A166" s="13">
        <v>201806</v>
      </c>
      <c r="B166" s="20" t="s">
        <v>3370</v>
      </c>
      <c r="C166" s="20" t="s">
        <v>162</v>
      </c>
      <c r="D166" s="3"/>
      <c r="E166" s="21"/>
      <c r="F166" s="22"/>
      <c r="G166" s="21"/>
      <c r="H166" s="22"/>
      <c r="I166" s="21"/>
      <c r="J166" s="22">
        <v>1</v>
      </c>
      <c r="K166" s="21"/>
      <c r="L166" s="22"/>
      <c r="M166" s="21"/>
      <c r="N166" s="22"/>
      <c r="O166" s="21"/>
      <c r="P166" s="22"/>
      <c r="Q166" s="21"/>
      <c r="R166" s="22"/>
      <c r="S166" s="21"/>
      <c r="T166" s="22"/>
      <c r="U166" s="21"/>
      <c r="V166" s="22"/>
      <c r="W166" s="21"/>
      <c r="X166" s="22"/>
      <c r="Y166" s="21"/>
      <c r="Z166" s="22"/>
      <c r="AA166" s="21"/>
      <c r="AB166" s="22"/>
      <c r="AC166" s="21"/>
      <c r="AD166" s="22"/>
      <c r="AE166" s="21"/>
      <c r="AF166" s="22"/>
      <c r="AG166" s="21"/>
      <c r="AH166" s="22"/>
      <c r="AI166" s="3"/>
      <c r="AJ166" s="19">
        <f t="shared" si="19"/>
        <v>1</v>
      </c>
      <c r="AK166" s="3"/>
      <c r="AL166" s="3">
        <f t="shared" si="20"/>
        <v>0</v>
      </c>
      <c r="AM166" s="3">
        <f t="shared" si="21"/>
        <v>1</v>
      </c>
      <c r="AN166" s="3">
        <f t="shared" si="22"/>
        <v>0</v>
      </c>
      <c r="AO166" s="3">
        <f t="shared" si="23"/>
        <v>0</v>
      </c>
      <c r="AP166" s="3">
        <f t="shared" si="24"/>
        <v>0</v>
      </c>
      <c r="AQ166" s="3">
        <f t="shared" si="25"/>
        <v>0</v>
      </c>
      <c r="AR166" s="10"/>
      <c r="AS166" s="4" t="str">
        <f t="shared" si="26"/>
        <v>○</v>
      </c>
      <c r="AT166" s="6">
        <f>+IF(ISERROR(MATCH($A166,#REF!,0))=TRUE,$A166,INDEX(#REF!,MATCH($A166,#REF!,0)))</f>
        <v>201806</v>
      </c>
      <c r="AU166" s="5" t="str">
        <f>+IF(ISERROR(MATCH(AT166,#REF!,0))=TRUE,"",INDEX(#REF!,MATCH(AT166,#REF!,0)))</f>
        <v/>
      </c>
      <c r="AV166" s="4" t="str">
        <f t="shared" si="27"/>
        <v>×</v>
      </c>
      <c r="AW166" s="5" t="str">
        <f>+IF(AT166&lt;200000,"",IF(ISERROR(MATCH(AT166,#REF!,0))=TRUE,"",INDEX(#REF!,MATCH(AT166,#REF!,0))))</f>
        <v/>
      </c>
      <c r="AX166" s="5" t="str">
        <f>+IF(ISERROR(MATCH(AT166,#REF!,0))=TRUE,"",INDEX(#REF!,MATCH(AT166,#REF!,0)))</f>
        <v/>
      </c>
    </row>
    <row r="167" spans="1:50" x14ac:dyDescent="0.15">
      <c r="A167" s="13">
        <v>204592</v>
      </c>
      <c r="B167" s="20" t="s">
        <v>3371</v>
      </c>
      <c r="C167" s="20" t="s">
        <v>104</v>
      </c>
      <c r="D167" s="3"/>
      <c r="E167" s="21"/>
      <c r="F167" s="22"/>
      <c r="G167" s="21"/>
      <c r="H167" s="22"/>
      <c r="I167" s="21"/>
      <c r="J167" s="22"/>
      <c r="K167" s="21"/>
      <c r="L167" s="22"/>
      <c r="M167" s="21"/>
      <c r="N167" s="22"/>
      <c r="O167" s="21"/>
      <c r="P167" s="22"/>
      <c r="Q167" s="21"/>
      <c r="R167" s="22"/>
      <c r="S167" s="21"/>
      <c r="T167" s="22"/>
      <c r="U167" s="21">
        <v>1</v>
      </c>
      <c r="V167" s="22"/>
      <c r="W167" s="21"/>
      <c r="X167" s="22"/>
      <c r="Y167" s="21"/>
      <c r="Z167" s="22"/>
      <c r="AA167" s="21"/>
      <c r="AB167" s="22"/>
      <c r="AC167" s="21"/>
      <c r="AD167" s="22"/>
      <c r="AE167" s="21"/>
      <c r="AF167" s="22"/>
      <c r="AG167" s="21"/>
      <c r="AH167" s="22"/>
      <c r="AI167" s="3"/>
      <c r="AJ167" s="19">
        <f t="shared" si="19"/>
        <v>1</v>
      </c>
      <c r="AK167" s="3"/>
      <c r="AL167" s="3">
        <f t="shared" si="20"/>
        <v>0</v>
      </c>
      <c r="AM167" s="3">
        <f t="shared" si="21"/>
        <v>0</v>
      </c>
      <c r="AN167" s="3">
        <f t="shared" si="22"/>
        <v>0</v>
      </c>
      <c r="AO167" s="3">
        <f t="shared" si="23"/>
        <v>1</v>
      </c>
      <c r="AP167" s="3">
        <f t="shared" si="24"/>
        <v>0</v>
      </c>
      <c r="AQ167" s="3">
        <f t="shared" si="25"/>
        <v>0</v>
      </c>
      <c r="AR167" s="10"/>
      <c r="AS167" s="4" t="str">
        <f t="shared" si="26"/>
        <v>○</v>
      </c>
      <c r="AT167" s="6">
        <f>+IF(ISERROR(MATCH($A167,#REF!,0))=TRUE,$A167,INDEX(#REF!,MATCH($A167,#REF!,0)))</f>
        <v>204592</v>
      </c>
      <c r="AU167" s="5" t="str">
        <f>+IF(ISERROR(MATCH(AT167,#REF!,0))=TRUE,"",INDEX(#REF!,MATCH(AT167,#REF!,0)))</f>
        <v/>
      </c>
      <c r="AV167" s="4" t="str">
        <f t="shared" si="27"/>
        <v>×</v>
      </c>
      <c r="AW167" s="5" t="str">
        <f>+IF(AT167&lt;200000,"",IF(ISERROR(MATCH(AT167,#REF!,0))=TRUE,"",INDEX(#REF!,MATCH(AT167,#REF!,0))))</f>
        <v/>
      </c>
      <c r="AX167" s="5" t="str">
        <f>+IF(ISERROR(MATCH(AT167,#REF!,0))=TRUE,"",INDEX(#REF!,MATCH(AT167,#REF!,0)))</f>
        <v/>
      </c>
    </row>
    <row r="168" spans="1:50" x14ac:dyDescent="0.15">
      <c r="A168" s="13">
        <v>205523</v>
      </c>
      <c r="B168" s="20" t="s">
        <v>3372</v>
      </c>
      <c r="C168" s="20" t="s">
        <v>112</v>
      </c>
      <c r="D168" s="3"/>
      <c r="E168" s="21"/>
      <c r="F168" s="22"/>
      <c r="G168" s="21"/>
      <c r="H168" s="22"/>
      <c r="I168" s="21"/>
      <c r="J168" s="22">
        <v>1</v>
      </c>
      <c r="K168" s="21"/>
      <c r="L168" s="22"/>
      <c r="M168" s="21"/>
      <c r="N168" s="22"/>
      <c r="O168" s="21"/>
      <c r="P168" s="22"/>
      <c r="Q168" s="21"/>
      <c r="R168" s="22"/>
      <c r="S168" s="21"/>
      <c r="T168" s="22"/>
      <c r="U168" s="21"/>
      <c r="V168" s="22"/>
      <c r="W168" s="21"/>
      <c r="X168" s="22"/>
      <c r="Y168" s="21"/>
      <c r="Z168" s="22"/>
      <c r="AA168" s="21"/>
      <c r="AB168" s="22"/>
      <c r="AC168" s="21"/>
      <c r="AD168" s="22"/>
      <c r="AE168" s="21"/>
      <c r="AF168" s="22"/>
      <c r="AG168" s="21"/>
      <c r="AH168" s="22"/>
      <c r="AI168" s="3"/>
      <c r="AJ168" s="19">
        <f t="shared" si="19"/>
        <v>1</v>
      </c>
      <c r="AK168" s="3"/>
      <c r="AL168" s="3">
        <f t="shared" si="20"/>
        <v>0</v>
      </c>
      <c r="AM168" s="3">
        <f t="shared" si="21"/>
        <v>1</v>
      </c>
      <c r="AN168" s="3">
        <f t="shared" si="22"/>
        <v>0</v>
      </c>
      <c r="AO168" s="3">
        <f t="shared" si="23"/>
        <v>0</v>
      </c>
      <c r="AP168" s="3">
        <f t="shared" si="24"/>
        <v>0</v>
      </c>
      <c r="AQ168" s="3">
        <f t="shared" si="25"/>
        <v>0</v>
      </c>
      <c r="AR168" s="10"/>
      <c r="AS168" s="4" t="str">
        <f t="shared" si="26"/>
        <v>○</v>
      </c>
      <c r="AT168" s="6">
        <f>+IF(ISERROR(MATCH($A168,#REF!,0))=TRUE,$A168,INDEX(#REF!,MATCH($A168,#REF!,0)))</f>
        <v>205523</v>
      </c>
      <c r="AU168" s="5" t="str">
        <f>+IF(ISERROR(MATCH(AT168,#REF!,0))=TRUE,"",INDEX(#REF!,MATCH(AT168,#REF!,0)))</f>
        <v/>
      </c>
      <c r="AV168" s="4" t="str">
        <f t="shared" si="27"/>
        <v>×</v>
      </c>
      <c r="AW168" s="5" t="str">
        <f>+IF(AT168&lt;200000,"",IF(ISERROR(MATCH(AT168,#REF!,0))=TRUE,"",INDEX(#REF!,MATCH(AT168,#REF!,0))))</f>
        <v/>
      </c>
      <c r="AX168" s="5" t="str">
        <f>+IF(ISERROR(MATCH(AT168,#REF!,0))=TRUE,"",INDEX(#REF!,MATCH(AT168,#REF!,0)))</f>
        <v/>
      </c>
    </row>
    <row r="169" spans="1:50" x14ac:dyDescent="0.15">
      <c r="A169" s="13">
        <v>203029</v>
      </c>
      <c r="B169" s="20" t="s">
        <v>1081</v>
      </c>
      <c r="C169" s="20" t="s">
        <v>112</v>
      </c>
      <c r="D169" s="3"/>
      <c r="E169" s="21"/>
      <c r="F169" s="22"/>
      <c r="G169" s="21"/>
      <c r="H169" s="22"/>
      <c r="I169" s="21"/>
      <c r="J169" s="22"/>
      <c r="K169" s="21"/>
      <c r="L169" s="22"/>
      <c r="M169" s="21"/>
      <c r="N169" s="22"/>
      <c r="O169" s="21"/>
      <c r="P169" s="22"/>
      <c r="Q169" s="21"/>
      <c r="R169" s="22"/>
      <c r="S169" s="21"/>
      <c r="T169" s="22"/>
      <c r="U169" s="21"/>
      <c r="V169" s="22"/>
      <c r="W169" s="21"/>
      <c r="X169" s="22"/>
      <c r="Y169" s="21">
        <v>1</v>
      </c>
      <c r="Z169" s="22"/>
      <c r="AA169" s="21"/>
      <c r="AB169" s="22"/>
      <c r="AC169" s="21"/>
      <c r="AD169" s="22"/>
      <c r="AE169" s="21"/>
      <c r="AF169" s="22"/>
      <c r="AG169" s="21"/>
      <c r="AH169" s="22"/>
      <c r="AI169" s="3"/>
      <c r="AJ169" s="19">
        <f t="shared" si="19"/>
        <v>1</v>
      </c>
      <c r="AK169" s="3"/>
      <c r="AL169" s="3">
        <f t="shared" si="20"/>
        <v>0</v>
      </c>
      <c r="AM169" s="3">
        <f t="shared" si="21"/>
        <v>0</v>
      </c>
      <c r="AN169" s="3">
        <f t="shared" si="22"/>
        <v>0</v>
      </c>
      <c r="AO169" s="3">
        <f t="shared" si="23"/>
        <v>0</v>
      </c>
      <c r="AP169" s="3">
        <f t="shared" si="24"/>
        <v>1</v>
      </c>
      <c r="AQ169" s="3">
        <f t="shared" si="25"/>
        <v>0</v>
      </c>
      <c r="AR169" s="10"/>
      <c r="AS169" s="4" t="str">
        <f t="shared" si="26"/>
        <v>○</v>
      </c>
      <c r="AT169" s="6">
        <f>+IF(ISERROR(MATCH($A169,#REF!,0))=TRUE,$A169,INDEX(#REF!,MATCH($A169,#REF!,0)))</f>
        <v>203029</v>
      </c>
      <c r="AU169" s="5" t="str">
        <f>+IF(ISERROR(MATCH(AT169,#REF!,0))=TRUE,"",INDEX(#REF!,MATCH(AT169,#REF!,0)))</f>
        <v/>
      </c>
      <c r="AV169" s="4" t="str">
        <f t="shared" si="27"/>
        <v>×</v>
      </c>
      <c r="AW169" s="5" t="str">
        <f>+IF(AT169&lt;200000,"",IF(ISERROR(MATCH(AT169,#REF!,0))=TRUE,"",INDEX(#REF!,MATCH(AT169,#REF!,0))))</f>
        <v/>
      </c>
      <c r="AX169" s="5" t="str">
        <f>+IF(ISERROR(MATCH(AT169,#REF!,0))=TRUE,"",INDEX(#REF!,MATCH(AT169,#REF!,0)))</f>
        <v/>
      </c>
    </row>
    <row r="170" spans="1:50" x14ac:dyDescent="0.15">
      <c r="A170" s="13">
        <v>202623</v>
      </c>
      <c r="B170" s="20" t="s">
        <v>3373</v>
      </c>
      <c r="C170" s="20" t="s">
        <v>112</v>
      </c>
      <c r="D170" s="3"/>
      <c r="E170" s="21"/>
      <c r="F170" s="22"/>
      <c r="G170" s="21"/>
      <c r="H170" s="22"/>
      <c r="I170" s="21"/>
      <c r="J170" s="22">
        <v>1</v>
      </c>
      <c r="K170" s="21"/>
      <c r="L170" s="22"/>
      <c r="M170" s="21"/>
      <c r="N170" s="22"/>
      <c r="O170" s="21"/>
      <c r="P170" s="22"/>
      <c r="Q170" s="21"/>
      <c r="R170" s="22"/>
      <c r="S170" s="21"/>
      <c r="T170" s="22"/>
      <c r="U170" s="21"/>
      <c r="V170" s="22"/>
      <c r="W170" s="21"/>
      <c r="X170" s="22"/>
      <c r="Y170" s="21"/>
      <c r="Z170" s="22"/>
      <c r="AA170" s="21"/>
      <c r="AB170" s="22"/>
      <c r="AC170" s="21"/>
      <c r="AD170" s="22"/>
      <c r="AE170" s="21"/>
      <c r="AF170" s="22"/>
      <c r="AG170" s="21"/>
      <c r="AH170" s="22"/>
      <c r="AI170" s="3"/>
      <c r="AJ170" s="19">
        <f t="shared" si="19"/>
        <v>1</v>
      </c>
      <c r="AK170" s="3"/>
      <c r="AL170" s="3">
        <f t="shared" si="20"/>
        <v>0</v>
      </c>
      <c r="AM170" s="3">
        <f t="shared" si="21"/>
        <v>1</v>
      </c>
      <c r="AN170" s="3">
        <f t="shared" si="22"/>
        <v>0</v>
      </c>
      <c r="AO170" s="3">
        <f t="shared" si="23"/>
        <v>0</v>
      </c>
      <c r="AP170" s="3">
        <f t="shared" si="24"/>
        <v>0</v>
      </c>
      <c r="AQ170" s="3">
        <f t="shared" si="25"/>
        <v>0</v>
      </c>
      <c r="AR170" s="10"/>
      <c r="AS170" s="4" t="str">
        <f t="shared" si="26"/>
        <v>○</v>
      </c>
      <c r="AT170" s="6">
        <f>+IF(ISERROR(MATCH($A170,#REF!,0))=TRUE,$A170,INDEX(#REF!,MATCH($A170,#REF!,0)))</f>
        <v>202623</v>
      </c>
      <c r="AU170" s="5" t="str">
        <f>+IF(ISERROR(MATCH(AT170,#REF!,0))=TRUE,"",INDEX(#REF!,MATCH(AT170,#REF!,0)))</f>
        <v/>
      </c>
      <c r="AV170" s="4" t="str">
        <f t="shared" si="27"/>
        <v>×</v>
      </c>
      <c r="AW170" s="5" t="str">
        <f>+IF(AT170&lt;200000,"",IF(ISERROR(MATCH(AT170,#REF!,0))=TRUE,"",INDEX(#REF!,MATCH(AT170,#REF!,0))))</f>
        <v/>
      </c>
      <c r="AX170" s="5" t="str">
        <f>+IF(ISERROR(MATCH(AT170,#REF!,0))=TRUE,"",INDEX(#REF!,MATCH(AT170,#REF!,0)))</f>
        <v/>
      </c>
    </row>
    <row r="171" spans="1:50" x14ac:dyDescent="0.15">
      <c r="A171" s="13">
        <v>206468</v>
      </c>
      <c r="B171" s="40" t="s">
        <v>3374</v>
      </c>
      <c r="C171" s="20" t="s">
        <v>109</v>
      </c>
      <c r="D171" s="3"/>
      <c r="E171" s="21"/>
      <c r="F171" s="22"/>
      <c r="G171" s="21"/>
      <c r="H171" s="22"/>
      <c r="I171" s="21"/>
      <c r="J171" s="22"/>
      <c r="K171" s="21"/>
      <c r="L171" s="22"/>
      <c r="M171" s="21"/>
      <c r="N171" s="22"/>
      <c r="O171" s="21"/>
      <c r="P171" s="22"/>
      <c r="Q171" s="21"/>
      <c r="R171" s="22"/>
      <c r="S171" s="21"/>
      <c r="T171" s="22"/>
      <c r="U171" s="21"/>
      <c r="V171" s="22"/>
      <c r="W171" s="21"/>
      <c r="X171" s="22"/>
      <c r="Y171" s="21">
        <v>1</v>
      </c>
      <c r="Z171" s="22"/>
      <c r="AA171" s="21"/>
      <c r="AB171" s="22"/>
      <c r="AC171" s="21"/>
      <c r="AD171" s="22"/>
      <c r="AE171" s="21"/>
      <c r="AF171" s="22"/>
      <c r="AG171" s="21"/>
      <c r="AH171" s="22"/>
      <c r="AI171" s="3"/>
      <c r="AJ171" s="19">
        <f t="shared" si="19"/>
        <v>1</v>
      </c>
      <c r="AK171" s="3"/>
      <c r="AL171" s="3">
        <f t="shared" si="20"/>
        <v>0</v>
      </c>
      <c r="AM171" s="3">
        <f t="shared" si="21"/>
        <v>0</v>
      </c>
      <c r="AN171" s="3">
        <f t="shared" si="22"/>
        <v>0</v>
      </c>
      <c r="AO171" s="3">
        <f t="shared" si="23"/>
        <v>0</v>
      </c>
      <c r="AP171" s="3">
        <f t="shared" si="24"/>
        <v>1</v>
      </c>
      <c r="AQ171" s="3">
        <f t="shared" si="25"/>
        <v>0</v>
      </c>
      <c r="AR171" s="10"/>
      <c r="AS171" s="4" t="str">
        <f t="shared" si="26"/>
        <v>○</v>
      </c>
      <c r="AT171" s="6">
        <f>+IF(ISERROR(MATCH($A171,#REF!,0))=TRUE,$A171,INDEX(#REF!,MATCH($A171,#REF!,0)))</f>
        <v>206468</v>
      </c>
      <c r="AU171" s="5" t="str">
        <f>+IF(ISERROR(MATCH(AT171,#REF!,0))=TRUE,"",INDEX(#REF!,MATCH(AT171,#REF!,0)))</f>
        <v/>
      </c>
      <c r="AV171" s="4" t="str">
        <f t="shared" si="27"/>
        <v>×</v>
      </c>
      <c r="AW171" s="5" t="str">
        <f>+IF(AT171&lt;200000,"",IF(ISERROR(MATCH(AT171,#REF!,0))=TRUE,"",INDEX(#REF!,MATCH(AT171,#REF!,0))))</f>
        <v/>
      </c>
      <c r="AX171" s="5" t="str">
        <f>+IF(ISERROR(MATCH(AT171,#REF!,0))=TRUE,"",INDEX(#REF!,MATCH(AT171,#REF!,0)))</f>
        <v/>
      </c>
    </row>
    <row r="172" spans="1:50" x14ac:dyDescent="0.15">
      <c r="A172" s="13">
        <v>202630</v>
      </c>
      <c r="B172" s="20" t="s">
        <v>3375</v>
      </c>
      <c r="C172" s="20" t="s">
        <v>112</v>
      </c>
      <c r="D172" s="3"/>
      <c r="E172" s="21"/>
      <c r="F172" s="22"/>
      <c r="G172" s="21"/>
      <c r="H172" s="22"/>
      <c r="I172" s="21"/>
      <c r="J172" s="22">
        <v>1</v>
      </c>
      <c r="K172" s="21"/>
      <c r="L172" s="22"/>
      <c r="M172" s="21"/>
      <c r="N172" s="22"/>
      <c r="O172" s="21"/>
      <c r="P172" s="22"/>
      <c r="Q172" s="21"/>
      <c r="R172" s="22"/>
      <c r="S172" s="21"/>
      <c r="T172" s="22"/>
      <c r="U172" s="21"/>
      <c r="V172" s="22"/>
      <c r="W172" s="21"/>
      <c r="X172" s="22"/>
      <c r="Y172" s="21"/>
      <c r="Z172" s="22"/>
      <c r="AA172" s="21"/>
      <c r="AB172" s="22"/>
      <c r="AC172" s="21"/>
      <c r="AD172" s="22"/>
      <c r="AE172" s="21"/>
      <c r="AF172" s="22"/>
      <c r="AG172" s="21"/>
      <c r="AH172" s="22"/>
      <c r="AI172" s="3"/>
      <c r="AJ172" s="19">
        <f t="shared" si="19"/>
        <v>1</v>
      </c>
      <c r="AK172" s="3"/>
      <c r="AL172" s="3">
        <f t="shared" si="20"/>
        <v>0</v>
      </c>
      <c r="AM172" s="3">
        <f t="shared" si="21"/>
        <v>1</v>
      </c>
      <c r="AN172" s="3">
        <f t="shared" si="22"/>
        <v>0</v>
      </c>
      <c r="AO172" s="3">
        <f t="shared" si="23"/>
        <v>0</v>
      </c>
      <c r="AP172" s="3">
        <f t="shared" si="24"/>
        <v>0</v>
      </c>
      <c r="AQ172" s="3">
        <f t="shared" si="25"/>
        <v>0</v>
      </c>
      <c r="AR172" s="10"/>
      <c r="AS172" s="4" t="str">
        <f t="shared" si="26"/>
        <v>○</v>
      </c>
      <c r="AT172" s="6">
        <f>+IF(ISERROR(MATCH($A172,#REF!,0))=TRUE,$A172,INDEX(#REF!,MATCH($A172,#REF!,0)))</f>
        <v>202630</v>
      </c>
      <c r="AU172" s="5" t="str">
        <f>+IF(ISERROR(MATCH(AT172,#REF!,0))=TRUE,"",INDEX(#REF!,MATCH(AT172,#REF!,0)))</f>
        <v/>
      </c>
      <c r="AV172" s="4" t="str">
        <f t="shared" si="27"/>
        <v>×</v>
      </c>
      <c r="AW172" s="5" t="str">
        <f>+IF(AT172&lt;200000,"",IF(ISERROR(MATCH(AT172,#REF!,0))=TRUE,"",INDEX(#REF!,MATCH(AT172,#REF!,0))))</f>
        <v/>
      </c>
      <c r="AX172" s="5" t="str">
        <f>+IF(ISERROR(MATCH(AT172,#REF!,0))=TRUE,"",INDEX(#REF!,MATCH(AT172,#REF!,0)))</f>
        <v/>
      </c>
    </row>
    <row r="173" spans="1:50" x14ac:dyDescent="0.15">
      <c r="A173" s="13">
        <v>201359</v>
      </c>
      <c r="B173" s="20" t="s">
        <v>3376</v>
      </c>
      <c r="C173" s="20" t="s">
        <v>112</v>
      </c>
      <c r="D173" s="3"/>
      <c r="E173" s="21"/>
      <c r="F173" s="22"/>
      <c r="G173" s="21"/>
      <c r="H173" s="22"/>
      <c r="I173" s="21"/>
      <c r="J173" s="22"/>
      <c r="K173" s="21"/>
      <c r="L173" s="22"/>
      <c r="M173" s="21"/>
      <c r="N173" s="22"/>
      <c r="O173" s="21"/>
      <c r="P173" s="22"/>
      <c r="Q173" s="21"/>
      <c r="R173" s="22"/>
      <c r="S173" s="21"/>
      <c r="T173" s="22"/>
      <c r="U173" s="21"/>
      <c r="V173" s="22"/>
      <c r="W173" s="21"/>
      <c r="X173" s="22"/>
      <c r="Y173" s="21"/>
      <c r="Z173" s="22">
        <v>1</v>
      </c>
      <c r="AA173" s="21"/>
      <c r="AB173" s="22"/>
      <c r="AC173" s="21"/>
      <c r="AD173" s="22"/>
      <c r="AE173" s="21"/>
      <c r="AF173" s="22"/>
      <c r="AG173" s="21"/>
      <c r="AH173" s="22"/>
      <c r="AI173" s="3"/>
      <c r="AJ173" s="19">
        <f t="shared" si="19"/>
        <v>1</v>
      </c>
      <c r="AK173" s="3"/>
      <c r="AL173" s="3">
        <f t="shared" si="20"/>
        <v>0</v>
      </c>
      <c r="AM173" s="3">
        <f t="shared" si="21"/>
        <v>0</v>
      </c>
      <c r="AN173" s="3">
        <f t="shared" si="22"/>
        <v>0</v>
      </c>
      <c r="AO173" s="3">
        <f t="shared" si="23"/>
        <v>0</v>
      </c>
      <c r="AP173" s="3">
        <f t="shared" si="24"/>
        <v>1</v>
      </c>
      <c r="AQ173" s="3">
        <f t="shared" si="25"/>
        <v>0</v>
      </c>
      <c r="AR173" s="10"/>
      <c r="AS173" s="4" t="str">
        <f t="shared" si="26"/>
        <v>○</v>
      </c>
      <c r="AT173" s="6">
        <f>+IF(ISERROR(MATCH($A173,#REF!,0))=TRUE,$A173,INDEX(#REF!,MATCH($A173,#REF!,0)))</f>
        <v>201359</v>
      </c>
      <c r="AU173" s="5" t="str">
        <f>+IF(ISERROR(MATCH(AT173,#REF!,0))=TRUE,"",INDEX(#REF!,MATCH(AT173,#REF!,0)))</f>
        <v/>
      </c>
      <c r="AV173" s="4" t="str">
        <f t="shared" si="27"/>
        <v>×</v>
      </c>
      <c r="AW173" s="5" t="str">
        <f>+IF(AT173&lt;200000,"",IF(ISERROR(MATCH(AT173,#REF!,0))=TRUE,"",INDEX(#REF!,MATCH(AT173,#REF!,0))))</f>
        <v/>
      </c>
      <c r="AX173" s="5" t="str">
        <f>+IF(ISERROR(MATCH(AT173,#REF!,0))=TRUE,"",INDEX(#REF!,MATCH(AT173,#REF!,0)))</f>
        <v/>
      </c>
    </row>
    <row r="174" spans="1:50" x14ac:dyDescent="0.15">
      <c r="A174" s="13">
        <v>200635</v>
      </c>
      <c r="B174" s="20" t="s">
        <v>200</v>
      </c>
      <c r="C174" s="20" t="s">
        <v>104</v>
      </c>
      <c r="D174" s="3"/>
      <c r="E174" s="21"/>
      <c r="F174" s="22"/>
      <c r="G174" s="21"/>
      <c r="H174" s="22"/>
      <c r="I174" s="21"/>
      <c r="J174" s="22">
        <v>1</v>
      </c>
      <c r="K174" s="21"/>
      <c r="L174" s="22"/>
      <c r="M174" s="21"/>
      <c r="N174" s="22"/>
      <c r="O174" s="21"/>
      <c r="P174" s="22"/>
      <c r="Q174" s="21"/>
      <c r="R174" s="22"/>
      <c r="S174" s="21"/>
      <c r="T174" s="22"/>
      <c r="U174" s="21"/>
      <c r="V174" s="22"/>
      <c r="W174" s="21"/>
      <c r="X174" s="22"/>
      <c r="Y174" s="21"/>
      <c r="Z174" s="22"/>
      <c r="AA174" s="21"/>
      <c r="AB174" s="22"/>
      <c r="AC174" s="21"/>
      <c r="AD174" s="22"/>
      <c r="AE174" s="21"/>
      <c r="AF174" s="22"/>
      <c r="AG174" s="21"/>
      <c r="AH174" s="22"/>
      <c r="AI174" s="3"/>
      <c r="AJ174" s="19">
        <f t="shared" si="19"/>
        <v>1</v>
      </c>
      <c r="AK174" s="3"/>
      <c r="AL174" s="3">
        <f t="shared" si="20"/>
        <v>0</v>
      </c>
      <c r="AM174" s="3">
        <f t="shared" si="21"/>
        <v>1</v>
      </c>
      <c r="AN174" s="3">
        <f t="shared" si="22"/>
        <v>0</v>
      </c>
      <c r="AO174" s="3">
        <f t="shared" si="23"/>
        <v>0</v>
      </c>
      <c r="AP174" s="3">
        <f t="shared" si="24"/>
        <v>0</v>
      </c>
      <c r="AQ174" s="3">
        <f t="shared" si="25"/>
        <v>0</v>
      </c>
      <c r="AR174" s="10"/>
      <c r="AS174" s="4" t="str">
        <f t="shared" si="26"/>
        <v>○</v>
      </c>
      <c r="AT174" s="6">
        <f>+IF(ISERROR(MATCH($A174,#REF!,0))=TRUE,$A174,INDEX(#REF!,MATCH($A174,#REF!,0)))</f>
        <v>200635</v>
      </c>
      <c r="AU174" s="5" t="str">
        <f>+IF(ISERROR(MATCH(AT174,#REF!,0))=TRUE,"",INDEX(#REF!,MATCH(AT174,#REF!,0)))</f>
        <v/>
      </c>
      <c r="AV174" s="4" t="str">
        <f t="shared" si="27"/>
        <v>×</v>
      </c>
      <c r="AW174" s="5" t="str">
        <f>+IF(AT174&lt;200000,"",IF(ISERROR(MATCH(AT174,#REF!,0))=TRUE,"",INDEX(#REF!,MATCH(AT174,#REF!,0))))</f>
        <v/>
      </c>
      <c r="AX174" s="5" t="str">
        <f>+IF(ISERROR(MATCH(AT174,#REF!,0))=TRUE,"",INDEX(#REF!,MATCH(AT174,#REF!,0)))</f>
        <v/>
      </c>
    </row>
    <row r="175" spans="1:50" x14ac:dyDescent="0.15">
      <c r="A175" s="13">
        <v>203223</v>
      </c>
      <c r="B175" s="20" t="s">
        <v>3377</v>
      </c>
      <c r="C175" s="20" t="s">
        <v>112</v>
      </c>
      <c r="D175" s="3"/>
      <c r="E175" s="21"/>
      <c r="F175" s="22"/>
      <c r="G175" s="21"/>
      <c r="H175" s="22"/>
      <c r="I175" s="21"/>
      <c r="J175" s="22"/>
      <c r="K175" s="21"/>
      <c r="L175" s="22"/>
      <c r="M175" s="21"/>
      <c r="N175" s="22"/>
      <c r="O175" s="21"/>
      <c r="P175" s="22"/>
      <c r="Q175" s="21"/>
      <c r="R175" s="22"/>
      <c r="S175" s="21"/>
      <c r="T175" s="22"/>
      <c r="U175" s="21"/>
      <c r="V175" s="22"/>
      <c r="W175" s="21"/>
      <c r="X175" s="22"/>
      <c r="Y175" s="21"/>
      <c r="Z175" s="22">
        <v>1</v>
      </c>
      <c r="AA175" s="21"/>
      <c r="AB175" s="22"/>
      <c r="AC175" s="21"/>
      <c r="AD175" s="22"/>
      <c r="AE175" s="21"/>
      <c r="AF175" s="22"/>
      <c r="AG175" s="21"/>
      <c r="AH175" s="22"/>
      <c r="AI175" s="3"/>
      <c r="AJ175" s="19">
        <f t="shared" si="19"/>
        <v>1</v>
      </c>
      <c r="AK175" s="3"/>
      <c r="AL175" s="3">
        <f t="shared" si="20"/>
        <v>0</v>
      </c>
      <c r="AM175" s="3">
        <f t="shared" si="21"/>
        <v>0</v>
      </c>
      <c r="AN175" s="3">
        <f t="shared" si="22"/>
        <v>0</v>
      </c>
      <c r="AO175" s="3">
        <f t="shared" si="23"/>
        <v>0</v>
      </c>
      <c r="AP175" s="3">
        <f t="shared" si="24"/>
        <v>1</v>
      </c>
      <c r="AQ175" s="3">
        <f t="shared" si="25"/>
        <v>0</v>
      </c>
      <c r="AR175" s="10"/>
      <c r="AS175" s="4" t="str">
        <f t="shared" si="26"/>
        <v>○</v>
      </c>
      <c r="AT175" s="6">
        <f>+IF(ISERROR(MATCH($A175,#REF!,0))=TRUE,$A175,INDEX(#REF!,MATCH($A175,#REF!,0)))</f>
        <v>203223</v>
      </c>
      <c r="AU175" s="5" t="str">
        <f>+IF(ISERROR(MATCH(AT175,#REF!,0))=TRUE,"",INDEX(#REF!,MATCH(AT175,#REF!,0)))</f>
        <v/>
      </c>
      <c r="AV175" s="4" t="str">
        <f t="shared" si="27"/>
        <v>×</v>
      </c>
      <c r="AW175" s="5" t="str">
        <f>+IF(AT175&lt;200000,"",IF(ISERROR(MATCH(AT175,#REF!,0))=TRUE,"",INDEX(#REF!,MATCH(AT175,#REF!,0))))</f>
        <v/>
      </c>
      <c r="AX175" s="5" t="str">
        <f>+IF(ISERROR(MATCH(AT175,#REF!,0))=TRUE,"",INDEX(#REF!,MATCH(AT175,#REF!,0)))</f>
        <v/>
      </c>
    </row>
    <row r="176" spans="1:50" x14ac:dyDescent="0.15">
      <c r="A176" s="13">
        <v>200051</v>
      </c>
      <c r="B176" s="20" t="s">
        <v>2108</v>
      </c>
      <c r="C176" s="20" t="s">
        <v>106</v>
      </c>
      <c r="D176" s="3"/>
      <c r="E176" s="21"/>
      <c r="F176" s="22"/>
      <c r="G176" s="21"/>
      <c r="H176" s="22"/>
      <c r="I176" s="21"/>
      <c r="J176" s="22"/>
      <c r="K176" s="21">
        <v>1</v>
      </c>
      <c r="L176" s="22"/>
      <c r="M176" s="21"/>
      <c r="N176" s="22"/>
      <c r="O176" s="21"/>
      <c r="P176" s="22"/>
      <c r="Q176" s="21"/>
      <c r="R176" s="22"/>
      <c r="S176" s="21"/>
      <c r="T176" s="22"/>
      <c r="U176" s="21"/>
      <c r="V176" s="22"/>
      <c r="W176" s="21"/>
      <c r="X176" s="22"/>
      <c r="Y176" s="21"/>
      <c r="Z176" s="22"/>
      <c r="AA176" s="21"/>
      <c r="AB176" s="22"/>
      <c r="AC176" s="21"/>
      <c r="AD176" s="22"/>
      <c r="AE176" s="21"/>
      <c r="AF176" s="22"/>
      <c r="AG176" s="21"/>
      <c r="AH176" s="22"/>
      <c r="AI176" s="3"/>
      <c r="AJ176" s="19">
        <f t="shared" si="19"/>
        <v>1</v>
      </c>
      <c r="AK176" s="3"/>
      <c r="AL176" s="3">
        <f t="shared" si="20"/>
        <v>0</v>
      </c>
      <c r="AM176" s="3">
        <f t="shared" si="21"/>
        <v>1</v>
      </c>
      <c r="AN176" s="3">
        <f t="shared" si="22"/>
        <v>0</v>
      </c>
      <c r="AO176" s="3">
        <f t="shared" si="23"/>
        <v>0</v>
      </c>
      <c r="AP176" s="3">
        <f t="shared" si="24"/>
        <v>0</v>
      </c>
      <c r="AQ176" s="3">
        <f t="shared" si="25"/>
        <v>0</v>
      </c>
      <c r="AR176" s="10"/>
      <c r="AS176" s="4" t="str">
        <f t="shared" si="26"/>
        <v>○</v>
      </c>
      <c r="AT176" s="6">
        <f>+IF(ISERROR(MATCH($A176,#REF!,0))=TRUE,$A176,INDEX(#REF!,MATCH($A176,#REF!,0)))</f>
        <v>200051</v>
      </c>
      <c r="AU176" s="5" t="str">
        <f>+IF(ISERROR(MATCH(AT176,#REF!,0))=TRUE,"",INDEX(#REF!,MATCH(AT176,#REF!,0)))</f>
        <v/>
      </c>
      <c r="AV176" s="4" t="str">
        <f t="shared" si="27"/>
        <v>×</v>
      </c>
      <c r="AW176" s="5" t="str">
        <f>+IF(AT176&lt;200000,"",IF(ISERROR(MATCH(AT176,#REF!,0))=TRUE,"",INDEX(#REF!,MATCH(AT176,#REF!,0))))</f>
        <v/>
      </c>
      <c r="AX176" s="5" t="str">
        <f>+IF(ISERROR(MATCH(AT176,#REF!,0))=TRUE,"",INDEX(#REF!,MATCH(AT176,#REF!,0)))</f>
        <v/>
      </c>
    </row>
    <row r="177" spans="1:50" x14ac:dyDescent="0.15">
      <c r="A177" s="13">
        <v>100026</v>
      </c>
      <c r="B177" s="20" t="s">
        <v>3378</v>
      </c>
      <c r="C177" s="20" t="s">
        <v>132</v>
      </c>
      <c r="D177" s="3"/>
      <c r="E177" s="21"/>
      <c r="F177" s="22"/>
      <c r="G177" s="21"/>
      <c r="H177" s="22"/>
      <c r="I177" s="21"/>
      <c r="J177" s="22"/>
      <c r="K177" s="21"/>
      <c r="L177" s="22"/>
      <c r="M177" s="21"/>
      <c r="N177" s="22"/>
      <c r="O177" s="21"/>
      <c r="P177" s="22"/>
      <c r="Q177" s="21"/>
      <c r="R177" s="22"/>
      <c r="S177" s="21"/>
      <c r="T177" s="22"/>
      <c r="U177" s="21"/>
      <c r="V177" s="22"/>
      <c r="W177" s="21"/>
      <c r="X177" s="22"/>
      <c r="Y177" s="21"/>
      <c r="Z177" s="22"/>
      <c r="AA177" s="21">
        <v>1</v>
      </c>
      <c r="AB177" s="22"/>
      <c r="AC177" s="21"/>
      <c r="AD177" s="22"/>
      <c r="AE177" s="21"/>
      <c r="AF177" s="22"/>
      <c r="AG177" s="21"/>
      <c r="AH177" s="22"/>
      <c r="AI177" s="49"/>
      <c r="AJ177" s="50">
        <f t="shared" si="19"/>
        <v>1</v>
      </c>
      <c r="AK177" s="3"/>
      <c r="AL177" s="3">
        <f t="shared" si="20"/>
        <v>0</v>
      </c>
      <c r="AM177" s="3">
        <f t="shared" si="21"/>
        <v>0</v>
      </c>
      <c r="AN177" s="3">
        <f t="shared" si="22"/>
        <v>0</v>
      </c>
      <c r="AO177" s="3">
        <f t="shared" si="23"/>
        <v>0</v>
      </c>
      <c r="AP177" s="3">
        <f t="shared" si="24"/>
        <v>1</v>
      </c>
      <c r="AQ177" s="3">
        <f t="shared" si="25"/>
        <v>0</v>
      </c>
      <c r="AR177" s="10"/>
      <c r="AS177" s="4" t="str">
        <f t="shared" si="26"/>
        <v>○</v>
      </c>
      <c r="AT177" s="6">
        <f>+IF(ISERROR(MATCH($A177,#REF!,0))=TRUE,$A177,INDEX(#REF!,MATCH($A177,#REF!,0)))</f>
        <v>100026</v>
      </c>
      <c r="AU177" s="5" t="str">
        <f>+IF(ISERROR(MATCH(AT177,#REF!,0))=TRUE,"",INDEX(#REF!,MATCH(AT177,#REF!,0)))</f>
        <v/>
      </c>
      <c r="AV177" s="4" t="str">
        <f t="shared" si="27"/>
        <v>×</v>
      </c>
      <c r="AW177" s="5" t="str">
        <f>+IF(AT177&lt;200000,"",IF(ISERROR(MATCH(AT177,#REF!,0))=TRUE,"",INDEX(#REF!,MATCH(AT177,#REF!,0))))</f>
        <v/>
      </c>
      <c r="AX177" s="5" t="str">
        <f>+IF(ISERROR(MATCH(AT177,#REF!,0))=TRUE,"",INDEX(#REF!,MATCH(AT177,#REF!,0)))</f>
        <v/>
      </c>
    </row>
    <row r="178" spans="1:50" x14ac:dyDescent="0.15">
      <c r="A178" s="14">
        <v>100007</v>
      </c>
      <c r="B178" s="23" t="s">
        <v>2805</v>
      </c>
      <c r="C178" s="23" t="s">
        <v>112</v>
      </c>
      <c r="D178" s="34"/>
      <c r="E178" s="24"/>
      <c r="F178" s="25"/>
      <c r="G178" s="24"/>
      <c r="H178" s="25"/>
      <c r="I178" s="24"/>
      <c r="J178" s="25"/>
      <c r="K178" s="24"/>
      <c r="L178" s="25"/>
      <c r="M178" s="24"/>
      <c r="N178" s="25"/>
      <c r="O178" s="24"/>
      <c r="P178" s="25"/>
      <c r="Q178" s="24">
        <v>1</v>
      </c>
      <c r="R178" s="25"/>
      <c r="S178" s="24"/>
      <c r="T178" s="25"/>
      <c r="U178" s="24"/>
      <c r="V178" s="25"/>
      <c r="W178" s="24"/>
      <c r="X178" s="25"/>
      <c r="Y178" s="24"/>
      <c r="Z178" s="25"/>
      <c r="AA178" s="24"/>
      <c r="AB178" s="25"/>
      <c r="AC178" s="24"/>
      <c r="AD178" s="25"/>
      <c r="AE178" s="24"/>
      <c r="AF178" s="25"/>
      <c r="AG178" s="24"/>
      <c r="AH178" s="25"/>
      <c r="AI178" s="49"/>
      <c r="AJ178" s="50">
        <f t="shared" si="19"/>
        <v>1</v>
      </c>
      <c r="AK178" s="34"/>
      <c r="AL178" s="34">
        <f t="shared" si="20"/>
        <v>0</v>
      </c>
      <c r="AM178" s="34">
        <f t="shared" si="21"/>
        <v>0</v>
      </c>
      <c r="AN178" s="34">
        <f t="shared" si="22"/>
        <v>1</v>
      </c>
      <c r="AO178" s="34">
        <f t="shared" si="23"/>
        <v>0</v>
      </c>
      <c r="AP178" s="34">
        <f t="shared" si="24"/>
        <v>0</v>
      </c>
      <c r="AQ178" s="34">
        <f t="shared" si="25"/>
        <v>0</v>
      </c>
      <c r="AR178" s="35"/>
      <c r="AS178" s="36" t="str">
        <f t="shared" si="26"/>
        <v>○</v>
      </c>
      <c r="AT178" s="6">
        <f>+IF(ISERROR(MATCH($A178,#REF!,0))=TRUE,$A178,INDEX(#REF!,MATCH($A178,#REF!,0)))</f>
        <v>100007</v>
      </c>
      <c r="AU178" s="6" t="str">
        <f>+IF(ISERROR(MATCH(AT178,#REF!,0))=TRUE,"",INDEX(#REF!,MATCH(AT178,#REF!,0)))</f>
        <v/>
      </c>
      <c r="AV178" s="36" t="str">
        <f t="shared" si="27"/>
        <v>×</v>
      </c>
      <c r="AW178" s="6" t="str">
        <f>+IF(AT178&lt;200000,"",IF(ISERROR(MATCH(AT178,#REF!,0))=TRUE,"",INDEX(#REF!,MATCH(AT178,#REF!,0))))</f>
        <v/>
      </c>
      <c r="AX178" s="6" t="str">
        <f>+IF(ISERROR(MATCH(AT178,#REF!,0))=TRUE,"",INDEX(#REF!,MATCH(AT178,#REF!,0)))</f>
        <v/>
      </c>
    </row>
    <row r="179" spans="1:50" x14ac:dyDescent="0.15">
      <c r="A179" s="13">
        <v>207656</v>
      </c>
      <c r="B179" s="20" t="s">
        <v>3379</v>
      </c>
      <c r="C179" s="20" t="s">
        <v>155</v>
      </c>
      <c r="D179" s="3"/>
      <c r="E179" s="21"/>
      <c r="F179" s="22"/>
      <c r="G179" s="21"/>
      <c r="H179" s="22"/>
      <c r="I179" s="21"/>
      <c r="J179" s="22"/>
      <c r="K179" s="21"/>
      <c r="L179" s="22"/>
      <c r="M179" s="21"/>
      <c r="N179" s="22"/>
      <c r="O179" s="21"/>
      <c r="P179" s="22"/>
      <c r="Q179" s="21"/>
      <c r="R179" s="22"/>
      <c r="S179" s="21"/>
      <c r="T179" s="22"/>
      <c r="U179" s="21"/>
      <c r="V179" s="22"/>
      <c r="W179" s="21"/>
      <c r="X179" s="22"/>
      <c r="Y179" s="21"/>
      <c r="Z179" s="22"/>
      <c r="AA179" s="21"/>
      <c r="AB179" s="22">
        <v>1</v>
      </c>
      <c r="AC179" s="21"/>
      <c r="AD179" s="22"/>
      <c r="AE179" s="21"/>
      <c r="AF179" s="22"/>
      <c r="AG179" s="21"/>
      <c r="AH179" s="22"/>
      <c r="AI179" s="3"/>
      <c r="AJ179" s="19">
        <f t="shared" si="19"/>
        <v>1</v>
      </c>
      <c r="AK179" s="3"/>
      <c r="AL179" s="3">
        <f t="shared" si="20"/>
        <v>0</v>
      </c>
      <c r="AM179" s="3">
        <f t="shared" si="21"/>
        <v>0</v>
      </c>
      <c r="AN179" s="3">
        <f t="shared" si="22"/>
        <v>0</v>
      </c>
      <c r="AO179" s="3">
        <f t="shared" si="23"/>
        <v>0</v>
      </c>
      <c r="AP179" s="3">
        <f t="shared" si="24"/>
        <v>1</v>
      </c>
      <c r="AQ179" s="3">
        <f t="shared" si="25"/>
        <v>0</v>
      </c>
      <c r="AR179" s="10"/>
      <c r="AS179" s="4" t="str">
        <f t="shared" si="26"/>
        <v>○</v>
      </c>
      <c r="AT179" s="6">
        <f>+IF(ISERROR(MATCH($A179,#REF!,0))=TRUE,$A179,INDEX(#REF!,MATCH($A179,#REF!,0)))</f>
        <v>207656</v>
      </c>
      <c r="AU179" s="5" t="str">
        <f>+IF(ISERROR(MATCH(AT179,#REF!,0))=TRUE,"",INDEX(#REF!,MATCH(AT179,#REF!,0)))</f>
        <v/>
      </c>
      <c r="AV179" s="4" t="str">
        <f t="shared" si="27"/>
        <v>×</v>
      </c>
      <c r="AW179" s="5" t="str">
        <f>+IF(AT179&lt;200000,"",IF(ISERROR(MATCH(AT179,#REF!,0))=TRUE,"",INDEX(#REF!,MATCH(AT179,#REF!,0))))</f>
        <v/>
      </c>
      <c r="AX179" s="5" t="str">
        <f>+IF(ISERROR(MATCH(AT179,#REF!,0))=TRUE,"",INDEX(#REF!,MATCH(AT179,#REF!,0)))</f>
        <v/>
      </c>
    </row>
    <row r="180" spans="1:50" x14ac:dyDescent="0.15">
      <c r="A180" s="13">
        <v>207745</v>
      </c>
      <c r="B180" s="20" t="s">
        <v>2810</v>
      </c>
      <c r="C180" s="20" t="s">
        <v>106</v>
      </c>
      <c r="D180" s="3"/>
      <c r="E180" s="21"/>
      <c r="F180" s="22"/>
      <c r="G180" s="21"/>
      <c r="H180" s="22"/>
      <c r="I180" s="21"/>
      <c r="J180" s="22"/>
      <c r="K180" s="21"/>
      <c r="L180" s="22"/>
      <c r="M180" s="21"/>
      <c r="N180" s="22"/>
      <c r="O180" s="21"/>
      <c r="P180" s="22"/>
      <c r="Q180" s="21"/>
      <c r="R180" s="22">
        <v>1</v>
      </c>
      <c r="S180" s="21"/>
      <c r="T180" s="22"/>
      <c r="U180" s="21"/>
      <c r="V180" s="22"/>
      <c r="W180" s="21"/>
      <c r="X180" s="22"/>
      <c r="Y180" s="21"/>
      <c r="Z180" s="22"/>
      <c r="AA180" s="21"/>
      <c r="AB180" s="22"/>
      <c r="AC180" s="21"/>
      <c r="AD180" s="22"/>
      <c r="AE180" s="21"/>
      <c r="AF180" s="22"/>
      <c r="AG180" s="21"/>
      <c r="AH180" s="22"/>
      <c r="AI180" s="3"/>
      <c r="AJ180" s="19">
        <f t="shared" si="19"/>
        <v>1</v>
      </c>
      <c r="AK180" s="3"/>
      <c r="AL180" s="3">
        <f t="shared" si="20"/>
        <v>0</v>
      </c>
      <c r="AM180" s="3">
        <f t="shared" si="21"/>
        <v>0</v>
      </c>
      <c r="AN180" s="3">
        <f t="shared" si="22"/>
        <v>1</v>
      </c>
      <c r="AO180" s="3">
        <f t="shared" si="23"/>
        <v>0</v>
      </c>
      <c r="AP180" s="3">
        <f t="shared" si="24"/>
        <v>0</v>
      </c>
      <c r="AQ180" s="3">
        <f t="shared" si="25"/>
        <v>0</v>
      </c>
      <c r="AR180" s="10"/>
      <c r="AS180" s="4" t="str">
        <f t="shared" si="26"/>
        <v>○</v>
      </c>
      <c r="AT180" s="6">
        <f>+IF(ISERROR(MATCH($A180,#REF!,0))=TRUE,$A180,INDEX(#REF!,MATCH($A180,#REF!,0)))</f>
        <v>207745</v>
      </c>
      <c r="AU180" s="5" t="str">
        <f>+IF(ISERROR(MATCH(AT180,#REF!,0))=TRUE,"",INDEX(#REF!,MATCH(AT180,#REF!,0)))</f>
        <v/>
      </c>
      <c r="AV180" s="4" t="str">
        <f t="shared" si="27"/>
        <v>×</v>
      </c>
      <c r="AW180" s="5" t="str">
        <f>+IF(AT180&lt;200000,"",IF(ISERROR(MATCH(AT180,#REF!,0))=TRUE,"",INDEX(#REF!,MATCH(AT180,#REF!,0))))</f>
        <v/>
      </c>
      <c r="AX180" s="5" t="str">
        <f>+IF(ISERROR(MATCH(AT180,#REF!,0))=TRUE,"",INDEX(#REF!,MATCH(AT180,#REF!,0)))</f>
        <v/>
      </c>
    </row>
    <row r="181" spans="1:50" x14ac:dyDescent="0.15">
      <c r="A181" s="13">
        <v>207646</v>
      </c>
      <c r="B181" s="20" t="s">
        <v>3380</v>
      </c>
      <c r="C181" s="20" t="s">
        <v>135</v>
      </c>
      <c r="D181" s="3"/>
      <c r="E181" s="21"/>
      <c r="F181" s="22"/>
      <c r="G181" s="21"/>
      <c r="H181" s="22"/>
      <c r="I181" s="21"/>
      <c r="J181" s="22"/>
      <c r="K181" s="21"/>
      <c r="L181" s="22"/>
      <c r="M181" s="21"/>
      <c r="N181" s="22"/>
      <c r="O181" s="21"/>
      <c r="P181" s="22"/>
      <c r="Q181" s="21"/>
      <c r="R181" s="22"/>
      <c r="S181" s="21"/>
      <c r="T181" s="22"/>
      <c r="U181" s="21"/>
      <c r="V181" s="22"/>
      <c r="W181" s="21"/>
      <c r="X181" s="22"/>
      <c r="Y181" s="21"/>
      <c r="Z181" s="22"/>
      <c r="AA181" s="21">
        <v>1</v>
      </c>
      <c r="AB181" s="22"/>
      <c r="AC181" s="21"/>
      <c r="AD181" s="22"/>
      <c r="AE181" s="21"/>
      <c r="AF181" s="22"/>
      <c r="AG181" s="21"/>
      <c r="AH181" s="22"/>
      <c r="AI181" s="3"/>
      <c r="AJ181" s="19">
        <f t="shared" si="19"/>
        <v>1</v>
      </c>
      <c r="AK181" s="3"/>
      <c r="AL181" s="3">
        <f t="shared" si="20"/>
        <v>0</v>
      </c>
      <c r="AM181" s="3">
        <f t="shared" si="21"/>
        <v>0</v>
      </c>
      <c r="AN181" s="3">
        <f t="shared" si="22"/>
        <v>0</v>
      </c>
      <c r="AO181" s="3">
        <f t="shared" si="23"/>
        <v>0</v>
      </c>
      <c r="AP181" s="3">
        <f t="shared" si="24"/>
        <v>1</v>
      </c>
      <c r="AQ181" s="3">
        <f t="shared" si="25"/>
        <v>0</v>
      </c>
      <c r="AR181" s="10"/>
      <c r="AS181" s="4" t="str">
        <f t="shared" si="26"/>
        <v>○</v>
      </c>
      <c r="AT181" s="6">
        <f>+IF(ISERROR(MATCH($A181,#REF!,0))=TRUE,$A181,INDEX(#REF!,MATCH($A181,#REF!,0)))</f>
        <v>207646</v>
      </c>
      <c r="AU181" s="5" t="str">
        <f>+IF(ISERROR(MATCH(AT181,#REF!,0))=TRUE,"",INDEX(#REF!,MATCH(AT181,#REF!,0)))</f>
        <v/>
      </c>
      <c r="AV181" s="4" t="str">
        <f t="shared" si="27"/>
        <v>×</v>
      </c>
      <c r="AW181" s="5" t="str">
        <f>+IF(AT181&lt;200000,"",IF(ISERROR(MATCH(AT181,#REF!,0))=TRUE,"",INDEX(#REF!,MATCH(AT181,#REF!,0))))</f>
        <v/>
      </c>
      <c r="AX181" s="5" t="str">
        <f>+IF(ISERROR(MATCH(AT181,#REF!,0))=TRUE,"",INDEX(#REF!,MATCH(AT181,#REF!,0)))</f>
        <v/>
      </c>
    </row>
    <row r="182" spans="1:50" x14ac:dyDescent="0.15">
      <c r="A182" s="13">
        <v>205793</v>
      </c>
      <c r="B182" s="20" t="s">
        <v>2344</v>
      </c>
      <c r="C182" s="20" t="s">
        <v>112</v>
      </c>
      <c r="D182" s="3"/>
      <c r="E182" s="21"/>
      <c r="F182" s="22"/>
      <c r="G182" s="21"/>
      <c r="H182" s="22"/>
      <c r="I182" s="21">
        <v>1</v>
      </c>
      <c r="J182" s="22"/>
      <c r="K182" s="21"/>
      <c r="L182" s="22"/>
      <c r="M182" s="21"/>
      <c r="N182" s="22"/>
      <c r="O182" s="21"/>
      <c r="P182" s="22"/>
      <c r="Q182" s="21"/>
      <c r="R182" s="22"/>
      <c r="S182" s="21"/>
      <c r="T182" s="22"/>
      <c r="U182" s="21"/>
      <c r="V182" s="22"/>
      <c r="W182" s="21"/>
      <c r="X182" s="22"/>
      <c r="Y182" s="21"/>
      <c r="Z182" s="22"/>
      <c r="AA182" s="21"/>
      <c r="AB182" s="22"/>
      <c r="AC182" s="21"/>
      <c r="AD182" s="22"/>
      <c r="AE182" s="21"/>
      <c r="AF182" s="22"/>
      <c r="AG182" s="21"/>
      <c r="AH182" s="22"/>
      <c r="AI182" s="3"/>
      <c r="AJ182" s="19">
        <f t="shared" si="19"/>
        <v>1</v>
      </c>
      <c r="AK182" s="3"/>
      <c r="AL182" s="3">
        <f t="shared" si="20"/>
        <v>0</v>
      </c>
      <c r="AM182" s="3">
        <f t="shared" si="21"/>
        <v>1</v>
      </c>
      <c r="AN182" s="3">
        <f t="shared" si="22"/>
        <v>0</v>
      </c>
      <c r="AO182" s="3">
        <f t="shared" si="23"/>
        <v>0</v>
      </c>
      <c r="AP182" s="3">
        <f t="shared" si="24"/>
        <v>0</v>
      </c>
      <c r="AQ182" s="3">
        <f t="shared" si="25"/>
        <v>0</v>
      </c>
      <c r="AR182" s="10"/>
      <c r="AS182" s="4" t="str">
        <f t="shared" si="26"/>
        <v>○</v>
      </c>
      <c r="AT182" s="6">
        <f>+IF(ISERROR(MATCH($A182,#REF!,0))=TRUE,$A182,INDEX(#REF!,MATCH($A182,#REF!,0)))</f>
        <v>205793</v>
      </c>
      <c r="AU182" s="5" t="str">
        <f>+IF(ISERROR(MATCH(AT182,#REF!,0))=TRUE,"",INDEX(#REF!,MATCH(AT182,#REF!,0)))</f>
        <v/>
      </c>
      <c r="AV182" s="4" t="str">
        <f t="shared" si="27"/>
        <v>×</v>
      </c>
      <c r="AW182" s="5" t="str">
        <f>+IF(AT182&lt;200000,"",IF(ISERROR(MATCH(AT182,#REF!,0))=TRUE,"",INDEX(#REF!,MATCH(AT182,#REF!,0))))</f>
        <v/>
      </c>
      <c r="AX182" s="5" t="str">
        <f>+IF(ISERROR(MATCH(AT182,#REF!,0))=TRUE,"",INDEX(#REF!,MATCH(AT182,#REF!,0)))</f>
        <v/>
      </c>
    </row>
    <row r="183" spans="1:50" x14ac:dyDescent="0.15">
      <c r="A183" s="13">
        <v>206609</v>
      </c>
      <c r="B183" s="20" t="s">
        <v>688</v>
      </c>
      <c r="C183" s="20" t="s">
        <v>112</v>
      </c>
      <c r="D183" s="3"/>
      <c r="E183" s="21"/>
      <c r="F183" s="22"/>
      <c r="G183" s="21"/>
      <c r="H183" s="22"/>
      <c r="I183" s="21"/>
      <c r="J183" s="22"/>
      <c r="K183" s="21"/>
      <c r="L183" s="22"/>
      <c r="M183" s="21"/>
      <c r="N183" s="22"/>
      <c r="O183" s="21"/>
      <c r="P183" s="22"/>
      <c r="Q183" s="21"/>
      <c r="R183" s="22"/>
      <c r="S183" s="21"/>
      <c r="T183" s="22"/>
      <c r="U183" s="21">
        <v>1</v>
      </c>
      <c r="V183" s="22"/>
      <c r="W183" s="21"/>
      <c r="X183" s="22"/>
      <c r="Y183" s="21"/>
      <c r="Z183" s="22"/>
      <c r="AA183" s="21"/>
      <c r="AB183" s="22"/>
      <c r="AC183" s="21"/>
      <c r="AD183" s="22"/>
      <c r="AE183" s="21"/>
      <c r="AF183" s="22"/>
      <c r="AG183" s="21"/>
      <c r="AH183" s="22"/>
      <c r="AI183" s="3"/>
      <c r="AJ183" s="19">
        <f t="shared" si="19"/>
        <v>1</v>
      </c>
      <c r="AK183" s="3"/>
      <c r="AL183" s="3">
        <f t="shared" si="20"/>
        <v>0</v>
      </c>
      <c r="AM183" s="3">
        <f t="shared" si="21"/>
        <v>0</v>
      </c>
      <c r="AN183" s="3">
        <f t="shared" si="22"/>
        <v>0</v>
      </c>
      <c r="AO183" s="3">
        <f t="shared" si="23"/>
        <v>1</v>
      </c>
      <c r="AP183" s="3">
        <f t="shared" si="24"/>
        <v>0</v>
      </c>
      <c r="AQ183" s="3">
        <f t="shared" si="25"/>
        <v>0</v>
      </c>
      <c r="AR183" s="10"/>
      <c r="AS183" s="4" t="str">
        <f t="shared" si="26"/>
        <v>○</v>
      </c>
      <c r="AT183" s="6">
        <f>+IF(ISERROR(MATCH($A183,#REF!,0))=TRUE,$A183,INDEX(#REF!,MATCH($A183,#REF!,0)))</f>
        <v>206609</v>
      </c>
      <c r="AU183" s="5" t="str">
        <f>+IF(ISERROR(MATCH(AT183,#REF!,0))=TRUE,"",INDEX(#REF!,MATCH(AT183,#REF!,0)))</f>
        <v/>
      </c>
      <c r="AV183" s="4" t="str">
        <f t="shared" si="27"/>
        <v>×</v>
      </c>
      <c r="AW183" s="5" t="str">
        <f>+IF(AT183&lt;200000,"",IF(ISERROR(MATCH(AT183,#REF!,0))=TRUE,"",INDEX(#REF!,MATCH(AT183,#REF!,0))))</f>
        <v/>
      </c>
      <c r="AX183" s="5" t="str">
        <f>+IF(ISERROR(MATCH(AT183,#REF!,0))=TRUE,"",INDEX(#REF!,MATCH(AT183,#REF!,0)))</f>
        <v/>
      </c>
    </row>
    <row r="184" spans="1:50" x14ac:dyDescent="0.15">
      <c r="A184" s="13">
        <v>203788</v>
      </c>
      <c r="B184" s="20" t="s">
        <v>2623</v>
      </c>
      <c r="C184" s="20" t="s">
        <v>106</v>
      </c>
      <c r="D184" s="3"/>
      <c r="E184" s="21"/>
      <c r="F184" s="22"/>
      <c r="G184" s="21"/>
      <c r="H184" s="22"/>
      <c r="I184" s="21"/>
      <c r="J184" s="22"/>
      <c r="K184" s="21"/>
      <c r="L184" s="22"/>
      <c r="M184" s="21"/>
      <c r="N184" s="22">
        <v>1</v>
      </c>
      <c r="O184" s="21"/>
      <c r="P184" s="22"/>
      <c r="Q184" s="21"/>
      <c r="R184" s="22"/>
      <c r="S184" s="21"/>
      <c r="T184" s="22"/>
      <c r="U184" s="21"/>
      <c r="V184" s="22"/>
      <c r="W184" s="21"/>
      <c r="X184" s="22"/>
      <c r="Y184" s="21"/>
      <c r="Z184" s="22"/>
      <c r="AA184" s="21"/>
      <c r="AB184" s="22"/>
      <c r="AC184" s="21"/>
      <c r="AD184" s="22"/>
      <c r="AE184" s="21"/>
      <c r="AF184" s="22"/>
      <c r="AG184" s="21"/>
      <c r="AH184" s="22"/>
      <c r="AI184" s="3"/>
      <c r="AJ184" s="19">
        <f t="shared" si="19"/>
        <v>1</v>
      </c>
      <c r="AK184" s="3"/>
      <c r="AL184" s="3">
        <f t="shared" si="20"/>
        <v>0</v>
      </c>
      <c r="AM184" s="3">
        <f t="shared" si="21"/>
        <v>0</v>
      </c>
      <c r="AN184" s="3">
        <f t="shared" si="22"/>
        <v>1</v>
      </c>
      <c r="AO184" s="3">
        <f t="shared" si="23"/>
        <v>0</v>
      </c>
      <c r="AP184" s="3">
        <f t="shared" si="24"/>
        <v>0</v>
      </c>
      <c r="AQ184" s="3">
        <f t="shared" si="25"/>
        <v>0</v>
      </c>
      <c r="AR184" s="10"/>
      <c r="AS184" s="4" t="str">
        <f t="shared" si="26"/>
        <v>○</v>
      </c>
      <c r="AT184" s="6">
        <f>+IF(ISERROR(MATCH($A184,#REF!,0))=TRUE,$A184,INDEX(#REF!,MATCH($A184,#REF!,0)))</f>
        <v>203788</v>
      </c>
      <c r="AU184" s="5" t="str">
        <f>+IF(ISERROR(MATCH(AT184,#REF!,0))=TRUE,"",INDEX(#REF!,MATCH(AT184,#REF!,0)))</f>
        <v/>
      </c>
      <c r="AV184" s="4" t="str">
        <f t="shared" si="27"/>
        <v>×</v>
      </c>
      <c r="AW184" s="5" t="str">
        <f>+IF(AT184&lt;200000,"",IF(ISERROR(MATCH(AT184,#REF!,0))=TRUE,"",INDEX(#REF!,MATCH(AT184,#REF!,0))))</f>
        <v/>
      </c>
      <c r="AX184" s="5" t="str">
        <f>+IF(ISERROR(MATCH(AT184,#REF!,0))=TRUE,"",INDEX(#REF!,MATCH(AT184,#REF!,0)))</f>
        <v/>
      </c>
    </row>
    <row r="185" spans="1:50" x14ac:dyDescent="0.15">
      <c r="A185" s="13">
        <v>200079</v>
      </c>
      <c r="B185" s="20" t="s">
        <v>3381</v>
      </c>
      <c r="C185" s="20" t="s">
        <v>112</v>
      </c>
      <c r="D185" s="3"/>
      <c r="E185" s="21"/>
      <c r="F185" s="22"/>
      <c r="G185" s="21"/>
      <c r="H185" s="22"/>
      <c r="I185" s="21"/>
      <c r="J185" s="22"/>
      <c r="K185" s="21"/>
      <c r="L185" s="22"/>
      <c r="M185" s="21"/>
      <c r="N185" s="22"/>
      <c r="O185" s="21"/>
      <c r="P185" s="22"/>
      <c r="Q185" s="21"/>
      <c r="R185" s="22"/>
      <c r="S185" s="21"/>
      <c r="T185" s="22"/>
      <c r="U185" s="21">
        <v>1</v>
      </c>
      <c r="V185" s="22"/>
      <c r="W185" s="21"/>
      <c r="X185" s="22"/>
      <c r="Y185" s="21"/>
      <c r="Z185" s="22"/>
      <c r="AA185" s="21"/>
      <c r="AB185" s="22"/>
      <c r="AC185" s="21"/>
      <c r="AD185" s="22"/>
      <c r="AE185" s="21"/>
      <c r="AF185" s="22"/>
      <c r="AG185" s="21"/>
      <c r="AH185" s="22"/>
      <c r="AI185" s="3"/>
      <c r="AJ185" s="19">
        <f t="shared" si="19"/>
        <v>1</v>
      </c>
      <c r="AK185" s="3"/>
      <c r="AL185" s="3">
        <f t="shared" si="20"/>
        <v>0</v>
      </c>
      <c r="AM185" s="3">
        <f t="shared" si="21"/>
        <v>0</v>
      </c>
      <c r="AN185" s="3">
        <f t="shared" si="22"/>
        <v>0</v>
      </c>
      <c r="AO185" s="3">
        <f t="shared" si="23"/>
        <v>1</v>
      </c>
      <c r="AP185" s="3">
        <f t="shared" si="24"/>
        <v>0</v>
      </c>
      <c r="AQ185" s="3">
        <f t="shared" si="25"/>
        <v>0</v>
      </c>
      <c r="AR185" s="10"/>
      <c r="AS185" s="4" t="str">
        <f t="shared" si="26"/>
        <v>○</v>
      </c>
      <c r="AT185" s="6">
        <f>+IF(ISERROR(MATCH($A185,#REF!,0))=TRUE,$A185,INDEX(#REF!,MATCH($A185,#REF!,0)))</f>
        <v>200079</v>
      </c>
      <c r="AU185" s="5" t="str">
        <f>+IF(ISERROR(MATCH(AT185,#REF!,0))=TRUE,"",INDEX(#REF!,MATCH(AT185,#REF!,0)))</f>
        <v/>
      </c>
      <c r="AV185" s="4" t="str">
        <f t="shared" si="27"/>
        <v>×</v>
      </c>
      <c r="AW185" s="5" t="str">
        <f>+IF(AT185&lt;200000,"",IF(ISERROR(MATCH(AT185,#REF!,0))=TRUE,"",INDEX(#REF!,MATCH(AT185,#REF!,0))))</f>
        <v/>
      </c>
      <c r="AX185" s="5" t="str">
        <f>+IF(ISERROR(MATCH(AT185,#REF!,0))=TRUE,"",INDEX(#REF!,MATCH(AT185,#REF!,0)))</f>
        <v/>
      </c>
    </row>
    <row r="186" spans="1:50" x14ac:dyDescent="0.15">
      <c r="A186" s="13">
        <v>207488</v>
      </c>
      <c r="B186" s="20" t="s">
        <v>3382</v>
      </c>
      <c r="C186" s="20" t="s">
        <v>112</v>
      </c>
      <c r="D186" s="3"/>
      <c r="E186" s="21"/>
      <c r="F186" s="22"/>
      <c r="G186" s="21"/>
      <c r="H186" s="22"/>
      <c r="I186" s="21"/>
      <c r="J186" s="22"/>
      <c r="K186" s="21"/>
      <c r="L186" s="22"/>
      <c r="M186" s="21"/>
      <c r="N186" s="22"/>
      <c r="O186" s="21"/>
      <c r="P186" s="22"/>
      <c r="Q186" s="21"/>
      <c r="R186" s="22">
        <v>1</v>
      </c>
      <c r="S186" s="21"/>
      <c r="T186" s="22"/>
      <c r="U186" s="21"/>
      <c r="V186" s="22"/>
      <c r="W186" s="21"/>
      <c r="X186" s="22"/>
      <c r="Y186" s="21"/>
      <c r="Z186" s="22"/>
      <c r="AA186" s="21"/>
      <c r="AB186" s="22"/>
      <c r="AC186" s="21"/>
      <c r="AD186" s="22"/>
      <c r="AE186" s="21"/>
      <c r="AF186" s="22"/>
      <c r="AG186" s="21"/>
      <c r="AH186" s="22"/>
      <c r="AI186" s="3"/>
      <c r="AJ186" s="19">
        <f t="shared" si="19"/>
        <v>1</v>
      </c>
      <c r="AK186" s="3"/>
      <c r="AL186" s="3">
        <f t="shared" si="20"/>
        <v>0</v>
      </c>
      <c r="AM186" s="3">
        <f t="shared" si="21"/>
        <v>0</v>
      </c>
      <c r="AN186" s="3">
        <f t="shared" si="22"/>
        <v>1</v>
      </c>
      <c r="AO186" s="3">
        <f t="shared" si="23"/>
        <v>0</v>
      </c>
      <c r="AP186" s="3">
        <f t="shared" si="24"/>
        <v>0</v>
      </c>
      <c r="AQ186" s="3">
        <f t="shared" si="25"/>
        <v>0</v>
      </c>
      <c r="AR186" s="10"/>
      <c r="AS186" s="4" t="str">
        <f t="shared" si="26"/>
        <v>○</v>
      </c>
      <c r="AT186" s="6">
        <f>+IF(ISERROR(MATCH($A186,#REF!,0))=TRUE,$A186,INDEX(#REF!,MATCH($A186,#REF!,0)))</f>
        <v>207488</v>
      </c>
      <c r="AU186" s="5" t="str">
        <f>+IF(ISERROR(MATCH(AT186,#REF!,0))=TRUE,"",INDEX(#REF!,MATCH(AT186,#REF!,0)))</f>
        <v/>
      </c>
      <c r="AV186" s="4" t="str">
        <f t="shared" si="27"/>
        <v>×</v>
      </c>
      <c r="AW186" s="5" t="str">
        <f>+IF(AT186&lt;200000,"",IF(ISERROR(MATCH(AT186,#REF!,0))=TRUE,"",INDEX(#REF!,MATCH(AT186,#REF!,0))))</f>
        <v/>
      </c>
      <c r="AX186" s="5" t="str">
        <f>+IF(ISERROR(MATCH(AT186,#REF!,0))=TRUE,"",INDEX(#REF!,MATCH(AT186,#REF!,0)))</f>
        <v/>
      </c>
    </row>
    <row r="187" spans="1:50" x14ac:dyDescent="0.15">
      <c r="A187" s="13">
        <v>207737</v>
      </c>
      <c r="B187" s="20" t="s">
        <v>3383</v>
      </c>
      <c r="C187" s="20" t="s">
        <v>112</v>
      </c>
      <c r="D187" s="3"/>
      <c r="E187" s="21"/>
      <c r="F187" s="22"/>
      <c r="G187" s="21"/>
      <c r="H187" s="22"/>
      <c r="I187" s="21"/>
      <c r="J187" s="22"/>
      <c r="K187" s="21"/>
      <c r="L187" s="22"/>
      <c r="M187" s="21"/>
      <c r="N187" s="22"/>
      <c r="O187" s="21"/>
      <c r="P187" s="22"/>
      <c r="Q187" s="21"/>
      <c r="R187" s="22"/>
      <c r="S187" s="21"/>
      <c r="T187" s="22"/>
      <c r="U187" s="21">
        <v>1</v>
      </c>
      <c r="V187" s="22"/>
      <c r="W187" s="21"/>
      <c r="X187" s="22"/>
      <c r="Y187" s="21"/>
      <c r="Z187" s="22"/>
      <c r="AA187" s="21"/>
      <c r="AB187" s="22"/>
      <c r="AC187" s="21"/>
      <c r="AD187" s="22"/>
      <c r="AE187" s="21"/>
      <c r="AF187" s="22"/>
      <c r="AG187" s="21"/>
      <c r="AH187" s="22"/>
      <c r="AI187" s="3"/>
      <c r="AJ187" s="19">
        <f t="shared" si="19"/>
        <v>1</v>
      </c>
      <c r="AK187" s="3"/>
      <c r="AL187" s="3">
        <f t="shared" si="20"/>
        <v>0</v>
      </c>
      <c r="AM187" s="3">
        <f t="shared" si="21"/>
        <v>0</v>
      </c>
      <c r="AN187" s="3">
        <f t="shared" si="22"/>
        <v>0</v>
      </c>
      <c r="AO187" s="3">
        <f t="shared" si="23"/>
        <v>1</v>
      </c>
      <c r="AP187" s="3">
        <f t="shared" si="24"/>
        <v>0</v>
      </c>
      <c r="AQ187" s="3">
        <f t="shared" si="25"/>
        <v>0</v>
      </c>
      <c r="AR187" s="10"/>
      <c r="AS187" s="4" t="str">
        <f t="shared" si="26"/>
        <v>○</v>
      </c>
      <c r="AT187" s="6">
        <f>+IF(ISERROR(MATCH($A187,#REF!,0))=TRUE,$A187,INDEX(#REF!,MATCH($A187,#REF!,0)))</f>
        <v>207737</v>
      </c>
      <c r="AU187" s="5" t="str">
        <f>+IF(ISERROR(MATCH(AT187,#REF!,0))=TRUE,"",INDEX(#REF!,MATCH(AT187,#REF!,0)))</f>
        <v/>
      </c>
      <c r="AV187" s="4" t="str">
        <f t="shared" si="27"/>
        <v>×</v>
      </c>
      <c r="AW187" s="5" t="str">
        <f>+IF(AT187&lt;200000,"",IF(ISERROR(MATCH(AT187,#REF!,0))=TRUE,"",INDEX(#REF!,MATCH(AT187,#REF!,0))))</f>
        <v/>
      </c>
      <c r="AX187" s="5" t="str">
        <f>+IF(ISERROR(MATCH(AT187,#REF!,0))=TRUE,"",INDEX(#REF!,MATCH(AT187,#REF!,0)))</f>
        <v/>
      </c>
    </row>
    <row r="188" spans="1:50" x14ac:dyDescent="0.15">
      <c r="A188" s="13">
        <v>200084</v>
      </c>
      <c r="B188" s="20" t="s">
        <v>3384</v>
      </c>
      <c r="C188" s="20" t="s">
        <v>106</v>
      </c>
      <c r="D188" s="3"/>
      <c r="E188" s="21"/>
      <c r="F188" s="22"/>
      <c r="G188" s="21"/>
      <c r="H188" s="22"/>
      <c r="I188" s="21"/>
      <c r="J188" s="22"/>
      <c r="K188" s="21"/>
      <c r="L188" s="22"/>
      <c r="M188" s="21"/>
      <c r="N188" s="22"/>
      <c r="O188" s="21"/>
      <c r="P188" s="22"/>
      <c r="Q188" s="21"/>
      <c r="R188" s="22">
        <v>1</v>
      </c>
      <c r="S188" s="21"/>
      <c r="T188" s="22"/>
      <c r="U188" s="21"/>
      <c r="V188" s="22"/>
      <c r="W188" s="21"/>
      <c r="X188" s="22"/>
      <c r="Y188" s="21"/>
      <c r="Z188" s="22"/>
      <c r="AA188" s="21"/>
      <c r="AB188" s="22"/>
      <c r="AC188" s="21"/>
      <c r="AD188" s="22"/>
      <c r="AE188" s="21"/>
      <c r="AF188" s="22"/>
      <c r="AG188" s="21"/>
      <c r="AH188" s="22"/>
      <c r="AI188" s="3"/>
      <c r="AJ188" s="19">
        <f t="shared" si="19"/>
        <v>1</v>
      </c>
      <c r="AK188" s="3"/>
      <c r="AL188" s="3">
        <f t="shared" si="20"/>
        <v>0</v>
      </c>
      <c r="AM188" s="3">
        <f t="shared" si="21"/>
        <v>0</v>
      </c>
      <c r="AN188" s="3">
        <f t="shared" si="22"/>
        <v>1</v>
      </c>
      <c r="AO188" s="3">
        <f t="shared" si="23"/>
        <v>0</v>
      </c>
      <c r="AP188" s="3">
        <f t="shared" si="24"/>
        <v>0</v>
      </c>
      <c r="AQ188" s="3">
        <f t="shared" si="25"/>
        <v>0</v>
      </c>
      <c r="AR188" s="10"/>
      <c r="AS188" s="4" t="str">
        <f t="shared" si="26"/>
        <v>○</v>
      </c>
      <c r="AT188" s="6">
        <f>+IF(ISERROR(MATCH($A188,#REF!,0))=TRUE,$A188,INDEX(#REF!,MATCH($A188,#REF!,0)))</f>
        <v>200084</v>
      </c>
      <c r="AU188" s="5" t="str">
        <f>+IF(ISERROR(MATCH(AT188,#REF!,0))=TRUE,"",INDEX(#REF!,MATCH(AT188,#REF!,0)))</f>
        <v/>
      </c>
      <c r="AV188" s="4" t="str">
        <f t="shared" si="27"/>
        <v>×</v>
      </c>
      <c r="AW188" s="5" t="str">
        <f>+IF(AT188&lt;200000,"",IF(ISERROR(MATCH(AT188,#REF!,0))=TRUE,"",INDEX(#REF!,MATCH(AT188,#REF!,0))))</f>
        <v/>
      </c>
      <c r="AX188" s="5" t="str">
        <f>+IF(ISERROR(MATCH(AT188,#REF!,0))=TRUE,"",INDEX(#REF!,MATCH(AT188,#REF!,0)))</f>
        <v/>
      </c>
    </row>
    <row r="189" spans="1:50" x14ac:dyDescent="0.15">
      <c r="A189" s="13">
        <v>205228</v>
      </c>
      <c r="B189" s="20" t="s">
        <v>3385</v>
      </c>
      <c r="C189" s="20" t="s">
        <v>112</v>
      </c>
      <c r="D189" s="3"/>
      <c r="E189" s="21"/>
      <c r="F189" s="22"/>
      <c r="G189" s="21"/>
      <c r="H189" s="22"/>
      <c r="I189" s="21"/>
      <c r="J189" s="22"/>
      <c r="K189" s="21"/>
      <c r="L189" s="22"/>
      <c r="M189" s="21"/>
      <c r="N189" s="22"/>
      <c r="O189" s="21"/>
      <c r="P189" s="22"/>
      <c r="Q189" s="21"/>
      <c r="R189" s="22"/>
      <c r="S189" s="21"/>
      <c r="T189" s="22"/>
      <c r="U189" s="21"/>
      <c r="V189" s="22">
        <v>1</v>
      </c>
      <c r="W189" s="21"/>
      <c r="X189" s="22"/>
      <c r="Y189" s="21"/>
      <c r="Z189" s="22"/>
      <c r="AA189" s="21"/>
      <c r="AB189" s="22"/>
      <c r="AC189" s="21"/>
      <c r="AD189" s="22"/>
      <c r="AE189" s="21"/>
      <c r="AF189" s="22"/>
      <c r="AG189" s="21"/>
      <c r="AH189" s="22"/>
      <c r="AI189" s="3"/>
      <c r="AJ189" s="19">
        <f t="shared" si="19"/>
        <v>1</v>
      </c>
      <c r="AK189" s="3"/>
      <c r="AL189" s="3">
        <f t="shared" si="20"/>
        <v>0</v>
      </c>
      <c r="AM189" s="3">
        <f t="shared" si="21"/>
        <v>0</v>
      </c>
      <c r="AN189" s="3">
        <f t="shared" si="22"/>
        <v>0</v>
      </c>
      <c r="AO189" s="3">
        <f t="shared" si="23"/>
        <v>1</v>
      </c>
      <c r="AP189" s="3">
        <f t="shared" si="24"/>
        <v>0</v>
      </c>
      <c r="AQ189" s="3">
        <f t="shared" si="25"/>
        <v>0</v>
      </c>
      <c r="AR189" s="10"/>
      <c r="AS189" s="4" t="str">
        <f t="shared" si="26"/>
        <v>○</v>
      </c>
      <c r="AT189" s="6">
        <f>+IF(ISERROR(MATCH($A189,#REF!,0))=TRUE,$A189,INDEX(#REF!,MATCH($A189,#REF!,0)))</f>
        <v>205228</v>
      </c>
      <c r="AU189" s="5" t="str">
        <f>+IF(ISERROR(MATCH(AT189,#REF!,0))=TRUE,"",INDEX(#REF!,MATCH(AT189,#REF!,0)))</f>
        <v/>
      </c>
      <c r="AV189" s="4" t="str">
        <f t="shared" si="27"/>
        <v>×</v>
      </c>
      <c r="AW189" s="5" t="str">
        <f>+IF(AT189&lt;200000,"",IF(ISERROR(MATCH(AT189,#REF!,0))=TRUE,"",INDEX(#REF!,MATCH(AT189,#REF!,0))))</f>
        <v/>
      </c>
      <c r="AX189" s="5" t="str">
        <f>+IF(ISERROR(MATCH(AT189,#REF!,0))=TRUE,"",INDEX(#REF!,MATCH(AT189,#REF!,0)))</f>
        <v/>
      </c>
    </row>
    <row r="190" spans="1:50" x14ac:dyDescent="0.15">
      <c r="A190" s="13">
        <v>201026</v>
      </c>
      <c r="B190" s="20" t="s">
        <v>3386</v>
      </c>
      <c r="C190" s="20" t="s">
        <v>104</v>
      </c>
      <c r="D190" s="3"/>
      <c r="E190" s="21"/>
      <c r="F190" s="22"/>
      <c r="G190" s="21"/>
      <c r="H190" s="22"/>
      <c r="I190" s="21"/>
      <c r="J190" s="22"/>
      <c r="K190" s="21"/>
      <c r="L190" s="22"/>
      <c r="M190" s="21"/>
      <c r="N190" s="22">
        <v>1</v>
      </c>
      <c r="O190" s="21"/>
      <c r="P190" s="22"/>
      <c r="Q190" s="21"/>
      <c r="R190" s="22"/>
      <c r="S190" s="21"/>
      <c r="T190" s="22"/>
      <c r="U190" s="21"/>
      <c r="V190" s="22"/>
      <c r="W190" s="21"/>
      <c r="X190" s="22"/>
      <c r="Y190" s="21"/>
      <c r="Z190" s="22"/>
      <c r="AA190" s="21"/>
      <c r="AB190" s="22"/>
      <c r="AC190" s="21"/>
      <c r="AD190" s="22"/>
      <c r="AE190" s="21"/>
      <c r="AF190" s="22"/>
      <c r="AG190" s="21"/>
      <c r="AH190" s="22"/>
      <c r="AI190" s="3"/>
      <c r="AJ190" s="19">
        <f t="shared" si="19"/>
        <v>1</v>
      </c>
      <c r="AK190" s="3"/>
      <c r="AL190" s="3">
        <f t="shared" si="20"/>
        <v>0</v>
      </c>
      <c r="AM190" s="3">
        <f t="shared" si="21"/>
        <v>0</v>
      </c>
      <c r="AN190" s="3">
        <f t="shared" si="22"/>
        <v>1</v>
      </c>
      <c r="AO190" s="3">
        <f t="shared" si="23"/>
        <v>0</v>
      </c>
      <c r="AP190" s="3">
        <f t="shared" si="24"/>
        <v>0</v>
      </c>
      <c r="AQ190" s="3">
        <f t="shared" si="25"/>
        <v>0</v>
      </c>
      <c r="AR190" s="10"/>
      <c r="AS190" s="4" t="str">
        <f t="shared" si="26"/>
        <v>○</v>
      </c>
      <c r="AT190" s="6">
        <f>+IF(ISERROR(MATCH($A190,#REF!,0))=TRUE,$A190,INDEX(#REF!,MATCH($A190,#REF!,0)))</f>
        <v>201026</v>
      </c>
      <c r="AU190" s="5" t="str">
        <f>+IF(ISERROR(MATCH(AT190,#REF!,0))=TRUE,"",INDEX(#REF!,MATCH(AT190,#REF!,0)))</f>
        <v/>
      </c>
      <c r="AV190" s="4" t="str">
        <f t="shared" si="27"/>
        <v>×</v>
      </c>
      <c r="AW190" s="5" t="str">
        <f>+IF(AT190&lt;200000,"",IF(ISERROR(MATCH(AT190,#REF!,0))=TRUE,"",INDEX(#REF!,MATCH(AT190,#REF!,0))))</f>
        <v/>
      </c>
      <c r="AX190" s="5" t="str">
        <f>+IF(ISERROR(MATCH(AT190,#REF!,0))=TRUE,"",INDEX(#REF!,MATCH(AT190,#REF!,0)))</f>
        <v/>
      </c>
    </row>
    <row r="191" spans="1:50" x14ac:dyDescent="0.15">
      <c r="A191" s="13">
        <v>200095</v>
      </c>
      <c r="B191" s="20" t="s">
        <v>967</v>
      </c>
      <c r="C191" s="20" t="s">
        <v>106</v>
      </c>
      <c r="D191" s="3"/>
      <c r="E191" s="21"/>
      <c r="F191" s="22"/>
      <c r="G191" s="21"/>
      <c r="H191" s="22"/>
      <c r="I191" s="21"/>
      <c r="J191" s="22"/>
      <c r="K191" s="21"/>
      <c r="L191" s="22"/>
      <c r="M191" s="21"/>
      <c r="N191" s="22"/>
      <c r="O191" s="21"/>
      <c r="P191" s="22"/>
      <c r="Q191" s="21"/>
      <c r="R191" s="22"/>
      <c r="S191" s="21"/>
      <c r="T191" s="22"/>
      <c r="U191" s="21"/>
      <c r="V191" s="22"/>
      <c r="W191" s="21"/>
      <c r="X191" s="22"/>
      <c r="Y191" s="21"/>
      <c r="Z191" s="22">
        <v>1</v>
      </c>
      <c r="AA191" s="21"/>
      <c r="AB191" s="22"/>
      <c r="AC191" s="21"/>
      <c r="AD191" s="22"/>
      <c r="AE191" s="21"/>
      <c r="AF191" s="22"/>
      <c r="AG191" s="21"/>
      <c r="AH191" s="22"/>
      <c r="AI191" s="3"/>
      <c r="AJ191" s="19">
        <f t="shared" si="19"/>
        <v>1</v>
      </c>
      <c r="AK191" s="3"/>
      <c r="AL191" s="3">
        <f t="shared" si="20"/>
        <v>0</v>
      </c>
      <c r="AM191" s="3">
        <f t="shared" si="21"/>
        <v>0</v>
      </c>
      <c r="AN191" s="3">
        <f t="shared" si="22"/>
        <v>0</v>
      </c>
      <c r="AO191" s="3">
        <f t="shared" si="23"/>
        <v>0</v>
      </c>
      <c r="AP191" s="3">
        <f t="shared" si="24"/>
        <v>1</v>
      </c>
      <c r="AQ191" s="3">
        <f t="shared" si="25"/>
        <v>0</v>
      </c>
      <c r="AR191" s="10"/>
      <c r="AS191" s="4" t="str">
        <f t="shared" si="26"/>
        <v>○</v>
      </c>
      <c r="AT191" s="6">
        <f>+IF(ISERROR(MATCH($A191,#REF!,0))=TRUE,$A191,INDEX(#REF!,MATCH($A191,#REF!,0)))</f>
        <v>200095</v>
      </c>
      <c r="AU191" s="5" t="str">
        <f>+IF(ISERROR(MATCH(AT191,#REF!,0))=TRUE,"",INDEX(#REF!,MATCH(AT191,#REF!,0)))</f>
        <v/>
      </c>
      <c r="AV191" s="4" t="str">
        <f t="shared" si="27"/>
        <v>×</v>
      </c>
      <c r="AW191" s="5" t="str">
        <f>+IF(AT191&lt;200000,"",IF(ISERROR(MATCH(AT191,#REF!,0))=TRUE,"",INDEX(#REF!,MATCH(AT191,#REF!,0))))</f>
        <v/>
      </c>
      <c r="AX191" s="5" t="str">
        <f>+IF(ISERROR(MATCH(AT191,#REF!,0))=TRUE,"",INDEX(#REF!,MATCH(AT191,#REF!,0)))</f>
        <v/>
      </c>
    </row>
    <row r="192" spans="1:50" x14ac:dyDescent="0.15">
      <c r="A192" s="13">
        <v>200547</v>
      </c>
      <c r="B192" s="20" t="s">
        <v>3387</v>
      </c>
      <c r="C192" s="20" t="s">
        <v>104</v>
      </c>
      <c r="D192" s="3"/>
      <c r="E192" s="21"/>
      <c r="F192" s="22"/>
      <c r="G192" s="21"/>
      <c r="H192" s="22"/>
      <c r="I192" s="21"/>
      <c r="J192" s="22"/>
      <c r="K192" s="21"/>
      <c r="L192" s="22"/>
      <c r="M192" s="21"/>
      <c r="N192" s="22">
        <v>1</v>
      </c>
      <c r="O192" s="21"/>
      <c r="P192" s="22"/>
      <c r="Q192" s="21"/>
      <c r="R192" s="22"/>
      <c r="S192" s="21"/>
      <c r="T192" s="22"/>
      <c r="U192" s="21"/>
      <c r="V192" s="22"/>
      <c r="W192" s="21"/>
      <c r="X192" s="22"/>
      <c r="Y192" s="21"/>
      <c r="Z192" s="22"/>
      <c r="AA192" s="21"/>
      <c r="AB192" s="22"/>
      <c r="AC192" s="21"/>
      <c r="AD192" s="22"/>
      <c r="AE192" s="21"/>
      <c r="AF192" s="22"/>
      <c r="AG192" s="21"/>
      <c r="AH192" s="22"/>
      <c r="AI192" s="3"/>
      <c r="AJ192" s="19">
        <f t="shared" si="19"/>
        <v>1</v>
      </c>
      <c r="AK192" s="3"/>
      <c r="AL192" s="3">
        <f t="shared" si="20"/>
        <v>0</v>
      </c>
      <c r="AM192" s="3">
        <f t="shared" si="21"/>
        <v>0</v>
      </c>
      <c r="AN192" s="3">
        <f t="shared" si="22"/>
        <v>1</v>
      </c>
      <c r="AO192" s="3">
        <f t="shared" si="23"/>
        <v>0</v>
      </c>
      <c r="AP192" s="3">
        <f t="shared" si="24"/>
        <v>0</v>
      </c>
      <c r="AQ192" s="3">
        <f t="shared" si="25"/>
        <v>0</v>
      </c>
      <c r="AR192" s="10"/>
      <c r="AS192" s="4" t="str">
        <f t="shared" si="26"/>
        <v>○</v>
      </c>
      <c r="AT192" s="6">
        <f>+IF(ISERROR(MATCH($A192,#REF!,0))=TRUE,$A192,INDEX(#REF!,MATCH($A192,#REF!,0)))</f>
        <v>200547</v>
      </c>
      <c r="AU192" s="5" t="str">
        <f>+IF(ISERROR(MATCH(AT192,#REF!,0))=TRUE,"",INDEX(#REF!,MATCH(AT192,#REF!,0)))</f>
        <v/>
      </c>
      <c r="AV192" s="4" t="str">
        <f t="shared" si="27"/>
        <v>×</v>
      </c>
      <c r="AW192" s="5" t="str">
        <f>+IF(AT192&lt;200000,"",IF(ISERROR(MATCH(AT192,#REF!,0))=TRUE,"",INDEX(#REF!,MATCH(AT192,#REF!,0))))</f>
        <v/>
      </c>
      <c r="AX192" s="5" t="str">
        <f>+IF(ISERROR(MATCH(AT192,#REF!,0))=TRUE,"",INDEX(#REF!,MATCH(AT192,#REF!,0)))</f>
        <v/>
      </c>
    </row>
    <row r="193" spans="1:50" x14ac:dyDescent="0.15">
      <c r="A193" s="13">
        <v>201401</v>
      </c>
      <c r="B193" s="20" t="s">
        <v>3388</v>
      </c>
      <c r="C193" s="20" t="s">
        <v>110</v>
      </c>
      <c r="D193" s="3"/>
      <c r="E193" s="21"/>
      <c r="F193" s="22"/>
      <c r="G193" s="21"/>
      <c r="H193" s="22"/>
      <c r="I193" s="21"/>
      <c r="J193" s="22"/>
      <c r="K193" s="21"/>
      <c r="L193" s="22"/>
      <c r="M193" s="21"/>
      <c r="N193" s="22"/>
      <c r="O193" s="21"/>
      <c r="P193" s="22"/>
      <c r="Q193" s="21"/>
      <c r="R193" s="22"/>
      <c r="S193" s="21"/>
      <c r="T193" s="22"/>
      <c r="U193" s="21"/>
      <c r="V193" s="22"/>
      <c r="W193" s="21"/>
      <c r="X193" s="22"/>
      <c r="Y193" s="21">
        <v>1</v>
      </c>
      <c r="Z193" s="22"/>
      <c r="AA193" s="21"/>
      <c r="AB193" s="22"/>
      <c r="AC193" s="21"/>
      <c r="AD193" s="22"/>
      <c r="AE193" s="21"/>
      <c r="AF193" s="22"/>
      <c r="AG193" s="21"/>
      <c r="AH193" s="22"/>
      <c r="AI193" s="3"/>
      <c r="AJ193" s="19">
        <f t="shared" si="19"/>
        <v>1</v>
      </c>
      <c r="AK193" s="3"/>
      <c r="AL193" s="3">
        <f t="shared" si="20"/>
        <v>0</v>
      </c>
      <c r="AM193" s="3">
        <f t="shared" si="21"/>
        <v>0</v>
      </c>
      <c r="AN193" s="3">
        <f t="shared" si="22"/>
        <v>0</v>
      </c>
      <c r="AO193" s="3">
        <f t="shared" si="23"/>
        <v>0</v>
      </c>
      <c r="AP193" s="3">
        <f t="shared" si="24"/>
        <v>1</v>
      </c>
      <c r="AQ193" s="3">
        <f t="shared" si="25"/>
        <v>0</v>
      </c>
      <c r="AR193" s="10"/>
      <c r="AS193" s="4" t="str">
        <f t="shared" si="26"/>
        <v>○</v>
      </c>
      <c r="AT193" s="6">
        <f>+IF(ISERROR(MATCH($A193,#REF!,0))=TRUE,$A193,INDEX(#REF!,MATCH($A193,#REF!,0)))</f>
        <v>201401</v>
      </c>
      <c r="AU193" s="5" t="str">
        <f>+IF(ISERROR(MATCH(AT193,#REF!,0))=TRUE,"",INDEX(#REF!,MATCH(AT193,#REF!,0)))</f>
        <v/>
      </c>
      <c r="AV193" s="4" t="str">
        <f t="shared" si="27"/>
        <v>×</v>
      </c>
      <c r="AW193" s="5" t="str">
        <f>+IF(AT193&lt;200000,"",IF(ISERROR(MATCH(AT193,#REF!,0))=TRUE,"",INDEX(#REF!,MATCH(AT193,#REF!,0))))</f>
        <v/>
      </c>
      <c r="AX193" s="5" t="str">
        <f>+IF(ISERROR(MATCH(AT193,#REF!,0))=TRUE,"",INDEX(#REF!,MATCH(AT193,#REF!,0)))</f>
        <v/>
      </c>
    </row>
    <row r="194" spans="1:50" x14ac:dyDescent="0.15">
      <c r="A194" s="13">
        <v>203651</v>
      </c>
      <c r="B194" s="20" t="s">
        <v>1769</v>
      </c>
      <c r="C194" s="20" t="s">
        <v>112</v>
      </c>
      <c r="D194" s="3"/>
      <c r="E194" s="21"/>
      <c r="F194" s="22"/>
      <c r="G194" s="21"/>
      <c r="H194" s="22"/>
      <c r="I194" s="21"/>
      <c r="J194" s="22"/>
      <c r="K194" s="21"/>
      <c r="L194" s="22"/>
      <c r="M194" s="21"/>
      <c r="N194" s="22">
        <v>1</v>
      </c>
      <c r="O194" s="21"/>
      <c r="P194" s="22"/>
      <c r="Q194" s="21"/>
      <c r="R194" s="22"/>
      <c r="S194" s="21"/>
      <c r="T194" s="22"/>
      <c r="U194" s="21"/>
      <c r="V194" s="22"/>
      <c r="W194" s="21"/>
      <c r="X194" s="22"/>
      <c r="Y194" s="21"/>
      <c r="Z194" s="22"/>
      <c r="AA194" s="21"/>
      <c r="AB194" s="22"/>
      <c r="AC194" s="21"/>
      <c r="AD194" s="22"/>
      <c r="AE194" s="21"/>
      <c r="AF194" s="22"/>
      <c r="AG194" s="21"/>
      <c r="AH194" s="22"/>
      <c r="AI194" s="3"/>
      <c r="AJ194" s="19">
        <f t="shared" si="19"/>
        <v>1</v>
      </c>
      <c r="AK194" s="3"/>
      <c r="AL194" s="3">
        <f t="shared" si="20"/>
        <v>0</v>
      </c>
      <c r="AM194" s="3">
        <f t="shared" si="21"/>
        <v>0</v>
      </c>
      <c r="AN194" s="3">
        <f t="shared" si="22"/>
        <v>1</v>
      </c>
      <c r="AO194" s="3">
        <f t="shared" si="23"/>
        <v>0</v>
      </c>
      <c r="AP194" s="3">
        <f t="shared" si="24"/>
        <v>0</v>
      </c>
      <c r="AQ194" s="3">
        <f t="shared" si="25"/>
        <v>0</v>
      </c>
      <c r="AR194" s="10"/>
      <c r="AS194" s="4" t="str">
        <f t="shared" si="26"/>
        <v>○</v>
      </c>
      <c r="AT194" s="6">
        <f>+IF(ISERROR(MATCH($A194,#REF!,0))=TRUE,$A194,INDEX(#REF!,MATCH($A194,#REF!,0)))</f>
        <v>203651</v>
      </c>
      <c r="AU194" s="5" t="str">
        <f>+IF(ISERROR(MATCH(AT194,#REF!,0))=TRUE,"",INDEX(#REF!,MATCH(AT194,#REF!,0)))</f>
        <v/>
      </c>
      <c r="AV194" s="4" t="str">
        <f t="shared" si="27"/>
        <v>×</v>
      </c>
      <c r="AW194" s="5" t="str">
        <f>+IF(AT194&lt;200000,"",IF(ISERROR(MATCH(AT194,#REF!,0))=TRUE,"",INDEX(#REF!,MATCH(AT194,#REF!,0))))</f>
        <v/>
      </c>
      <c r="AX194" s="5" t="str">
        <f>+IF(ISERROR(MATCH(AT194,#REF!,0))=TRUE,"",INDEX(#REF!,MATCH(AT194,#REF!,0)))</f>
        <v/>
      </c>
    </row>
    <row r="195" spans="1:50" x14ac:dyDescent="0.15">
      <c r="A195" s="13">
        <v>204383</v>
      </c>
      <c r="B195" s="20" t="s">
        <v>3389</v>
      </c>
      <c r="C195" s="20" t="s">
        <v>132</v>
      </c>
      <c r="D195" s="3"/>
      <c r="E195" s="21"/>
      <c r="F195" s="22"/>
      <c r="G195" s="21"/>
      <c r="H195" s="22"/>
      <c r="I195" s="21"/>
      <c r="J195" s="22"/>
      <c r="K195" s="21"/>
      <c r="L195" s="22"/>
      <c r="M195" s="21"/>
      <c r="N195" s="22"/>
      <c r="O195" s="21"/>
      <c r="P195" s="22"/>
      <c r="Q195" s="21"/>
      <c r="R195" s="22"/>
      <c r="S195" s="21"/>
      <c r="T195" s="22"/>
      <c r="U195" s="21"/>
      <c r="V195" s="22"/>
      <c r="W195" s="21"/>
      <c r="X195" s="22"/>
      <c r="Y195" s="21">
        <v>1</v>
      </c>
      <c r="Z195" s="22"/>
      <c r="AA195" s="21"/>
      <c r="AB195" s="22"/>
      <c r="AC195" s="21"/>
      <c r="AD195" s="22"/>
      <c r="AE195" s="21"/>
      <c r="AF195" s="22"/>
      <c r="AG195" s="21"/>
      <c r="AH195" s="22"/>
      <c r="AI195" s="3"/>
      <c r="AJ195" s="19">
        <f t="shared" si="19"/>
        <v>1</v>
      </c>
      <c r="AK195" s="3"/>
      <c r="AL195" s="3">
        <f t="shared" si="20"/>
        <v>0</v>
      </c>
      <c r="AM195" s="3">
        <f t="shared" si="21"/>
        <v>0</v>
      </c>
      <c r="AN195" s="3">
        <f t="shared" si="22"/>
        <v>0</v>
      </c>
      <c r="AO195" s="3">
        <f t="shared" si="23"/>
        <v>0</v>
      </c>
      <c r="AP195" s="3">
        <f t="shared" si="24"/>
        <v>1</v>
      </c>
      <c r="AQ195" s="3">
        <f t="shared" si="25"/>
        <v>0</v>
      </c>
      <c r="AR195" s="10"/>
      <c r="AS195" s="4" t="str">
        <f t="shared" si="26"/>
        <v>○</v>
      </c>
      <c r="AT195" s="6">
        <f>+IF(ISERROR(MATCH($A195,#REF!,0))=TRUE,$A195,INDEX(#REF!,MATCH($A195,#REF!,0)))</f>
        <v>204383</v>
      </c>
      <c r="AU195" s="5" t="str">
        <f>+IF(ISERROR(MATCH(AT195,#REF!,0))=TRUE,"",INDEX(#REF!,MATCH(AT195,#REF!,0)))</f>
        <v/>
      </c>
      <c r="AV195" s="4" t="str">
        <f t="shared" si="27"/>
        <v>×</v>
      </c>
      <c r="AW195" s="5" t="str">
        <f>+IF(AT195&lt;200000,"",IF(ISERROR(MATCH(AT195,#REF!,0))=TRUE,"",INDEX(#REF!,MATCH(AT195,#REF!,0))))</f>
        <v/>
      </c>
      <c r="AX195" s="5" t="str">
        <f>+IF(ISERROR(MATCH(AT195,#REF!,0))=TRUE,"",INDEX(#REF!,MATCH(AT195,#REF!,0)))</f>
        <v/>
      </c>
    </row>
    <row r="196" spans="1:50" x14ac:dyDescent="0.15">
      <c r="A196" s="13">
        <v>203577</v>
      </c>
      <c r="B196" s="20" t="s">
        <v>3390</v>
      </c>
      <c r="C196" s="20" t="s">
        <v>104</v>
      </c>
      <c r="D196" s="3"/>
      <c r="E196" s="21"/>
      <c r="F196" s="22"/>
      <c r="G196" s="21"/>
      <c r="H196" s="22"/>
      <c r="I196" s="21"/>
      <c r="J196" s="22"/>
      <c r="K196" s="21"/>
      <c r="L196" s="22"/>
      <c r="M196" s="21"/>
      <c r="N196" s="22">
        <v>1</v>
      </c>
      <c r="O196" s="21"/>
      <c r="P196" s="22"/>
      <c r="Q196" s="21"/>
      <c r="R196" s="22"/>
      <c r="S196" s="21"/>
      <c r="T196" s="22"/>
      <c r="U196" s="21"/>
      <c r="V196" s="22"/>
      <c r="W196" s="21"/>
      <c r="X196" s="22"/>
      <c r="Y196" s="21"/>
      <c r="Z196" s="22"/>
      <c r="AA196" s="21"/>
      <c r="AB196" s="22"/>
      <c r="AC196" s="21"/>
      <c r="AD196" s="22"/>
      <c r="AE196" s="21"/>
      <c r="AF196" s="22"/>
      <c r="AG196" s="21"/>
      <c r="AH196" s="22"/>
      <c r="AI196" s="3"/>
      <c r="AJ196" s="19">
        <f t="shared" si="19"/>
        <v>1</v>
      </c>
      <c r="AK196" s="3"/>
      <c r="AL196" s="3">
        <f t="shared" si="20"/>
        <v>0</v>
      </c>
      <c r="AM196" s="3">
        <f t="shared" si="21"/>
        <v>0</v>
      </c>
      <c r="AN196" s="3">
        <f t="shared" si="22"/>
        <v>1</v>
      </c>
      <c r="AO196" s="3">
        <f t="shared" si="23"/>
        <v>0</v>
      </c>
      <c r="AP196" s="3">
        <f t="shared" si="24"/>
        <v>0</v>
      </c>
      <c r="AQ196" s="3">
        <f t="shared" si="25"/>
        <v>0</v>
      </c>
      <c r="AR196" s="10"/>
      <c r="AS196" s="4" t="str">
        <f t="shared" si="26"/>
        <v>○</v>
      </c>
      <c r="AT196" s="6">
        <f>+IF(ISERROR(MATCH($A196,#REF!,0))=TRUE,$A196,INDEX(#REF!,MATCH($A196,#REF!,0)))</f>
        <v>203577</v>
      </c>
      <c r="AU196" s="5" t="str">
        <f>+IF(ISERROR(MATCH(AT196,#REF!,0))=TRUE,"",INDEX(#REF!,MATCH(AT196,#REF!,0)))</f>
        <v/>
      </c>
      <c r="AV196" s="4" t="str">
        <f t="shared" si="27"/>
        <v>×</v>
      </c>
      <c r="AW196" s="5" t="str">
        <f>+IF(AT196&lt;200000,"",IF(ISERROR(MATCH(AT196,#REF!,0))=TRUE,"",INDEX(#REF!,MATCH(AT196,#REF!,0))))</f>
        <v/>
      </c>
      <c r="AX196" s="5" t="str">
        <f>+IF(ISERROR(MATCH(AT196,#REF!,0))=TRUE,"",INDEX(#REF!,MATCH(AT196,#REF!,0)))</f>
        <v/>
      </c>
    </row>
    <row r="197" spans="1:50" x14ac:dyDescent="0.15">
      <c r="A197" s="13">
        <v>207764</v>
      </c>
      <c r="B197" s="20" t="s">
        <v>3391</v>
      </c>
      <c r="C197" s="20" t="s">
        <v>106</v>
      </c>
      <c r="D197" s="3"/>
      <c r="E197" s="21"/>
      <c r="F197" s="22"/>
      <c r="G197" s="21"/>
      <c r="H197" s="22"/>
      <c r="I197" s="21"/>
      <c r="J197" s="22"/>
      <c r="K197" s="21"/>
      <c r="L197" s="22"/>
      <c r="M197" s="21"/>
      <c r="N197" s="22"/>
      <c r="O197" s="21"/>
      <c r="P197" s="22"/>
      <c r="Q197" s="21"/>
      <c r="R197" s="22"/>
      <c r="S197" s="21"/>
      <c r="T197" s="22"/>
      <c r="U197" s="21"/>
      <c r="V197" s="22"/>
      <c r="W197" s="21"/>
      <c r="X197" s="22"/>
      <c r="Y197" s="21">
        <v>1</v>
      </c>
      <c r="Z197" s="22"/>
      <c r="AA197" s="21"/>
      <c r="AB197" s="22"/>
      <c r="AC197" s="21"/>
      <c r="AD197" s="22"/>
      <c r="AE197" s="21"/>
      <c r="AF197" s="22"/>
      <c r="AG197" s="21"/>
      <c r="AH197" s="22"/>
      <c r="AI197" s="3"/>
      <c r="AJ197" s="19">
        <f t="shared" ref="AJ197:AJ260" si="28">+SUM(D197:AI197)</f>
        <v>1</v>
      </c>
      <c r="AK197" s="3"/>
      <c r="AL197" s="3">
        <f t="shared" ref="AL197:AL260" si="29">+SUM(E197:H197)</f>
        <v>0</v>
      </c>
      <c r="AM197" s="3">
        <f t="shared" ref="AM197:AM260" si="30">+SUM(I197:L197)</f>
        <v>0</v>
      </c>
      <c r="AN197" s="3">
        <f t="shared" ref="AN197:AN260" si="31">+SUM(M197:R197)</f>
        <v>0</v>
      </c>
      <c r="AO197" s="3">
        <f t="shared" ref="AO197:AO260" si="32">+SUM(S197:X197)</f>
        <v>0</v>
      </c>
      <c r="AP197" s="3">
        <f t="shared" ref="AP197:AP260" si="33">+SUM(Y197:AD197)</f>
        <v>1</v>
      </c>
      <c r="AQ197" s="3">
        <f t="shared" ref="AQ197:AQ260" si="34">+SUM(AE197:AH197)</f>
        <v>0</v>
      </c>
      <c r="AR197" s="10"/>
      <c r="AS197" s="4" t="str">
        <f t="shared" ref="AS197:AS260" si="35">+IF(AJ197=SUM(AK197:AR197),"○","×")</f>
        <v>○</v>
      </c>
      <c r="AT197" s="6">
        <f>+IF(ISERROR(MATCH($A197,#REF!,0))=TRUE,$A197,INDEX(#REF!,MATCH($A197,#REF!,0)))</f>
        <v>207764</v>
      </c>
      <c r="AU197" s="5" t="str">
        <f>+IF(ISERROR(MATCH(AT197,#REF!,0))=TRUE,"",INDEX(#REF!,MATCH(AT197,#REF!,0)))</f>
        <v/>
      </c>
      <c r="AV197" s="4" t="str">
        <f t="shared" ref="AV197:AV260" si="36">+IF($C197=AU197,"○","×")</f>
        <v>×</v>
      </c>
      <c r="AW197" s="5" t="str">
        <f>+IF(AT197&lt;200000,"",IF(ISERROR(MATCH(AT197,#REF!,0))=TRUE,"",INDEX(#REF!,MATCH(AT197,#REF!,0))))</f>
        <v/>
      </c>
      <c r="AX197" s="5" t="str">
        <f>+IF(ISERROR(MATCH(AT197,#REF!,0))=TRUE,"",INDEX(#REF!,MATCH(AT197,#REF!,0)))</f>
        <v/>
      </c>
    </row>
    <row r="198" spans="1:50" x14ac:dyDescent="0.15">
      <c r="A198" s="13">
        <v>203333</v>
      </c>
      <c r="B198" s="20" t="s">
        <v>3392</v>
      </c>
      <c r="C198" s="20" t="s">
        <v>104</v>
      </c>
      <c r="D198" s="3"/>
      <c r="E198" s="21"/>
      <c r="F198" s="22"/>
      <c r="G198" s="21"/>
      <c r="H198" s="22"/>
      <c r="I198" s="21"/>
      <c r="J198" s="22">
        <v>1</v>
      </c>
      <c r="K198" s="21"/>
      <c r="L198" s="22"/>
      <c r="M198" s="21"/>
      <c r="N198" s="22"/>
      <c r="O198" s="21"/>
      <c r="P198" s="22"/>
      <c r="Q198" s="21"/>
      <c r="R198" s="22"/>
      <c r="S198" s="21"/>
      <c r="T198" s="22"/>
      <c r="U198" s="21"/>
      <c r="V198" s="22"/>
      <c r="W198" s="21"/>
      <c r="X198" s="22"/>
      <c r="Y198" s="21"/>
      <c r="Z198" s="22"/>
      <c r="AA198" s="21"/>
      <c r="AB198" s="22"/>
      <c r="AC198" s="21"/>
      <c r="AD198" s="22"/>
      <c r="AE198" s="21"/>
      <c r="AF198" s="22"/>
      <c r="AG198" s="21"/>
      <c r="AH198" s="22"/>
      <c r="AI198" s="3"/>
      <c r="AJ198" s="19">
        <f t="shared" si="28"/>
        <v>1</v>
      </c>
      <c r="AK198" s="3"/>
      <c r="AL198" s="3">
        <f t="shared" si="29"/>
        <v>0</v>
      </c>
      <c r="AM198" s="3">
        <f t="shared" si="30"/>
        <v>1</v>
      </c>
      <c r="AN198" s="3">
        <f t="shared" si="31"/>
        <v>0</v>
      </c>
      <c r="AO198" s="3">
        <f t="shared" si="32"/>
        <v>0</v>
      </c>
      <c r="AP198" s="3">
        <f t="shared" si="33"/>
        <v>0</v>
      </c>
      <c r="AQ198" s="3">
        <f t="shared" si="34"/>
        <v>0</v>
      </c>
      <c r="AR198" s="10"/>
      <c r="AS198" s="4" t="str">
        <f t="shared" si="35"/>
        <v>○</v>
      </c>
      <c r="AT198" s="6">
        <f>+IF(ISERROR(MATCH($A198,#REF!,0))=TRUE,$A198,INDEX(#REF!,MATCH($A198,#REF!,0)))</f>
        <v>203333</v>
      </c>
      <c r="AU198" s="5" t="str">
        <f>+IF(ISERROR(MATCH(AT198,#REF!,0))=TRUE,"",INDEX(#REF!,MATCH(AT198,#REF!,0)))</f>
        <v/>
      </c>
      <c r="AV198" s="4" t="str">
        <f t="shared" si="36"/>
        <v>×</v>
      </c>
      <c r="AW198" s="5" t="str">
        <f>+IF(AT198&lt;200000,"",IF(ISERROR(MATCH(AT198,#REF!,0))=TRUE,"",INDEX(#REF!,MATCH(AT198,#REF!,0))))</f>
        <v/>
      </c>
      <c r="AX198" s="5" t="str">
        <f>+IF(ISERROR(MATCH(AT198,#REF!,0))=TRUE,"",INDEX(#REF!,MATCH(AT198,#REF!,0)))</f>
        <v/>
      </c>
    </row>
    <row r="199" spans="1:50" x14ac:dyDescent="0.15">
      <c r="A199" s="13">
        <v>207772</v>
      </c>
      <c r="B199" s="20" t="s">
        <v>676</v>
      </c>
      <c r="C199" s="20" t="s">
        <v>110</v>
      </c>
      <c r="D199" s="3"/>
      <c r="E199" s="21"/>
      <c r="F199" s="22"/>
      <c r="G199" s="21"/>
      <c r="H199" s="22"/>
      <c r="I199" s="21"/>
      <c r="J199" s="22"/>
      <c r="K199" s="21"/>
      <c r="L199" s="22"/>
      <c r="M199" s="21"/>
      <c r="N199" s="22"/>
      <c r="O199" s="21"/>
      <c r="P199" s="22"/>
      <c r="Q199" s="21"/>
      <c r="R199" s="22"/>
      <c r="S199" s="21"/>
      <c r="T199" s="22"/>
      <c r="U199" s="21"/>
      <c r="V199" s="22"/>
      <c r="W199" s="21"/>
      <c r="X199" s="22"/>
      <c r="Y199" s="21">
        <v>1</v>
      </c>
      <c r="Z199" s="22"/>
      <c r="AA199" s="21"/>
      <c r="AB199" s="22"/>
      <c r="AC199" s="21"/>
      <c r="AD199" s="22"/>
      <c r="AE199" s="21"/>
      <c r="AF199" s="22"/>
      <c r="AG199" s="21"/>
      <c r="AH199" s="22"/>
      <c r="AI199" s="3"/>
      <c r="AJ199" s="19">
        <f t="shared" si="28"/>
        <v>1</v>
      </c>
      <c r="AK199" s="3"/>
      <c r="AL199" s="3">
        <f t="shared" si="29"/>
        <v>0</v>
      </c>
      <c r="AM199" s="3">
        <f t="shared" si="30"/>
        <v>0</v>
      </c>
      <c r="AN199" s="3">
        <f t="shared" si="31"/>
        <v>0</v>
      </c>
      <c r="AO199" s="3">
        <f t="shared" si="32"/>
        <v>0</v>
      </c>
      <c r="AP199" s="3">
        <f t="shared" si="33"/>
        <v>1</v>
      </c>
      <c r="AQ199" s="3">
        <f t="shared" si="34"/>
        <v>0</v>
      </c>
      <c r="AR199" s="10"/>
      <c r="AS199" s="4" t="str">
        <f t="shared" si="35"/>
        <v>○</v>
      </c>
      <c r="AT199" s="6">
        <f>+IF(ISERROR(MATCH($A199,#REF!,0))=TRUE,$A199,INDEX(#REF!,MATCH($A199,#REF!,0)))</f>
        <v>207772</v>
      </c>
      <c r="AU199" s="5" t="str">
        <f>+IF(ISERROR(MATCH(AT199,#REF!,0))=TRUE,"",INDEX(#REF!,MATCH(AT199,#REF!,0)))</f>
        <v/>
      </c>
      <c r="AV199" s="4" t="str">
        <f t="shared" si="36"/>
        <v>×</v>
      </c>
      <c r="AW199" s="5" t="str">
        <f>+IF(AT199&lt;200000,"",IF(ISERROR(MATCH(AT199,#REF!,0))=TRUE,"",INDEX(#REF!,MATCH(AT199,#REF!,0))))</f>
        <v/>
      </c>
      <c r="AX199" s="5" t="str">
        <f>+IF(ISERROR(MATCH(AT199,#REF!,0))=TRUE,"",INDEX(#REF!,MATCH(AT199,#REF!,0)))</f>
        <v/>
      </c>
    </row>
    <row r="200" spans="1:50" x14ac:dyDescent="0.15">
      <c r="A200" s="13">
        <v>207753</v>
      </c>
      <c r="B200" s="20" t="s">
        <v>3393</v>
      </c>
      <c r="C200" s="20" t="s">
        <v>106</v>
      </c>
      <c r="D200" s="3"/>
      <c r="E200" s="21"/>
      <c r="F200" s="22"/>
      <c r="G200" s="21"/>
      <c r="H200" s="22"/>
      <c r="I200" s="21"/>
      <c r="J200" s="22">
        <v>1</v>
      </c>
      <c r="K200" s="21"/>
      <c r="L200" s="22"/>
      <c r="M200" s="21"/>
      <c r="N200" s="22"/>
      <c r="O200" s="21"/>
      <c r="P200" s="22"/>
      <c r="Q200" s="21"/>
      <c r="R200" s="22"/>
      <c r="S200" s="21"/>
      <c r="T200" s="22"/>
      <c r="U200" s="21"/>
      <c r="V200" s="22"/>
      <c r="W200" s="21"/>
      <c r="X200" s="22"/>
      <c r="Y200" s="21"/>
      <c r="Z200" s="22"/>
      <c r="AA200" s="21"/>
      <c r="AB200" s="22"/>
      <c r="AC200" s="21"/>
      <c r="AD200" s="22"/>
      <c r="AE200" s="21"/>
      <c r="AF200" s="22"/>
      <c r="AG200" s="21"/>
      <c r="AH200" s="22"/>
      <c r="AI200" s="3"/>
      <c r="AJ200" s="19">
        <f t="shared" si="28"/>
        <v>1</v>
      </c>
      <c r="AK200" s="3"/>
      <c r="AL200" s="3">
        <f t="shared" si="29"/>
        <v>0</v>
      </c>
      <c r="AM200" s="3">
        <f t="shared" si="30"/>
        <v>1</v>
      </c>
      <c r="AN200" s="3">
        <f t="shared" si="31"/>
        <v>0</v>
      </c>
      <c r="AO200" s="3">
        <f t="shared" si="32"/>
        <v>0</v>
      </c>
      <c r="AP200" s="3">
        <f t="shared" si="33"/>
        <v>0</v>
      </c>
      <c r="AQ200" s="3">
        <f t="shared" si="34"/>
        <v>0</v>
      </c>
      <c r="AR200" s="10"/>
      <c r="AS200" s="4" t="str">
        <f t="shared" si="35"/>
        <v>○</v>
      </c>
      <c r="AT200" s="6">
        <f>+IF(ISERROR(MATCH($A200,#REF!,0))=TRUE,$A200,INDEX(#REF!,MATCH($A200,#REF!,0)))</f>
        <v>207753</v>
      </c>
      <c r="AU200" s="5" t="str">
        <f>+IF(ISERROR(MATCH(AT200,#REF!,0))=TRUE,"",INDEX(#REF!,MATCH(AT200,#REF!,0)))</f>
        <v/>
      </c>
      <c r="AV200" s="4" t="str">
        <f t="shared" si="36"/>
        <v>×</v>
      </c>
      <c r="AW200" s="5" t="str">
        <f>+IF(AT200&lt;200000,"",IF(ISERROR(MATCH(AT200,#REF!,0))=TRUE,"",INDEX(#REF!,MATCH(AT200,#REF!,0))))</f>
        <v/>
      </c>
      <c r="AX200" s="5" t="str">
        <f>+IF(ISERROR(MATCH(AT200,#REF!,0))=TRUE,"",INDEX(#REF!,MATCH(AT200,#REF!,0)))</f>
        <v/>
      </c>
    </row>
    <row r="201" spans="1:50" x14ac:dyDescent="0.15">
      <c r="A201" s="13">
        <v>201409</v>
      </c>
      <c r="B201" s="20" t="s">
        <v>1970</v>
      </c>
      <c r="C201" s="20" t="s">
        <v>114</v>
      </c>
      <c r="D201" s="3"/>
      <c r="E201" s="21"/>
      <c r="F201" s="22"/>
      <c r="G201" s="21"/>
      <c r="H201" s="22"/>
      <c r="I201" s="21"/>
      <c r="J201" s="22"/>
      <c r="K201" s="21"/>
      <c r="L201" s="22"/>
      <c r="M201" s="21"/>
      <c r="N201" s="22"/>
      <c r="O201" s="21"/>
      <c r="P201" s="22"/>
      <c r="Q201" s="21"/>
      <c r="R201" s="22"/>
      <c r="S201" s="21"/>
      <c r="T201" s="22"/>
      <c r="U201" s="21"/>
      <c r="V201" s="22"/>
      <c r="W201" s="21"/>
      <c r="X201" s="22"/>
      <c r="Y201" s="21"/>
      <c r="Z201" s="22">
        <v>1</v>
      </c>
      <c r="AA201" s="21"/>
      <c r="AB201" s="22"/>
      <c r="AC201" s="21"/>
      <c r="AD201" s="22"/>
      <c r="AE201" s="21"/>
      <c r="AF201" s="22"/>
      <c r="AG201" s="21"/>
      <c r="AH201" s="22"/>
      <c r="AI201" s="3"/>
      <c r="AJ201" s="19">
        <f t="shared" si="28"/>
        <v>1</v>
      </c>
      <c r="AK201" s="3"/>
      <c r="AL201" s="3">
        <f t="shared" si="29"/>
        <v>0</v>
      </c>
      <c r="AM201" s="3">
        <f t="shared" si="30"/>
        <v>0</v>
      </c>
      <c r="AN201" s="3">
        <f t="shared" si="31"/>
        <v>0</v>
      </c>
      <c r="AO201" s="3">
        <f t="shared" si="32"/>
        <v>0</v>
      </c>
      <c r="AP201" s="3">
        <f t="shared" si="33"/>
        <v>1</v>
      </c>
      <c r="AQ201" s="3">
        <f t="shared" si="34"/>
        <v>0</v>
      </c>
      <c r="AR201" s="10"/>
      <c r="AS201" s="4" t="str">
        <f t="shared" si="35"/>
        <v>○</v>
      </c>
      <c r="AT201" s="6">
        <f>+IF(ISERROR(MATCH($A201,#REF!,0))=TRUE,$A201,INDEX(#REF!,MATCH($A201,#REF!,0)))</f>
        <v>201409</v>
      </c>
      <c r="AU201" s="5" t="str">
        <f>+IF(ISERROR(MATCH(AT201,#REF!,0))=TRUE,"",INDEX(#REF!,MATCH(AT201,#REF!,0)))</f>
        <v/>
      </c>
      <c r="AV201" s="4" t="str">
        <f t="shared" si="36"/>
        <v>×</v>
      </c>
      <c r="AW201" s="5" t="str">
        <f>+IF(AT201&lt;200000,"",IF(ISERROR(MATCH(AT201,#REF!,0))=TRUE,"",INDEX(#REF!,MATCH(AT201,#REF!,0))))</f>
        <v/>
      </c>
      <c r="AX201" s="5" t="str">
        <f>+IF(ISERROR(MATCH(AT201,#REF!,0))=TRUE,"",INDEX(#REF!,MATCH(AT201,#REF!,0)))</f>
        <v/>
      </c>
    </row>
    <row r="202" spans="1:50" x14ac:dyDescent="0.15">
      <c r="A202" s="13">
        <v>207805</v>
      </c>
      <c r="B202" s="20" t="s">
        <v>3394</v>
      </c>
      <c r="C202" s="20" t="s">
        <v>106</v>
      </c>
      <c r="D202" s="3"/>
      <c r="E202" s="21"/>
      <c r="F202" s="22"/>
      <c r="G202" s="21"/>
      <c r="H202" s="22"/>
      <c r="I202" s="21"/>
      <c r="J202" s="22">
        <v>1</v>
      </c>
      <c r="K202" s="21"/>
      <c r="L202" s="22"/>
      <c r="M202" s="21"/>
      <c r="N202" s="22"/>
      <c r="O202" s="21"/>
      <c r="P202" s="22"/>
      <c r="Q202" s="21"/>
      <c r="R202" s="22"/>
      <c r="S202" s="21"/>
      <c r="T202" s="22"/>
      <c r="U202" s="21"/>
      <c r="V202" s="22"/>
      <c r="W202" s="21"/>
      <c r="X202" s="22"/>
      <c r="Y202" s="21"/>
      <c r="Z202" s="22"/>
      <c r="AA202" s="21"/>
      <c r="AB202" s="22"/>
      <c r="AC202" s="21"/>
      <c r="AD202" s="22"/>
      <c r="AE202" s="21"/>
      <c r="AF202" s="22"/>
      <c r="AG202" s="21"/>
      <c r="AH202" s="22"/>
      <c r="AI202" s="3"/>
      <c r="AJ202" s="19">
        <f t="shared" si="28"/>
        <v>1</v>
      </c>
      <c r="AK202" s="3"/>
      <c r="AL202" s="3">
        <f t="shared" si="29"/>
        <v>0</v>
      </c>
      <c r="AM202" s="3">
        <f t="shared" si="30"/>
        <v>1</v>
      </c>
      <c r="AN202" s="3">
        <f t="shared" si="31"/>
        <v>0</v>
      </c>
      <c r="AO202" s="3">
        <f t="shared" si="32"/>
        <v>0</v>
      </c>
      <c r="AP202" s="3">
        <f t="shared" si="33"/>
        <v>0</v>
      </c>
      <c r="AQ202" s="3">
        <f t="shared" si="34"/>
        <v>0</v>
      </c>
      <c r="AR202" s="10"/>
      <c r="AS202" s="4" t="str">
        <f t="shared" si="35"/>
        <v>○</v>
      </c>
      <c r="AT202" s="6">
        <f>+IF(ISERROR(MATCH($A202,#REF!,0))=TRUE,$A202,INDEX(#REF!,MATCH($A202,#REF!,0)))</f>
        <v>207805</v>
      </c>
      <c r="AU202" s="5" t="str">
        <f>+IF(ISERROR(MATCH(AT202,#REF!,0))=TRUE,"",INDEX(#REF!,MATCH(AT202,#REF!,0)))</f>
        <v/>
      </c>
      <c r="AV202" s="4" t="str">
        <f t="shared" si="36"/>
        <v>×</v>
      </c>
      <c r="AW202" s="5" t="str">
        <f>+IF(AT202&lt;200000,"",IF(ISERROR(MATCH(AT202,#REF!,0))=TRUE,"",INDEX(#REF!,MATCH(AT202,#REF!,0))))</f>
        <v/>
      </c>
      <c r="AX202" s="5" t="str">
        <f>+IF(ISERROR(MATCH(AT202,#REF!,0))=TRUE,"",INDEX(#REF!,MATCH(AT202,#REF!,0)))</f>
        <v/>
      </c>
    </row>
    <row r="203" spans="1:50" x14ac:dyDescent="0.15">
      <c r="A203" s="13">
        <v>205531</v>
      </c>
      <c r="B203" s="20" t="s">
        <v>3395</v>
      </c>
      <c r="C203" s="20" t="s">
        <v>104</v>
      </c>
      <c r="D203" s="3"/>
      <c r="E203" s="21"/>
      <c r="F203" s="22"/>
      <c r="G203" s="21"/>
      <c r="H203" s="22"/>
      <c r="I203" s="21"/>
      <c r="J203" s="22"/>
      <c r="K203" s="21"/>
      <c r="L203" s="22"/>
      <c r="M203" s="21"/>
      <c r="N203" s="22"/>
      <c r="O203" s="21"/>
      <c r="P203" s="22"/>
      <c r="Q203" s="21"/>
      <c r="R203" s="22"/>
      <c r="S203" s="21"/>
      <c r="T203" s="22"/>
      <c r="U203" s="21"/>
      <c r="V203" s="22"/>
      <c r="W203" s="21"/>
      <c r="X203" s="22"/>
      <c r="Y203" s="21"/>
      <c r="Z203" s="22">
        <v>1</v>
      </c>
      <c r="AA203" s="21"/>
      <c r="AB203" s="22"/>
      <c r="AC203" s="21"/>
      <c r="AD203" s="22"/>
      <c r="AE203" s="21"/>
      <c r="AF203" s="22"/>
      <c r="AG203" s="21"/>
      <c r="AH203" s="22"/>
      <c r="AI203" s="3"/>
      <c r="AJ203" s="19">
        <f t="shared" si="28"/>
        <v>1</v>
      </c>
      <c r="AK203" s="3"/>
      <c r="AL203" s="3">
        <f t="shared" si="29"/>
        <v>0</v>
      </c>
      <c r="AM203" s="3">
        <f t="shared" si="30"/>
        <v>0</v>
      </c>
      <c r="AN203" s="3">
        <f t="shared" si="31"/>
        <v>0</v>
      </c>
      <c r="AO203" s="3">
        <f t="shared" si="32"/>
        <v>0</v>
      </c>
      <c r="AP203" s="3">
        <f t="shared" si="33"/>
        <v>1</v>
      </c>
      <c r="AQ203" s="3">
        <f t="shared" si="34"/>
        <v>0</v>
      </c>
      <c r="AR203" s="10"/>
      <c r="AS203" s="4" t="str">
        <f t="shared" si="35"/>
        <v>○</v>
      </c>
      <c r="AT203" s="6">
        <f>+IF(ISERROR(MATCH($A203,#REF!,0))=TRUE,$A203,INDEX(#REF!,MATCH($A203,#REF!,0)))</f>
        <v>205531</v>
      </c>
      <c r="AU203" s="5" t="str">
        <f>+IF(ISERROR(MATCH(AT203,#REF!,0))=TRUE,"",INDEX(#REF!,MATCH(AT203,#REF!,0)))</f>
        <v/>
      </c>
      <c r="AV203" s="4" t="str">
        <f t="shared" si="36"/>
        <v>×</v>
      </c>
      <c r="AW203" s="5" t="str">
        <f>+IF(AT203&lt;200000,"",IF(ISERROR(MATCH(AT203,#REF!,0))=TRUE,"",INDEX(#REF!,MATCH(AT203,#REF!,0))))</f>
        <v/>
      </c>
      <c r="AX203" s="5" t="str">
        <f>+IF(ISERROR(MATCH(AT203,#REF!,0))=TRUE,"",INDEX(#REF!,MATCH(AT203,#REF!,0)))</f>
        <v/>
      </c>
    </row>
    <row r="204" spans="1:50" x14ac:dyDescent="0.15">
      <c r="A204" s="13">
        <v>205535</v>
      </c>
      <c r="B204" s="20" t="s">
        <v>2645</v>
      </c>
      <c r="C204" s="20" t="s">
        <v>104</v>
      </c>
      <c r="D204" s="3"/>
      <c r="E204" s="21"/>
      <c r="F204" s="22"/>
      <c r="G204" s="21"/>
      <c r="H204" s="22"/>
      <c r="I204" s="21"/>
      <c r="J204" s="22"/>
      <c r="K204" s="21"/>
      <c r="L204" s="22"/>
      <c r="M204" s="21"/>
      <c r="N204" s="22">
        <v>1</v>
      </c>
      <c r="O204" s="21"/>
      <c r="P204" s="22"/>
      <c r="Q204" s="21"/>
      <c r="R204" s="22"/>
      <c r="S204" s="21"/>
      <c r="T204" s="22"/>
      <c r="U204" s="21"/>
      <c r="V204" s="22"/>
      <c r="W204" s="21"/>
      <c r="X204" s="22"/>
      <c r="Y204" s="21"/>
      <c r="Z204" s="22"/>
      <c r="AA204" s="21"/>
      <c r="AB204" s="22"/>
      <c r="AC204" s="21"/>
      <c r="AD204" s="22"/>
      <c r="AE204" s="21"/>
      <c r="AF204" s="22"/>
      <c r="AG204" s="21"/>
      <c r="AH204" s="22"/>
      <c r="AI204" s="3"/>
      <c r="AJ204" s="19">
        <f t="shared" si="28"/>
        <v>1</v>
      </c>
      <c r="AK204" s="3"/>
      <c r="AL204" s="3">
        <f t="shared" si="29"/>
        <v>0</v>
      </c>
      <c r="AM204" s="3">
        <f t="shared" si="30"/>
        <v>0</v>
      </c>
      <c r="AN204" s="3">
        <f t="shared" si="31"/>
        <v>1</v>
      </c>
      <c r="AO204" s="3">
        <f t="shared" si="32"/>
        <v>0</v>
      </c>
      <c r="AP204" s="3">
        <f t="shared" si="33"/>
        <v>0</v>
      </c>
      <c r="AQ204" s="3">
        <f t="shared" si="34"/>
        <v>0</v>
      </c>
      <c r="AR204" s="10"/>
      <c r="AS204" s="4" t="str">
        <f t="shared" si="35"/>
        <v>○</v>
      </c>
      <c r="AT204" s="6">
        <f>+IF(ISERROR(MATCH($A204,#REF!,0))=TRUE,$A204,INDEX(#REF!,MATCH($A204,#REF!,0)))</f>
        <v>205535</v>
      </c>
      <c r="AU204" s="5" t="str">
        <f>+IF(ISERROR(MATCH(AT204,#REF!,0))=TRUE,"",INDEX(#REF!,MATCH(AT204,#REF!,0)))</f>
        <v/>
      </c>
      <c r="AV204" s="4" t="str">
        <f t="shared" si="36"/>
        <v>×</v>
      </c>
      <c r="AW204" s="5" t="str">
        <f>+IF(AT204&lt;200000,"",IF(ISERROR(MATCH(AT204,#REF!,0))=TRUE,"",INDEX(#REF!,MATCH(AT204,#REF!,0))))</f>
        <v/>
      </c>
      <c r="AX204" s="5" t="str">
        <f>+IF(ISERROR(MATCH(AT204,#REF!,0))=TRUE,"",INDEX(#REF!,MATCH(AT204,#REF!,0)))</f>
        <v/>
      </c>
    </row>
    <row r="205" spans="1:50" x14ac:dyDescent="0.15">
      <c r="A205" s="13">
        <v>203297</v>
      </c>
      <c r="B205" s="20" t="s">
        <v>3396</v>
      </c>
      <c r="C205" s="20" t="s">
        <v>110</v>
      </c>
      <c r="D205" s="3"/>
      <c r="E205" s="21"/>
      <c r="F205" s="22"/>
      <c r="G205" s="21"/>
      <c r="H205" s="22"/>
      <c r="I205" s="21"/>
      <c r="J205" s="22"/>
      <c r="K205" s="21"/>
      <c r="L205" s="22"/>
      <c r="M205" s="21"/>
      <c r="N205" s="22"/>
      <c r="O205" s="21"/>
      <c r="P205" s="22"/>
      <c r="Q205" s="21"/>
      <c r="R205" s="22"/>
      <c r="S205" s="21"/>
      <c r="T205" s="22"/>
      <c r="U205" s="21"/>
      <c r="V205" s="22"/>
      <c r="W205" s="21"/>
      <c r="X205" s="22"/>
      <c r="Y205" s="21"/>
      <c r="Z205" s="22">
        <v>1</v>
      </c>
      <c r="AA205" s="21"/>
      <c r="AB205" s="22"/>
      <c r="AC205" s="21"/>
      <c r="AD205" s="22"/>
      <c r="AE205" s="21"/>
      <c r="AF205" s="22"/>
      <c r="AG205" s="21"/>
      <c r="AH205" s="22"/>
      <c r="AI205" s="3"/>
      <c r="AJ205" s="19">
        <f t="shared" si="28"/>
        <v>1</v>
      </c>
      <c r="AK205" s="3"/>
      <c r="AL205" s="3">
        <f t="shared" si="29"/>
        <v>0</v>
      </c>
      <c r="AM205" s="3">
        <f t="shared" si="30"/>
        <v>0</v>
      </c>
      <c r="AN205" s="3">
        <f t="shared" si="31"/>
        <v>0</v>
      </c>
      <c r="AO205" s="3">
        <f t="shared" si="32"/>
        <v>0</v>
      </c>
      <c r="AP205" s="3">
        <f t="shared" si="33"/>
        <v>1</v>
      </c>
      <c r="AQ205" s="3">
        <f t="shared" si="34"/>
        <v>0</v>
      </c>
      <c r="AR205" s="10"/>
      <c r="AS205" s="4" t="str">
        <f t="shared" si="35"/>
        <v>○</v>
      </c>
      <c r="AT205" s="6">
        <f>+IF(ISERROR(MATCH($A205,#REF!,0))=TRUE,$A205,INDEX(#REF!,MATCH($A205,#REF!,0)))</f>
        <v>203297</v>
      </c>
      <c r="AU205" s="5" t="str">
        <f>+IF(ISERROR(MATCH(AT205,#REF!,0))=TRUE,"",INDEX(#REF!,MATCH(AT205,#REF!,0)))</f>
        <v/>
      </c>
      <c r="AV205" s="4" t="str">
        <f t="shared" si="36"/>
        <v>×</v>
      </c>
      <c r="AW205" s="5" t="str">
        <f>+IF(AT205&lt;200000,"",IF(ISERROR(MATCH(AT205,#REF!,0))=TRUE,"",INDEX(#REF!,MATCH(AT205,#REF!,0))))</f>
        <v/>
      </c>
      <c r="AX205" s="5" t="str">
        <f>+IF(ISERROR(MATCH(AT205,#REF!,0))=TRUE,"",INDEX(#REF!,MATCH(AT205,#REF!,0)))</f>
        <v/>
      </c>
    </row>
    <row r="206" spans="1:50" x14ac:dyDescent="0.15">
      <c r="A206" s="13">
        <v>202227</v>
      </c>
      <c r="B206" s="20" t="s">
        <v>3397</v>
      </c>
      <c r="C206" s="20" t="s">
        <v>111</v>
      </c>
      <c r="D206" s="3"/>
      <c r="E206" s="21"/>
      <c r="F206" s="22"/>
      <c r="G206" s="21"/>
      <c r="H206" s="22"/>
      <c r="I206" s="21"/>
      <c r="J206" s="22"/>
      <c r="K206" s="21"/>
      <c r="L206" s="22"/>
      <c r="M206" s="21"/>
      <c r="N206" s="22">
        <v>1</v>
      </c>
      <c r="O206" s="21"/>
      <c r="P206" s="22"/>
      <c r="Q206" s="21"/>
      <c r="R206" s="22"/>
      <c r="S206" s="21"/>
      <c r="T206" s="22"/>
      <c r="U206" s="21"/>
      <c r="V206" s="22"/>
      <c r="W206" s="21"/>
      <c r="X206" s="22"/>
      <c r="Y206" s="21"/>
      <c r="Z206" s="22"/>
      <c r="AA206" s="21"/>
      <c r="AB206" s="22"/>
      <c r="AC206" s="21"/>
      <c r="AD206" s="22"/>
      <c r="AE206" s="21"/>
      <c r="AF206" s="22"/>
      <c r="AG206" s="21"/>
      <c r="AH206" s="22"/>
      <c r="AI206" s="3"/>
      <c r="AJ206" s="19">
        <f t="shared" si="28"/>
        <v>1</v>
      </c>
      <c r="AK206" s="3"/>
      <c r="AL206" s="3">
        <f t="shared" si="29"/>
        <v>0</v>
      </c>
      <c r="AM206" s="3">
        <f t="shared" si="30"/>
        <v>0</v>
      </c>
      <c r="AN206" s="3">
        <f t="shared" si="31"/>
        <v>1</v>
      </c>
      <c r="AO206" s="3">
        <f t="shared" si="32"/>
        <v>0</v>
      </c>
      <c r="AP206" s="3">
        <f t="shared" si="33"/>
        <v>0</v>
      </c>
      <c r="AQ206" s="3">
        <f t="shared" si="34"/>
        <v>0</v>
      </c>
      <c r="AR206" s="10"/>
      <c r="AS206" s="4" t="str">
        <f t="shared" si="35"/>
        <v>○</v>
      </c>
      <c r="AT206" s="6">
        <f>+IF(ISERROR(MATCH($A206,#REF!,0))=TRUE,$A206,INDEX(#REF!,MATCH($A206,#REF!,0)))</f>
        <v>202227</v>
      </c>
      <c r="AU206" s="5" t="str">
        <f>+IF(ISERROR(MATCH(AT206,#REF!,0))=TRUE,"",INDEX(#REF!,MATCH(AT206,#REF!,0)))</f>
        <v/>
      </c>
      <c r="AV206" s="4" t="str">
        <f t="shared" si="36"/>
        <v>×</v>
      </c>
      <c r="AW206" s="5" t="str">
        <f>+IF(AT206&lt;200000,"",IF(ISERROR(MATCH(AT206,#REF!,0))=TRUE,"",INDEX(#REF!,MATCH(AT206,#REF!,0))))</f>
        <v/>
      </c>
      <c r="AX206" s="5" t="str">
        <f>+IF(ISERROR(MATCH(AT206,#REF!,0))=TRUE,"",INDEX(#REF!,MATCH(AT206,#REF!,0)))</f>
        <v/>
      </c>
    </row>
    <row r="207" spans="1:50" x14ac:dyDescent="0.15">
      <c r="A207" s="13">
        <v>204817</v>
      </c>
      <c r="B207" s="20" t="s">
        <v>3398</v>
      </c>
      <c r="C207" s="20" t="s">
        <v>163</v>
      </c>
      <c r="D207" s="3"/>
      <c r="E207" s="21"/>
      <c r="F207" s="22"/>
      <c r="G207" s="21"/>
      <c r="H207" s="22"/>
      <c r="I207" s="21"/>
      <c r="J207" s="22"/>
      <c r="K207" s="21"/>
      <c r="L207" s="22"/>
      <c r="M207" s="21"/>
      <c r="N207" s="22"/>
      <c r="O207" s="21"/>
      <c r="P207" s="22"/>
      <c r="Q207" s="21"/>
      <c r="R207" s="22"/>
      <c r="S207" s="21"/>
      <c r="T207" s="22"/>
      <c r="U207" s="21"/>
      <c r="V207" s="22"/>
      <c r="W207" s="21"/>
      <c r="X207" s="22"/>
      <c r="Y207" s="21"/>
      <c r="Z207" s="22"/>
      <c r="AA207" s="21"/>
      <c r="AB207" s="22">
        <v>1</v>
      </c>
      <c r="AC207" s="21"/>
      <c r="AD207" s="22"/>
      <c r="AE207" s="21"/>
      <c r="AF207" s="22"/>
      <c r="AG207" s="21"/>
      <c r="AH207" s="22"/>
      <c r="AI207" s="3"/>
      <c r="AJ207" s="19">
        <f t="shared" si="28"/>
        <v>1</v>
      </c>
      <c r="AK207" s="3"/>
      <c r="AL207" s="3">
        <f t="shared" si="29"/>
        <v>0</v>
      </c>
      <c r="AM207" s="3">
        <f t="shared" si="30"/>
        <v>0</v>
      </c>
      <c r="AN207" s="3">
        <f t="shared" si="31"/>
        <v>0</v>
      </c>
      <c r="AO207" s="3">
        <f t="shared" si="32"/>
        <v>0</v>
      </c>
      <c r="AP207" s="3">
        <f t="shared" si="33"/>
        <v>1</v>
      </c>
      <c r="AQ207" s="3">
        <f t="shared" si="34"/>
        <v>0</v>
      </c>
      <c r="AR207" s="10"/>
      <c r="AS207" s="4" t="str">
        <f t="shared" si="35"/>
        <v>○</v>
      </c>
      <c r="AT207" s="6">
        <f>+IF(ISERROR(MATCH($A207,#REF!,0))=TRUE,$A207,INDEX(#REF!,MATCH($A207,#REF!,0)))</f>
        <v>204817</v>
      </c>
      <c r="AU207" s="5" t="str">
        <f>+IF(ISERROR(MATCH(AT207,#REF!,0))=TRUE,"",INDEX(#REF!,MATCH(AT207,#REF!,0)))</f>
        <v/>
      </c>
      <c r="AV207" s="4" t="str">
        <f t="shared" si="36"/>
        <v>×</v>
      </c>
      <c r="AW207" s="5" t="str">
        <f>+IF(AT207&lt;200000,"",IF(ISERROR(MATCH(AT207,#REF!,0))=TRUE,"",INDEX(#REF!,MATCH(AT207,#REF!,0))))</f>
        <v/>
      </c>
      <c r="AX207" s="5" t="str">
        <f>+IF(ISERROR(MATCH(AT207,#REF!,0))=TRUE,"",INDEX(#REF!,MATCH(AT207,#REF!,0)))</f>
        <v/>
      </c>
    </row>
    <row r="208" spans="1:50" x14ac:dyDescent="0.15">
      <c r="A208" s="13">
        <v>207460</v>
      </c>
      <c r="B208" s="20" t="s">
        <v>3399</v>
      </c>
      <c r="C208" s="20" t="s">
        <v>104</v>
      </c>
      <c r="D208" s="3"/>
      <c r="E208" s="21"/>
      <c r="F208" s="22"/>
      <c r="G208" s="21"/>
      <c r="H208" s="22"/>
      <c r="I208" s="21"/>
      <c r="J208" s="22">
        <v>1</v>
      </c>
      <c r="K208" s="21"/>
      <c r="L208" s="22"/>
      <c r="M208" s="21"/>
      <c r="N208" s="22"/>
      <c r="O208" s="21"/>
      <c r="P208" s="22"/>
      <c r="Q208" s="21"/>
      <c r="R208" s="22"/>
      <c r="S208" s="21"/>
      <c r="T208" s="22"/>
      <c r="U208" s="21"/>
      <c r="V208" s="22"/>
      <c r="W208" s="21"/>
      <c r="X208" s="22"/>
      <c r="Y208" s="21"/>
      <c r="Z208" s="22"/>
      <c r="AA208" s="21"/>
      <c r="AB208" s="22"/>
      <c r="AC208" s="21"/>
      <c r="AD208" s="22"/>
      <c r="AE208" s="21"/>
      <c r="AF208" s="22"/>
      <c r="AG208" s="21"/>
      <c r="AH208" s="22"/>
      <c r="AI208" s="3"/>
      <c r="AJ208" s="19">
        <f t="shared" si="28"/>
        <v>1</v>
      </c>
      <c r="AK208" s="3"/>
      <c r="AL208" s="3">
        <f t="shared" si="29"/>
        <v>0</v>
      </c>
      <c r="AM208" s="3">
        <f t="shared" si="30"/>
        <v>1</v>
      </c>
      <c r="AN208" s="3">
        <f t="shared" si="31"/>
        <v>0</v>
      </c>
      <c r="AO208" s="3">
        <f t="shared" si="32"/>
        <v>0</v>
      </c>
      <c r="AP208" s="3">
        <f t="shared" si="33"/>
        <v>0</v>
      </c>
      <c r="AQ208" s="3">
        <f t="shared" si="34"/>
        <v>0</v>
      </c>
      <c r="AR208" s="10"/>
      <c r="AS208" s="4" t="str">
        <f t="shared" si="35"/>
        <v>○</v>
      </c>
      <c r="AT208" s="6">
        <f>+IF(ISERROR(MATCH($A208,#REF!,0))=TRUE,$A208,INDEX(#REF!,MATCH($A208,#REF!,0)))</f>
        <v>207460</v>
      </c>
      <c r="AU208" s="5" t="str">
        <f>+IF(ISERROR(MATCH(AT208,#REF!,0))=TRUE,"",INDEX(#REF!,MATCH(AT208,#REF!,0)))</f>
        <v/>
      </c>
      <c r="AV208" s="4" t="str">
        <f t="shared" si="36"/>
        <v>×</v>
      </c>
      <c r="AW208" s="5" t="str">
        <f>+IF(AT208&lt;200000,"",IF(ISERROR(MATCH(AT208,#REF!,0))=TRUE,"",INDEX(#REF!,MATCH(AT208,#REF!,0))))</f>
        <v/>
      </c>
      <c r="AX208" s="5" t="str">
        <f>+IF(ISERROR(MATCH(AT208,#REF!,0))=TRUE,"",INDEX(#REF!,MATCH(AT208,#REF!,0)))</f>
        <v/>
      </c>
    </row>
    <row r="209" spans="1:50" x14ac:dyDescent="0.15">
      <c r="A209" s="13">
        <v>203991</v>
      </c>
      <c r="B209" s="20" t="s">
        <v>3400</v>
      </c>
      <c r="C209" s="20" t="s">
        <v>110</v>
      </c>
      <c r="D209" s="3"/>
      <c r="E209" s="21"/>
      <c r="F209" s="22"/>
      <c r="G209" s="21"/>
      <c r="H209" s="22"/>
      <c r="I209" s="21"/>
      <c r="J209" s="22"/>
      <c r="K209" s="21"/>
      <c r="L209" s="22"/>
      <c r="M209" s="21"/>
      <c r="N209" s="22"/>
      <c r="O209" s="21"/>
      <c r="P209" s="22"/>
      <c r="Q209" s="21"/>
      <c r="R209" s="22"/>
      <c r="S209" s="21"/>
      <c r="T209" s="22"/>
      <c r="U209" s="21"/>
      <c r="V209" s="22"/>
      <c r="W209" s="21"/>
      <c r="X209" s="22"/>
      <c r="Y209" s="21"/>
      <c r="Z209" s="22"/>
      <c r="AA209" s="21">
        <v>1</v>
      </c>
      <c r="AB209" s="22"/>
      <c r="AC209" s="21"/>
      <c r="AD209" s="22"/>
      <c r="AE209" s="21"/>
      <c r="AF209" s="22"/>
      <c r="AG209" s="21"/>
      <c r="AH209" s="22"/>
      <c r="AI209" s="3"/>
      <c r="AJ209" s="19">
        <f t="shared" si="28"/>
        <v>1</v>
      </c>
      <c r="AK209" s="3"/>
      <c r="AL209" s="3">
        <f t="shared" si="29"/>
        <v>0</v>
      </c>
      <c r="AM209" s="3">
        <f t="shared" si="30"/>
        <v>0</v>
      </c>
      <c r="AN209" s="3">
        <f t="shared" si="31"/>
        <v>0</v>
      </c>
      <c r="AO209" s="3">
        <f t="shared" si="32"/>
        <v>0</v>
      </c>
      <c r="AP209" s="3">
        <f t="shared" si="33"/>
        <v>1</v>
      </c>
      <c r="AQ209" s="3">
        <f t="shared" si="34"/>
        <v>0</v>
      </c>
      <c r="AR209" s="10"/>
      <c r="AS209" s="4" t="str">
        <f t="shared" si="35"/>
        <v>○</v>
      </c>
      <c r="AT209" s="6">
        <f>+IF(ISERROR(MATCH($A209,#REF!,0))=TRUE,$A209,INDEX(#REF!,MATCH($A209,#REF!,0)))</f>
        <v>203991</v>
      </c>
      <c r="AU209" s="5" t="str">
        <f>+IF(ISERROR(MATCH(AT209,#REF!,0))=TRUE,"",INDEX(#REF!,MATCH(AT209,#REF!,0)))</f>
        <v/>
      </c>
      <c r="AV209" s="4" t="str">
        <f t="shared" si="36"/>
        <v>×</v>
      </c>
      <c r="AW209" s="5" t="str">
        <f>+IF(AT209&lt;200000,"",IF(ISERROR(MATCH(AT209,#REF!,0))=TRUE,"",INDEX(#REF!,MATCH(AT209,#REF!,0))))</f>
        <v/>
      </c>
      <c r="AX209" s="5" t="str">
        <f>+IF(ISERROR(MATCH(AT209,#REF!,0))=TRUE,"",INDEX(#REF!,MATCH(AT209,#REF!,0)))</f>
        <v/>
      </c>
    </row>
    <row r="210" spans="1:50" x14ac:dyDescent="0.15">
      <c r="A210" s="13">
        <v>200107</v>
      </c>
      <c r="B210" s="20" t="s">
        <v>3401</v>
      </c>
      <c r="C210" s="20" t="s">
        <v>112</v>
      </c>
      <c r="D210" s="3"/>
      <c r="E210" s="21"/>
      <c r="F210" s="22"/>
      <c r="G210" s="21"/>
      <c r="H210" s="22"/>
      <c r="I210" s="21"/>
      <c r="J210" s="22"/>
      <c r="K210" s="21"/>
      <c r="L210" s="22"/>
      <c r="M210" s="21"/>
      <c r="N210" s="22">
        <v>1</v>
      </c>
      <c r="O210" s="21"/>
      <c r="P210" s="22"/>
      <c r="Q210" s="21"/>
      <c r="R210" s="22"/>
      <c r="S210" s="21"/>
      <c r="T210" s="22"/>
      <c r="U210" s="21"/>
      <c r="V210" s="22"/>
      <c r="W210" s="21"/>
      <c r="X210" s="22"/>
      <c r="Y210" s="21"/>
      <c r="Z210" s="22"/>
      <c r="AA210" s="21"/>
      <c r="AB210" s="22"/>
      <c r="AC210" s="21"/>
      <c r="AD210" s="22"/>
      <c r="AE210" s="21"/>
      <c r="AF210" s="22"/>
      <c r="AG210" s="21"/>
      <c r="AH210" s="22"/>
      <c r="AI210" s="3"/>
      <c r="AJ210" s="19">
        <f t="shared" si="28"/>
        <v>1</v>
      </c>
      <c r="AK210" s="3"/>
      <c r="AL210" s="3">
        <f t="shared" si="29"/>
        <v>0</v>
      </c>
      <c r="AM210" s="3">
        <f t="shared" si="30"/>
        <v>0</v>
      </c>
      <c r="AN210" s="3">
        <f t="shared" si="31"/>
        <v>1</v>
      </c>
      <c r="AO210" s="3">
        <f t="shared" si="32"/>
        <v>0</v>
      </c>
      <c r="AP210" s="3">
        <f t="shared" si="33"/>
        <v>0</v>
      </c>
      <c r="AQ210" s="3">
        <f t="shared" si="34"/>
        <v>0</v>
      </c>
      <c r="AR210" s="10"/>
      <c r="AS210" s="4" t="str">
        <f t="shared" si="35"/>
        <v>○</v>
      </c>
      <c r="AT210" s="6">
        <f>+IF(ISERROR(MATCH($A210,#REF!,0))=TRUE,$A210,INDEX(#REF!,MATCH($A210,#REF!,0)))</f>
        <v>200107</v>
      </c>
      <c r="AU210" s="5" t="str">
        <f>+IF(ISERROR(MATCH(AT210,#REF!,0))=TRUE,"",INDEX(#REF!,MATCH(AT210,#REF!,0)))</f>
        <v/>
      </c>
      <c r="AV210" s="4" t="str">
        <f t="shared" si="36"/>
        <v>×</v>
      </c>
      <c r="AW210" s="5" t="str">
        <f>+IF(AT210&lt;200000,"",IF(ISERROR(MATCH(AT210,#REF!,0))=TRUE,"",INDEX(#REF!,MATCH(AT210,#REF!,0))))</f>
        <v/>
      </c>
      <c r="AX210" s="5" t="str">
        <f>+IF(ISERROR(MATCH(AT210,#REF!,0))=TRUE,"",INDEX(#REF!,MATCH(AT210,#REF!,0)))</f>
        <v/>
      </c>
    </row>
    <row r="211" spans="1:50" x14ac:dyDescent="0.15">
      <c r="A211" s="13">
        <v>200114</v>
      </c>
      <c r="B211" s="20" t="s">
        <v>3402</v>
      </c>
      <c r="C211" s="20" t="s">
        <v>110</v>
      </c>
      <c r="D211" s="3"/>
      <c r="E211" s="21"/>
      <c r="F211" s="22"/>
      <c r="G211" s="21"/>
      <c r="H211" s="22"/>
      <c r="I211" s="21">
        <v>1</v>
      </c>
      <c r="J211" s="22"/>
      <c r="K211" s="21"/>
      <c r="L211" s="22"/>
      <c r="M211" s="21"/>
      <c r="N211" s="22"/>
      <c r="O211" s="21"/>
      <c r="P211" s="22"/>
      <c r="Q211" s="21"/>
      <c r="R211" s="22"/>
      <c r="S211" s="21"/>
      <c r="T211" s="22"/>
      <c r="U211" s="21"/>
      <c r="V211" s="22"/>
      <c r="W211" s="21"/>
      <c r="X211" s="22"/>
      <c r="Y211" s="21"/>
      <c r="Z211" s="22"/>
      <c r="AA211" s="21"/>
      <c r="AB211" s="22"/>
      <c r="AC211" s="21"/>
      <c r="AD211" s="22"/>
      <c r="AE211" s="21"/>
      <c r="AF211" s="22"/>
      <c r="AG211" s="21"/>
      <c r="AH211" s="22"/>
      <c r="AI211" s="3"/>
      <c r="AJ211" s="19">
        <f t="shared" si="28"/>
        <v>1</v>
      </c>
      <c r="AK211" s="3"/>
      <c r="AL211" s="3">
        <f t="shared" si="29"/>
        <v>0</v>
      </c>
      <c r="AM211" s="3">
        <f t="shared" si="30"/>
        <v>1</v>
      </c>
      <c r="AN211" s="3">
        <f t="shared" si="31"/>
        <v>0</v>
      </c>
      <c r="AO211" s="3">
        <f t="shared" si="32"/>
        <v>0</v>
      </c>
      <c r="AP211" s="3">
        <f t="shared" si="33"/>
        <v>0</v>
      </c>
      <c r="AQ211" s="3">
        <f t="shared" si="34"/>
        <v>0</v>
      </c>
      <c r="AR211" s="10"/>
      <c r="AS211" s="4" t="str">
        <f t="shared" si="35"/>
        <v>○</v>
      </c>
      <c r="AT211" s="6">
        <f>+IF(ISERROR(MATCH($A211,#REF!,0))=TRUE,$A211,INDEX(#REF!,MATCH($A211,#REF!,0)))</f>
        <v>200114</v>
      </c>
      <c r="AU211" s="5" t="str">
        <f>+IF(ISERROR(MATCH(AT211,#REF!,0))=TRUE,"",INDEX(#REF!,MATCH(AT211,#REF!,0)))</f>
        <v/>
      </c>
      <c r="AV211" s="4" t="str">
        <f t="shared" si="36"/>
        <v>×</v>
      </c>
      <c r="AW211" s="5" t="str">
        <f>+IF(AT211&lt;200000,"",IF(ISERROR(MATCH(AT211,#REF!,0))=TRUE,"",INDEX(#REF!,MATCH(AT211,#REF!,0))))</f>
        <v/>
      </c>
      <c r="AX211" s="5" t="str">
        <f>+IF(ISERROR(MATCH(AT211,#REF!,0))=TRUE,"",INDEX(#REF!,MATCH(AT211,#REF!,0)))</f>
        <v/>
      </c>
    </row>
    <row r="212" spans="1:50" x14ac:dyDescent="0.15">
      <c r="A212" s="13">
        <v>200122</v>
      </c>
      <c r="B212" s="20" t="s">
        <v>3403</v>
      </c>
      <c r="C212" s="20" t="s">
        <v>104</v>
      </c>
      <c r="D212" s="3"/>
      <c r="E212" s="21"/>
      <c r="F212" s="22"/>
      <c r="G212" s="21"/>
      <c r="H212" s="22"/>
      <c r="I212" s="21">
        <v>1</v>
      </c>
      <c r="J212" s="22"/>
      <c r="K212" s="21"/>
      <c r="L212" s="22"/>
      <c r="M212" s="21"/>
      <c r="N212" s="22"/>
      <c r="O212" s="21"/>
      <c r="P212" s="22"/>
      <c r="Q212" s="21"/>
      <c r="R212" s="22"/>
      <c r="S212" s="21"/>
      <c r="T212" s="22"/>
      <c r="U212" s="21"/>
      <c r="V212" s="22"/>
      <c r="W212" s="21"/>
      <c r="X212" s="22"/>
      <c r="Y212" s="21"/>
      <c r="Z212" s="22"/>
      <c r="AA212" s="21"/>
      <c r="AB212" s="22"/>
      <c r="AC212" s="21"/>
      <c r="AD212" s="22"/>
      <c r="AE212" s="21"/>
      <c r="AF212" s="22"/>
      <c r="AG212" s="21"/>
      <c r="AH212" s="22"/>
      <c r="AI212" s="3"/>
      <c r="AJ212" s="19">
        <f t="shared" si="28"/>
        <v>1</v>
      </c>
      <c r="AK212" s="3"/>
      <c r="AL212" s="3">
        <f t="shared" si="29"/>
        <v>0</v>
      </c>
      <c r="AM212" s="3">
        <f t="shared" si="30"/>
        <v>1</v>
      </c>
      <c r="AN212" s="3">
        <f t="shared" si="31"/>
        <v>0</v>
      </c>
      <c r="AO212" s="3">
        <f t="shared" si="32"/>
        <v>0</v>
      </c>
      <c r="AP212" s="3">
        <f t="shared" si="33"/>
        <v>0</v>
      </c>
      <c r="AQ212" s="3">
        <f t="shared" si="34"/>
        <v>0</v>
      </c>
      <c r="AR212" s="10"/>
      <c r="AS212" s="4" t="str">
        <f t="shared" si="35"/>
        <v>○</v>
      </c>
      <c r="AT212" s="6">
        <f>+IF(ISERROR(MATCH($A212,#REF!,0))=TRUE,$A212,INDEX(#REF!,MATCH($A212,#REF!,0)))</f>
        <v>200122</v>
      </c>
      <c r="AU212" s="5" t="str">
        <f>+IF(ISERROR(MATCH(AT212,#REF!,0))=TRUE,"",INDEX(#REF!,MATCH(AT212,#REF!,0)))</f>
        <v/>
      </c>
      <c r="AV212" s="4" t="str">
        <f t="shared" si="36"/>
        <v>×</v>
      </c>
      <c r="AW212" s="5" t="str">
        <f>+IF(AT212&lt;200000,"",IF(ISERROR(MATCH(AT212,#REF!,0))=TRUE,"",INDEX(#REF!,MATCH(AT212,#REF!,0))))</f>
        <v/>
      </c>
      <c r="AX212" s="5" t="str">
        <f>+IF(ISERROR(MATCH(AT212,#REF!,0))=TRUE,"",INDEX(#REF!,MATCH(AT212,#REF!,0)))</f>
        <v/>
      </c>
    </row>
    <row r="213" spans="1:50" x14ac:dyDescent="0.15">
      <c r="A213" s="13">
        <v>207523</v>
      </c>
      <c r="B213" s="20" t="s">
        <v>70</v>
      </c>
      <c r="C213" s="20" t="s">
        <v>270</v>
      </c>
      <c r="D213" s="3"/>
      <c r="E213" s="21"/>
      <c r="F213" s="22"/>
      <c r="G213" s="21"/>
      <c r="H213" s="22"/>
      <c r="I213" s="21"/>
      <c r="J213" s="22"/>
      <c r="K213" s="21"/>
      <c r="L213" s="22"/>
      <c r="M213" s="21"/>
      <c r="N213" s="22"/>
      <c r="O213" s="21"/>
      <c r="P213" s="22"/>
      <c r="Q213" s="21"/>
      <c r="R213" s="22"/>
      <c r="S213" s="21"/>
      <c r="T213" s="22"/>
      <c r="U213" s="21"/>
      <c r="V213" s="22"/>
      <c r="W213" s="21"/>
      <c r="X213" s="22"/>
      <c r="Y213" s="21"/>
      <c r="Z213" s="22"/>
      <c r="AA213" s="21">
        <v>1</v>
      </c>
      <c r="AB213" s="22"/>
      <c r="AC213" s="21"/>
      <c r="AD213" s="22"/>
      <c r="AE213" s="21"/>
      <c r="AF213" s="22"/>
      <c r="AG213" s="21"/>
      <c r="AH213" s="22"/>
      <c r="AI213" s="3"/>
      <c r="AJ213" s="19">
        <f t="shared" si="28"/>
        <v>1</v>
      </c>
      <c r="AK213" s="3"/>
      <c r="AL213" s="3">
        <f t="shared" si="29"/>
        <v>0</v>
      </c>
      <c r="AM213" s="3">
        <f t="shared" si="30"/>
        <v>0</v>
      </c>
      <c r="AN213" s="3">
        <f t="shared" si="31"/>
        <v>0</v>
      </c>
      <c r="AO213" s="3">
        <f t="shared" si="32"/>
        <v>0</v>
      </c>
      <c r="AP213" s="3">
        <f t="shared" si="33"/>
        <v>1</v>
      </c>
      <c r="AQ213" s="3">
        <f t="shared" si="34"/>
        <v>0</v>
      </c>
      <c r="AR213" s="10"/>
      <c r="AS213" s="4" t="str">
        <f t="shared" si="35"/>
        <v>○</v>
      </c>
      <c r="AT213" s="6">
        <f>+IF(ISERROR(MATCH($A213,#REF!,0))=TRUE,$A213,INDEX(#REF!,MATCH($A213,#REF!,0)))</f>
        <v>207523</v>
      </c>
      <c r="AU213" s="5" t="str">
        <f>+IF(ISERROR(MATCH(AT213,#REF!,0))=TRUE,"",INDEX(#REF!,MATCH(AT213,#REF!,0)))</f>
        <v/>
      </c>
      <c r="AV213" s="4" t="str">
        <f t="shared" si="36"/>
        <v>×</v>
      </c>
      <c r="AW213" s="5" t="str">
        <f>+IF(AT213&lt;200000,"",IF(ISERROR(MATCH(AT213,#REF!,0))=TRUE,"",INDEX(#REF!,MATCH(AT213,#REF!,0))))</f>
        <v/>
      </c>
      <c r="AX213" s="5" t="str">
        <f>+IF(ISERROR(MATCH(AT213,#REF!,0))=TRUE,"",INDEX(#REF!,MATCH(AT213,#REF!,0)))</f>
        <v/>
      </c>
    </row>
    <row r="214" spans="1:50" x14ac:dyDescent="0.15">
      <c r="A214" s="13">
        <v>206960</v>
      </c>
      <c r="B214" s="20" t="s">
        <v>3404</v>
      </c>
      <c r="C214" s="20" t="s">
        <v>104</v>
      </c>
      <c r="D214" s="3"/>
      <c r="E214" s="21"/>
      <c r="F214" s="22"/>
      <c r="G214" s="21"/>
      <c r="H214" s="22"/>
      <c r="I214" s="21"/>
      <c r="J214" s="22"/>
      <c r="K214" s="21"/>
      <c r="L214" s="22"/>
      <c r="M214" s="21"/>
      <c r="N214" s="22">
        <v>1</v>
      </c>
      <c r="O214" s="21"/>
      <c r="P214" s="22"/>
      <c r="Q214" s="21"/>
      <c r="R214" s="22"/>
      <c r="S214" s="21"/>
      <c r="T214" s="22"/>
      <c r="U214" s="21"/>
      <c r="V214" s="22"/>
      <c r="W214" s="21"/>
      <c r="X214" s="22"/>
      <c r="Y214" s="21"/>
      <c r="Z214" s="22"/>
      <c r="AA214" s="21"/>
      <c r="AB214" s="22"/>
      <c r="AC214" s="21"/>
      <c r="AD214" s="22"/>
      <c r="AE214" s="21"/>
      <c r="AF214" s="22"/>
      <c r="AG214" s="21"/>
      <c r="AH214" s="22"/>
      <c r="AI214" s="3"/>
      <c r="AJ214" s="19">
        <f t="shared" si="28"/>
        <v>1</v>
      </c>
      <c r="AK214" s="3"/>
      <c r="AL214" s="3">
        <f t="shared" si="29"/>
        <v>0</v>
      </c>
      <c r="AM214" s="3">
        <f t="shared" si="30"/>
        <v>0</v>
      </c>
      <c r="AN214" s="3">
        <f t="shared" si="31"/>
        <v>1</v>
      </c>
      <c r="AO214" s="3">
        <f t="shared" si="32"/>
        <v>0</v>
      </c>
      <c r="AP214" s="3">
        <f t="shared" si="33"/>
        <v>0</v>
      </c>
      <c r="AQ214" s="3">
        <f t="shared" si="34"/>
        <v>0</v>
      </c>
      <c r="AR214" s="10"/>
      <c r="AS214" s="4" t="str">
        <f t="shared" si="35"/>
        <v>○</v>
      </c>
      <c r="AT214" s="6">
        <f>+IF(ISERROR(MATCH($A214,#REF!,0))=TRUE,$A214,INDEX(#REF!,MATCH($A214,#REF!,0)))</f>
        <v>206960</v>
      </c>
      <c r="AU214" s="5" t="str">
        <f>+IF(ISERROR(MATCH(AT214,#REF!,0))=TRUE,"",INDEX(#REF!,MATCH(AT214,#REF!,0)))</f>
        <v/>
      </c>
      <c r="AV214" s="4" t="str">
        <f t="shared" si="36"/>
        <v>×</v>
      </c>
      <c r="AW214" s="5" t="str">
        <f>+IF(AT214&lt;200000,"",IF(ISERROR(MATCH(AT214,#REF!,0))=TRUE,"",INDEX(#REF!,MATCH(AT214,#REF!,0))))</f>
        <v/>
      </c>
      <c r="AX214" s="5" t="str">
        <f>+IF(ISERROR(MATCH(AT214,#REF!,0))=TRUE,"",INDEX(#REF!,MATCH(AT214,#REF!,0)))</f>
        <v/>
      </c>
    </row>
    <row r="215" spans="1:50" x14ac:dyDescent="0.15">
      <c r="A215" s="13">
        <v>206060</v>
      </c>
      <c r="B215" s="20" t="s">
        <v>1772</v>
      </c>
      <c r="C215" s="20" t="s">
        <v>110</v>
      </c>
      <c r="D215" s="3"/>
      <c r="E215" s="21"/>
      <c r="F215" s="22"/>
      <c r="G215" s="21"/>
      <c r="H215" s="22"/>
      <c r="I215" s="21"/>
      <c r="J215" s="22"/>
      <c r="K215" s="21"/>
      <c r="L215" s="22"/>
      <c r="M215" s="21"/>
      <c r="N215" s="22"/>
      <c r="O215" s="21"/>
      <c r="P215" s="22"/>
      <c r="Q215" s="21"/>
      <c r="R215" s="22"/>
      <c r="S215" s="21"/>
      <c r="T215" s="22"/>
      <c r="U215" s="21"/>
      <c r="V215" s="22"/>
      <c r="W215" s="21"/>
      <c r="X215" s="22"/>
      <c r="Y215" s="21"/>
      <c r="Z215" s="22"/>
      <c r="AA215" s="21">
        <v>1</v>
      </c>
      <c r="AB215" s="22"/>
      <c r="AC215" s="21"/>
      <c r="AD215" s="22"/>
      <c r="AE215" s="21"/>
      <c r="AF215" s="22"/>
      <c r="AG215" s="21"/>
      <c r="AH215" s="22"/>
      <c r="AI215" s="3"/>
      <c r="AJ215" s="19">
        <f t="shared" si="28"/>
        <v>1</v>
      </c>
      <c r="AK215" s="3"/>
      <c r="AL215" s="3">
        <f t="shared" si="29"/>
        <v>0</v>
      </c>
      <c r="AM215" s="3">
        <f t="shared" si="30"/>
        <v>0</v>
      </c>
      <c r="AN215" s="3">
        <f t="shared" si="31"/>
        <v>0</v>
      </c>
      <c r="AO215" s="3">
        <f t="shared" si="32"/>
        <v>0</v>
      </c>
      <c r="AP215" s="3">
        <f t="shared" si="33"/>
        <v>1</v>
      </c>
      <c r="AQ215" s="3">
        <f t="shared" si="34"/>
        <v>0</v>
      </c>
      <c r="AR215" s="10"/>
      <c r="AS215" s="4" t="str">
        <f t="shared" si="35"/>
        <v>○</v>
      </c>
      <c r="AT215" s="6">
        <f>+IF(ISERROR(MATCH($A215,#REF!,0))=TRUE,$A215,INDEX(#REF!,MATCH($A215,#REF!,0)))</f>
        <v>206060</v>
      </c>
      <c r="AU215" s="5" t="str">
        <f>+IF(ISERROR(MATCH(AT215,#REF!,0))=TRUE,"",INDEX(#REF!,MATCH(AT215,#REF!,0)))</f>
        <v/>
      </c>
      <c r="AV215" s="4" t="str">
        <f t="shared" si="36"/>
        <v>×</v>
      </c>
      <c r="AW215" s="5" t="str">
        <f>+IF(AT215&lt;200000,"",IF(ISERROR(MATCH(AT215,#REF!,0))=TRUE,"",INDEX(#REF!,MATCH(AT215,#REF!,0))))</f>
        <v/>
      </c>
      <c r="AX215" s="5" t="str">
        <f>+IF(ISERROR(MATCH(AT215,#REF!,0))=TRUE,"",INDEX(#REF!,MATCH(AT215,#REF!,0)))</f>
        <v/>
      </c>
    </row>
    <row r="216" spans="1:50" x14ac:dyDescent="0.15">
      <c r="A216" s="13">
        <v>203204</v>
      </c>
      <c r="B216" s="20" t="s">
        <v>3405</v>
      </c>
      <c r="C216" s="20" t="s">
        <v>106</v>
      </c>
      <c r="D216" s="3"/>
      <c r="E216" s="21"/>
      <c r="F216" s="22"/>
      <c r="G216" s="21"/>
      <c r="H216" s="22"/>
      <c r="I216" s="21"/>
      <c r="J216" s="22"/>
      <c r="K216" s="21"/>
      <c r="L216" s="22"/>
      <c r="M216" s="21"/>
      <c r="N216" s="22"/>
      <c r="O216" s="21"/>
      <c r="P216" s="22"/>
      <c r="Q216" s="21"/>
      <c r="R216" s="22">
        <v>1</v>
      </c>
      <c r="S216" s="21"/>
      <c r="T216" s="22"/>
      <c r="U216" s="21"/>
      <c r="V216" s="22"/>
      <c r="W216" s="21"/>
      <c r="X216" s="22"/>
      <c r="Y216" s="21"/>
      <c r="Z216" s="22"/>
      <c r="AA216" s="21"/>
      <c r="AB216" s="22"/>
      <c r="AC216" s="21"/>
      <c r="AD216" s="22"/>
      <c r="AE216" s="21"/>
      <c r="AF216" s="22"/>
      <c r="AG216" s="21"/>
      <c r="AH216" s="22"/>
      <c r="AI216" s="3"/>
      <c r="AJ216" s="19">
        <f t="shared" si="28"/>
        <v>1</v>
      </c>
      <c r="AK216" s="3"/>
      <c r="AL216" s="3">
        <f t="shared" si="29"/>
        <v>0</v>
      </c>
      <c r="AM216" s="3">
        <f t="shared" si="30"/>
        <v>0</v>
      </c>
      <c r="AN216" s="3">
        <f t="shared" si="31"/>
        <v>1</v>
      </c>
      <c r="AO216" s="3">
        <f t="shared" si="32"/>
        <v>0</v>
      </c>
      <c r="AP216" s="3">
        <f t="shared" si="33"/>
        <v>0</v>
      </c>
      <c r="AQ216" s="3">
        <f t="shared" si="34"/>
        <v>0</v>
      </c>
      <c r="AR216" s="10"/>
      <c r="AS216" s="4" t="str">
        <f t="shared" si="35"/>
        <v>○</v>
      </c>
      <c r="AT216" s="6">
        <f>+IF(ISERROR(MATCH($A216,#REF!,0))=TRUE,$A216,INDEX(#REF!,MATCH($A216,#REF!,0)))</f>
        <v>203204</v>
      </c>
      <c r="AU216" s="5" t="str">
        <f>+IF(ISERROR(MATCH(AT216,#REF!,0))=TRUE,"",INDEX(#REF!,MATCH(AT216,#REF!,0)))</f>
        <v/>
      </c>
      <c r="AV216" s="4" t="str">
        <f t="shared" si="36"/>
        <v>×</v>
      </c>
      <c r="AW216" s="5" t="str">
        <f>+IF(AT216&lt;200000,"",IF(ISERROR(MATCH(AT216,#REF!,0))=TRUE,"",INDEX(#REF!,MATCH(AT216,#REF!,0))))</f>
        <v/>
      </c>
      <c r="AX216" s="5" t="str">
        <f>+IF(ISERROR(MATCH(AT216,#REF!,0))=TRUE,"",INDEX(#REF!,MATCH(AT216,#REF!,0)))</f>
        <v/>
      </c>
    </row>
    <row r="217" spans="1:50" x14ac:dyDescent="0.15">
      <c r="A217" s="13">
        <v>207641</v>
      </c>
      <c r="B217" s="20" t="s">
        <v>3406</v>
      </c>
      <c r="C217" s="20" t="s">
        <v>114</v>
      </c>
      <c r="D217" s="3"/>
      <c r="E217" s="21"/>
      <c r="F217" s="22"/>
      <c r="G217" s="21"/>
      <c r="H217" s="22"/>
      <c r="I217" s="21"/>
      <c r="J217" s="22">
        <v>1</v>
      </c>
      <c r="K217" s="21"/>
      <c r="L217" s="22"/>
      <c r="M217" s="21"/>
      <c r="N217" s="22"/>
      <c r="O217" s="21"/>
      <c r="P217" s="22"/>
      <c r="Q217" s="21"/>
      <c r="R217" s="22"/>
      <c r="S217" s="21"/>
      <c r="T217" s="22"/>
      <c r="U217" s="21"/>
      <c r="V217" s="22"/>
      <c r="W217" s="21"/>
      <c r="X217" s="22"/>
      <c r="Y217" s="21"/>
      <c r="Z217" s="22"/>
      <c r="AA217" s="21"/>
      <c r="AB217" s="22"/>
      <c r="AC217" s="21"/>
      <c r="AD217" s="22"/>
      <c r="AE217" s="21"/>
      <c r="AF217" s="22"/>
      <c r="AG217" s="21"/>
      <c r="AH217" s="22"/>
      <c r="AI217" s="3"/>
      <c r="AJ217" s="19">
        <f t="shared" si="28"/>
        <v>1</v>
      </c>
      <c r="AK217" s="3"/>
      <c r="AL217" s="3">
        <f t="shared" si="29"/>
        <v>0</v>
      </c>
      <c r="AM217" s="3">
        <f t="shared" si="30"/>
        <v>1</v>
      </c>
      <c r="AN217" s="3">
        <f t="shared" si="31"/>
        <v>0</v>
      </c>
      <c r="AO217" s="3">
        <f t="shared" si="32"/>
        <v>0</v>
      </c>
      <c r="AP217" s="3">
        <f t="shared" si="33"/>
        <v>0</v>
      </c>
      <c r="AQ217" s="3">
        <f t="shared" si="34"/>
        <v>0</v>
      </c>
      <c r="AR217" s="10"/>
      <c r="AS217" s="4" t="str">
        <f t="shared" si="35"/>
        <v>○</v>
      </c>
      <c r="AT217" s="6">
        <f>+IF(ISERROR(MATCH($A217,#REF!,0))=TRUE,$A217,INDEX(#REF!,MATCH($A217,#REF!,0)))</f>
        <v>207641</v>
      </c>
      <c r="AU217" s="5" t="str">
        <f>+IF(ISERROR(MATCH(AT217,#REF!,0))=TRUE,"",INDEX(#REF!,MATCH(AT217,#REF!,0)))</f>
        <v/>
      </c>
      <c r="AV217" s="4" t="str">
        <f t="shared" si="36"/>
        <v>×</v>
      </c>
      <c r="AW217" s="5" t="str">
        <f>+IF(AT217&lt;200000,"",IF(ISERROR(MATCH(AT217,#REF!,0))=TRUE,"",INDEX(#REF!,MATCH(AT217,#REF!,0))))</f>
        <v/>
      </c>
      <c r="AX217" s="5" t="str">
        <f>+IF(ISERROR(MATCH(AT217,#REF!,0))=TRUE,"",INDEX(#REF!,MATCH(AT217,#REF!,0)))</f>
        <v/>
      </c>
    </row>
    <row r="218" spans="1:50" x14ac:dyDescent="0.15">
      <c r="A218" s="13">
        <v>207812</v>
      </c>
      <c r="B218" s="20" t="s">
        <v>3407</v>
      </c>
      <c r="C218" s="20" t="s">
        <v>106</v>
      </c>
      <c r="D218" s="3"/>
      <c r="E218" s="21"/>
      <c r="F218" s="22"/>
      <c r="G218" s="21"/>
      <c r="H218" s="22"/>
      <c r="I218" s="21">
        <v>1</v>
      </c>
      <c r="J218" s="22"/>
      <c r="K218" s="21"/>
      <c r="L218" s="22"/>
      <c r="M218" s="21"/>
      <c r="N218" s="22"/>
      <c r="O218" s="21"/>
      <c r="P218" s="22"/>
      <c r="Q218" s="21"/>
      <c r="R218" s="22"/>
      <c r="S218" s="21"/>
      <c r="T218" s="22"/>
      <c r="U218" s="21"/>
      <c r="V218" s="22"/>
      <c r="W218" s="21"/>
      <c r="X218" s="22"/>
      <c r="Y218" s="21"/>
      <c r="Z218" s="22"/>
      <c r="AA218" s="21"/>
      <c r="AB218" s="22"/>
      <c r="AC218" s="21"/>
      <c r="AD218" s="22"/>
      <c r="AE218" s="21"/>
      <c r="AF218" s="22"/>
      <c r="AG218" s="21"/>
      <c r="AH218" s="22"/>
      <c r="AI218" s="3"/>
      <c r="AJ218" s="19">
        <f t="shared" si="28"/>
        <v>1</v>
      </c>
      <c r="AK218" s="3"/>
      <c r="AL218" s="3">
        <f t="shared" si="29"/>
        <v>0</v>
      </c>
      <c r="AM218" s="3">
        <f t="shared" si="30"/>
        <v>1</v>
      </c>
      <c r="AN218" s="3">
        <f t="shared" si="31"/>
        <v>0</v>
      </c>
      <c r="AO218" s="3">
        <f t="shared" si="32"/>
        <v>0</v>
      </c>
      <c r="AP218" s="3">
        <f t="shared" si="33"/>
        <v>0</v>
      </c>
      <c r="AQ218" s="3">
        <f t="shared" si="34"/>
        <v>0</v>
      </c>
      <c r="AR218" s="10"/>
      <c r="AS218" s="4" t="str">
        <f t="shared" si="35"/>
        <v>○</v>
      </c>
      <c r="AT218" s="6">
        <f>+IF(ISERROR(MATCH($A218,#REF!,0))=TRUE,$A218,INDEX(#REF!,MATCH($A218,#REF!,0)))</f>
        <v>207812</v>
      </c>
      <c r="AU218" s="5" t="str">
        <f>+IF(ISERROR(MATCH(AT218,#REF!,0))=TRUE,"",INDEX(#REF!,MATCH(AT218,#REF!,0)))</f>
        <v/>
      </c>
      <c r="AV218" s="4" t="str">
        <f t="shared" si="36"/>
        <v>×</v>
      </c>
      <c r="AW218" s="5" t="str">
        <f>+IF(AT218&lt;200000,"",IF(ISERROR(MATCH(AT218,#REF!,0))=TRUE,"",INDEX(#REF!,MATCH(AT218,#REF!,0))))</f>
        <v/>
      </c>
      <c r="AX218" s="5" t="str">
        <f>+IF(ISERROR(MATCH(AT218,#REF!,0))=TRUE,"",INDEX(#REF!,MATCH(AT218,#REF!,0)))</f>
        <v/>
      </c>
    </row>
    <row r="219" spans="1:50" x14ac:dyDescent="0.15">
      <c r="A219" s="13">
        <v>207612</v>
      </c>
      <c r="B219" s="20" t="s">
        <v>3408</v>
      </c>
      <c r="C219" s="20" t="s">
        <v>2205</v>
      </c>
      <c r="D219" s="3"/>
      <c r="E219" s="21"/>
      <c r="F219" s="22"/>
      <c r="G219" s="21"/>
      <c r="H219" s="22"/>
      <c r="I219" s="21"/>
      <c r="J219" s="22">
        <v>1</v>
      </c>
      <c r="K219" s="21"/>
      <c r="L219" s="22"/>
      <c r="M219" s="21"/>
      <c r="N219" s="22"/>
      <c r="O219" s="21"/>
      <c r="P219" s="22"/>
      <c r="Q219" s="21"/>
      <c r="R219" s="22"/>
      <c r="S219" s="21"/>
      <c r="T219" s="22"/>
      <c r="U219" s="21"/>
      <c r="V219" s="22"/>
      <c r="W219" s="21"/>
      <c r="X219" s="22"/>
      <c r="Y219" s="21"/>
      <c r="Z219" s="22"/>
      <c r="AA219" s="21"/>
      <c r="AB219" s="22"/>
      <c r="AC219" s="21"/>
      <c r="AD219" s="22"/>
      <c r="AE219" s="21"/>
      <c r="AF219" s="22"/>
      <c r="AG219" s="21"/>
      <c r="AH219" s="22"/>
      <c r="AI219" s="3"/>
      <c r="AJ219" s="19">
        <f t="shared" si="28"/>
        <v>1</v>
      </c>
      <c r="AK219" s="3"/>
      <c r="AL219" s="3">
        <f t="shared" si="29"/>
        <v>0</v>
      </c>
      <c r="AM219" s="3">
        <f t="shared" si="30"/>
        <v>1</v>
      </c>
      <c r="AN219" s="3">
        <f t="shared" si="31"/>
        <v>0</v>
      </c>
      <c r="AO219" s="3">
        <f t="shared" si="32"/>
        <v>0</v>
      </c>
      <c r="AP219" s="3">
        <f t="shared" si="33"/>
        <v>0</v>
      </c>
      <c r="AQ219" s="3">
        <f t="shared" si="34"/>
        <v>0</v>
      </c>
      <c r="AR219" s="10"/>
      <c r="AS219" s="4" t="str">
        <f t="shared" si="35"/>
        <v>○</v>
      </c>
      <c r="AT219" s="6">
        <f>+IF(ISERROR(MATCH($A219,#REF!,0))=TRUE,$A219,INDEX(#REF!,MATCH($A219,#REF!,0)))</f>
        <v>207612</v>
      </c>
      <c r="AU219" s="5" t="str">
        <f>+IF(ISERROR(MATCH(AT219,#REF!,0))=TRUE,"",INDEX(#REF!,MATCH(AT219,#REF!,0)))</f>
        <v/>
      </c>
      <c r="AV219" s="4" t="str">
        <f t="shared" si="36"/>
        <v>×</v>
      </c>
      <c r="AW219" s="5" t="str">
        <f>+IF(AT219&lt;200000,"",IF(ISERROR(MATCH(AT219,#REF!,0))=TRUE,"",INDEX(#REF!,MATCH(AT219,#REF!,0))))</f>
        <v/>
      </c>
      <c r="AX219" s="5" t="str">
        <f>+IF(ISERROR(MATCH(AT219,#REF!,0))=TRUE,"",INDEX(#REF!,MATCH(AT219,#REF!,0)))</f>
        <v/>
      </c>
    </row>
    <row r="220" spans="1:50" x14ac:dyDescent="0.15">
      <c r="A220" s="13">
        <v>207739</v>
      </c>
      <c r="B220" s="20" t="s">
        <v>3409</v>
      </c>
      <c r="C220" s="20" t="s">
        <v>164</v>
      </c>
      <c r="D220" s="3"/>
      <c r="E220" s="21"/>
      <c r="F220" s="22"/>
      <c r="G220" s="21"/>
      <c r="H220" s="22"/>
      <c r="I220" s="21"/>
      <c r="J220" s="22"/>
      <c r="K220" s="21"/>
      <c r="L220" s="22"/>
      <c r="M220" s="21"/>
      <c r="N220" s="22"/>
      <c r="O220" s="21"/>
      <c r="P220" s="22"/>
      <c r="Q220" s="21"/>
      <c r="R220" s="22">
        <v>1</v>
      </c>
      <c r="S220" s="21"/>
      <c r="T220" s="22"/>
      <c r="U220" s="21"/>
      <c r="V220" s="22"/>
      <c r="W220" s="21"/>
      <c r="X220" s="22"/>
      <c r="Y220" s="21"/>
      <c r="Z220" s="22"/>
      <c r="AA220" s="21"/>
      <c r="AB220" s="22"/>
      <c r="AC220" s="21"/>
      <c r="AD220" s="22"/>
      <c r="AE220" s="21"/>
      <c r="AF220" s="22"/>
      <c r="AG220" s="21"/>
      <c r="AH220" s="22"/>
      <c r="AI220" s="3"/>
      <c r="AJ220" s="19">
        <f t="shared" si="28"/>
        <v>1</v>
      </c>
      <c r="AK220" s="3"/>
      <c r="AL220" s="3">
        <f t="shared" si="29"/>
        <v>0</v>
      </c>
      <c r="AM220" s="3">
        <f t="shared" si="30"/>
        <v>0</v>
      </c>
      <c r="AN220" s="3">
        <f t="shared" si="31"/>
        <v>1</v>
      </c>
      <c r="AO220" s="3">
        <f t="shared" si="32"/>
        <v>0</v>
      </c>
      <c r="AP220" s="3">
        <f t="shared" si="33"/>
        <v>0</v>
      </c>
      <c r="AQ220" s="3">
        <f t="shared" si="34"/>
        <v>0</v>
      </c>
      <c r="AR220" s="10"/>
      <c r="AS220" s="4" t="str">
        <f t="shared" si="35"/>
        <v>○</v>
      </c>
      <c r="AT220" s="6">
        <f>+IF(ISERROR(MATCH($A220,#REF!,0))=TRUE,$A220,INDEX(#REF!,MATCH($A220,#REF!,0)))</f>
        <v>207739</v>
      </c>
      <c r="AU220" s="5" t="str">
        <f>+IF(ISERROR(MATCH(AT220,#REF!,0))=TRUE,"",INDEX(#REF!,MATCH(AT220,#REF!,0)))</f>
        <v/>
      </c>
      <c r="AV220" s="4" t="str">
        <f t="shared" si="36"/>
        <v>×</v>
      </c>
      <c r="AW220" s="5" t="str">
        <f>+IF(AT220&lt;200000,"",IF(ISERROR(MATCH(AT220,#REF!,0))=TRUE,"",INDEX(#REF!,MATCH(AT220,#REF!,0))))</f>
        <v/>
      </c>
      <c r="AX220" s="5" t="str">
        <f>+IF(ISERROR(MATCH(AT220,#REF!,0))=TRUE,"",INDEX(#REF!,MATCH(AT220,#REF!,0)))</f>
        <v/>
      </c>
    </row>
    <row r="221" spans="1:50" x14ac:dyDescent="0.15">
      <c r="A221" s="13">
        <v>207785</v>
      </c>
      <c r="B221" s="20" t="s">
        <v>3410</v>
      </c>
      <c r="C221" s="20" t="s">
        <v>104</v>
      </c>
      <c r="D221" s="3"/>
      <c r="E221" s="21"/>
      <c r="F221" s="22"/>
      <c r="G221" s="21"/>
      <c r="H221" s="22"/>
      <c r="I221" s="21"/>
      <c r="J221" s="22">
        <v>1</v>
      </c>
      <c r="K221" s="21"/>
      <c r="L221" s="22"/>
      <c r="M221" s="21"/>
      <c r="N221" s="22"/>
      <c r="O221" s="21"/>
      <c r="P221" s="22"/>
      <c r="Q221" s="21"/>
      <c r="R221" s="22"/>
      <c r="S221" s="21"/>
      <c r="T221" s="22"/>
      <c r="U221" s="21"/>
      <c r="V221" s="22"/>
      <c r="W221" s="21"/>
      <c r="X221" s="22"/>
      <c r="Y221" s="21"/>
      <c r="Z221" s="22"/>
      <c r="AA221" s="21"/>
      <c r="AB221" s="22"/>
      <c r="AC221" s="21"/>
      <c r="AD221" s="22"/>
      <c r="AE221" s="21"/>
      <c r="AF221" s="22"/>
      <c r="AG221" s="21"/>
      <c r="AH221" s="22"/>
      <c r="AI221" s="3"/>
      <c r="AJ221" s="19">
        <f t="shared" si="28"/>
        <v>1</v>
      </c>
      <c r="AK221" s="3"/>
      <c r="AL221" s="3">
        <f t="shared" si="29"/>
        <v>0</v>
      </c>
      <c r="AM221" s="3">
        <f t="shared" si="30"/>
        <v>1</v>
      </c>
      <c r="AN221" s="3">
        <f t="shared" si="31"/>
        <v>0</v>
      </c>
      <c r="AO221" s="3">
        <f t="shared" si="32"/>
        <v>0</v>
      </c>
      <c r="AP221" s="3">
        <f t="shared" si="33"/>
        <v>0</v>
      </c>
      <c r="AQ221" s="3">
        <f t="shared" si="34"/>
        <v>0</v>
      </c>
      <c r="AR221" s="10"/>
      <c r="AS221" s="4" t="str">
        <f t="shared" si="35"/>
        <v>○</v>
      </c>
      <c r="AT221" s="6">
        <f>+IF(ISERROR(MATCH($A221,#REF!,0))=TRUE,$A221,INDEX(#REF!,MATCH($A221,#REF!,0)))</f>
        <v>207785</v>
      </c>
      <c r="AU221" s="5" t="str">
        <f>+IF(ISERROR(MATCH(AT221,#REF!,0))=TRUE,"",INDEX(#REF!,MATCH(AT221,#REF!,0)))</f>
        <v/>
      </c>
      <c r="AV221" s="4" t="str">
        <f t="shared" si="36"/>
        <v>×</v>
      </c>
      <c r="AW221" s="5" t="str">
        <f>+IF(AT221&lt;200000,"",IF(ISERROR(MATCH(AT221,#REF!,0))=TRUE,"",INDEX(#REF!,MATCH(AT221,#REF!,0))))</f>
        <v/>
      </c>
      <c r="AX221" s="5" t="str">
        <f>+IF(ISERROR(MATCH(AT221,#REF!,0))=TRUE,"",INDEX(#REF!,MATCH(AT221,#REF!,0)))</f>
        <v/>
      </c>
    </row>
    <row r="222" spans="1:50" x14ac:dyDescent="0.15">
      <c r="A222" s="13">
        <v>207758</v>
      </c>
      <c r="B222" s="20" t="s">
        <v>3411</v>
      </c>
      <c r="C222" s="20" t="s">
        <v>106</v>
      </c>
      <c r="D222" s="3"/>
      <c r="E222" s="21"/>
      <c r="F222" s="22"/>
      <c r="G222" s="21"/>
      <c r="H222" s="22"/>
      <c r="I222" s="21"/>
      <c r="J222" s="22"/>
      <c r="K222" s="21"/>
      <c r="L222" s="22"/>
      <c r="M222" s="21"/>
      <c r="N222" s="22"/>
      <c r="O222" s="21"/>
      <c r="P222" s="22"/>
      <c r="Q222" s="21">
        <v>1</v>
      </c>
      <c r="R222" s="22"/>
      <c r="S222" s="21"/>
      <c r="T222" s="22"/>
      <c r="U222" s="21"/>
      <c r="V222" s="22"/>
      <c r="W222" s="21"/>
      <c r="X222" s="22"/>
      <c r="Y222" s="21"/>
      <c r="Z222" s="22"/>
      <c r="AA222" s="21"/>
      <c r="AB222" s="22"/>
      <c r="AC222" s="21"/>
      <c r="AD222" s="22"/>
      <c r="AE222" s="21"/>
      <c r="AF222" s="22"/>
      <c r="AG222" s="21"/>
      <c r="AH222" s="22"/>
      <c r="AI222" s="3"/>
      <c r="AJ222" s="19">
        <f t="shared" si="28"/>
        <v>1</v>
      </c>
      <c r="AK222" s="3"/>
      <c r="AL222" s="3">
        <f t="shared" si="29"/>
        <v>0</v>
      </c>
      <c r="AM222" s="3">
        <f t="shared" si="30"/>
        <v>0</v>
      </c>
      <c r="AN222" s="3">
        <f t="shared" si="31"/>
        <v>1</v>
      </c>
      <c r="AO222" s="3">
        <f t="shared" si="32"/>
        <v>0</v>
      </c>
      <c r="AP222" s="3">
        <f t="shared" si="33"/>
        <v>0</v>
      </c>
      <c r="AQ222" s="3">
        <f t="shared" si="34"/>
        <v>0</v>
      </c>
      <c r="AR222" s="10"/>
      <c r="AS222" s="4" t="str">
        <f t="shared" si="35"/>
        <v>○</v>
      </c>
      <c r="AT222" s="6">
        <f>+IF(ISERROR(MATCH($A222,#REF!,0))=TRUE,$A222,INDEX(#REF!,MATCH($A222,#REF!,0)))</f>
        <v>207758</v>
      </c>
      <c r="AU222" s="5" t="str">
        <f>+IF(ISERROR(MATCH(AT222,#REF!,0))=TRUE,"",INDEX(#REF!,MATCH(AT222,#REF!,0)))</f>
        <v/>
      </c>
      <c r="AV222" s="4" t="str">
        <f t="shared" si="36"/>
        <v>×</v>
      </c>
      <c r="AW222" s="5" t="str">
        <f>+IF(AT222&lt;200000,"",IF(ISERROR(MATCH(AT222,#REF!,0))=TRUE,"",INDEX(#REF!,MATCH(AT222,#REF!,0))))</f>
        <v/>
      </c>
      <c r="AX222" s="5" t="str">
        <f>+IF(ISERROR(MATCH(AT222,#REF!,0))=TRUE,"",INDEX(#REF!,MATCH(AT222,#REF!,0)))</f>
        <v/>
      </c>
    </row>
    <row r="223" spans="1:50" x14ac:dyDescent="0.15">
      <c r="A223" s="13">
        <v>207501</v>
      </c>
      <c r="B223" s="20" t="s">
        <v>3412</v>
      </c>
      <c r="C223" s="20" t="s">
        <v>162</v>
      </c>
      <c r="D223" s="3"/>
      <c r="E223" s="21"/>
      <c r="F223" s="22"/>
      <c r="G223" s="21"/>
      <c r="H223" s="22"/>
      <c r="I223" s="21"/>
      <c r="J223" s="22"/>
      <c r="K223" s="21"/>
      <c r="L223" s="22"/>
      <c r="M223" s="21"/>
      <c r="N223" s="22"/>
      <c r="O223" s="21"/>
      <c r="P223" s="22"/>
      <c r="Q223" s="21"/>
      <c r="R223" s="22"/>
      <c r="S223" s="21"/>
      <c r="T223" s="22"/>
      <c r="U223" s="21"/>
      <c r="V223" s="22">
        <v>1</v>
      </c>
      <c r="W223" s="21"/>
      <c r="X223" s="22"/>
      <c r="Y223" s="21"/>
      <c r="Z223" s="22"/>
      <c r="AA223" s="21"/>
      <c r="AB223" s="22"/>
      <c r="AC223" s="21"/>
      <c r="AD223" s="22"/>
      <c r="AE223" s="21"/>
      <c r="AF223" s="22"/>
      <c r="AG223" s="21"/>
      <c r="AH223" s="22"/>
      <c r="AI223" s="3"/>
      <c r="AJ223" s="19">
        <f t="shared" si="28"/>
        <v>1</v>
      </c>
      <c r="AK223" s="3"/>
      <c r="AL223" s="3">
        <f t="shared" si="29"/>
        <v>0</v>
      </c>
      <c r="AM223" s="3">
        <f t="shared" si="30"/>
        <v>0</v>
      </c>
      <c r="AN223" s="3">
        <f t="shared" si="31"/>
        <v>0</v>
      </c>
      <c r="AO223" s="3">
        <f t="shared" si="32"/>
        <v>1</v>
      </c>
      <c r="AP223" s="3">
        <f t="shared" si="33"/>
        <v>0</v>
      </c>
      <c r="AQ223" s="3">
        <f t="shared" si="34"/>
        <v>0</v>
      </c>
      <c r="AR223" s="10"/>
      <c r="AS223" s="4" t="str">
        <f t="shared" si="35"/>
        <v>○</v>
      </c>
      <c r="AT223" s="6">
        <f>+IF(ISERROR(MATCH($A223,#REF!,0))=TRUE,$A223,INDEX(#REF!,MATCH($A223,#REF!,0)))</f>
        <v>207501</v>
      </c>
      <c r="AU223" s="5" t="str">
        <f>+IF(ISERROR(MATCH(AT223,#REF!,0))=TRUE,"",INDEX(#REF!,MATCH(AT223,#REF!,0)))</f>
        <v/>
      </c>
      <c r="AV223" s="4" t="str">
        <f t="shared" si="36"/>
        <v>×</v>
      </c>
      <c r="AW223" s="5" t="str">
        <f>+IF(AT223&lt;200000,"",IF(ISERROR(MATCH(AT223,#REF!,0))=TRUE,"",INDEX(#REF!,MATCH(AT223,#REF!,0))))</f>
        <v/>
      </c>
      <c r="AX223" s="5" t="str">
        <f>+IF(ISERROR(MATCH(AT223,#REF!,0))=TRUE,"",INDEX(#REF!,MATCH(AT223,#REF!,0)))</f>
        <v/>
      </c>
    </row>
    <row r="224" spans="1:50" x14ac:dyDescent="0.15">
      <c r="A224" s="13">
        <v>207502</v>
      </c>
      <c r="B224" s="20" t="s">
        <v>3413</v>
      </c>
      <c r="C224" s="20" t="s">
        <v>106</v>
      </c>
      <c r="D224" s="3"/>
      <c r="E224" s="21"/>
      <c r="F224" s="22"/>
      <c r="G224" s="21"/>
      <c r="H224" s="22"/>
      <c r="I224" s="21"/>
      <c r="J224" s="22"/>
      <c r="K224" s="21"/>
      <c r="L224" s="22"/>
      <c r="M224" s="21"/>
      <c r="N224" s="22"/>
      <c r="O224" s="21"/>
      <c r="P224" s="22"/>
      <c r="Q224" s="21">
        <v>1</v>
      </c>
      <c r="R224" s="22"/>
      <c r="S224" s="21"/>
      <c r="T224" s="22"/>
      <c r="U224" s="21"/>
      <c r="V224" s="22"/>
      <c r="W224" s="21"/>
      <c r="X224" s="22"/>
      <c r="Y224" s="21"/>
      <c r="Z224" s="22"/>
      <c r="AA224" s="21"/>
      <c r="AB224" s="22"/>
      <c r="AC224" s="21"/>
      <c r="AD224" s="22"/>
      <c r="AE224" s="21"/>
      <c r="AF224" s="22"/>
      <c r="AG224" s="21"/>
      <c r="AH224" s="22"/>
      <c r="AI224" s="3"/>
      <c r="AJ224" s="19">
        <f t="shared" si="28"/>
        <v>1</v>
      </c>
      <c r="AK224" s="3"/>
      <c r="AL224" s="3">
        <f t="shared" si="29"/>
        <v>0</v>
      </c>
      <c r="AM224" s="3">
        <f t="shared" si="30"/>
        <v>0</v>
      </c>
      <c r="AN224" s="3">
        <f t="shared" si="31"/>
        <v>1</v>
      </c>
      <c r="AO224" s="3">
        <f t="shared" si="32"/>
        <v>0</v>
      </c>
      <c r="AP224" s="3">
        <f t="shared" si="33"/>
        <v>0</v>
      </c>
      <c r="AQ224" s="3">
        <f t="shared" si="34"/>
        <v>0</v>
      </c>
      <c r="AR224" s="10"/>
      <c r="AS224" s="4" t="str">
        <f t="shared" si="35"/>
        <v>○</v>
      </c>
      <c r="AT224" s="6">
        <f>+IF(ISERROR(MATCH($A224,#REF!,0))=TRUE,$A224,INDEX(#REF!,MATCH($A224,#REF!,0)))</f>
        <v>207502</v>
      </c>
      <c r="AU224" s="5" t="str">
        <f>+IF(ISERROR(MATCH(AT224,#REF!,0))=TRUE,"",INDEX(#REF!,MATCH(AT224,#REF!,0)))</f>
        <v/>
      </c>
      <c r="AV224" s="4" t="str">
        <f t="shared" si="36"/>
        <v>×</v>
      </c>
      <c r="AW224" s="5" t="str">
        <f>+IF(AT224&lt;200000,"",IF(ISERROR(MATCH(AT224,#REF!,0))=TRUE,"",INDEX(#REF!,MATCH(AT224,#REF!,0))))</f>
        <v/>
      </c>
      <c r="AX224" s="5" t="str">
        <f>+IF(ISERROR(MATCH(AT224,#REF!,0))=TRUE,"",INDEX(#REF!,MATCH(AT224,#REF!,0)))</f>
        <v/>
      </c>
    </row>
    <row r="225" spans="1:50" x14ac:dyDescent="0.15">
      <c r="A225" s="13">
        <v>207789</v>
      </c>
      <c r="B225" s="20" t="s">
        <v>3414</v>
      </c>
      <c r="C225" s="20" t="s">
        <v>132</v>
      </c>
      <c r="D225" s="3"/>
      <c r="E225" s="21"/>
      <c r="F225" s="22"/>
      <c r="G225" s="21"/>
      <c r="H225" s="22"/>
      <c r="I225" s="21"/>
      <c r="J225" s="22"/>
      <c r="K225" s="21"/>
      <c r="L225" s="22"/>
      <c r="M225" s="21"/>
      <c r="N225" s="22"/>
      <c r="O225" s="21"/>
      <c r="P225" s="22"/>
      <c r="Q225" s="21"/>
      <c r="R225" s="22"/>
      <c r="S225" s="21"/>
      <c r="T225" s="22"/>
      <c r="U225" s="21">
        <v>1</v>
      </c>
      <c r="V225" s="22"/>
      <c r="W225" s="21"/>
      <c r="X225" s="22"/>
      <c r="Y225" s="21"/>
      <c r="Z225" s="22"/>
      <c r="AA225" s="21"/>
      <c r="AB225" s="22"/>
      <c r="AC225" s="21"/>
      <c r="AD225" s="22"/>
      <c r="AE225" s="21"/>
      <c r="AF225" s="22"/>
      <c r="AG225" s="21"/>
      <c r="AH225" s="22"/>
      <c r="AI225" s="3"/>
      <c r="AJ225" s="19">
        <f t="shared" si="28"/>
        <v>1</v>
      </c>
      <c r="AK225" s="3"/>
      <c r="AL225" s="3">
        <f t="shared" si="29"/>
        <v>0</v>
      </c>
      <c r="AM225" s="3">
        <f t="shared" si="30"/>
        <v>0</v>
      </c>
      <c r="AN225" s="3">
        <f t="shared" si="31"/>
        <v>0</v>
      </c>
      <c r="AO225" s="3">
        <f t="shared" si="32"/>
        <v>1</v>
      </c>
      <c r="AP225" s="3">
        <f t="shared" si="33"/>
        <v>0</v>
      </c>
      <c r="AQ225" s="3">
        <f t="shared" si="34"/>
        <v>0</v>
      </c>
      <c r="AR225" s="10"/>
      <c r="AS225" s="4" t="str">
        <f t="shared" si="35"/>
        <v>○</v>
      </c>
      <c r="AT225" s="6">
        <f>+IF(ISERROR(MATCH($A225,#REF!,0))=TRUE,$A225,INDEX(#REF!,MATCH($A225,#REF!,0)))</f>
        <v>207789</v>
      </c>
      <c r="AU225" s="5" t="str">
        <f>+IF(ISERROR(MATCH(AT225,#REF!,0))=TRUE,"",INDEX(#REF!,MATCH(AT225,#REF!,0)))</f>
        <v/>
      </c>
      <c r="AV225" s="4" t="str">
        <f t="shared" si="36"/>
        <v>×</v>
      </c>
      <c r="AW225" s="5" t="str">
        <f>+IF(AT225&lt;200000,"",IF(ISERROR(MATCH(AT225,#REF!,0))=TRUE,"",INDEX(#REF!,MATCH(AT225,#REF!,0))))</f>
        <v/>
      </c>
      <c r="AX225" s="5" t="str">
        <f>+IF(ISERROR(MATCH(AT225,#REF!,0))=TRUE,"",INDEX(#REF!,MATCH(AT225,#REF!,0)))</f>
        <v/>
      </c>
    </row>
    <row r="226" spans="1:50" x14ac:dyDescent="0.15">
      <c r="A226" s="13">
        <v>207757</v>
      </c>
      <c r="B226" s="20" t="s">
        <v>1848</v>
      </c>
      <c r="C226" s="20" t="s">
        <v>106</v>
      </c>
      <c r="D226" s="3"/>
      <c r="E226" s="21"/>
      <c r="F226" s="22"/>
      <c r="G226" s="21"/>
      <c r="H226" s="22"/>
      <c r="I226" s="21"/>
      <c r="J226" s="22"/>
      <c r="K226" s="21"/>
      <c r="L226" s="22"/>
      <c r="M226" s="21"/>
      <c r="N226" s="22"/>
      <c r="O226" s="21"/>
      <c r="P226" s="22"/>
      <c r="Q226" s="21"/>
      <c r="R226" s="22">
        <v>1</v>
      </c>
      <c r="S226" s="21"/>
      <c r="T226" s="22"/>
      <c r="U226" s="21"/>
      <c r="V226" s="22"/>
      <c r="W226" s="21"/>
      <c r="X226" s="22"/>
      <c r="Y226" s="21"/>
      <c r="Z226" s="22"/>
      <c r="AA226" s="21"/>
      <c r="AB226" s="22"/>
      <c r="AC226" s="21"/>
      <c r="AD226" s="22"/>
      <c r="AE226" s="21"/>
      <c r="AF226" s="22"/>
      <c r="AG226" s="21"/>
      <c r="AH226" s="22"/>
      <c r="AI226" s="3"/>
      <c r="AJ226" s="19">
        <f t="shared" si="28"/>
        <v>1</v>
      </c>
      <c r="AK226" s="3"/>
      <c r="AL226" s="3">
        <f t="shared" si="29"/>
        <v>0</v>
      </c>
      <c r="AM226" s="3">
        <f t="shared" si="30"/>
        <v>0</v>
      </c>
      <c r="AN226" s="3">
        <f t="shared" si="31"/>
        <v>1</v>
      </c>
      <c r="AO226" s="3">
        <f t="shared" si="32"/>
        <v>0</v>
      </c>
      <c r="AP226" s="3">
        <f t="shared" si="33"/>
        <v>0</v>
      </c>
      <c r="AQ226" s="3">
        <f t="shared" si="34"/>
        <v>0</v>
      </c>
      <c r="AR226" s="10"/>
      <c r="AS226" s="4" t="str">
        <f t="shared" si="35"/>
        <v>○</v>
      </c>
      <c r="AT226" s="6">
        <f>+IF(ISERROR(MATCH($A226,#REF!,0))=TRUE,$A226,INDEX(#REF!,MATCH($A226,#REF!,0)))</f>
        <v>207757</v>
      </c>
      <c r="AU226" s="5" t="str">
        <f>+IF(ISERROR(MATCH(AT226,#REF!,0))=TRUE,"",INDEX(#REF!,MATCH(AT226,#REF!,0)))</f>
        <v/>
      </c>
      <c r="AV226" s="4" t="str">
        <f t="shared" si="36"/>
        <v>×</v>
      </c>
      <c r="AW226" s="5" t="str">
        <f>+IF(AT226&lt;200000,"",IF(ISERROR(MATCH(AT226,#REF!,0))=TRUE,"",INDEX(#REF!,MATCH(AT226,#REF!,0))))</f>
        <v/>
      </c>
      <c r="AX226" s="5" t="str">
        <f>+IF(ISERROR(MATCH(AT226,#REF!,0))=TRUE,"",INDEX(#REF!,MATCH(AT226,#REF!,0)))</f>
        <v/>
      </c>
    </row>
    <row r="227" spans="1:50" x14ac:dyDescent="0.15">
      <c r="A227" s="13">
        <v>200577</v>
      </c>
      <c r="B227" s="20" t="s">
        <v>4</v>
      </c>
      <c r="C227" s="20" t="s">
        <v>104</v>
      </c>
      <c r="D227" s="3"/>
      <c r="E227" s="21"/>
      <c r="F227" s="22"/>
      <c r="G227" s="21"/>
      <c r="H227" s="22"/>
      <c r="I227" s="21"/>
      <c r="J227" s="22"/>
      <c r="K227" s="21"/>
      <c r="L227" s="22"/>
      <c r="M227" s="21"/>
      <c r="N227" s="22"/>
      <c r="O227" s="21"/>
      <c r="P227" s="22"/>
      <c r="Q227" s="21"/>
      <c r="R227" s="22"/>
      <c r="S227" s="21"/>
      <c r="T227" s="22"/>
      <c r="U227" s="21">
        <v>1</v>
      </c>
      <c r="V227" s="22"/>
      <c r="W227" s="21"/>
      <c r="X227" s="22"/>
      <c r="Y227" s="21"/>
      <c r="Z227" s="22"/>
      <c r="AA227" s="21"/>
      <c r="AB227" s="22"/>
      <c r="AC227" s="21"/>
      <c r="AD227" s="22"/>
      <c r="AE227" s="21"/>
      <c r="AF227" s="22"/>
      <c r="AG227" s="21"/>
      <c r="AH227" s="22"/>
      <c r="AI227" s="3"/>
      <c r="AJ227" s="19">
        <f t="shared" si="28"/>
        <v>1</v>
      </c>
      <c r="AK227" s="3"/>
      <c r="AL227" s="3">
        <f t="shared" si="29"/>
        <v>0</v>
      </c>
      <c r="AM227" s="3">
        <f t="shared" si="30"/>
        <v>0</v>
      </c>
      <c r="AN227" s="3">
        <f t="shared" si="31"/>
        <v>0</v>
      </c>
      <c r="AO227" s="3">
        <f t="shared" si="32"/>
        <v>1</v>
      </c>
      <c r="AP227" s="3">
        <f t="shared" si="33"/>
        <v>0</v>
      </c>
      <c r="AQ227" s="3">
        <f t="shared" si="34"/>
        <v>0</v>
      </c>
      <c r="AR227" s="10"/>
      <c r="AS227" s="4" t="str">
        <f t="shared" si="35"/>
        <v>○</v>
      </c>
      <c r="AT227" s="6">
        <f>+IF(ISERROR(MATCH($A227,#REF!,0))=TRUE,$A227,INDEX(#REF!,MATCH($A227,#REF!,0)))</f>
        <v>200577</v>
      </c>
      <c r="AU227" s="5" t="str">
        <f>+IF(ISERROR(MATCH(AT227,#REF!,0))=TRUE,"",INDEX(#REF!,MATCH(AT227,#REF!,0)))</f>
        <v/>
      </c>
      <c r="AV227" s="4" t="str">
        <f t="shared" si="36"/>
        <v>×</v>
      </c>
      <c r="AW227" s="5" t="str">
        <f>+IF(AT227&lt;200000,"",IF(ISERROR(MATCH(AT227,#REF!,0))=TRUE,"",INDEX(#REF!,MATCH(AT227,#REF!,0))))</f>
        <v/>
      </c>
      <c r="AX227" s="5" t="str">
        <f>+IF(ISERROR(MATCH(AT227,#REF!,0))=TRUE,"",INDEX(#REF!,MATCH(AT227,#REF!,0)))</f>
        <v/>
      </c>
    </row>
    <row r="228" spans="1:50" x14ac:dyDescent="0.15">
      <c r="A228" s="13">
        <v>201059</v>
      </c>
      <c r="B228" s="20" t="s">
        <v>861</v>
      </c>
      <c r="C228" s="20" t="s">
        <v>106</v>
      </c>
      <c r="D228" s="3"/>
      <c r="E228" s="21"/>
      <c r="F228" s="22"/>
      <c r="G228" s="21"/>
      <c r="H228" s="22"/>
      <c r="I228" s="21"/>
      <c r="J228" s="22"/>
      <c r="K228" s="21"/>
      <c r="L228" s="22"/>
      <c r="M228" s="21"/>
      <c r="N228" s="22"/>
      <c r="O228" s="21"/>
      <c r="P228" s="22"/>
      <c r="Q228" s="21">
        <v>1</v>
      </c>
      <c r="R228" s="22"/>
      <c r="S228" s="21"/>
      <c r="T228" s="22"/>
      <c r="U228" s="21"/>
      <c r="V228" s="22"/>
      <c r="W228" s="21"/>
      <c r="X228" s="22"/>
      <c r="Y228" s="21"/>
      <c r="Z228" s="22"/>
      <c r="AA228" s="21"/>
      <c r="AB228" s="22"/>
      <c r="AC228" s="21"/>
      <c r="AD228" s="22"/>
      <c r="AE228" s="21"/>
      <c r="AF228" s="22"/>
      <c r="AG228" s="21"/>
      <c r="AH228" s="22"/>
      <c r="AI228" s="3"/>
      <c r="AJ228" s="19">
        <f t="shared" si="28"/>
        <v>1</v>
      </c>
      <c r="AK228" s="3"/>
      <c r="AL228" s="3">
        <f t="shared" si="29"/>
        <v>0</v>
      </c>
      <c r="AM228" s="3">
        <f t="shared" si="30"/>
        <v>0</v>
      </c>
      <c r="AN228" s="3">
        <f t="shared" si="31"/>
        <v>1</v>
      </c>
      <c r="AO228" s="3">
        <f t="shared" si="32"/>
        <v>0</v>
      </c>
      <c r="AP228" s="3">
        <f t="shared" si="33"/>
        <v>0</v>
      </c>
      <c r="AQ228" s="3">
        <f t="shared" si="34"/>
        <v>0</v>
      </c>
      <c r="AR228" s="10"/>
      <c r="AS228" s="4" t="str">
        <f t="shared" si="35"/>
        <v>○</v>
      </c>
      <c r="AT228" s="6">
        <f>+IF(ISERROR(MATCH($A228,#REF!,0))=TRUE,$A228,INDEX(#REF!,MATCH($A228,#REF!,0)))</f>
        <v>201059</v>
      </c>
      <c r="AU228" s="5" t="str">
        <f>+IF(ISERROR(MATCH(AT228,#REF!,0))=TRUE,"",INDEX(#REF!,MATCH(AT228,#REF!,0)))</f>
        <v/>
      </c>
      <c r="AV228" s="4" t="str">
        <f t="shared" si="36"/>
        <v>×</v>
      </c>
      <c r="AW228" s="5" t="str">
        <f>+IF(AT228&lt;200000,"",IF(ISERROR(MATCH(AT228,#REF!,0))=TRUE,"",INDEX(#REF!,MATCH(AT228,#REF!,0))))</f>
        <v/>
      </c>
      <c r="AX228" s="5" t="str">
        <f>+IF(ISERROR(MATCH(AT228,#REF!,0))=TRUE,"",INDEX(#REF!,MATCH(AT228,#REF!,0)))</f>
        <v/>
      </c>
    </row>
    <row r="229" spans="1:50" x14ac:dyDescent="0.15">
      <c r="A229" s="13">
        <v>207790</v>
      </c>
      <c r="B229" s="20" t="s">
        <v>2384</v>
      </c>
      <c r="C229" s="20" t="s">
        <v>112</v>
      </c>
      <c r="D229" s="3"/>
      <c r="E229" s="21"/>
      <c r="F229" s="22"/>
      <c r="G229" s="21"/>
      <c r="H229" s="22"/>
      <c r="I229" s="21"/>
      <c r="J229" s="22"/>
      <c r="K229" s="21"/>
      <c r="L229" s="22"/>
      <c r="M229" s="21"/>
      <c r="N229" s="22"/>
      <c r="O229" s="21"/>
      <c r="P229" s="22"/>
      <c r="Q229" s="21"/>
      <c r="R229" s="22"/>
      <c r="S229" s="21"/>
      <c r="T229" s="22"/>
      <c r="U229" s="21">
        <v>1</v>
      </c>
      <c r="V229" s="22"/>
      <c r="W229" s="21"/>
      <c r="X229" s="22"/>
      <c r="Y229" s="21"/>
      <c r="Z229" s="22"/>
      <c r="AA229" s="21"/>
      <c r="AB229" s="22"/>
      <c r="AC229" s="21"/>
      <c r="AD229" s="22"/>
      <c r="AE229" s="21"/>
      <c r="AF229" s="22"/>
      <c r="AG229" s="21"/>
      <c r="AH229" s="22"/>
      <c r="AI229" s="3"/>
      <c r="AJ229" s="19">
        <f t="shared" si="28"/>
        <v>1</v>
      </c>
      <c r="AK229" s="3"/>
      <c r="AL229" s="3">
        <f t="shared" si="29"/>
        <v>0</v>
      </c>
      <c r="AM229" s="3">
        <f t="shared" si="30"/>
        <v>0</v>
      </c>
      <c r="AN229" s="3">
        <f t="shared" si="31"/>
        <v>0</v>
      </c>
      <c r="AO229" s="3">
        <f t="shared" si="32"/>
        <v>1</v>
      </c>
      <c r="AP229" s="3">
        <f t="shared" si="33"/>
        <v>0</v>
      </c>
      <c r="AQ229" s="3">
        <f t="shared" si="34"/>
        <v>0</v>
      </c>
      <c r="AR229" s="10"/>
      <c r="AS229" s="4" t="str">
        <f t="shared" si="35"/>
        <v>○</v>
      </c>
      <c r="AT229" s="6">
        <f>+IF(ISERROR(MATCH($A229,#REF!,0))=TRUE,$A229,INDEX(#REF!,MATCH($A229,#REF!,0)))</f>
        <v>207790</v>
      </c>
      <c r="AU229" s="5" t="str">
        <f>+IF(ISERROR(MATCH(AT229,#REF!,0))=TRUE,"",INDEX(#REF!,MATCH(AT229,#REF!,0)))</f>
        <v/>
      </c>
      <c r="AV229" s="4" t="str">
        <f t="shared" si="36"/>
        <v>×</v>
      </c>
      <c r="AW229" s="5" t="str">
        <f>+IF(AT229&lt;200000,"",IF(ISERROR(MATCH(AT229,#REF!,0))=TRUE,"",INDEX(#REF!,MATCH(AT229,#REF!,0))))</f>
        <v/>
      </c>
      <c r="AX229" s="5" t="str">
        <f>+IF(ISERROR(MATCH(AT229,#REF!,0))=TRUE,"",INDEX(#REF!,MATCH(AT229,#REF!,0)))</f>
        <v/>
      </c>
    </row>
    <row r="230" spans="1:50" x14ac:dyDescent="0.15">
      <c r="A230" s="13">
        <v>202198</v>
      </c>
      <c r="B230" s="20" t="s">
        <v>3415</v>
      </c>
      <c r="C230" s="20" t="s">
        <v>110</v>
      </c>
      <c r="D230" s="3"/>
      <c r="E230" s="21"/>
      <c r="F230" s="22"/>
      <c r="G230" s="21"/>
      <c r="H230" s="22"/>
      <c r="I230" s="21"/>
      <c r="J230" s="22"/>
      <c r="K230" s="21"/>
      <c r="L230" s="22"/>
      <c r="M230" s="21"/>
      <c r="N230" s="22"/>
      <c r="O230" s="21">
        <v>1</v>
      </c>
      <c r="P230" s="22"/>
      <c r="Q230" s="21"/>
      <c r="R230" s="22"/>
      <c r="S230" s="21"/>
      <c r="T230" s="22"/>
      <c r="U230" s="21"/>
      <c r="V230" s="22"/>
      <c r="W230" s="21"/>
      <c r="X230" s="22"/>
      <c r="Y230" s="21"/>
      <c r="Z230" s="22"/>
      <c r="AA230" s="21"/>
      <c r="AB230" s="22"/>
      <c r="AC230" s="21"/>
      <c r="AD230" s="22"/>
      <c r="AE230" s="21"/>
      <c r="AF230" s="22"/>
      <c r="AG230" s="21"/>
      <c r="AH230" s="22"/>
      <c r="AI230" s="3"/>
      <c r="AJ230" s="19">
        <f t="shared" si="28"/>
        <v>1</v>
      </c>
      <c r="AK230" s="3"/>
      <c r="AL230" s="3">
        <f t="shared" si="29"/>
        <v>0</v>
      </c>
      <c r="AM230" s="3">
        <f t="shared" si="30"/>
        <v>0</v>
      </c>
      <c r="AN230" s="3">
        <f t="shared" si="31"/>
        <v>1</v>
      </c>
      <c r="AO230" s="3">
        <f t="shared" si="32"/>
        <v>0</v>
      </c>
      <c r="AP230" s="3">
        <f t="shared" si="33"/>
        <v>0</v>
      </c>
      <c r="AQ230" s="3">
        <f t="shared" si="34"/>
        <v>0</v>
      </c>
      <c r="AR230" s="10"/>
      <c r="AS230" s="4" t="str">
        <f t="shared" si="35"/>
        <v>○</v>
      </c>
      <c r="AT230" s="6">
        <f>+IF(ISERROR(MATCH($A230,#REF!,0))=TRUE,$A230,INDEX(#REF!,MATCH($A230,#REF!,0)))</f>
        <v>202198</v>
      </c>
      <c r="AU230" s="5" t="str">
        <f>+IF(ISERROR(MATCH(AT230,#REF!,0))=TRUE,"",INDEX(#REF!,MATCH(AT230,#REF!,0)))</f>
        <v/>
      </c>
      <c r="AV230" s="4" t="str">
        <f t="shared" si="36"/>
        <v>×</v>
      </c>
      <c r="AW230" s="5" t="str">
        <f>+IF(AT230&lt;200000,"",IF(ISERROR(MATCH(AT230,#REF!,0))=TRUE,"",INDEX(#REF!,MATCH(AT230,#REF!,0))))</f>
        <v/>
      </c>
      <c r="AX230" s="5" t="str">
        <f>+IF(ISERROR(MATCH(AT230,#REF!,0))=TRUE,"",INDEX(#REF!,MATCH(AT230,#REF!,0)))</f>
        <v/>
      </c>
    </row>
    <row r="231" spans="1:50" x14ac:dyDescent="0.15">
      <c r="A231" s="13">
        <v>202075</v>
      </c>
      <c r="B231" s="20" t="s">
        <v>3416</v>
      </c>
      <c r="C231" s="20" t="s">
        <v>112</v>
      </c>
      <c r="D231" s="3"/>
      <c r="E231" s="21"/>
      <c r="F231" s="22"/>
      <c r="G231" s="21"/>
      <c r="H231" s="22"/>
      <c r="I231" s="21"/>
      <c r="J231" s="22"/>
      <c r="K231" s="21"/>
      <c r="L231" s="22"/>
      <c r="M231" s="21"/>
      <c r="N231" s="22"/>
      <c r="O231" s="21"/>
      <c r="P231" s="22"/>
      <c r="Q231" s="21"/>
      <c r="R231" s="22"/>
      <c r="S231" s="21"/>
      <c r="T231" s="22"/>
      <c r="U231" s="21">
        <v>1</v>
      </c>
      <c r="V231" s="22"/>
      <c r="W231" s="21"/>
      <c r="X231" s="22"/>
      <c r="Y231" s="21"/>
      <c r="Z231" s="22"/>
      <c r="AA231" s="21"/>
      <c r="AB231" s="22"/>
      <c r="AC231" s="21"/>
      <c r="AD231" s="22"/>
      <c r="AE231" s="21"/>
      <c r="AF231" s="22"/>
      <c r="AG231" s="21"/>
      <c r="AH231" s="22"/>
      <c r="AI231" s="3"/>
      <c r="AJ231" s="19">
        <f t="shared" si="28"/>
        <v>1</v>
      </c>
      <c r="AK231" s="3"/>
      <c r="AL231" s="3">
        <f t="shared" si="29"/>
        <v>0</v>
      </c>
      <c r="AM231" s="3">
        <f t="shared" si="30"/>
        <v>0</v>
      </c>
      <c r="AN231" s="3">
        <f t="shared" si="31"/>
        <v>0</v>
      </c>
      <c r="AO231" s="3">
        <f t="shared" si="32"/>
        <v>1</v>
      </c>
      <c r="AP231" s="3">
        <f t="shared" si="33"/>
        <v>0</v>
      </c>
      <c r="AQ231" s="3">
        <f t="shared" si="34"/>
        <v>0</v>
      </c>
      <c r="AR231" s="10"/>
      <c r="AS231" s="4" t="str">
        <f t="shared" si="35"/>
        <v>○</v>
      </c>
      <c r="AT231" s="6">
        <f>+IF(ISERROR(MATCH($A231,#REF!,0))=TRUE,$A231,INDEX(#REF!,MATCH($A231,#REF!,0)))</f>
        <v>202075</v>
      </c>
      <c r="AU231" s="5" t="str">
        <f>+IF(ISERROR(MATCH(AT231,#REF!,0))=TRUE,"",INDEX(#REF!,MATCH(AT231,#REF!,0)))</f>
        <v/>
      </c>
      <c r="AV231" s="4" t="str">
        <f t="shared" si="36"/>
        <v>×</v>
      </c>
      <c r="AW231" s="5" t="str">
        <f>+IF(AT231&lt;200000,"",IF(ISERROR(MATCH(AT231,#REF!,0))=TRUE,"",INDEX(#REF!,MATCH(AT231,#REF!,0))))</f>
        <v/>
      </c>
      <c r="AX231" s="5" t="str">
        <f>+IF(ISERROR(MATCH(AT231,#REF!,0))=TRUE,"",INDEX(#REF!,MATCH(AT231,#REF!,0)))</f>
        <v/>
      </c>
    </row>
    <row r="232" spans="1:50" x14ac:dyDescent="0.15">
      <c r="A232" s="13">
        <v>207497</v>
      </c>
      <c r="B232" s="20" t="s">
        <v>2787</v>
      </c>
      <c r="C232" s="20" t="s">
        <v>104</v>
      </c>
      <c r="D232" s="3"/>
      <c r="E232" s="21"/>
      <c r="F232" s="22"/>
      <c r="G232" s="21"/>
      <c r="H232" s="22"/>
      <c r="I232" s="21"/>
      <c r="J232" s="22"/>
      <c r="K232" s="21"/>
      <c r="L232" s="22"/>
      <c r="M232" s="21"/>
      <c r="N232" s="22"/>
      <c r="O232" s="21"/>
      <c r="P232" s="22"/>
      <c r="Q232" s="21"/>
      <c r="R232" s="22">
        <v>1</v>
      </c>
      <c r="S232" s="21"/>
      <c r="T232" s="22"/>
      <c r="U232" s="21"/>
      <c r="V232" s="22"/>
      <c r="W232" s="21"/>
      <c r="X232" s="22"/>
      <c r="Y232" s="21"/>
      <c r="Z232" s="22"/>
      <c r="AA232" s="21"/>
      <c r="AB232" s="22"/>
      <c r="AC232" s="21"/>
      <c r="AD232" s="22"/>
      <c r="AE232" s="21"/>
      <c r="AF232" s="22"/>
      <c r="AG232" s="21"/>
      <c r="AH232" s="22"/>
      <c r="AI232" s="3"/>
      <c r="AJ232" s="19">
        <f t="shared" si="28"/>
        <v>1</v>
      </c>
      <c r="AK232" s="3"/>
      <c r="AL232" s="3">
        <f t="shared" si="29"/>
        <v>0</v>
      </c>
      <c r="AM232" s="3">
        <f t="shared" si="30"/>
        <v>0</v>
      </c>
      <c r="AN232" s="3">
        <f t="shared" si="31"/>
        <v>1</v>
      </c>
      <c r="AO232" s="3">
        <f t="shared" si="32"/>
        <v>0</v>
      </c>
      <c r="AP232" s="3">
        <f t="shared" si="33"/>
        <v>0</v>
      </c>
      <c r="AQ232" s="3">
        <f t="shared" si="34"/>
        <v>0</v>
      </c>
      <c r="AR232" s="10"/>
      <c r="AS232" s="4" t="str">
        <f t="shared" si="35"/>
        <v>○</v>
      </c>
      <c r="AT232" s="6">
        <f>+IF(ISERROR(MATCH($A232,#REF!,0))=TRUE,$A232,INDEX(#REF!,MATCH($A232,#REF!,0)))</f>
        <v>207497</v>
      </c>
      <c r="AU232" s="5" t="str">
        <f>+IF(ISERROR(MATCH(AT232,#REF!,0))=TRUE,"",INDEX(#REF!,MATCH(AT232,#REF!,0)))</f>
        <v/>
      </c>
      <c r="AV232" s="4" t="str">
        <f t="shared" si="36"/>
        <v>×</v>
      </c>
      <c r="AW232" s="5" t="str">
        <f>+IF(AT232&lt;200000,"",IF(ISERROR(MATCH(AT232,#REF!,0))=TRUE,"",INDEX(#REF!,MATCH(AT232,#REF!,0))))</f>
        <v/>
      </c>
      <c r="AX232" s="5" t="str">
        <f>+IF(ISERROR(MATCH(AT232,#REF!,0))=TRUE,"",INDEX(#REF!,MATCH(AT232,#REF!,0)))</f>
        <v/>
      </c>
    </row>
    <row r="233" spans="1:50" x14ac:dyDescent="0.15">
      <c r="A233" s="13">
        <v>207055</v>
      </c>
      <c r="B233" s="20" t="s">
        <v>3417</v>
      </c>
      <c r="C233" s="20" t="s">
        <v>112</v>
      </c>
      <c r="D233" s="3"/>
      <c r="E233" s="21"/>
      <c r="F233" s="22"/>
      <c r="G233" s="21"/>
      <c r="H233" s="22"/>
      <c r="I233" s="21"/>
      <c r="J233" s="22"/>
      <c r="K233" s="21"/>
      <c r="L233" s="22"/>
      <c r="M233" s="21"/>
      <c r="N233" s="22"/>
      <c r="O233" s="21"/>
      <c r="P233" s="22"/>
      <c r="Q233" s="21"/>
      <c r="R233" s="22"/>
      <c r="S233" s="21"/>
      <c r="T233" s="22"/>
      <c r="U233" s="21">
        <v>1</v>
      </c>
      <c r="V233" s="22"/>
      <c r="W233" s="21"/>
      <c r="X233" s="22"/>
      <c r="Y233" s="21"/>
      <c r="Z233" s="22"/>
      <c r="AA233" s="21"/>
      <c r="AB233" s="22"/>
      <c r="AC233" s="21"/>
      <c r="AD233" s="22"/>
      <c r="AE233" s="21"/>
      <c r="AF233" s="22"/>
      <c r="AG233" s="21"/>
      <c r="AH233" s="22"/>
      <c r="AI233" s="3"/>
      <c r="AJ233" s="19">
        <f t="shared" si="28"/>
        <v>1</v>
      </c>
      <c r="AK233" s="3"/>
      <c r="AL233" s="3">
        <f t="shared" si="29"/>
        <v>0</v>
      </c>
      <c r="AM233" s="3">
        <f t="shared" si="30"/>
        <v>0</v>
      </c>
      <c r="AN233" s="3">
        <f t="shared" si="31"/>
        <v>0</v>
      </c>
      <c r="AO233" s="3">
        <f t="shared" si="32"/>
        <v>1</v>
      </c>
      <c r="AP233" s="3">
        <f t="shared" si="33"/>
        <v>0</v>
      </c>
      <c r="AQ233" s="3">
        <f t="shared" si="34"/>
        <v>0</v>
      </c>
      <c r="AR233" s="10"/>
      <c r="AS233" s="4" t="str">
        <f t="shared" si="35"/>
        <v>○</v>
      </c>
      <c r="AT233" s="6">
        <f>+IF(ISERROR(MATCH($A233,#REF!,0))=TRUE,$A233,INDEX(#REF!,MATCH($A233,#REF!,0)))</f>
        <v>207055</v>
      </c>
      <c r="AU233" s="5" t="str">
        <f>+IF(ISERROR(MATCH(AT233,#REF!,0))=TRUE,"",INDEX(#REF!,MATCH(AT233,#REF!,0)))</f>
        <v/>
      </c>
      <c r="AV233" s="4" t="str">
        <f t="shared" si="36"/>
        <v>×</v>
      </c>
      <c r="AW233" s="5" t="str">
        <f>+IF(AT233&lt;200000,"",IF(ISERROR(MATCH(AT233,#REF!,0))=TRUE,"",INDEX(#REF!,MATCH(AT233,#REF!,0))))</f>
        <v/>
      </c>
      <c r="AX233" s="5" t="str">
        <f>+IF(ISERROR(MATCH(AT233,#REF!,0))=TRUE,"",INDEX(#REF!,MATCH(AT233,#REF!,0)))</f>
        <v/>
      </c>
    </row>
    <row r="234" spans="1:50" x14ac:dyDescent="0.15">
      <c r="A234" s="13">
        <v>207800</v>
      </c>
      <c r="B234" s="20" t="s">
        <v>3418</v>
      </c>
      <c r="C234" s="20" t="s">
        <v>135</v>
      </c>
      <c r="D234" s="3"/>
      <c r="E234" s="21"/>
      <c r="F234" s="22"/>
      <c r="G234" s="21"/>
      <c r="H234" s="22"/>
      <c r="I234" s="21"/>
      <c r="J234" s="22"/>
      <c r="K234" s="21"/>
      <c r="L234" s="22"/>
      <c r="M234" s="21"/>
      <c r="N234" s="22"/>
      <c r="O234" s="21"/>
      <c r="P234" s="22">
        <v>1</v>
      </c>
      <c r="Q234" s="21"/>
      <c r="R234" s="22"/>
      <c r="S234" s="21"/>
      <c r="T234" s="22"/>
      <c r="U234" s="21"/>
      <c r="V234" s="22"/>
      <c r="W234" s="21"/>
      <c r="X234" s="22"/>
      <c r="Y234" s="21"/>
      <c r="Z234" s="22"/>
      <c r="AA234" s="21"/>
      <c r="AB234" s="22"/>
      <c r="AC234" s="21"/>
      <c r="AD234" s="22"/>
      <c r="AE234" s="21"/>
      <c r="AF234" s="22"/>
      <c r="AG234" s="21"/>
      <c r="AH234" s="22"/>
      <c r="AI234" s="3"/>
      <c r="AJ234" s="19">
        <f t="shared" si="28"/>
        <v>1</v>
      </c>
      <c r="AK234" s="3"/>
      <c r="AL234" s="3">
        <f t="shared" si="29"/>
        <v>0</v>
      </c>
      <c r="AM234" s="3">
        <f t="shared" si="30"/>
        <v>0</v>
      </c>
      <c r="AN234" s="3">
        <f t="shared" si="31"/>
        <v>1</v>
      </c>
      <c r="AO234" s="3">
        <f t="shared" si="32"/>
        <v>0</v>
      </c>
      <c r="AP234" s="3">
        <f t="shared" si="33"/>
        <v>0</v>
      </c>
      <c r="AQ234" s="3">
        <f t="shared" si="34"/>
        <v>0</v>
      </c>
      <c r="AR234" s="10"/>
      <c r="AS234" s="4" t="str">
        <f t="shared" si="35"/>
        <v>○</v>
      </c>
      <c r="AT234" s="6">
        <f>+IF(ISERROR(MATCH($A234,#REF!,0))=TRUE,$A234,INDEX(#REF!,MATCH($A234,#REF!,0)))</f>
        <v>207800</v>
      </c>
      <c r="AU234" s="5" t="str">
        <f>+IF(ISERROR(MATCH(AT234,#REF!,0))=TRUE,"",INDEX(#REF!,MATCH(AT234,#REF!,0)))</f>
        <v/>
      </c>
      <c r="AV234" s="4" t="str">
        <f t="shared" si="36"/>
        <v>×</v>
      </c>
      <c r="AW234" s="5" t="str">
        <f>+IF(AT234&lt;200000,"",IF(ISERROR(MATCH(AT234,#REF!,0))=TRUE,"",INDEX(#REF!,MATCH(AT234,#REF!,0))))</f>
        <v/>
      </c>
      <c r="AX234" s="5" t="str">
        <f>+IF(ISERROR(MATCH(AT234,#REF!,0))=TRUE,"",INDEX(#REF!,MATCH(AT234,#REF!,0)))</f>
        <v/>
      </c>
    </row>
    <row r="235" spans="1:50" x14ac:dyDescent="0.15">
      <c r="A235" s="13">
        <v>203388</v>
      </c>
      <c r="B235" s="20" t="s">
        <v>3419</v>
      </c>
      <c r="C235" s="20" t="s">
        <v>104</v>
      </c>
      <c r="D235" s="3"/>
      <c r="E235" s="21"/>
      <c r="F235" s="22"/>
      <c r="G235" s="21"/>
      <c r="H235" s="22"/>
      <c r="I235" s="21"/>
      <c r="J235" s="22"/>
      <c r="K235" s="21"/>
      <c r="L235" s="22"/>
      <c r="M235" s="21"/>
      <c r="N235" s="22"/>
      <c r="O235" s="21"/>
      <c r="P235" s="22"/>
      <c r="Q235" s="21"/>
      <c r="R235" s="22"/>
      <c r="S235" s="21"/>
      <c r="T235" s="22"/>
      <c r="U235" s="21"/>
      <c r="V235" s="22"/>
      <c r="W235" s="21"/>
      <c r="X235" s="22"/>
      <c r="Y235" s="21"/>
      <c r="Z235" s="22">
        <v>1</v>
      </c>
      <c r="AA235" s="21"/>
      <c r="AB235" s="22"/>
      <c r="AC235" s="21"/>
      <c r="AD235" s="22"/>
      <c r="AE235" s="21"/>
      <c r="AF235" s="22"/>
      <c r="AG235" s="21"/>
      <c r="AH235" s="22"/>
      <c r="AI235" s="3"/>
      <c r="AJ235" s="19">
        <f t="shared" si="28"/>
        <v>1</v>
      </c>
      <c r="AK235" s="3"/>
      <c r="AL235" s="3">
        <f t="shared" si="29"/>
        <v>0</v>
      </c>
      <c r="AM235" s="3">
        <f t="shared" si="30"/>
        <v>0</v>
      </c>
      <c r="AN235" s="3">
        <f t="shared" si="31"/>
        <v>0</v>
      </c>
      <c r="AO235" s="3">
        <f t="shared" si="32"/>
        <v>0</v>
      </c>
      <c r="AP235" s="3">
        <f t="shared" si="33"/>
        <v>1</v>
      </c>
      <c r="AQ235" s="3">
        <f t="shared" si="34"/>
        <v>0</v>
      </c>
      <c r="AR235" s="10"/>
      <c r="AS235" s="4" t="str">
        <f t="shared" si="35"/>
        <v>○</v>
      </c>
      <c r="AT235" s="6">
        <f>+IF(ISERROR(MATCH($A235,#REF!,0))=TRUE,$A235,INDEX(#REF!,MATCH($A235,#REF!,0)))</f>
        <v>203388</v>
      </c>
      <c r="AU235" s="5" t="str">
        <f>+IF(ISERROR(MATCH(AT235,#REF!,0))=TRUE,"",INDEX(#REF!,MATCH(AT235,#REF!,0)))</f>
        <v/>
      </c>
      <c r="AV235" s="4" t="str">
        <f t="shared" si="36"/>
        <v>×</v>
      </c>
      <c r="AW235" s="5" t="str">
        <f>+IF(AT235&lt;200000,"",IF(ISERROR(MATCH(AT235,#REF!,0))=TRUE,"",INDEX(#REF!,MATCH(AT235,#REF!,0))))</f>
        <v/>
      </c>
      <c r="AX235" s="5" t="str">
        <f>+IF(ISERROR(MATCH(AT235,#REF!,0))=TRUE,"",INDEX(#REF!,MATCH(AT235,#REF!,0)))</f>
        <v/>
      </c>
    </row>
    <row r="236" spans="1:50" x14ac:dyDescent="0.15">
      <c r="A236" s="13">
        <v>200044</v>
      </c>
      <c r="B236" s="20" t="s">
        <v>3420</v>
      </c>
      <c r="C236" s="20" t="s">
        <v>112</v>
      </c>
      <c r="D236" s="3"/>
      <c r="E236" s="21"/>
      <c r="F236" s="22"/>
      <c r="G236" s="21"/>
      <c r="H236" s="22"/>
      <c r="I236" s="21"/>
      <c r="J236" s="22"/>
      <c r="K236" s="21"/>
      <c r="L236" s="22"/>
      <c r="M236" s="21"/>
      <c r="N236" s="22"/>
      <c r="O236" s="21">
        <v>1</v>
      </c>
      <c r="P236" s="22"/>
      <c r="Q236" s="21"/>
      <c r="R236" s="22"/>
      <c r="S236" s="21"/>
      <c r="T236" s="22"/>
      <c r="U236" s="21"/>
      <c r="V236" s="22"/>
      <c r="W236" s="21"/>
      <c r="X236" s="22"/>
      <c r="Y236" s="21"/>
      <c r="Z236" s="22"/>
      <c r="AA236" s="21"/>
      <c r="AB236" s="22"/>
      <c r="AC236" s="21"/>
      <c r="AD236" s="22"/>
      <c r="AE236" s="21"/>
      <c r="AF236" s="22"/>
      <c r="AG236" s="21"/>
      <c r="AH236" s="22"/>
      <c r="AI236" s="3"/>
      <c r="AJ236" s="19">
        <f t="shared" si="28"/>
        <v>1</v>
      </c>
      <c r="AK236" s="3"/>
      <c r="AL236" s="3">
        <f t="shared" si="29"/>
        <v>0</v>
      </c>
      <c r="AM236" s="3">
        <f t="shared" si="30"/>
        <v>0</v>
      </c>
      <c r="AN236" s="3">
        <f t="shared" si="31"/>
        <v>1</v>
      </c>
      <c r="AO236" s="3">
        <f t="shared" si="32"/>
        <v>0</v>
      </c>
      <c r="AP236" s="3">
        <f t="shared" si="33"/>
        <v>0</v>
      </c>
      <c r="AQ236" s="3">
        <f t="shared" si="34"/>
        <v>0</v>
      </c>
      <c r="AR236" s="10"/>
      <c r="AS236" s="4" t="str">
        <f t="shared" si="35"/>
        <v>○</v>
      </c>
      <c r="AT236" s="6">
        <f>+IF(ISERROR(MATCH($A236,#REF!,0))=TRUE,$A236,INDEX(#REF!,MATCH($A236,#REF!,0)))</f>
        <v>200044</v>
      </c>
      <c r="AU236" s="5" t="str">
        <f>+IF(ISERROR(MATCH(AT236,#REF!,0))=TRUE,"",INDEX(#REF!,MATCH(AT236,#REF!,0)))</f>
        <v/>
      </c>
      <c r="AV236" s="4" t="str">
        <f t="shared" si="36"/>
        <v>×</v>
      </c>
      <c r="AW236" s="5" t="str">
        <f>+IF(AT236&lt;200000,"",IF(ISERROR(MATCH(AT236,#REF!,0))=TRUE,"",INDEX(#REF!,MATCH(AT236,#REF!,0))))</f>
        <v/>
      </c>
      <c r="AX236" s="5" t="str">
        <f>+IF(ISERROR(MATCH(AT236,#REF!,0))=TRUE,"",INDEX(#REF!,MATCH(AT236,#REF!,0)))</f>
        <v/>
      </c>
    </row>
    <row r="237" spans="1:50" x14ac:dyDescent="0.15">
      <c r="A237" s="13">
        <v>201062</v>
      </c>
      <c r="B237" s="20" t="s">
        <v>3421</v>
      </c>
      <c r="C237" s="20" t="s">
        <v>110</v>
      </c>
      <c r="D237" s="3"/>
      <c r="E237" s="21"/>
      <c r="F237" s="22"/>
      <c r="G237" s="21"/>
      <c r="H237" s="22"/>
      <c r="I237" s="21"/>
      <c r="J237" s="22"/>
      <c r="K237" s="21"/>
      <c r="L237" s="22"/>
      <c r="M237" s="21"/>
      <c r="N237" s="22"/>
      <c r="O237" s="21"/>
      <c r="P237" s="22"/>
      <c r="Q237" s="21"/>
      <c r="R237" s="22"/>
      <c r="S237" s="21"/>
      <c r="T237" s="22"/>
      <c r="U237" s="21"/>
      <c r="V237" s="22"/>
      <c r="W237" s="21"/>
      <c r="X237" s="22"/>
      <c r="Y237" s="21">
        <v>1</v>
      </c>
      <c r="Z237" s="22"/>
      <c r="AA237" s="21"/>
      <c r="AB237" s="22"/>
      <c r="AC237" s="21"/>
      <c r="AD237" s="22"/>
      <c r="AE237" s="21"/>
      <c r="AF237" s="22"/>
      <c r="AG237" s="21"/>
      <c r="AH237" s="22"/>
      <c r="AI237" s="3"/>
      <c r="AJ237" s="19">
        <f t="shared" si="28"/>
        <v>1</v>
      </c>
      <c r="AK237" s="3"/>
      <c r="AL237" s="3">
        <f t="shared" si="29"/>
        <v>0</v>
      </c>
      <c r="AM237" s="3">
        <f t="shared" si="30"/>
        <v>0</v>
      </c>
      <c r="AN237" s="3">
        <f t="shared" si="31"/>
        <v>0</v>
      </c>
      <c r="AO237" s="3">
        <f t="shared" si="32"/>
        <v>0</v>
      </c>
      <c r="AP237" s="3">
        <f t="shared" si="33"/>
        <v>1</v>
      </c>
      <c r="AQ237" s="3">
        <f t="shared" si="34"/>
        <v>0</v>
      </c>
      <c r="AR237" s="10"/>
      <c r="AS237" s="4" t="str">
        <f t="shared" si="35"/>
        <v>○</v>
      </c>
      <c r="AT237" s="6">
        <f>+IF(ISERROR(MATCH($A237,#REF!,0))=TRUE,$A237,INDEX(#REF!,MATCH($A237,#REF!,0)))</f>
        <v>201062</v>
      </c>
      <c r="AU237" s="5" t="str">
        <f>+IF(ISERROR(MATCH(AT237,#REF!,0))=TRUE,"",INDEX(#REF!,MATCH(AT237,#REF!,0)))</f>
        <v/>
      </c>
      <c r="AV237" s="4" t="str">
        <f t="shared" si="36"/>
        <v>×</v>
      </c>
      <c r="AW237" s="5" t="str">
        <f>+IF(AT237&lt;200000,"",IF(ISERROR(MATCH(AT237,#REF!,0))=TRUE,"",INDEX(#REF!,MATCH(AT237,#REF!,0))))</f>
        <v/>
      </c>
      <c r="AX237" s="5" t="str">
        <f>+IF(ISERROR(MATCH(AT237,#REF!,0))=TRUE,"",INDEX(#REF!,MATCH(AT237,#REF!,0)))</f>
        <v/>
      </c>
    </row>
    <row r="238" spans="1:50" x14ac:dyDescent="0.15">
      <c r="A238" s="13">
        <v>207788</v>
      </c>
      <c r="B238" s="20" t="s">
        <v>3422</v>
      </c>
      <c r="C238" s="20" t="s">
        <v>112</v>
      </c>
      <c r="D238" s="3"/>
      <c r="E238" s="21"/>
      <c r="F238" s="22"/>
      <c r="G238" s="21"/>
      <c r="H238" s="22"/>
      <c r="I238" s="21"/>
      <c r="J238" s="22"/>
      <c r="K238" s="21"/>
      <c r="L238" s="22"/>
      <c r="M238" s="21"/>
      <c r="N238" s="22"/>
      <c r="O238" s="21"/>
      <c r="P238" s="22"/>
      <c r="Q238" s="21"/>
      <c r="R238" s="22"/>
      <c r="S238" s="21"/>
      <c r="T238" s="22"/>
      <c r="U238" s="21"/>
      <c r="V238" s="22"/>
      <c r="W238" s="21">
        <v>1</v>
      </c>
      <c r="X238" s="22"/>
      <c r="Y238" s="21"/>
      <c r="Z238" s="22"/>
      <c r="AA238" s="21"/>
      <c r="AB238" s="22"/>
      <c r="AC238" s="21"/>
      <c r="AD238" s="22"/>
      <c r="AE238" s="21"/>
      <c r="AF238" s="22"/>
      <c r="AG238" s="21"/>
      <c r="AH238" s="22"/>
      <c r="AI238" s="3"/>
      <c r="AJ238" s="19">
        <f t="shared" si="28"/>
        <v>1</v>
      </c>
      <c r="AK238" s="3"/>
      <c r="AL238" s="3">
        <f t="shared" si="29"/>
        <v>0</v>
      </c>
      <c r="AM238" s="3">
        <f t="shared" si="30"/>
        <v>0</v>
      </c>
      <c r="AN238" s="3">
        <f t="shared" si="31"/>
        <v>0</v>
      </c>
      <c r="AO238" s="3">
        <f t="shared" si="32"/>
        <v>1</v>
      </c>
      <c r="AP238" s="3">
        <f t="shared" si="33"/>
        <v>0</v>
      </c>
      <c r="AQ238" s="3">
        <f t="shared" si="34"/>
        <v>0</v>
      </c>
      <c r="AR238" s="10"/>
      <c r="AS238" s="4" t="str">
        <f t="shared" si="35"/>
        <v>○</v>
      </c>
      <c r="AT238" s="6">
        <f>+IF(ISERROR(MATCH($A238,#REF!,0))=TRUE,$A238,INDEX(#REF!,MATCH($A238,#REF!,0)))</f>
        <v>207788</v>
      </c>
      <c r="AU238" s="5" t="str">
        <f>+IF(ISERROR(MATCH(AT238,#REF!,0))=TRUE,"",INDEX(#REF!,MATCH(AT238,#REF!,0)))</f>
        <v/>
      </c>
      <c r="AV238" s="4" t="str">
        <f t="shared" si="36"/>
        <v>×</v>
      </c>
      <c r="AW238" s="5" t="str">
        <f>+IF(AT238&lt;200000,"",IF(ISERROR(MATCH(AT238,#REF!,0))=TRUE,"",INDEX(#REF!,MATCH(AT238,#REF!,0))))</f>
        <v/>
      </c>
      <c r="AX238" s="5" t="str">
        <f>+IF(ISERROR(MATCH(AT238,#REF!,0))=TRUE,"",INDEX(#REF!,MATCH(AT238,#REF!,0)))</f>
        <v/>
      </c>
    </row>
    <row r="239" spans="1:50" x14ac:dyDescent="0.15">
      <c r="A239" s="13">
        <v>202694</v>
      </c>
      <c r="B239" s="20" t="s">
        <v>3423</v>
      </c>
      <c r="C239" s="20" t="s">
        <v>112</v>
      </c>
      <c r="D239" s="3"/>
      <c r="E239" s="21"/>
      <c r="F239" s="22"/>
      <c r="G239" s="21"/>
      <c r="H239" s="22"/>
      <c r="I239" s="21"/>
      <c r="J239" s="22"/>
      <c r="K239" s="21"/>
      <c r="L239" s="22"/>
      <c r="M239" s="21"/>
      <c r="N239" s="22"/>
      <c r="O239" s="21"/>
      <c r="P239" s="22"/>
      <c r="Q239" s="21"/>
      <c r="R239" s="22"/>
      <c r="S239" s="21"/>
      <c r="T239" s="22"/>
      <c r="U239" s="21"/>
      <c r="V239" s="22"/>
      <c r="W239" s="21"/>
      <c r="X239" s="22"/>
      <c r="Y239" s="21"/>
      <c r="Z239" s="22">
        <v>1</v>
      </c>
      <c r="AA239" s="21"/>
      <c r="AB239" s="22"/>
      <c r="AC239" s="21"/>
      <c r="AD239" s="22"/>
      <c r="AE239" s="21"/>
      <c r="AF239" s="22"/>
      <c r="AG239" s="21"/>
      <c r="AH239" s="22"/>
      <c r="AI239" s="3"/>
      <c r="AJ239" s="19">
        <f t="shared" si="28"/>
        <v>1</v>
      </c>
      <c r="AK239" s="3"/>
      <c r="AL239" s="3">
        <f t="shared" si="29"/>
        <v>0</v>
      </c>
      <c r="AM239" s="3">
        <f t="shared" si="30"/>
        <v>0</v>
      </c>
      <c r="AN239" s="3">
        <f t="shared" si="31"/>
        <v>0</v>
      </c>
      <c r="AO239" s="3">
        <f t="shared" si="32"/>
        <v>0</v>
      </c>
      <c r="AP239" s="3">
        <f t="shared" si="33"/>
        <v>1</v>
      </c>
      <c r="AQ239" s="3">
        <f t="shared" si="34"/>
        <v>0</v>
      </c>
      <c r="AR239" s="10"/>
      <c r="AS239" s="4" t="str">
        <f t="shared" si="35"/>
        <v>○</v>
      </c>
      <c r="AT239" s="6">
        <f>+IF(ISERROR(MATCH($A239,#REF!,0))=TRUE,$A239,INDEX(#REF!,MATCH($A239,#REF!,0)))</f>
        <v>202694</v>
      </c>
      <c r="AU239" s="5" t="str">
        <f>+IF(ISERROR(MATCH(AT239,#REF!,0))=TRUE,"",INDEX(#REF!,MATCH(AT239,#REF!,0)))</f>
        <v/>
      </c>
      <c r="AV239" s="4" t="str">
        <f t="shared" si="36"/>
        <v>×</v>
      </c>
      <c r="AW239" s="5" t="str">
        <f>+IF(AT239&lt;200000,"",IF(ISERROR(MATCH(AT239,#REF!,0))=TRUE,"",INDEX(#REF!,MATCH(AT239,#REF!,0))))</f>
        <v/>
      </c>
      <c r="AX239" s="5" t="str">
        <f>+IF(ISERROR(MATCH(AT239,#REF!,0))=TRUE,"",INDEX(#REF!,MATCH(AT239,#REF!,0)))</f>
        <v/>
      </c>
    </row>
    <row r="240" spans="1:50" x14ac:dyDescent="0.15">
      <c r="A240" s="13">
        <v>202921</v>
      </c>
      <c r="B240" s="20" t="s">
        <v>3424</v>
      </c>
      <c r="C240" s="20" t="s">
        <v>162</v>
      </c>
      <c r="D240" s="3"/>
      <c r="E240" s="21"/>
      <c r="F240" s="22"/>
      <c r="G240" s="21"/>
      <c r="H240" s="22"/>
      <c r="I240" s="21"/>
      <c r="J240" s="22"/>
      <c r="K240" s="21"/>
      <c r="L240" s="22"/>
      <c r="M240" s="21"/>
      <c r="N240" s="22"/>
      <c r="O240" s="21"/>
      <c r="P240" s="22"/>
      <c r="Q240" s="21"/>
      <c r="R240" s="22"/>
      <c r="S240" s="21"/>
      <c r="T240" s="22"/>
      <c r="U240" s="21"/>
      <c r="V240" s="22"/>
      <c r="W240" s="21">
        <v>1</v>
      </c>
      <c r="X240" s="22"/>
      <c r="Y240" s="21"/>
      <c r="Z240" s="22"/>
      <c r="AA240" s="21"/>
      <c r="AB240" s="22"/>
      <c r="AC240" s="21"/>
      <c r="AD240" s="22"/>
      <c r="AE240" s="21"/>
      <c r="AF240" s="22"/>
      <c r="AG240" s="21"/>
      <c r="AH240" s="22"/>
      <c r="AI240" s="3"/>
      <c r="AJ240" s="19">
        <f t="shared" si="28"/>
        <v>1</v>
      </c>
      <c r="AK240" s="3"/>
      <c r="AL240" s="3">
        <f t="shared" si="29"/>
        <v>0</v>
      </c>
      <c r="AM240" s="3">
        <f t="shared" si="30"/>
        <v>0</v>
      </c>
      <c r="AN240" s="3">
        <f t="shared" si="31"/>
        <v>0</v>
      </c>
      <c r="AO240" s="3">
        <f t="shared" si="32"/>
        <v>1</v>
      </c>
      <c r="AP240" s="3">
        <f t="shared" si="33"/>
        <v>0</v>
      </c>
      <c r="AQ240" s="3">
        <f t="shared" si="34"/>
        <v>0</v>
      </c>
      <c r="AR240" s="10"/>
      <c r="AS240" s="4" t="str">
        <f t="shared" si="35"/>
        <v>○</v>
      </c>
      <c r="AT240" s="6">
        <f>+IF(ISERROR(MATCH($A240,#REF!,0))=TRUE,$A240,INDEX(#REF!,MATCH($A240,#REF!,0)))</f>
        <v>202921</v>
      </c>
      <c r="AU240" s="5" t="str">
        <f>+IF(ISERROR(MATCH(AT240,#REF!,0))=TRUE,"",INDEX(#REF!,MATCH(AT240,#REF!,0)))</f>
        <v/>
      </c>
      <c r="AV240" s="4" t="str">
        <f t="shared" si="36"/>
        <v>×</v>
      </c>
      <c r="AW240" s="5" t="str">
        <f>+IF(AT240&lt;200000,"",IF(ISERROR(MATCH(AT240,#REF!,0))=TRUE,"",INDEX(#REF!,MATCH(AT240,#REF!,0))))</f>
        <v/>
      </c>
      <c r="AX240" s="5" t="str">
        <f>+IF(ISERROR(MATCH(AT240,#REF!,0))=TRUE,"",INDEX(#REF!,MATCH(AT240,#REF!,0)))</f>
        <v/>
      </c>
    </row>
    <row r="241" spans="1:50" x14ac:dyDescent="0.15">
      <c r="A241" s="13">
        <v>203398</v>
      </c>
      <c r="B241" s="20" t="s">
        <v>3425</v>
      </c>
      <c r="C241" s="20" t="s">
        <v>112</v>
      </c>
      <c r="D241" s="3"/>
      <c r="E241" s="21"/>
      <c r="F241" s="22"/>
      <c r="G241" s="21"/>
      <c r="H241" s="22"/>
      <c r="I241" s="21"/>
      <c r="J241" s="22"/>
      <c r="K241" s="21"/>
      <c r="L241" s="22"/>
      <c r="M241" s="21"/>
      <c r="N241" s="22"/>
      <c r="O241" s="21"/>
      <c r="P241" s="22"/>
      <c r="Q241" s="21"/>
      <c r="R241" s="22"/>
      <c r="S241" s="21"/>
      <c r="T241" s="22"/>
      <c r="U241" s="21"/>
      <c r="V241" s="22"/>
      <c r="W241" s="21"/>
      <c r="X241" s="22"/>
      <c r="Y241" s="21"/>
      <c r="Z241" s="22">
        <v>1</v>
      </c>
      <c r="AA241" s="21"/>
      <c r="AB241" s="22"/>
      <c r="AC241" s="21"/>
      <c r="AD241" s="22"/>
      <c r="AE241" s="21"/>
      <c r="AF241" s="22"/>
      <c r="AG241" s="21"/>
      <c r="AH241" s="22"/>
      <c r="AI241" s="3"/>
      <c r="AJ241" s="19">
        <f t="shared" si="28"/>
        <v>1</v>
      </c>
      <c r="AK241" s="3"/>
      <c r="AL241" s="3">
        <f t="shared" si="29"/>
        <v>0</v>
      </c>
      <c r="AM241" s="3">
        <f t="shared" si="30"/>
        <v>0</v>
      </c>
      <c r="AN241" s="3">
        <f t="shared" si="31"/>
        <v>0</v>
      </c>
      <c r="AO241" s="3">
        <f t="shared" si="32"/>
        <v>0</v>
      </c>
      <c r="AP241" s="3">
        <f t="shared" si="33"/>
        <v>1</v>
      </c>
      <c r="AQ241" s="3">
        <f t="shared" si="34"/>
        <v>0</v>
      </c>
      <c r="AR241" s="10"/>
      <c r="AS241" s="4" t="str">
        <f t="shared" si="35"/>
        <v>○</v>
      </c>
      <c r="AT241" s="6">
        <f>+IF(ISERROR(MATCH($A241,#REF!,0))=TRUE,$A241,INDEX(#REF!,MATCH($A241,#REF!,0)))</f>
        <v>203398</v>
      </c>
      <c r="AU241" s="5" t="str">
        <f>+IF(ISERROR(MATCH(AT241,#REF!,0))=TRUE,"",INDEX(#REF!,MATCH(AT241,#REF!,0)))</f>
        <v/>
      </c>
      <c r="AV241" s="4" t="str">
        <f t="shared" si="36"/>
        <v>×</v>
      </c>
      <c r="AW241" s="5" t="str">
        <f>+IF(AT241&lt;200000,"",IF(ISERROR(MATCH(AT241,#REF!,0))=TRUE,"",INDEX(#REF!,MATCH(AT241,#REF!,0))))</f>
        <v/>
      </c>
      <c r="AX241" s="5" t="str">
        <f>+IF(ISERROR(MATCH(AT241,#REF!,0))=TRUE,"",INDEX(#REF!,MATCH(AT241,#REF!,0)))</f>
        <v/>
      </c>
    </row>
    <row r="242" spans="1:50" x14ac:dyDescent="0.15">
      <c r="A242" s="13">
        <v>200150</v>
      </c>
      <c r="B242" s="20" t="s">
        <v>3426</v>
      </c>
      <c r="C242" s="20" t="s">
        <v>104</v>
      </c>
      <c r="D242" s="3"/>
      <c r="E242" s="21"/>
      <c r="F242" s="22"/>
      <c r="G242" s="21"/>
      <c r="H242" s="22"/>
      <c r="I242" s="21"/>
      <c r="J242" s="22"/>
      <c r="K242" s="21"/>
      <c r="L242" s="22"/>
      <c r="M242" s="21"/>
      <c r="N242" s="22"/>
      <c r="O242" s="21"/>
      <c r="P242" s="22"/>
      <c r="Q242" s="21"/>
      <c r="R242" s="22"/>
      <c r="S242" s="21">
        <v>1</v>
      </c>
      <c r="T242" s="22"/>
      <c r="U242" s="21"/>
      <c r="V242" s="22"/>
      <c r="W242" s="21"/>
      <c r="X242" s="22"/>
      <c r="Y242" s="21"/>
      <c r="Z242" s="22"/>
      <c r="AA242" s="21"/>
      <c r="AB242" s="22"/>
      <c r="AC242" s="21"/>
      <c r="AD242" s="22"/>
      <c r="AE242" s="21"/>
      <c r="AF242" s="22"/>
      <c r="AG242" s="21"/>
      <c r="AH242" s="22"/>
      <c r="AI242" s="3"/>
      <c r="AJ242" s="19">
        <f t="shared" si="28"/>
        <v>1</v>
      </c>
      <c r="AK242" s="3"/>
      <c r="AL242" s="3">
        <f t="shared" si="29"/>
        <v>0</v>
      </c>
      <c r="AM242" s="3">
        <f t="shared" si="30"/>
        <v>0</v>
      </c>
      <c r="AN242" s="3">
        <f t="shared" si="31"/>
        <v>0</v>
      </c>
      <c r="AO242" s="3">
        <f t="shared" si="32"/>
        <v>1</v>
      </c>
      <c r="AP242" s="3">
        <f t="shared" si="33"/>
        <v>0</v>
      </c>
      <c r="AQ242" s="3">
        <f t="shared" si="34"/>
        <v>0</v>
      </c>
      <c r="AR242" s="10"/>
      <c r="AS242" s="4" t="str">
        <f t="shared" si="35"/>
        <v>○</v>
      </c>
      <c r="AT242" s="6">
        <f>+IF(ISERROR(MATCH($A242,#REF!,0))=TRUE,$A242,INDEX(#REF!,MATCH($A242,#REF!,0)))</f>
        <v>200150</v>
      </c>
      <c r="AU242" s="5" t="str">
        <f>+IF(ISERROR(MATCH(AT242,#REF!,0))=TRUE,"",INDEX(#REF!,MATCH(AT242,#REF!,0)))</f>
        <v/>
      </c>
      <c r="AV242" s="4" t="str">
        <f t="shared" si="36"/>
        <v>×</v>
      </c>
      <c r="AW242" s="5" t="str">
        <f>+IF(AT242&lt;200000,"",IF(ISERROR(MATCH(AT242,#REF!,0))=TRUE,"",INDEX(#REF!,MATCH(AT242,#REF!,0))))</f>
        <v/>
      </c>
      <c r="AX242" s="5" t="str">
        <f>+IF(ISERROR(MATCH(AT242,#REF!,0))=TRUE,"",INDEX(#REF!,MATCH(AT242,#REF!,0)))</f>
        <v/>
      </c>
    </row>
    <row r="243" spans="1:50" x14ac:dyDescent="0.15">
      <c r="A243" s="13">
        <v>207740</v>
      </c>
      <c r="B243" s="20" t="s">
        <v>3427</v>
      </c>
      <c r="C243" s="20" t="s">
        <v>104</v>
      </c>
      <c r="D243" s="3"/>
      <c r="E243" s="21"/>
      <c r="F243" s="22"/>
      <c r="G243" s="21"/>
      <c r="H243" s="22"/>
      <c r="I243" s="21"/>
      <c r="J243" s="22"/>
      <c r="K243" s="21"/>
      <c r="L243" s="22"/>
      <c r="M243" s="21"/>
      <c r="N243" s="22"/>
      <c r="O243" s="21"/>
      <c r="P243" s="22"/>
      <c r="Q243" s="21"/>
      <c r="R243" s="22"/>
      <c r="S243" s="21"/>
      <c r="T243" s="22"/>
      <c r="U243" s="21"/>
      <c r="V243" s="22"/>
      <c r="W243" s="21"/>
      <c r="X243" s="22"/>
      <c r="Y243" s="21"/>
      <c r="Z243" s="22">
        <v>1</v>
      </c>
      <c r="AA243" s="21"/>
      <c r="AB243" s="22"/>
      <c r="AC243" s="21"/>
      <c r="AD243" s="22"/>
      <c r="AE243" s="21"/>
      <c r="AF243" s="22"/>
      <c r="AG243" s="21"/>
      <c r="AH243" s="22"/>
      <c r="AI243" s="3"/>
      <c r="AJ243" s="19">
        <f t="shared" si="28"/>
        <v>1</v>
      </c>
      <c r="AK243" s="3"/>
      <c r="AL243" s="3">
        <f t="shared" si="29"/>
        <v>0</v>
      </c>
      <c r="AM243" s="3">
        <f t="shared" si="30"/>
        <v>0</v>
      </c>
      <c r="AN243" s="3">
        <f t="shared" si="31"/>
        <v>0</v>
      </c>
      <c r="AO243" s="3">
        <f t="shared" si="32"/>
        <v>0</v>
      </c>
      <c r="AP243" s="3">
        <f t="shared" si="33"/>
        <v>1</v>
      </c>
      <c r="AQ243" s="3">
        <f t="shared" si="34"/>
        <v>0</v>
      </c>
      <c r="AR243" s="10"/>
      <c r="AS243" s="4" t="str">
        <f t="shared" si="35"/>
        <v>○</v>
      </c>
      <c r="AT243" s="6">
        <f>+IF(ISERROR(MATCH($A243,#REF!,0))=TRUE,$A243,INDEX(#REF!,MATCH($A243,#REF!,0)))</f>
        <v>207740</v>
      </c>
      <c r="AU243" s="5" t="str">
        <f>+IF(ISERROR(MATCH(AT243,#REF!,0))=TRUE,"",INDEX(#REF!,MATCH(AT243,#REF!,0)))</f>
        <v/>
      </c>
      <c r="AV243" s="4" t="str">
        <f t="shared" si="36"/>
        <v>×</v>
      </c>
      <c r="AW243" s="5" t="str">
        <f>+IF(AT243&lt;200000,"",IF(ISERROR(MATCH(AT243,#REF!,0))=TRUE,"",INDEX(#REF!,MATCH(AT243,#REF!,0))))</f>
        <v/>
      </c>
      <c r="AX243" s="5" t="str">
        <f>+IF(ISERROR(MATCH(AT243,#REF!,0))=TRUE,"",INDEX(#REF!,MATCH(AT243,#REF!,0)))</f>
        <v/>
      </c>
    </row>
    <row r="244" spans="1:50" x14ac:dyDescent="0.15">
      <c r="A244" s="13">
        <v>202949</v>
      </c>
      <c r="B244" s="20" t="s">
        <v>3428</v>
      </c>
      <c r="C244" s="20" t="s">
        <v>110</v>
      </c>
      <c r="D244" s="3"/>
      <c r="E244" s="21"/>
      <c r="F244" s="22"/>
      <c r="G244" s="21"/>
      <c r="H244" s="22"/>
      <c r="I244" s="21"/>
      <c r="J244" s="22"/>
      <c r="K244" s="21"/>
      <c r="L244" s="22"/>
      <c r="M244" s="21"/>
      <c r="N244" s="22"/>
      <c r="O244" s="21"/>
      <c r="P244" s="22"/>
      <c r="Q244" s="21"/>
      <c r="R244" s="22"/>
      <c r="S244" s="21">
        <v>1</v>
      </c>
      <c r="T244" s="22"/>
      <c r="U244" s="21"/>
      <c r="V244" s="22"/>
      <c r="W244" s="21"/>
      <c r="X244" s="22"/>
      <c r="Y244" s="21"/>
      <c r="Z244" s="22"/>
      <c r="AA244" s="21"/>
      <c r="AB244" s="22"/>
      <c r="AC244" s="21"/>
      <c r="AD244" s="22"/>
      <c r="AE244" s="21"/>
      <c r="AF244" s="22"/>
      <c r="AG244" s="21"/>
      <c r="AH244" s="22"/>
      <c r="AI244" s="3"/>
      <c r="AJ244" s="19">
        <f t="shared" si="28"/>
        <v>1</v>
      </c>
      <c r="AK244" s="3"/>
      <c r="AL244" s="3">
        <f t="shared" si="29"/>
        <v>0</v>
      </c>
      <c r="AM244" s="3">
        <f t="shared" si="30"/>
        <v>0</v>
      </c>
      <c r="AN244" s="3">
        <f t="shared" si="31"/>
        <v>0</v>
      </c>
      <c r="AO244" s="3">
        <f t="shared" si="32"/>
        <v>1</v>
      </c>
      <c r="AP244" s="3">
        <f t="shared" si="33"/>
        <v>0</v>
      </c>
      <c r="AQ244" s="3">
        <f t="shared" si="34"/>
        <v>0</v>
      </c>
      <c r="AR244" s="10"/>
      <c r="AS244" s="4" t="str">
        <f t="shared" si="35"/>
        <v>○</v>
      </c>
      <c r="AT244" s="6">
        <f>+IF(ISERROR(MATCH($A244,#REF!,0))=TRUE,$A244,INDEX(#REF!,MATCH($A244,#REF!,0)))</f>
        <v>202949</v>
      </c>
      <c r="AU244" s="5" t="str">
        <f>+IF(ISERROR(MATCH(AT244,#REF!,0))=TRUE,"",INDEX(#REF!,MATCH(AT244,#REF!,0)))</f>
        <v/>
      </c>
      <c r="AV244" s="4" t="str">
        <f t="shared" si="36"/>
        <v>×</v>
      </c>
      <c r="AW244" s="5" t="str">
        <f>+IF(AT244&lt;200000,"",IF(ISERROR(MATCH(AT244,#REF!,0))=TRUE,"",INDEX(#REF!,MATCH(AT244,#REF!,0))))</f>
        <v/>
      </c>
      <c r="AX244" s="5" t="str">
        <f>+IF(ISERROR(MATCH(AT244,#REF!,0))=TRUE,"",INDEX(#REF!,MATCH(AT244,#REF!,0)))</f>
        <v/>
      </c>
    </row>
    <row r="245" spans="1:50" x14ac:dyDescent="0.15">
      <c r="A245" s="13">
        <v>202002</v>
      </c>
      <c r="B245" s="20" t="s">
        <v>1205</v>
      </c>
      <c r="C245" s="20" t="s">
        <v>112</v>
      </c>
      <c r="D245" s="3"/>
      <c r="E245" s="21"/>
      <c r="F245" s="22"/>
      <c r="G245" s="21"/>
      <c r="H245" s="22"/>
      <c r="I245" s="21"/>
      <c r="J245" s="22"/>
      <c r="K245" s="21"/>
      <c r="L245" s="22"/>
      <c r="M245" s="21"/>
      <c r="N245" s="22"/>
      <c r="O245" s="21"/>
      <c r="P245" s="22"/>
      <c r="Q245" s="21"/>
      <c r="R245" s="22"/>
      <c r="S245" s="21"/>
      <c r="T245" s="22"/>
      <c r="U245" s="21"/>
      <c r="V245" s="22"/>
      <c r="W245" s="21"/>
      <c r="X245" s="22"/>
      <c r="Y245" s="21">
        <v>1</v>
      </c>
      <c r="Z245" s="22"/>
      <c r="AA245" s="21"/>
      <c r="AB245" s="22"/>
      <c r="AC245" s="21"/>
      <c r="AD245" s="22"/>
      <c r="AE245" s="21"/>
      <c r="AF245" s="22"/>
      <c r="AG245" s="21"/>
      <c r="AH245" s="22"/>
      <c r="AI245" s="3"/>
      <c r="AJ245" s="19">
        <f t="shared" si="28"/>
        <v>1</v>
      </c>
      <c r="AK245" s="3"/>
      <c r="AL245" s="3">
        <f t="shared" si="29"/>
        <v>0</v>
      </c>
      <c r="AM245" s="3">
        <f t="shared" si="30"/>
        <v>0</v>
      </c>
      <c r="AN245" s="3">
        <f t="shared" si="31"/>
        <v>0</v>
      </c>
      <c r="AO245" s="3">
        <f t="shared" si="32"/>
        <v>0</v>
      </c>
      <c r="AP245" s="3">
        <f t="shared" si="33"/>
        <v>1</v>
      </c>
      <c r="AQ245" s="3">
        <f t="shared" si="34"/>
        <v>0</v>
      </c>
      <c r="AR245" s="10"/>
      <c r="AS245" s="4" t="str">
        <f t="shared" si="35"/>
        <v>○</v>
      </c>
      <c r="AT245" s="6">
        <f>+IF(ISERROR(MATCH($A245,#REF!,0))=TRUE,$A245,INDEX(#REF!,MATCH($A245,#REF!,0)))</f>
        <v>202002</v>
      </c>
      <c r="AU245" s="5" t="str">
        <f>+IF(ISERROR(MATCH(AT245,#REF!,0))=TRUE,"",INDEX(#REF!,MATCH(AT245,#REF!,0)))</f>
        <v/>
      </c>
      <c r="AV245" s="4" t="str">
        <f t="shared" si="36"/>
        <v>×</v>
      </c>
      <c r="AW245" s="5" t="str">
        <f>+IF(AT245&lt;200000,"",IF(ISERROR(MATCH(AT245,#REF!,0))=TRUE,"",INDEX(#REF!,MATCH(AT245,#REF!,0))))</f>
        <v/>
      </c>
      <c r="AX245" s="5" t="str">
        <f>+IF(ISERROR(MATCH(AT245,#REF!,0))=TRUE,"",INDEX(#REF!,MATCH(AT245,#REF!,0)))</f>
        <v/>
      </c>
    </row>
    <row r="246" spans="1:50" x14ac:dyDescent="0.15">
      <c r="A246" s="13">
        <v>204686</v>
      </c>
      <c r="B246" s="20" t="s">
        <v>3429</v>
      </c>
      <c r="C246" s="20" t="s">
        <v>104</v>
      </c>
      <c r="D246" s="3"/>
      <c r="E246" s="21"/>
      <c r="F246" s="22"/>
      <c r="G246" s="21"/>
      <c r="H246" s="22"/>
      <c r="I246" s="21"/>
      <c r="J246" s="22"/>
      <c r="K246" s="21"/>
      <c r="L246" s="22"/>
      <c r="M246" s="21"/>
      <c r="N246" s="22"/>
      <c r="O246" s="21"/>
      <c r="P246" s="22"/>
      <c r="Q246" s="21"/>
      <c r="R246" s="22"/>
      <c r="S246" s="21">
        <v>1</v>
      </c>
      <c r="T246" s="22"/>
      <c r="U246" s="21"/>
      <c r="V246" s="22"/>
      <c r="W246" s="21"/>
      <c r="X246" s="22"/>
      <c r="Y246" s="21"/>
      <c r="Z246" s="22"/>
      <c r="AA246" s="21"/>
      <c r="AB246" s="22"/>
      <c r="AC246" s="21"/>
      <c r="AD246" s="22"/>
      <c r="AE246" s="21"/>
      <c r="AF246" s="22"/>
      <c r="AG246" s="21"/>
      <c r="AH246" s="22"/>
      <c r="AI246" s="3"/>
      <c r="AJ246" s="19">
        <f t="shared" si="28"/>
        <v>1</v>
      </c>
      <c r="AK246" s="3"/>
      <c r="AL246" s="3">
        <f t="shared" si="29"/>
        <v>0</v>
      </c>
      <c r="AM246" s="3">
        <f t="shared" si="30"/>
        <v>0</v>
      </c>
      <c r="AN246" s="3">
        <f t="shared" si="31"/>
        <v>0</v>
      </c>
      <c r="AO246" s="3">
        <f t="shared" si="32"/>
        <v>1</v>
      </c>
      <c r="AP246" s="3">
        <f t="shared" si="33"/>
        <v>0</v>
      </c>
      <c r="AQ246" s="3">
        <f t="shared" si="34"/>
        <v>0</v>
      </c>
      <c r="AR246" s="10"/>
      <c r="AS246" s="4" t="str">
        <f t="shared" si="35"/>
        <v>○</v>
      </c>
      <c r="AT246" s="6">
        <f>+IF(ISERROR(MATCH($A246,#REF!,0))=TRUE,$A246,INDEX(#REF!,MATCH($A246,#REF!,0)))</f>
        <v>204686</v>
      </c>
      <c r="AU246" s="5" t="str">
        <f>+IF(ISERROR(MATCH(AT246,#REF!,0))=TRUE,"",INDEX(#REF!,MATCH(AT246,#REF!,0)))</f>
        <v/>
      </c>
      <c r="AV246" s="4" t="str">
        <f t="shared" si="36"/>
        <v>×</v>
      </c>
      <c r="AW246" s="5" t="str">
        <f>+IF(AT246&lt;200000,"",IF(ISERROR(MATCH(AT246,#REF!,0))=TRUE,"",INDEX(#REF!,MATCH(AT246,#REF!,0))))</f>
        <v/>
      </c>
      <c r="AX246" s="5" t="str">
        <f>+IF(ISERROR(MATCH(AT246,#REF!,0))=TRUE,"",INDEX(#REF!,MATCH(AT246,#REF!,0)))</f>
        <v/>
      </c>
    </row>
    <row r="247" spans="1:50" x14ac:dyDescent="0.15">
      <c r="A247" s="13">
        <v>207494</v>
      </c>
      <c r="B247" s="20" t="s">
        <v>751</v>
      </c>
      <c r="C247" s="20" t="s">
        <v>104</v>
      </c>
      <c r="D247" s="3"/>
      <c r="E247" s="21"/>
      <c r="F247" s="22"/>
      <c r="G247" s="21"/>
      <c r="H247" s="22"/>
      <c r="I247" s="21"/>
      <c r="J247" s="22"/>
      <c r="K247" s="21"/>
      <c r="L247" s="22"/>
      <c r="M247" s="21"/>
      <c r="N247" s="22"/>
      <c r="O247" s="21"/>
      <c r="P247" s="22"/>
      <c r="Q247" s="21"/>
      <c r="R247" s="22"/>
      <c r="S247" s="21"/>
      <c r="T247" s="22"/>
      <c r="U247" s="21"/>
      <c r="V247" s="22"/>
      <c r="W247" s="21"/>
      <c r="X247" s="22"/>
      <c r="Y247" s="21"/>
      <c r="Z247" s="22">
        <v>1</v>
      </c>
      <c r="AA247" s="21"/>
      <c r="AB247" s="22"/>
      <c r="AC247" s="21"/>
      <c r="AD247" s="22"/>
      <c r="AE247" s="21"/>
      <c r="AF247" s="22"/>
      <c r="AG247" s="21"/>
      <c r="AH247" s="22"/>
      <c r="AI247" s="3"/>
      <c r="AJ247" s="19">
        <f t="shared" si="28"/>
        <v>1</v>
      </c>
      <c r="AK247" s="3"/>
      <c r="AL247" s="3">
        <f t="shared" si="29"/>
        <v>0</v>
      </c>
      <c r="AM247" s="3">
        <f t="shared" si="30"/>
        <v>0</v>
      </c>
      <c r="AN247" s="3">
        <f t="shared" si="31"/>
        <v>0</v>
      </c>
      <c r="AO247" s="3">
        <f t="shared" si="32"/>
        <v>0</v>
      </c>
      <c r="AP247" s="3">
        <f t="shared" si="33"/>
        <v>1</v>
      </c>
      <c r="AQ247" s="3">
        <f t="shared" si="34"/>
        <v>0</v>
      </c>
      <c r="AR247" s="10"/>
      <c r="AS247" s="4" t="str">
        <f t="shared" si="35"/>
        <v>○</v>
      </c>
      <c r="AT247" s="6">
        <f>+IF(ISERROR(MATCH($A247,#REF!,0))=TRUE,$A247,INDEX(#REF!,MATCH($A247,#REF!,0)))</f>
        <v>207494</v>
      </c>
      <c r="AU247" s="5" t="str">
        <f>+IF(ISERROR(MATCH(AT247,#REF!,0))=TRUE,"",INDEX(#REF!,MATCH(AT247,#REF!,0)))</f>
        <v/>
      </c>
      <c r="AV247" s="4" t="str">
        <f t="shared" si="36"/>
        <v>×</v>
      </c>
      <c r="AW247" s="5" t="str">
        <f>+IF(AT247&lt;200000,"",IF(ISERROR(MATCH(AT247,#REF!,0))=TRUE,"",INDEX(#REF!,MATCH(AT247,#REF!,0))))</f>
        <v/>
      </c>
      <c r="AX247" s="5" t="str">
        <f>+IF(ISERROR(MATCH(AT247,#REF!,0))=TRUE,"",INDEX(#REF!,MATCH(AT247,#REF!,0)))</f>
        <v/>
      </c>
    </row>
    <row r="248" spans="1:50" x14ac:dyDescent="0.15">
      <c r="A248" s="13">
        <v>207187</v>
      </c>
      <c r="B248" s="20" t="s">
        <v>3430</v>
      </c>
      <c r="C248" s="20" t="s">
        <v>2205</v>
      </c>
      <c r="D248" s="3"/>
      <c r="E248" s="21"/>
      <c r="F248" s="22"/>
      <c r="G248" s="21"/>
      <c r="H248" s="22"/>
      <c r="I248" s="21"/>
      <c r="J248" s="22"/>
      <c r="K248" s="21"/>
      <c r="L248" s="22"/>
      <c r="M248" s="21"/>
      <c r="N248" s="22"/>
      <c r="O248" s="21"/>
      <c r="P248" s="22"/>
      <c r="Q248" s="21"/>
      <c r="R248" s="22"/>
      <c r="S248" s="21"/>
      <c r="T248" s="22">
        <v>1</v>
      </c>
      <c r="U248" s="21"/>
      <c r="V248" s="22"/>
      <c r="W248" s="21"/>
      <c r="X248" s="22"/>
      <c r="Y248" s="21"/>
      <c r="Z248" s="22"/>
      <c r="AA248" s="21"/>
      <c r="AB248" s="22"/>
      <c r="AC248" s="21"/>
      <c r="AD248" s="22"/>
      <c r="AE248" s="21"/>
      <c r="AF248" s="22"/>
      <c r="AG248" s="21"/>
      <c r="AH248" s="22"/>
      <c r="AI248" s="3"/>
      <c r="AJ248" s="19">
        <f t="shared" si="28"/>
        <v>1</v>
      </c>
      <c r="AK248" s="3"/>
      <c r="AL248" s="3">
        <f t="shared" si="29"/>
        <v>0</v>
      </c>
      <c r="AM248" s="3">
        <f t="shared" si="30"/>
        <v>0</v>
      </c>
      <c r="AN248" s="3">
        <f t="shared" si="31"/>
        <v>0</v>
      </c>
      <c r="AO248" s="3">
        <f t="shared" si="32"/>
        <v>1</v>
      </c>
      <c r="AP248" s="3">
        <f t="shared" si="33"/>
        <v>0</v>
      </c>
      <c r="AQ248" s="3">
        <f t="shared" si="34"/>
        <v>0</v>
      </c>
      <c r="AR248" s="10"/>
      <c r="AS248" s="4" t="str">
        <f t="shared" si="35"/>
        <v>○</v>
      </c>
      <c r="AT248" s="6">
        <f>+IF(ISERROR(MATCH($A248,#REF!,0))=TRUE,$A248,INDEX(#REF!,MATCH($A248,#REF!,0)))</f>
        <v>207187</v>
      </c>
      <c r="AU248" s="5" t="str">
        <f>+IF(ISERROR(MATCH(AT248,#REF!,0))=TRUE,"",INDEX(#REF!,MATCH(AT248,#REF!,0)))</f>
        <v/>
      </c>
      <c r="AV248" s="4" t="str">
        <f t="shared" si="36"/>
        <v>×</v>
      </c>
      <c r="AW248" s="5" t="str">
        <f>+IF(AT248&lt;200000,"",IF(ISERROR(MATCH(AT248,#REF!,0))=TRUE,"",INDEX(#REF!,MATCH(AT248,#REF!,0))))</f>
        <v/>
      </c>
      <c r="AX248" s="5" t="str">
        <f>+IF(ISERROR(MATCH(AT248,#REF!,0))=TRUE,"",INDEX(#REF!,MATCH(AT248,#REF!,0)))</f>
        <v/>
      </c>
    </row>
    <row r="249" spans="1:50" x14ac:dyDescent="0.15">
      <c r="A249" s="13">
        <v>205196</v>
      </c>
      <c r="B249" s="20" t="s">
        <v>3431</v>
      </c>
      <c r="C249" s="20" t="s">
        <v>110</v>
      </c>
      <c r="D249" s="3"/>
      <c r="E249" s="21"/>
      <c r="F249" s="22"/>
      <c r="G249" s="21"/>
      <c r="H249" s="22"/>
      <c r="I249" s="21"/>
      <c r="J249" s="22"/>
      <c r="K249" s="21"/>
      <c r="L249" s="22"/>
      <c r="M249" s="21"/>
      <c r="N249" s="22"/>
      <c r="O249" s="21"/>
      <c r="P249" s="22"/>
      <c r="Q249" s="21"/>
      <c r="R249" s="22"/>
      <c r="S249" s="21"/>
      <c r="T249" s="22"/>
      <c r="U249" s="21"/>
      <c r="V249" s="22"/>
      <c r="W249" s="21"/>
      <c r="X249" s="22"/>
      <c r="Y249" s="21">
        <v>1</v>
      </c>
      <c r="Z249" s="22"/>
      <c r="AA249" s="21"/>
      <c r="AB249" s="22"/>
      <c r="AC249" s="21"/>
      <c r="AD249" s="22"/>
      <c r="AE249" s="21"/>
      <c r="AF249" s="22"/>
      <c r="AG249" s="21"/>
      <c r="AH249" s="22"/>
      <c r="AI249" s="3"/>
      <c r="AJ249" s="19">
        <f t="shared" si="28"/>
        <v>1</v>
      </c>
      <c r="AK249" s="3"/>
      <c r="AL249" s="3">
        <f t="shared" si="29"/>
        <v>0</v>
      </c>
      <c r="AM249" s="3">
        <f t="shared" si="30"/>
        <v>0</v>
      </c>
      <c r="AN249" s="3">
        <f t="shared" si="31"/>
        <v>0</v>
      </c>
      <c r="AO249" s="3">
        <f t="shared" si="32"/>
        <v>0</v>
      </c>
      <c r="AP249" s="3">
        <f t="shared" si="33"/>
        <v>1</v>
      </c>
      <c r="AQ249" s="3">
        <f t="shared" si="34"/>
        <v>0</v>
      </c>
      <c r="AR249" s="10"/>
      <c r="AS249" s="4" t="str">
        <f t="shared" si="35"/>
        <v>○</v>
      </c>
      <c r="AT249" s="6">
        <f>+IF(ISERROR(MATCH($A249,#REF!,0))=TRUE,$A249,INDEX(#REF!,MATCH($A249,#REF!,0)))</f>
        <v>205196</v>
      </c>
      <c r="AU249" s="5" t="str">
        <f>+IF(ISERROR(MATCH(AT249,#REF!,0))=TRUE,"",INDEX(#REF!,MATCH(AT249,#REF!,0)))</f>
        <v/>
      </c>
      <c r="AV249" s="4" t="str">
        <f t="shared" si="36"/>
        <v>×</v>
      </c>
      <c r="AW249" s="5" t="str">
        <f>+IF(AT249&lt;200000,"",IF(ISERROR(MATCH(AT249,#REF!,0))=TRUE,"",INDEX(#REF!,MATCH(AT249,#REF!,0))))</f>
        <v/>
      </c>
      <c r="AX249" s="5" t="str">
        <f>+IF(ISERROR(MATCH(AT249,#REF!,0))=TRUE,"",INDEX(#REF!,MATCH(AT249,#REF!,0)))</f>
        <v/>
      </c>
    </row>
    <row r="250" spans="1:50" x14ac:dyDescent="0.15">
      <c r="A250" s="13">
        <v>207451</v>
      </c>
      <c r="B250" s="20" t="s">
        <v>1041</v>
      </c>
      <c r="C250" s="20" t="s">
        <v>104</v>
      </c>
      <c r="D250" s="3"/>
      <c r="E250" s="21"/>
      <c r="F250" s="22"/>
      <c r="G250" s="21"/>
      <c r="H250" s="22"/>
      <c r="I250" s="21"/>
      <c r="J250" s="22"/>
      <c r="K250" s="21"/>
      <c r="L250" s="22"/>
      <c r="M250" s="21"/>
      <c r="N250" s="22"/>
      <c r="O250" s="21"/>
      <c r="P250" s="22"/>
      <c r="Q250" s="21"/>
      <c r="R250" s="22"/>
      <c r="S250" s="21">
        <v>1</v>
      </c>
      <c r="T250" s="22"/>
      <c r="U250" s="21"/>
      <c r="V250" s="22"/>
      <c r="W250" s="21"/>
      <c r="X250" s="22"/>
      <c r="Y250" s="21"/>
      <c r="Z250" s="22"/>
      <c r="AA250" s="21"/>
      <c r="AB250" s="22"/>
      <c r="AC250" s="21"/>
      <c r="AD250" s="22"/>
      <c r="AE250" s="21"/>
      <c r="AF250" s="22"/>
      <c r="AG250" s="21"/>
      <c r="AH250" s="22"/>
      <c r="AI250" s="3"/>
      <c r="AJ250" s="19">
        <f t="shared" si="28"/>
        <v>1</v>
      </c>
      <c r="AK250" s="3"/>
      <c r="AL250" s="3">
        <f t="shared" si="29"/>
        <v>0</v>
      </c>
      <c r="AM250" s="3">
        <f t="shared" si="30"/>
        <v>0</v>
      </c>
      <c r="AN250" s="3">
        <f t="shared" si="31"/>
        <v>0</v>
      </c>
      <c r="AO250" s="3">
        <f t="shared" si="32"/>
        <v>1</v>
      </c>
      <c r="AP250" s="3">
        <f t="shared" si="33"/>
        <v>0</v>
      </c>
      <c r="AQ250" s="3">
        <f t="shared" si="34"/>
        <v>0</v>
      </c>
      <c r="AR250" s="10"/>
      <c r="AS250" s="4" t="str">
        <f t="shared" si="35"/>
        <v>○</v>
      </c>
      <c r="AT250" s="6">
        <f>+IF(ISERROR(MATCH($A250,#REF!,0))=TRUE,$A250,INDEX(#REF!,MATCH($A250,#REF!,0)))</f>
        <v>207451</v>
      </c>
      <c r="AU250" s="5" t="str">
        <f>+IF(ISERROR(MATCH(AT250,#REF!,0))=TRUE,"",INDEX(#REF!,MATCH(AT250,#REF!,0)))</f>
        <v/>
      </c>
      <c r="AV250" s="4" t="str">
        <f t="shared" si="36"/>
        <v>×</v>
      </c>
      <c r="AW250" s="5" t="str">
        <f>+IF(AT250&lt;200000,"",IF(ISERROR(MATCH(AT250,#REF!,0))=TRUE,"",INDEX(#REF!,MATCH(AT250,#REF!,0))))</f>
        <v/>
      </c>
      <c r="AX250" s="5" t="str">
        <f>+IF(ISERROR(MATCH(AT250,#REF!,0))=TRUE,"",INDEX(#REF!,MATCH(AT250,#REF!,0)))</f>
        <v/>
      </c>
    </row>
    <row r="251" spans="1:50" x14ac:dyDescent="0.15">
      <c r="A251" s="13">
        <v>204486</v>
      </c>
      <c r="B251" s="20" t="s">
        <v>3432</v>
      </c>
      <c r="C251" s="20" t="s">
        <v>110</v>
      </c>
      <c r="D251" s="3"/>
      <c r="E251" s="21"/>
      <c r="F251" s="22"/>
      <c r="G251" s="21"/>
      <c r="H251" s="22"/>
      <c r="I251" s="21"/>
      <c r="J251" s="22"/>
      <c r="K251" s="21"/>
      <c r="L251" s="22"/>
      <c r="M251" s="21"/>
      <c r="N251" s="22"/>
      <c r="O251" s="21"/>
      <c r="P251" s="22"/>
      <c r="Q251" s="21"/>
      <c r="R251" s="22"/>
      <c r="S251" s="21"/>
      <c r="T251" s="22"/>
      <c r="U251" s="21"/>
      <c r="V251" s="22"/>
      <c r="W251" s="21"/>
      <c r="X251" s="22"/>
      <c r="Y251" s="21">
        <v>1</v>
      </c>
      <c r="Z251" s="22"/>
      <c r="AA251" s="21"/>
      <c r="AB251" s="22"/>
      <c r="AC251" s="21"/>
      <c r="AD251" s="22"/>
      <c r="AE251" s="21"/>
      <c r="AF251" s="22"/>
      <c r="AG251" s="21"/>
      <c r="AH251" s="22"/>
      <c r="AI251" s="3"/>
      <c r="AJ251" s="19">
        <f t="shared" si="28"/>
        <v>1</v>
      </c>
      <c r="AK251" s="3"/>
      <c r="AL251" s="3">
        <f t="shared" si="29"/>
        <v>0</v>
      </c>
      <c r="AM251" s="3">
        <f t="shared" si="30"/>
        <v>0</v>
      </c>
      <c r="AN251" s="3">
        <f t="shared" si="31"/>
        <v>0</v>
      </c>
      <c r="AO251" s="3">
        <f t="shared" si="32"/>
        <v>0</v>
      </c>
      <c r="AP251" s="3">
        <f t="shared" si="33"/>
        <v>1</v>
      </c>
      <c r="AQ251" s="3">
        <f t="shared" si="34"/>
        <v>0</v>
      </c>
      <c r="AR251" s="10"/>
      <c r="AS251" s="4" t="str">
        <f t="shared" si="35"/>
        <v>○</v>
      </c>
      <c r="AT251" s="6">
        <f>+IF(ISERROR(MATCH($A251,#REF!,0))=TRUE,$A251,INDEX(#REF!,MATCH($A251,#REF!,0)))</f>
        <v>204486</v>
      </c>
      <c r="AU251" s="5" t="str">
        <f>+IF(ISERROR(MATCH(AT251,#REF!,0))=TRUE,"",INDEX(#REF!,MATCH(AT251,#REF!,0)))</f>
        <v/>
      </c>
      <c r="AV251" s="4" t="str">
        <f t="shared" si="36"/>
        <v>×</v>
      </c>
      <c r="AW251" s="5" t="str">
        <f>+IF(AT251&lt;200000,"",IF(ISERROR(MATCH(AT251,#REF!,0))=TRUE,"",INDEX(#REF!,MATCH(AT251,#REF!,0))))</f>
        <v/>
      </c>
      <c r="AX251" s="5" t="str">
        <f>+IF(ISERROR(MATCH(AT251,#REF!,0))=TRUE,"",INDEX(#REF!,MATCH(AT251,#REF!,0)))</f>
        <v/>
      </c>
    </row>
    <row r="252" spans="1:50" x14ac:dyDescent="0.15">
      <c r="A252" s="13">
        <v>201002</v>
      </c>
      <c r="B252" s="20" t="s">
        <v>3433</v>
      </c>
      <c r="C252" s="20" t="s">
        <v>112</v>
      </c>
      <c r="D252" s="3"/>
      <c r="E252" s="21"/>
      <c r="F252" s="22"/>
      <c r="G252" s="21"/>
      <c r="H252" s="22"/>
      <c r="I252" s="21"/>
      <c r="J252" s="22"/>
      <c r="K252" s="21"/>
      <c r="L252" s="22"/>
      <c r="M252" s="21"/>
      <c r="N252" s="22"/>
      <c r="O252" s="21"/>
      <c r="P252" s="22"/>
      <c r="Q252" s="21"/>
      <c r="R252" s="22"/>
      <c r="S252" s="21">
        <v>1</v>
      </c>
      <c r="T252" s="22"/>
      <c r="U252" s="21"/>
      <c r="V252" s="22"/>
      <c r="W252" s="21"/>
      <c r="X252" s="22"/>
      <c r="Y252" s="21"/>
      <c r="Z252" s="22"/>
      <c r="AA252" s="21"/>
      <c r="AB252" s="22"/>
      <c r="AC252" s="21"/>
      <c r="AD252" s="22"/>
      <c r="AE252" s="21"/>
      <c r="AF252" s="22"/>
      <c r="AG252" s="21"/>
      <c r="AH252" s="22"/>
      <c r="AI252" s="3"/>
      <c r="AJ252" s="19">
        <f t="shared" si="28"/>
        <v>1</v>
      </c>
      <c r="AK252" s="3"/>
      <c r="AL252" s="3">
        <f t="shared" si="29"/>
        <v>0</v>
      </c>
      <c r="AM252" s="3">
        <f t="shared" si="30"/>
        <v>0</v>
      </c>
      <c r="AN252" s="3">
        <f t="shared" si="31"/>
        <v>0</v>
      </c>
      <c r="AO252" s="3">
        <f t="shared" si="32"/>
        <v>1</v>
      </c>
      <c r="AP252" s="3">
        <f t="shared" si="33"/>
        <v>0</v>
      </c>
      <c r="AQ252" s="3">
        <f t="shared" si="34"/>
        <v>0</v>
      </c>
      <c r="AR252" s="10"/>
      <c r="AS252" s="4" t="str">
        <f t="shared" si="35"/>
        <v>○</v>
      </c>
      <c r="AT252" s="6">
        <f>+IF(ISERROR(MATCH($A252,#REF!,0))=TRUE,$A252,INDEX(#REF!,MATCH($A252,#REF!,0)))</f>
        <v>201002</v>
      </c>
      <c r="AU252" s="5" t="str">
        <f>+IF(ISERROR(MATCH(AT252,#REF!,0))=TRUE,"",INDEX(#REF!,MATCH(AT252,#REF!,0)))</f>
        <v/>
      </c>
      <c r="AV252" s="4" t="str">
        <f t="shared" si="36"/>
        <v>×</v>
      </c>
      <c r="AW252" s="5" t="str">
        <f>+IF(AT252&lt;200000,"",IF(ISERROR(MATCH(AT252,#REF!,0))=TRUE,"",INDEX(#REF!,MATCH(AT252,#REF!,0))))</f>
        <v/>
      </c>
      <c r="AX252" s="5" t="str">
        <f>+IF(ISERROR(MATCH(AT252,#REF!,0))=TRUE,"",INDEX(#REF!,MATCH(AT252,#REF!,0)))</f>
        <v/>
      </c>
    </row>
    <row r="253" spans="1:50" x14ac:dyDescent="0.15">
      <c r="A253" s="13">
        <v>203190</v>
      </c>
      <c r="B253" s="20" t="s">
        <v>3434</v>
      </c>
      <c r="C253" s="20" t="s">
        <v>132</v>
      </c>
      <c r="D253" s="3"/>
      <c r="E253" s="21"/>
      <c r="F253" s="22"/>
      <c r="G253" s="21"/>
      <c r="H253" s="22"/>
      <c r="I253" s="21"/>
      <c r="J253" s="22">
        <v>1</v>
      </c>
      <c r="K253" s="21"/>
      <c r="L253" s="22"/>
      <c r="M253" s="21"/>
      <c r="N253" s="22"/>
      <c r="O253" s="21"/>
      <c r="P253" s="22"/>
      <c r="Q253" s="21"/>
      <c r="R253" s="22"/>
      <c r="S253" s="21"/>
      <c r="T253" s="22"/>
      <c r="U253" s="21"/>
      <c r="V253" s="22"/>
      <c r="W253" s="21"/>
      <c r="X253" s="22"/>
      <c r="Y253" s="21"/>
      <c r="Z253" s="22"/>
      <c r="AA253" s="21"/>
      <c r="AB253" s="22"/>
      <c r="AC253" s="21"/>
      <c r="AD253" s="22"/>
      <c r="AE253" s="21"/>
      <c r="AF253" s="22"/>
      <c r="AG253" s="21"/>
      <c r="AH253" s="22"/>
      <c r="AI253" s="3"/>
      <c r="AJ253" s="19">
        <f t="shared" si="28"/>
        <v>1</v>
      </c>
      <c r="AK253" s="3"/>
      <c r="AL253" s="3">
        <f t="shared" si="29"/>
        <v>0</v>
      </c>
      <c r="AM253" s="3">
        <f t="shared" si="30"/>
        <v>1</v>
      </c>
      <c r="AN253" s="3">
        <f t="shared" si="31"/>
        <v>0</v>
      </c>
      <c r="AO253" s="3">
        <f t="shared" si="32"/>
        <v>0</v>
      </c>
      <c r="AP253" s="3">
        <f t="shared" si="33"/>
        <v>0</v>
      </c>
      <c r="AQ253" s="3">
        <f t="shared" si="34"/>
        <v>0</v>
      </c>
      <c r="AR253" s="10"/>
      <c r="AS253" s="4" t="str">
        <f t="shared" si="35"/>
        <v>○</v>
      </c>
      <c r="AT253" s="6">
        <f>+IF(ISERROR(MATCH($A253,#REF!,0))=TRUE,$A253,INDEX(#REF!,MATCH($A253,#REF!,0)))</f>
        <v>203190</v>
      </c>
      <c r="AU253" s="5" t="str">
        <f>+IF(ISERROR(MATCH(AT253,#REF!,0))=TRUE,"",INDEX(#REF!,MATCH(AT253,#REF!,0)))</f>
        <v/>
      </c>
      <c r="AV253" s="4" t="str">
        <f t="shared" si="36"/>
        <v>×</v>
      </c>
      <c r="AW253" s="5" t="str">
        <f>+IF(AT253&lt;200000,"",IF(ISERROR(MATCH(AT253,#REF!,0))=TRUE,"",INDEX(#REF!,MATCH(AT253,#REF!,0))))</f>
        <v/>
      </c>
      <c r="AX253" s="5" t="str">
        <f>+IF(ISERROR(MATCH(AT253,#REF!,0))=TRUE,"",INDEX(#REF!,MATCH(AT253,#REF!,0)))</f>
        <v/>
      </c>
    </row>
    <row r="254" spans="1:50" x14ac:dyDescent="0.15">
      <c r="A254" s="13">
        <v>203366</v>
      </c>
      <c r="B254" s="20" t="s">
        <v>34</v>
      </c>
      <c r="C254" s="20" t="s">
        <v>112</v>
      </c>
      <c r="D254" s="3"/>
      <c r="E254" s="21"/>
      <c r="F254" s="22"/>
      <c r="G254" s="21"/>
      <c r="H254" s="22"/>
      <c r="I254" s="21"/>
      <c r="J254" s="22"/>
      <c r="K254" s="21"/>
      <c r="L254" s="22"/>
      <c r="M254" s="21"/>
      <c r="N254" s="22"/>
      <c r="O254" s="21"/>
      <c r="P254" s="22"/>
      <c r="Q254" s="21"/>
      <c r="R254" s="22"/>
      <c r="S254" s="21">
        <v>1</v>
      </c>
      <c r="T254" s="22"/>
      <c r="U254" s="21"/>
      <c r="V254" s="22"/>
      <c r="W254" s="21"/>
      <c r="X254" s="22"/>
      <c r="Y254" s="21"/>
      <c r="Z254" s="22"/>
      <c r="AA254" s="21"/>
      <c r="AB254" s="22"/>
      <c r="AC254" s="21"/>
      <c r="AD254" s="22"/>
      <c r="AE254" s="21"/>
      <c r="AF254" s="22"/>
      <c r="AG254" s="21"/>
      <c r="AH254" s="22"/>
      <c r="AI254" s="3"/>
      <c r="AJ254" s="19">
        <f t="shared" si="28"/>
        <v>1</v>
      </c>
      <c r="AK254" s="3"/>
      <c r="AL254" s="3">
        <f t="shared" si="29"/>
        <v>0</v>
      </c>
      <c r="AM254" s="3">
        <f t="shared" si="30"/>
        <v>0</v>
      </c>
      <c r="AN254" s="3">
        <f t="shared" si="31"/>
        <v>0</v>
      </c>
      <c r="AO254" s="3">
        <f t="shared" si="32"/>
        <v>1</v>
      </c>
      <c r="AP254" s="3">
        <f t="shared" si="33"/>
        <v>0</v>
      </c>
      <c r="AQ254" s="3">
        <f t="shared" si="34"/>
        <v>0</v>
      </c>
      <c r="AR254" s="10"/>
      <c r="AS254" s="4" t="str">
        <f t="shared" si="35"/>
        <v>○</v>
      </c>
      <c r="AT254" s="6">
        <f>+IF(ISERROR(MATCH($A254,#REF!,0))=TRUE,$A254,INDEX(#REF!,MATCH($A254,#REF!,0)))</f>
        <v>203366</v>
      </c>
      <c r="AU254" s="5" t="str">
        <f>+IF(ISERROR(MATCH(AT254,#REF!,0))=TRUE,"",INDEX(#REF!,MATCH(AT254,#REF!,0)))</f>
        <v/>
      </c>
      <c r="AV254" s="4" t="str">
        <f t="shared" si="36"/>
        <v>×</v>
      </c>
      <c r="AW254" s="5" t="str">
        <f>+IF(AT254&lt;200000,"",IF(ISERROR(MATCH(AT254,#REF!,0))=TRUE,"",INDEX(#REF!,MATCH(AT254,#REF!,0))))</f>
        <v/>
      </c>
      <c r="AX254" s="5" t="str">
        <f>+IF(ISERROR(MATCH(AT254,#REF!,0))=TRUE,"",INDEX(#REF!,MATCH(AT254,#REF!,0)))</f>
        <v/>
      </c>
    </row>
    <row r="255" spans="1:50" x14ac:dyDescent="0.15">
      <c r="A255" s="13">
        <v>206841</v>
      </c>
      <c r="B255" s="20" t="s">
        <v>3435</v>
      </c>
      <c r="C255" s="20" t="s">
        <v>104</v>
      </c>
      <c r="D255" s="3"/>
      <c r="E255" s="21"/>
      <c r="F255" s="22"/>
      <c r="G255" s="21"/>
      <c r="H255" s="22"/>
      <c r="I255" s="21"/>
      <c r="J255" s="22">
        <v>1</v>
      </c>
      <c r="K255" s="21"/>
      <c r="L255" s="22"/>
      <c r="M255" s="21"/>
      <c r="N255" s="22"/>
      <c r="O255" s="21"/>
      <c r="P255" s="22"/>
      <c r="Q255" s="21"/>
      <c r="R255" s="22"/>
      <c r="S255" s="21"/>
      <c r="T255" s="22"/>
      <c r="U255" s="21"/>
      <c r="V255" s="22"/>
      <c r="W255" s="21"/>
      <c r="X255" s="22"/>
      <c r="Y255" s="21"/>
      <c r="Z255" s="22"/>
      <c r="AA255" s="21"/>
      <c r="AB255" s="22"/>
      <c r="AC255" s="21"/>
      <c r="AD255" s="22"/>
      <c r="AE255" s="21"/>
      <c r="AF255" s="22"/>
      <c r="AG255" s="21"/>
      <c r="AH255" s="22"/>
      <c r="AI255" s="3"/>
      <c r="AJ255" s="19">
        <f t="shared" si="28"/>
        <v>1</v>
      </c>
      <c r="AK255" s="3"/>
      <c r="AL255" s="3">
        <f t="shared" si="29"/>
        <v>0</v>
      </c>
      <c r="AM255" s="3">
        <f t="shared" si="30"/>
        <v>1</v>
      </c>
      <c r="AN255" s="3">
        <f t="shared" si="31"/>
        <v>0</v>
      </c>
      <c r="AO255" s="3">
        <f t="shared" si="32"/>
        <v>0</v>
      </c>
      <c r="AP255" s="3">
        <f t="shared" si="33"/>
        <v>0</v>
      </c>
      <c r="AQ255" s="3">
        <f t="shared" si="34"/>
        <v>0</v>
      </c>
      <c r="AR255" s="10"/>
      <c r="AS255" s="4" t="str">
        <f t="shared" si="35"/>
        <v>○</v>
      </c>
      <c r="AT255" s="6">
        <f>+IF(ISERROR(MATCH($A255,#REF!,0))=TRUE,$A255,INDEX(#REF!,MATCH($A255,#REF!,0)))</f>
        <v>206841</v>
      </c>
      <c r="AU255" s="5" t="str">
        <f>+IF(ISERROR(MATCH(AT255,#REF!,0))=TRUE,"",INDEX(#REF!,MATCH(AT255,#REF!,0)))</f>
        <v/>
      </c>
      <c r="AV255" s="4" t="str">
        <f t="shared" si="36"/>
        <v>×</v>
      </c>
      <c r="AW255" s="5" t="str">
        <f>+IF(AT255&lt;200000,"",IF(ISERROR(MATCH(AT255,#REF!,0))=TRUE,"",INDEX(#REF!,MATCH(AT255,#REF!,0))))</f>
        <v/>
      </c>
      <c r="AX255" s="5" t="str">
        <f>+IF(ISERROR(MATCH(AT255,#REF!,0))=TRUE,"",INDEX(#REF!,MATCH(AT255,#REF!,0)))</f>
        <v/>
      </c>
    </row>
    <row r="256" spans="1:50" x14ac:dyDescent="0.15">
      <c r="A256" s="13">
        <v>200181</v>
      </c>
      <c r="B256" s="20" t="s">
        <v>3436</v>
      </c>
      <c r="C256" s="20" t="s">
        <v>162</v>
      </c>
      <c r="D256" s="3"/>
      <c r="E256" s="21"/>
      <c r="F256" s="22"/>
      <c r="G256" s="21"/>
      <c r="H256" s="22"/>
      <c r="I256" s="21"/>
      <c r="J256" s="22"/>
      <c r="K256" s="21"/>
      <c r="L256" s="22"/>
      <c r="M256" s="21"/>
      <c r="N256" s="22"/>
      <c r="O256" s="21"/>
      <c r="P256" s="22"/>
      <c r="Q256" s="21"/>
      <c r="R256" s="22"/>
      <c r="S256" s="21">
        <v>1</v>
      </c>
      <c r="T256" s="22"/>
      <c r="U256" s="21"/>
      <c r="V256" s="22"/>
      <c r="W256" s="21"/>
      <c r="X256" s="22"/>
      <c r="Y256" s="21"/>
      <c r="Z256" s="22"/>
      <c r="AA256" s="21"/>
      <c r="AB256" s="22"/>
      <c r="AC256" s="21"/>
      <c r="AD256" s="22"/>
      <c r="AE256" s="21"/>
      <c r="AF256" s="22"/>
      <c r="AG256" s="21"/>
      <c r="AH256" s="22"/>
      <c r="AI256" s="3"/>
      <c r="AJ256" s="19">
        <f t="shared" si="28"/>
        <v>1</v>
      </c>
      <c r="AK256" s="3"/>
      <c r="AL256" s="3">
        <f t="shared" si="29"/>
        <v>0</v>
      </c>
      <c r="AM256" s="3">
        <f t="shared" si="30"/>
        <v>0</v>
      </c>
      <c r="AN256" s="3">
        <f t="shared" si="31"/>
        <v>0</v>
      </c>
      <c r="AO256" s="3">
        <f t="shared" si="32"/>
        <v>1</v>
      </c>
      <c r="AP256" s="3">
        <f t="shared" si="33"/>
        <v>0</v>
      </c>
      <c r="AQ256" s="3">
        <f t="shared" si="34"/>
        <v>0</v>
      </c>
      <c r="AR256" s="10"/>
      <c r="AS256" s="4" t="str">
        <f t="shared" si="35"/>
        <v>○</v>
      </c>
      <c r="AT256" s="6">
        <f>+IF(ISERROR(MATCH($A256,#REF!,0))=TRUE,$A256,INDEX(#REF!,MATCH($A256,#REF!,0)))</f>
        <v>200181</v>
      </c>
      <c r="AU256" s="5" t="str">
        <f>+IF(ISERROR(MATCH(AT256,#REF!,0))=TRUE,"",INDEX(#REF!,MATCH(AT256,#REF!,0)))</f>
        <v/>
      </c>
      <c r="AV256" s="4" t="str">
        <f t="shared" si="36"/>
        <v>×</v>
      </c>
      <c r="AW256" s="5" t="str">
        <f>+IF(AT256&lt;200000,"",IF(ISERROR(MATCH(AT256,#REF!,0))=TRUE,"",INDEX(#REF!,MATCH(AT256,#REF!,0))))</f>
        <v/>
      </c>
      <c r="AX256" s="5" t="str">
        <f>+IF(ISERROR(MATCH(AT256,#REF!,0))=TRUE,"",INDEX(#REF!,MATCH(AT256,#REF!,0)))</f>
        <v/>
      </c>
    </row>
    <row r="257" spans="1:50" x14ac:dyDescent="0.15">
      <c r="A257" s="13">
        <v>207761</v>
      </c>
      <c r="B257" s="20" t="s">
        <v>3437</v>
      </c>
      <c r="C257" s="20" t="s">
        <v>517</v>
      </c>
      <c r="D257" s="3"/>
      <c r="E257" s="21"/>
      <c r="F257" s="22"/>
      <c r="G257" s="21"/>
      <c r="H257" s="22"/>
      <c r="I257" s="21"/>
      <c r="J257" s="22"/>
      <c r="K257" s="21"/>
      <c r="L257" s="22"/>
      <c r="M257" s="21"/>
      <c r="N257" s="22"/>
      <c r="O257" s="21"/>
      <c r="P257" s="22"/>
      <c r="Q257" s="21"/>
      <c r="R257" s="22"/>
      <c r="S257" s="21"/>
      <c r="T257" s="22"/>
      <c r="U257" s="21"/>
      <c r="V257" s="22"/>
      <c r="W257" s="21"/>
      <c r="X257" s="22"/>
      <c r="Y257" s="21">
        <v>1</v>
      </c>
      <c r="Z257" s="22"/>
      <c r="AA257" s="21"/>
      <c r="AB257" s="22"/>
      <c r="AC257" s="21"/>
      <c r="AD257" s="22"/>
      <c r="AE257" s="21"/>
      <c r="AF257" s="22"/>
      <c r="AG257" s="21"/>
      <c r="AH257" s="22"/>
      <c r="AI257" s="3"/>
      <c r="AJ257" s="19">
        <f t="shared" si="28"/>
        <v>1</v>
      </c>
      <c r="AK257" s="3"/>
      <c r="AL257" s="3">
        <f t="shared" si="29"/>
        <v>0</v>
      </c>
      <c r="AM257" s="3">
        <f t="shared" si="30"/>
        <v>0</v>
      </c>
      <c r="AN257" s="3">
        <f t="shared" si="31"/>
        <v>0</v>
      </c>
      <c r="AO257" s="3">
        <f t="shared" si="32"/>
        <v>0</v>
      </c>
      <c r="AP257" s="3">
        <f t="shared" si="33"/>
        <v>1</v>
      </c>
      <c r="AQ257" s="3">
        <f t="shared" si="34"/>
        <v>0</v>
      </c>
      <c r="AR257" s="10"/>
      <c r="AS257" s="4" t="str">
        <f t="shared" si="35"/>
        <v>○</v>
      </c>
      <c r="AT257" s="6">
        <f>+IF(ISERROR(MATCH($A257,#REF!,0))=TRUE,$A257,INDEX(#REF!,MATCH($A257,#REF!,0)))</f>
        <v>207761</v>
      </c>
      <c r="AU257" s="5" t="str">
        <f>+IF(ISERROR(MATCH(AT257,#REF!,0))=TRUE,"",INDEX(#REF!,MATCH(AT257,#REF!,0)))</f>
        <v/>
      </c>
      <c r="AV257" s="4" t="str">
        <f t="shared" si="36"/>
        <v>×</v>
      </c>
      <c r="AW257" s="5" t="str">
        <f>+IF(AT257&lt;200000,"",IF(ISERROR(MATCH(AT257,#REF!,0))=TRUE,"",INDEX(#REF!,MATCH(AT257,#REF!,0))))</f>
        <v/>
      </c>
      <c r="AX257" s="5" t="str">
        <f>+IF(ISERROR(MATCH(AT257,#REF!,0))=TRUE,"",INDEX(#REF!,MATCH(AT257,#REF!,0)))</f>
        <v/>
      </c>
    </row>
    <row r="258" spans="1:50" x14ac:dyDescent="0.15">
      <c r="A258" s="13">
        <v>207582</v>
      </c>
      <c r="B258" s="20" t="s">
        <v>3438</v>
      </c>
      <c r="C258" s="20" t="s">
        <v>162</v>
      </c>
      <c r="D258" s="3"/>
      <c r="E258" s="21"/>
      <c r="F258" s="22"/>
      <c r="G258" s="21"/>
      <c r="H258" s="22"/>
      <c r="I258" s="21"/>
      <c r="J258" s="22"/>
      <c r="K258" s="21"/>
      <c r="L258" s="22"/>
      <c r="M258" s="21"/>
      <c r="N258" s="22"/>
      <c r="O258" s="21"/>
      <c r="P258" s="22"/>
      <c r="Q258" s="21"/>
      <c r="R258" s="22"/>
      <c r="S258" s="21">
        <v>1</v>
      </c>
      <c r="T258" s="22"/>
      <c r="U258" s="21"/>
      <c r="V258" s="22"/>
      <c r="W258" s="21"/>
      <c r="X258" s="22"/>
      <c r="Y258" s="21"/>
      <c r="Z258" s="22"/>
      <c r="AA258" s="21"/>
      <c r="AB258" s="22"/>
      <c r="AC258" s="21"/>
      <c r="AD258" s="22"/>
      <c r="AE258" s="21"/>
      <c r="AF258" s="22"/>
      <c r="AG258" s="21"/>
      <c r="AH258" s="22"/>
      <c r="AI258" s="3"/>
      <c r="AJ258" s="19">
        <f t="shared" si="28"/>
        <v>1</v>
      </c>
      <c r="AK258" s="3"/>
      <c r="AL258" s="3">
        <f t="shared" si="29"/>
        <v>0</v>
      </c>
      <c r="AM258" s="3">
        <f t="shared" si="30"/>
        <v>0</v>
      </c>
      <c r="AN258" s="3">
        <f t="shared" si="31"/>
        <v>0</v>
      </c>
      <c r="AO258" s="3">
        <f t="shared" si="32"/>
        <v>1</v>
      </c>
      <c r="AP258" s="3">
        <f t="shared" si="33"/>
        <v>0</v>
      </c>
      <c r="AQ258" s="3">
        <f t="shared" si="34"/>
        <v>0</v>
      </c>
      <c r="AR258" s="10"/>
      <c r="AS258" s="4" t="str">
        <f t="shared" si="35"/>
        <v>○</v>
      </c>
      <c r="AT258" s="6">
        <f>+IF(ISERROR(MATCH($A258,#REF!,0))=TRUE,$A258,INDEX(#REF!,MATCH($A258,#REF!,0)))</f>
        <v>207582</v>
      </c>
      <c r="AU258" s="5" t="str">
        <f>+IF(ISERROR(MATCH(AT258,#REF!,0))=TRUE,"",INDEX(#REF!,MATCH(AT258,#REF!,0)))</f>
        <v/>
      </c>
      <c r="AV258" s="4" t="str">
        <f t="shared" si="36"/>
        <v>×</v>
      </c>
      <c r="AW258" s="5" t="str">
        <f>+IF(AT258&lt;200000,"",IF(ISERROR(MATCH(AT258,#REF!,0))=TRUE,"",INDEX(#REF!,MATCH(AT258,#REF!,0))))</f>
        <v/>
      </c>
      <c r="AX258" s="5" t="str">
        <f>+IF(ISERROR(MATCH(AT258,#REF!,0))=TRUE,"",INDEX(#REF!,MATCH(AT258,#REF!,0)))</f>
        <v/>
      </c>
    </row>
    <row r="259" spans="1:50" x14ac:dyDescent="0.15">
      <c r="A259" s="13">
        <v>200990</v>
      </c>
      <c r="B259" s="20" t="s">
        <v>3439</v>
      </c>
      <c r="C259" s="20" t="s">
        <v>104</v>
      </c>
      <c r="D259" s="3"/>
      <c r="E259" s="21"/>
      <c r="F259" s="22"/>
      <c r="G259" s="21"/>
      <c r="H259" s="22"/>
      <c r="I259" s="21"/>
      <c r="J259" s="22"/>
      <c r="K259" s="21"/>
      <c r="L259" s="22"/>
      <c r="M259" s="21"/>
      <c r="N259" s="22"/>
      <c r="O259" s="21"/>
      <c r="P259" s="22"/>
      <c r="Q259" s="21"/>
      <c r="R259" s="22"/>
      <c r="S259" s="21"/>
      <c r="T259" s="22"/>
      <c r="U259" s="21"/>
      <c r="V259" s="22"/>
      <c r="W259" s="21"/>
      <c r="X259" s="22"/>
      <c r="Y259" s="21">
        <v>1</v>
      </c>
      <c r="Z259" s="22"/>
      <c r="AA259" s="21"/>
      <c r="AB259" s="22"/>
      <c r="AC259" s="21"/>
      <c r="AD259" s="22"/>
      <c r="AE259" s="21"/>
      <c r="AF259" s="22"/>
      <c r="AG259" s="21"/>
      <c r="AH259" s="22"/>
      <c r="AI259" s="3"/>
      <c r="AJ259" s="19">
        <f t="shared" si="28"/>
        <v>1</v>
      </c>
      <c r="AK259" s="3"/>
      <c r="AL259" s="3">
        <f t="shared" si="29"/>
        <v>0</v>
      </c>
      <c r="AM259" s="3">
        <f t="shared" si="30"/>
        <v>0</v>
      </c>
      <c r="AN259" s="3">
        <f t="shared" si="31"/>
        <v>0</v>
      </c>
      <c r="AO259" s="3">
        <f t="shared" si="32"/>
        <v>0</v>
      </c>
      <c r="AP259" s="3">
        <f t="shared" si="33"/>
        <v>1</v>
      </c>
      <c r="AQ259" s="3">
        <f t="shared" si="34"/>
        <v>0</v>
      </c>
      <c r="AR259" s="10"/>
      <c r="AS259" s="4" t="str">
        <f t="shared" si="35"/>
        <v>○</v>
      </c>
      <c r="AT259" s="6">
        <f>+IF(ISERROR(MATCH($A259,#REF!,0))=TRUE,$A259,INDEX(#REF!,MATCH($A259,#REF!,0)))</f>
        <v>200990</v>
      </c>
      <c r="AU259" s="5" t="str">
        <f>+IF(ISERROR(MATCH(AT259,#REF!,0))=TRUE,"",INDEX(#REF!,MATCH(AT259,#REF!,0)))</f>
        <v/>
      </c>
      <c r="AV259" s="4" t="str">
        <f t="shared" si="36"/>
        <v>×</v>
      </c>
      <c r="AW259" s="5" t="str">
        <f>+IF(AT259&lt;200000,"",IF(ISERROR(MATCH(AT259,#REF!,0))=TRUE,"",INDEX(#REF!,MATCH(AT259,#REF!,0))))</f>
        <v/>
      </c>
      <c r="AX259" s="5" t="str">
        <f>+IF(ISERROR(MATCH(AT259,#REF!,0))=TRUE,"",INDEX(#REF!,MATCH(AT259,#REF!,0)))</f>
        <v/>
      </c>
    </row>
    <row r="260" spans="1:50" x14ac:dyDescent="0.15">
      <c r="A260" s="13">
        <v>206507</v>
      </c>
      <c r="B260" s="20" t="s">
        <v>3440</v>
      </c>
      <c r="C260" s="20" t="s">
        <v>104</v>
      </c>
      <c r="D260" s="3"/>
      <c r="E260" s="21"/>
      <c r="F260" s="22"/>
      <c r="G260" s="21"/>
      <c r="H260" s="22"/>
      <c r="I260" s="21"/>
      <c r="J260" s="22"/>
      <c r="K260" s="21"/>
      <c r="L260" s="22"/>
      <c r="M260" s="21"/>
      <c r="N260" s="22"/>
      <c r="O260" s="21"/>
      <c r="P260" s="22"/>
      <c r="Q260" s="21"/>
      <c r="R260" s="22"/>
      <c r="S260" s="21">
        <v>1</v>
      </c>
      <c r="T260" s="22"/>
      <c r="U260" s="21"/>
      <c r="V260" s="22"/>
      <c r="W260" s="21"/>
      <c r="X260" s="22"/>
      <c r="Y260" s="21"/>
      <c r="Z260" s="22"/>
      <c r="AA260" s="21"/>
      <c r="AB260" s="22"/>
      <c r="AC260" s="21"/>
      <c r="AD260" s="22"/>
      <c r="AE260" s="21"/>
      <c r="AF260" s="22"/>
      <c r="AG260" s="21"/>
      <c r="AH260" s="22"/>
      <c r="AI260" s="3"/>
      <c r="AJ260" s="19">
        <f t="shared" si="28"/>
        <v>1</v>
      </c>
      <c r="AK260" s="3"/>
      <c r="AL260" s="3">
        <f t="shared" si="29"/>
        <v>0</v>
      </c>
      <c r="AM260" s="3">
        <f t="shared" si="30"/>
        <v>0</v>
      </c>
      <c r="AN260" s="3">
        <f t="shared" si="31"/>
        <v>0</v>
      </c>
      <c r="AO260" s="3">
        <f t="shared" si="32"/>
        <v>1</v>
      </c>
      <c r="AP260" s="3">
        <f t="shared" si="33"/>
        <v>0</v>
      </c>
      <c r="AQ260" s="3">
        <f t="shared" si="34"/>
        <v>0</v>
      </c>
      <c r="AR260" s="10"/>
      <c r="AS260" s="4" t="str">
        <f t="shared" si="35"/>
        <v>○</v>
      </c>
      <c r="AT260" s="6">
        <f>+IF(ISERROR(MATCH($A260,#REF!,0))=TRUE,$A260,INDEX(#REF!,MATCH($A260,#REF!,0)))</f>
        <v>206507</v>
      </c>
      <c r="AU260" s="5" t="str">
        <f>+IF(ISERROR(MATCH(AT260,#REF!,0))=TRUE,"",INDEX(#REF!,MATCH(AT260,#REF!,0)))</f>
        <v/>
      </c>
      <c r="AV260" s="4" t="str">
        <f t="shared" si="36"/>
        <v>×</v>
      </c>
      <c r="AW260" s="5" t="str">
        <f>+IF(AT260&lt;200000,"",IF(ISERROR(MATCH(AT260,#REF!,0))=TRUE,"",INDEX(#REF!,MATCH(AT260,#REF!,0))))</f>
        <v/>
      </c>
      <c r="AX260" s="5" t="str">
        <f>+IF(ISERROR(MATCH(AT260,#REF!,0))=TRUE,"",INDEX(#REF!,MATCH(AT260,#REF!,0)))</f>
        <v/>
      </c>
    </row>
    <row r="261" spans="1:50" x14ac:dyDescent="0.15">
      <c r="A261" s="13">
        <v>207747</v>
      </c>
      <c r="B261" s="20" t="s">
        <v>3441</v>
      </c>
      <c r="C261" s="20" t="s">
        <v>112</v>
      </c>
      <c r="D261" s="3"/>
      <c r="E261" s="21"/>
      <c r="F261" s="22"/>
      <c r="G261" s="21"/>
      <c r="H261" s="22"/>
      <c r="I261" s="21"/>
      <c r="J261" s="22"/>
      <c r="K261" s="21"/>
      <c r="L261" s="22"/>
      <c r="M261" s="21"/>
      <c r="N261" s="22"/>
      <c r="O261" s="21"/>
      <c r="P261" s="22"/>
      <c r="Q261" s="21"/>
      <c r="R261" s="22"/>
      <c r="S261" s="21"/>
      <c r="T261" s="22"/>
      <c r="U261" s="21"/>
      <c r="V261" s="22"/>
      <c r="W261" s="21"/>
      <c r="X261" s="22"/>
      <c r="Y261" s="21">
        <v>1</v>
      </c>
      <c r="Z261" s="22"/>
      <c r="AA261" s="21"/>
      <c r="AB261" s="22"/>
      <c r="AC261" s="21"/>
      <c r="AD261" s="22"/>
      <c r="AE261" s="21"/>
      <c r="AF261" s="22"/>
      <c r="AG261" s="21"/>
      <c r="AH261" s="22"/>
      <c r="AI261" s="3"/>
      <c r="AJ261" s="19">
        <f t="shared" ref="AJ261:AJ324" si="37">+SUM(D261:AI261)</f>
        <v>1</v>
      </c>
      <c r="AK261" s="3"/>
      <c r="AL261" s="3">
        <f t="shared" ref="AL261:AL324" si="38">+SUM(E261:H261)</f>
        <v>0</v>
      </c>
      <c r="AM261" s="3">
        <f t="shared" ref="AM261:AM324" si="39">+SUM(I261:L261)</f>
        <v>0</v>
      </c>
      <c r="AN261" s="3">
        <f t="shared" ref="AN261:AN324" si="40">+SUM(M261:R261)</f>
        <v>0</v>
      </c>
      <c r="AO261" s="3">
        <f t="shared" ref="AO261:AO324" si="41">+SUM(S261:X261)</f>
        <v>0</v>
      </c>
      <c r="AP261" s="3">
        <f t="shared" ref="AP261:AP324" si="42">+SUM(Y261:AD261)</f>
        <v>1</v>
      </c>
      <c r="AQ261" s="3">
        <f t="shared" ref="AQ261:AQ324" si="43">+SUM(AE261:AH261)</f>
        <v>0</v>
      </c>
      <c r="AR261" s="10"/>
      <c r="AS261" s="4" t="str">
        <f t="shared" ref="AS261:AS324" si="44">+IF(AJ261=SUM(AK261:AR261),"○","×")</f>
        <v>○</v>
      </c>
      <c r="AT261" s="6">
        <f>+IF(ISERROR(MATCH($A261,#REF!,0))=TRUE,$A261,INDEX(#REF!,MATCH($A261,#REF!,0)))</f>
        <v>207747</v>
      </c>
      <c r="AU261" s="5" t="str">
        <f>+IF(ISERROR(MATCH(AT261,#REF!,0))=TRUE,"",INDEX(#REF!,MATCH(AT261,#REF!,0)))</f>
        <v/>
      </c>
      <c r="AV261" s="4" t="str">
        <f t="shared" ref="AV261:AV324" si="45">+IF($C261=AU261,"○","×")</f>
        <v>×</v>
      </c>
      <c r="AW261" s="5" t="str">
        <f>+IF(AT261&lt;200000,"",IF(ISERROR(MATCH(AT261,#REF!,0))=TRUE,"",INDEX(#REF!,MATCH(AT261,#REF!,0))))</f>
        <v/>
      </c>
      <c r="AX261" s="5" t="str">
        <f>+IF(ISERROR(MATCH(AT261,#REF!,0))=TRUE,"",INDEX(#REF!,MATCH(AT261,#REF!,0)))</f>
        <v/>
      </c>
    </row>
    <row r="262" spans="1:50" x14ac:dyDescent="0.15">
      <c r="A262" s="13">
        <v>200983</v>
      </c>
      <c r="B262" s="20" t="s">
        <v>3442</v>
      </c>
      <c r="C262" s="20" t="s">
        <v>112</v>
      </c>
      <c r="D262" s="3"/>
      <c r="E262" s="21"/>
      <c r="F262" s="22"/>
      <c r="G262" s="21"/>
      <c r="H262" s="22"/>
      <c r="I262" s="21"/>
      <c r="J262" s="22"/>
      <c r="K262" s="21"/>
      <c r="L262" s="22"/>
      <c r="M262" s="21"/>
      <c r="N262" s="22"/>
      <c r="O262" s="21"/>
      <c r="P262" s="22"/>
      <c r="Q262" s="21"/>
      <c r="R262" s="22"/>
      <c r="S262" s="21">
        <v>1</v>
      </c>
      <c r="T262" s="22"/>
      <c r="U262" s="21"/>
      <c r="V262" s="22"/>
      <c r="W262" s="21"/>
      <c r="X262" s="22"/>
      <c r="Y262" s="21"/>
      <c r="Z262" s="22"/>
      <c r="AA262" s="21"/>
      <c r="AB262" s="22"/>
      <c r="AC262" s="21"/>
      <c r="AD262" s="22"/>
      <c r="AE262" s="21"/>
      <c r="AF262" s="22"/>
      <c r="AG262" s="21"/>
      <c r="AH262" s="22"/>
      <c r="AI262" s="3"/>
      <c r="AJ262" s="19">
        <f t="shared" si="37"/>
        <v>1</v>
      </c>
      <c r="AK262" s="3"/>
      <c r="AL262" s="3">
        <f t="shared" si="38"/>
        <v>0</v>
      </c>
      <c r="AM262" s="3">
        <f t="shared" si="39"/>
        <v>0</v>
      </c>
      <c r="AN262" s="3">
        <f t="shared" si="40"/>
        <v>0</v>
      </c>
      <c r="AO262" s="3">
        <f t="shared" si="41"/>
        <v>1</v>
      </c>
      <c r="AP262" s="3">
        <f t="shared" si="42"/>
        <v>0</v>
      </c>
      <c r="AQ262" s="3">
        <f t="shared" si="43"/>
        <v>0</v>
      </c>
      <c r="AR262" s="10"/>
      <c r="AS262" s="4" t="str">
        <f t="shared" si="44"/>
        <v>○</v>
      </c>
      <c r="AT262" s="6">
        <f>+IF(ISERROR(MATCH($A262,#REF!,0))=TRUE,$A262,INDEX(#REF!,MATCH($A262,#REF!,0)))</f>
        <v>200983</v>
      </c>
      <c r="AU262" s="5" t="str">
        <f>+IF(ISERROR(MATCH(AT262,#REF!,0))=TRUE,"",INDEX(#REF!,MATCH(AT262,#REF!,0)))</f>
        <v/>
      </c>
      <c r="AV262" s="4" t="str">
        <f t="shared" si="45"/>
        <v>×</v>
      </c>
      <c r="AW262" s="5" t="str">
        <f>+IF(AT262&lt;200000,"",IF(ISERROR(MATCH(AT262,#REF!,0))=TRUE,"",INDEX(#REF!,MATCH(AT262,#REF!,0))))</f>
        <v/>
      </c>
      <c r="AX262" s="5" t="str">
        <f>+IF(ISERROR(MATCH(AT262,#REF!,0))=TRUE,"",INDEX(#REF!,MATCH(AT262,#REF!,0)))</f>
        <v/>
      </c>
    </row>
    <row r="263" spans="1:50" x14ac:dyDescent="0.15">
      <c r="A263" s="13">
        <v>200063</v>
      </c>
      <c r="B263" s="20" t="s">
        <v>3443</v>
      </c>
      <c r="C263" s="20" t="s">
        <v>2537</v>
      </c>
      <c r="D263" s="3"/>
      <c r="E263" s="21"/>
      <c r="F263" s="22"/>
      <c r="G263" s="21"/>
      <c r="H263" s="22"/>
      <c r="I263" s="21"/>
      <c r="J263" s="22"/>
      <c r="K263" s="21"/>
      <c r="L263" s="22"/>
      <c r="M263" s="21"/>
      <c r="N263" s="22"/>
      <c r="O263" s="21"/>
      <c r="P263" s="22"/>
      <c r="Q263" s="21"/>
      <c r="R263" s="22"/>
      <c r="S263" s="21"/>
      <c r="T263" s="22"/>
      <c r="U263" s="21"/>
      <c r="V263" s="22"/>
      <c r="W263" s="21"/>
      <c r="X263" s="22"/>
      <c r="Y263" s="21"/>
      <c r="Z263" s="22">
        <v>1</v>
      </c>
      <c r="AA263" s="21"/>
      <c r="AB263" s="22"/>
      <c r="AC263" s="21"/>
      <c r="AD263" s="22"/>
      <c r="AE263" s="21"/>
      <c r="AF263" s="22"/>
      <c r="AG263" s="21"/>
      <c r="AH263" s="22"/>
      <c r="AI263" s="3"/>
      <c r="AJ263" s="19">
        <f t="shared" si="37"/>
        <v>1</v>
      </c>
      <c r="AK263" s="3"/>
      <c r="AL263" s="3">
        <f t="shared" si="38"/>
        <v>0</v>
      </c>
      <c r="AM263" s="3">
        <f t="shared" si="39"/>
        <v>0</v>
      </c>
      <c r="AN263" s="3">
        <f t="shared" si="40"/>
        <v>0</v>
      </c>
      <c r="AO263" s="3">
        <f t="shared" si="41"/>
        <v>0</v>
      </c>
      <c r="AP263" s="3">
        <f t="shared" si="42"/>
        <v>1</v>
      </c>
      <c r="AQ263" s="3">
        <f t="shared" si="43"/>
        <v>0</v>
      </c>
      <c r="AR263" s="10"/>
      <c r="AS263" s="4" t="str">
        <f t="shared" si="44"/>
        <v>○</v>
      </c>
      <c r="AT263" s="6">
        <f>+IF(ISERROR(MATCH($A263,#REF!,0))=TRUE,$A263,INDEX(#REF!,MATCH($A263,#REF!,0)))</f>
        <v>200063</v>
      </c>
      <c r="AU263" s="5" t="str">
        <f>+IF(ISERROR(MATCH(AT263,#REF!,0))=TRUE,"",INDEX(#REF!,MATCH(AT263,#REF!,0)))</f>
        <v/>
      </c>
      <c r="AV263" s="4" t="str">
        <f t="shared" si="45"/>
        <v>×</v>
      </c>
      <c r="AW263" s="5" t="str">
        <f>+IF(AT263&lt;200000,"",IF(ISERROR(MATCH(AT263,#REF!,0))=TRUE,"",INDEX(#REF!,MATCH(AT263,#REF!,0))))</f>
        <v/>
      </c>
      <c r="AX263" s="5" t="str">
        <f>+IF(ISERROR(MATCH(AT263,#REF!,0))=TRUE,"",INDEX(#REF!,MATCH(AT263,#REF!,0)))</f>
        <v/>
      </c>
    </row>
    <row r="264" spans="1:50" x14ac:dyDescent="0.15">
      <c r="A264" s="13">
        <v>200186</v>
      </c>
      <c r="B264" s="20" t="s">
        <v>3444</v>
      </c>
      <c r="C264" s="20" t="s">
        <v>106</v>
      </c>
      <c r="D264" s="3"/>
      <c r="E264" s="21"/>
      <c r="F264" s="22"/>
      <c r="G264" s="21"/>
      <c r="H264" s="22"/>
      <c r="I264" s="21"/>
      <c r="J264" s="22"/>
      <c r="K264" s="21"/>
      <c r="L264" s="22"/>
      <c r="M264" s="21"/>
      <c r="N264" s="22"/>
      <c r="O264" s="21"/>
      <c r="P264" s="22"/>
      <c r="Q264" s="21"/>
      <c r="R264" s="22"/>
      <c r="S264" s="21">
        <v>1</v>
      </c>
      <c r="T264" s="22"/>
      <c r="U264" s="21"/>
      <c r="V264" s="22"/>
      <c r="W264" s="21"/>
      <c r="X264" s="22"/>
      <c r="Y264" s="21"/>
      <c r="Z264" s="22"/>
      <c r="AA264" s="21"/>
      <c r="AB264" s="22"/>
      <c r="AC264" s="21"/>
      <c r="AD264" s="22"/>
      <c r="AE264" s="21"/>
      <c r="AF264" s="22"/>
      <c r="AG264" s="21"/>
      <c r="AH264" s="22"/>
      <c r="AI264" s="3"/>
      <c r="AJ264" s="19">
        <f t="shared" si="37"/>
        <v>1</v>
      </c>
      <c r="AK264" s="3"/>
      <c r="AL264" s="3">
        <f t="shared" si="38"/>
        <v>0</v>
      </c>
      <c r="AM264" s="3">
        <f t="shared" si="39"/>
        <v>0</v>
      </c>
      <c r="AN264" s="3">
        <f t="shared" si="40"/>
        <v>0</v>
      </c>
      <c r="AO264" s="3">
        <f t="shared" si="41"/>
        <v>1</v>
      </c>
      <c r="AP264" s="3">
        <f t="shared" si="42"/>
        <v>0</v>
      </c>
      <c r="AQ264" s="3">
        <f t="shared" si="43"/>
        <v>0</v>
      </c>
      <c r="AR264" s="10"/>
      <c r="AS264" s="4" t="str">
        <f t="shared" si="44"/>
        <v>○</v>
      </c>
      <c r="AT264" s="6">
        <f>+IF(ISERROR(MATCH($A264,#REF!,0))=TRUE,$A264,INDEX(#REF!,MATCH($A264,#REF!,0)))</f>
        <v>200186</v>
      </c>
      <c r="AU264" s="5" t="str">
        <f>+IF(ISERROR(MATCH(AT264,#REF!,0))=TRUE,"",INDEX(#REF!,MATCH(AT264,#REF!,0)))</f>
        <v/>
      </c>
      <c r="AV264" s="4" t="str">
        <f t="shared" si="45"/>
        <v>×</v>
      </c>
      <c r="AW264" s="5" t="str">
        <f>+IF(AT264&lt;200000,"",IF(ISERROR(MATCH(AT264,#REF!,0))=TRUE,"",INDEX(#REF!,MATCH(AT264,#REF!,0))))</f>
        <v/>
      </c>
      <c r="AX264" s="5" t="str">
        <f>+IF(ISERROR(MATCH(AT264,#REF!,0))=TRUE,"",INDEX(#REF!,MATCH(AT264,#REF!,0)))</f>
        <v/>
      </c>
    </row>
    <row r="265" spans="1:50" x14ac:dyDescent="0.15">
      <c r="A265" s="13">
        <v>207545</v>
      </c>
      <c r="B265" s="20" t="s">
        <v>2646</v>
      </c>
      <c r="C265" s="20" t="s">
        <v>135</v>
      </c>
      <c r="D265" s="3"/>
      <c r="E265" s="21"/>
      <c r="F265" s="22"/>
      <c r="G265" s="21"/>
      <c r="H265" s="22"/>
      <c r="I265" s="21"/>
      <c r="J265" s="22"/>
      <c r="K265" s="21"/>
      <c r="L265" s="22"/>
      <c r="M265" s="21"/>
      <c r="N265" s="22"/>
      <c r="O265" s="21"/>
      <c r="P265" s="22"/>
      <c r="Q265" s="21"/>
      <c r="R265" s="22"/>
      <c r="S265" s="21"/>
      <c r="T265" s="22"/>
      <c r="U265" s="21"/>
      <c r="V265" s="22"/>
      <c r="W265" s="21"/>
      <c r="X265" s="22"/>
      <c r="Y265" s="21"/>
      <c r="Z265" s="22"/>
      <c r="AA265" s="21"/>
      <c r="AB265" s="22"/>
      <c r="AC265" s="21">
        <v>1</v>
      </c>
      <c r="AD265" s="22"/>
      <c r="AE265" s="21"/>
      <c r="AF265" s="22"/>
      <c r="AG265" s="21"/>
      <c r="AH265" s="22"/>
      <c r="AI265" s="3"/>
      <c r="AJ265" s="19">
        <f t="shared" si="37"/>
        <v>1</v>
      </c>
      <c r="AK265" s="3"/>
      <c r="AL265" s="3">
        <f t="shared" si="38"/>
        <v>0</v>
      </c>
      <c r="AM265" s="3">
        <f t="shared" si="39"/>
        <v>0</v>
      </c>
      <c r="AN265" s="3">
        <f t="shared" si="40"/>
        <v>0</v>
      </c>
      <c r="AO265" s="3">
        <f t="shared" si="41"/>
        <v>0</v>
      </c>
      <c r="AP265" s="3">
        <f t="shared" si="42"/>
        <v>1</v>
      </c>
      <c r="AQ265" s="3">
        <f t="shared" si="43"/>
        <v>0</v>
      </c>
      <c r="AR265" s="10"/>
      <c r="AS265" s="4" t="str">
        <f t="shared" si="44"/>
        <v>○</v>
      </c>
      <c r="AT265" s="6">
        <f>+IF(ISERROR(MATCH($A265,#REF!,0))=TRUE,$A265,INDEX(#REF!,MATCH($A265,#REF!,0)))</f>
        <v>207545</v>
      </c>
      <c r="AU265" s="5" t="str">
        <f>+IF(ISERROR(MATCH(AT265,#REF!,0))=TRUE,"",INDEX(#REF!,MATCH(AT265,#REF!,0)))</f>
        <v/>
      </c>
      <c r="AV265" s="4" t="str">
        <f t="shared" si="45"/>
        <v>×</v>
      </c>
      <c r="AW265" s="5" t="str">
        <f>+IF(AT265&lt;200000,"",IF(ISERROR(MATCH(AT265,#REF!,0))=TRUE,"",INDEX(#REF!,MATCH(AT265,#REF!,0))))</f>
        <v/>
      </c>
      <c r="AX265" s="5" t="str">
        <f>+IF(ISERROR(MATCH(AT265,#REF!,0))=TRUE,"",INDEX(#REF!,MATCH(AT265,#REF!,0)))</f>
        <v/>
      </c>
    </row>
    <row r="266" spans="1:50" x14ac:dyDescent="0.15">
      <c r="A266" s="13">
        <v>207759</v>
      </c>
      <c r="B266" s="20" t="s">
        <v>3445</v>
      </c>
      <c r="C266" s="20" t="s">
        <v>112</v>
      </c>
      <c r="D266" s="3"/>
      <c r="E266" s="21"/>
      <c r="F266" s="22"/>
      <c r="G266" s="21"/>
      <c r="H266" s="22"/>
      <c r="I266" s="21"/>
      <c r="J266" s="22"/>
      <c r="K266" s="21"/>
      <c r="L266" s="22"/>
      <c r="M266" s="21"/>
      <c r="N266" s="22"/>
      <c r="O266" s="21"/>
      <c r="P266" s="22"/>
      <c r="Q266" s="21"/>
      <c r="R266" s="22"/>
      <c r="S266" s="21">
        <v>1</v>
      </c>
      <c r="T266" s="22"/>
      <c r="U266" s="21"/>
      <c r="V266" s="22"/>
      <c r="W266" s="21"/>
      <c r="X266" s="22"/>
      <c r="Y266" s="21"/>
      <c r="Z266" s="22"/>
      <c r="AA266" s="21"/>
      <c r="AB266" s="22"/>
      <c r="AC266" s="21"/>
      <c r="AD266" s="22"/>
      <c r="AE266" s="21"/>
      <c r="AF266" s="22"/>
      <c r="AG266" s="21"/>
      <c r="AH266" s="22"/>
      <c r="AI266" s="3"/>
      <c r="AJ266" s="19">
        <f t="shared" si="37"/>
        <v>1</v>
      </c>
      <c r="AK266" s="3"/>
      <c r="AL266" s="3">
        <f t="shared" si="38"/>
        <v>0</v>
      </c>
      <c r="AM266" s="3">
        <f t="shared" si="39"/>
        <v>0</v>
      </c>
      <c r="AN266" s="3">
        <f t="shared" si="40"/>
        <v>0</v>
      </c>
      <c r="AO266" s="3">
        <f t="shared" si="41"/>
        <v>1</v>
      </c>
      <c r="AP266" s="3">
        <f t="shared" si="42"/>
        <v>0</v>
      </c>
      <c r="AQ266" s="3">
        <f t="shared" si="43"/>
        <v>0</v>
      </c>
      <c r="AR266" s="10"/>
      <c r="AS266" s="4" t="str">
        <f t="shared" si="44"/>
        <v>○</v>
      </c>
      <c r="AT266" s="6">
        <f>+IF(ISERROR(MATCH($A266,#REF!,0))=TRUE,$A266,INDEX(#REF!,MATCH($A266,#REF!,0)))</f>
        <v>207759</v>
      </c>
      <c r="AU266" s="5" t="str">
        <f>+IF(ISERROR(MATCH(AT266,#REF!,0))=TRUE,"",INDEX(#REF!,MATCH(AT266,#REF!,0)))</f>
        <v/>
      </c>
      <c r="AV266" s="4" t="str">
        <f t="shared" si="45"/>
        <v>×</v>
      </c>
      <c r="AW266" s="5" t="str">
        <f>+IF(AT266&lt;200000,"",IF(ISERROR(MATCH(AT266,#REF!,0))=TRUE,"",INDEX(#REF!,MATCH(AT266,#REF!,0))))</f>
        <v/>
      </c>
      <c r="AX266" s="5" t="str">
        <f>+IF(ISERROR(MATCH(AT266,#REF!,0))=TRUE,"",INDEX(#REF!,MATCH(AT266,#REF!,0)))</f>
        <v/>
      </c>
    </row>
    <row r="267" spans="1:50" x14ac:dyDescent="0.15">
      <c r="A267" s="13">
        <v>201090</v>
      </c>
      <c r="B267" s="20" t="s">
        <v>3446</v>
      </c>
      <c r="C267" s="20" t="s">
        <v>128</v>
      </c>
      <c r="D267" s="3"/>
      <c r="E267" s="21"/>
      <c r="F267" s="22"/>
      <c r="G267" s="21"/>
      <c r="H267" s="22"/>
      <c r="I267" s="21"/>
      <c r="J267" s="22"/>
      <c r="K267" s="21"/>
      <c r="L267" s="22"/>
      <c r="M267" s="21"/>
      <c r="N267" s="22"/>
      <c r="O267" s="21"/>
      <c r="P267" s="22"/>
      <c r="Q267" s="21"/>
      <c r="R267" s="22"/>
      <c r="S267" s="21"/>
      <c r="T267" s="22"/>
      <c r="U267" s="21"/>
      <c r="V267" s="22"/>
      <c r="W267" s="21"/>
      <c r="X267" s="22"/>
      <c r="Y267" s="21"/>
      <c r="Z267" s="22"/>
      <c r="AA267" s="21">
        <v>1</v>
      </c>
      <c r="AB267" s="22"/>
      <c r="AC267" s="21"/>
      <c r="AD267" s="22"/>
      <c r="AE267" s="21"/>
      <c r="AF267" s="22"/>
      <c r="AG267" s="21"/>
      <c r="AH267" s="22"/>
      <c r="AI267" s="3"/>
      <c r="AJ267" s="19">
        <f t="shared" si="37"/>
        <v>1</v>
      </c>
      <c r="AK267" s="3"/>
      <c r="AL267" s="3">
        <f t="shared" si="38"/>
        <v>0</v>
      </c>
      <c r="AM267" s="3">
        <f t="shared" si="39"/>
        <v>0</v>
      </c>
      <c r="AN267" s="3">
        <f t="shared" si="40"/>
        <v>0</v>
      </c>
      <c r="AO267" s="3">
        <f t="shared" si="41"/>
        <v>0</v>
      </c>
      <c r="AP267" s="3">
        <f t="shared" si="42"/>
        <v>1</v>
      </c>
      <c r="AQ267" s="3">
        <f t="shared" si="43"/>
        <v>0</v>
      </c>
      <c r="AR267" s="10"/>
      <c r="AS267" s="4" t="str">
        <f t="shared" si="44"/>
        <v>○</v>
      </c>
      <c r="AT267" s="6">
        <f>+IF(ISERROR(MATCH($A267,#REF!,0))=TRUE,$A267,INDEX(#REF!,MATCH($A267,#REF!,0)))</f>
        <v>201090</v>
      </c>
      <c r="AU267" s="5" t="str">
        <f>+IF(ISERROR(MATCH(AT267,#REF!,0))=TRUE,"",INDEX(#REF!,MATCH(AT267,#REF!,0)))</f>
        <v/>
      </c>
      <c r="AV267" s="4" t="str">
        <f t="shared" si="45"/>
        <v>×</v>
      </c>
      <c r="AW267" s="5" t="str">
        <f>+IF(AT267&lt;200000,"",IF(ISERROR(MATCH(AT267,#REF!,0))=TRUE,"",INDEX(#REF!,MATCH(AT267,#REF!,0))))</f>
        <v/>
      </c>
      <c r="AX267" s="5" t="str">
        <f>+IF(ISERROR(MATCH(AT267,#REF!,0))=TRUE,"",INDEX(#REF!,MATCH(AT267,#REF!,0)))</f>
        <v/>
      </c>
    </row>
    <row r="268" spans="1:50" x14ac:dyDescent="0.15">
      <c r="A268" s="13">
        <v>207734</v>
      </c>
      <c r="B268" s="20" t="s">
        <v>1150</v>
      </c>
      <c r="C268" s="20" t="s">
        <v>109</v>
      </c>
      <c r="D268" s="3"/>
      <c r="E268" s="21"/>
      <c r="F268" s="22"/>
      <c r="G268" s="21"/>
      <c r="H268" s="22"/>
      <c r="I268" s="21"/>
      <c r="J268" s="22"/>
      <c r="K268" s="21"/>
      <c r="L268" s="22"/>
      <c r="M268" s="21"/>
      <c r="N268" s="22"/>
      <c r="O268" s="21"/>
      <c r="P268" s="22"/>
      <c r="Q268" s="21"/>
      <c r="R268" s="22"/>
      <c r="S268" s="21">
        <v>1</v>
      </c>
      <c r="T268" s="22"/>
      <c r="U268" s="21"/>
      <c r="V268" s="22"/>
      <c r="W268" s="21"/>
      <c r="X268" s="22"/>
      <c r="Y268" s="21"/>
      <c r="Z268" s="22"/>
      <c r="AA268" s="21"/>
      <c r="AB268" s="22"/>
      <c r="AC268" s="21"/>
      <c r="AD268" s="22"/>
      <c r="AE268" s="21"/>
      <c r="AF268" s="22"/>
      <c r="AG268" s="21"/>
      <c r="AH268" s="22"/>
      <c r="AI268" s="3"/>
      <c r="AJ268" s="19">
        <f t="shared" si="37"/>
        <v>1</v>
      </c>
      <c r="AK268" s="3"/>
      <c r="AL268" s="3">
        <f t="shared" si="38"/>
        <v>0</v>
      </c>
      <c r="AM268" s="3">
        <f t="shared" si="39"/>
        <v>0</v>
      </c>
      <c r="AN268" s="3">
        <f t="shared" si="40"/>
        <v>0</v>
      </c>
      <c r="AO268" s="3">
        <f t="shared" si="41"/>
        <v>1</v>
      </c>
      <c r="AP268" s="3">
        <f t="shared" si="42"/>
        <v>0</v>
      </c>
      <c r="AQ268" s="3">
        <f t="shared" si="43"/>
        <v>0</v>
      </c>
      <c r="AR268" s="10"/>
      <c r="AS268" s="4" t="str">
        <f t="shared" si="44"/>
        <v>○</v>
      </c>
      <c r="AT268" s="6">
        <f>+IF(ISERROR(MATCH($A268,#REF!,0))=TRUE,$A268,INDEX(#REF!,MATCH($A268,#REF!,0)))</f>
        <v>207734</v>
      </c>
      <c r="AU268" s="5" t="str">
        <f>+IF(ISERROR(MATCH(AT268,#REF!,0))=TRUE,"",INDEX(#REF!,MATCH(AT268,#REF!,0)))</f>
        <v/>
      </c>
      <c r="AV268" s="4" t="str">
        <f t="shared" si="45"/>
        <v>×</v>
      </c>
      <c r="AW268" s="5" t="str">
        <f>+IF(AT268&lt;200000,"",IF(ISERROR(MATCH(AT268,#REF!,0))=TRUE,"",INDEX(#REF!,MATCH(AT268,#REF!,0))))</f>
        <v/>
      </c>
      <c r="AX268" s="5" t="str">
        <f>+IF(ISERROR(MATCH(AT268,#REF!,0))=TRUE,"",INDEX(#REF!,MATCH(AT268,#REF!,0)))</f>
        <v/>
      </c>
    </row>
    <row r="269" spans="1:50" x14ac:dyDescent="0.15">
      <c r="A269" s="13">
        <v>207760</v>
      </c>
      <c r="B269" s="20" t="s">
        <v>2268</v>
      </c>
      <c r="C269" s="20" t="s">
        <v>112</v>
      </c>
      <c r="D269" s="3"/>
      <c r="E269" s="21"/>
      <c r="F269" s="22"/>
      <c r="G269" s="21"/>
      <c r="H269" s="22"/>
      <c r="I269" s="21"/>
      <c r="J269" s="22"/>
      <c r="K269" s="21"/>
      <c r="L269" s="22"/>
      <c r="M269" s="21"/>
      <c r="N269" s="22"/>
      <c r="O269" s="21"/>
      <c r="P269" s="22"/>
      <c r="Q269" s="21"/>
      <c r="R269" s="22"/>
      <c r="S269" s="21"/>
      <c r="T269" s="22"/>
      <c r="U269" s="21"/>
      <c r="V269" s="22"/>
      <c r="W269" s="21"/>
      <c r="X269" s="22"/>
      <c r="Y269" s="21"/>
      <c r="Z269" s="22"/>
      <c r="AA269" s="21"/>
      <c r="AB269" s="22">
        <v>1</v>
      </c>
      <c r="AC269" s="21"/>
      <c r="AD269" s="22"/>
      <c r="AE269" s="21"/>
      <c r="AF269" s="22"/>
      <c r="AG269" s="21"/>
      <c r="AH269" s="22"/>
      <c r="AI269" s="3"/>
      <c r="AJ269" s="19">
        <f t="shared" si="37"/>
        <v>1</v>
      </c>
      <c r="AK269" s="3"/>
      <c r="AL269" s="3">
        <f t="shared" si="38"/>
        <v>0</v>
      </c>
      <c r="AM269" s="3">
        <f t="shared" si="39"/>
        <v>0</v>
      </c>
      <c r="AN269" s="3">
        <f t="shared" si="40"/>
        <v>0</v>
      </c>
      <c r="AO269" s="3">
        <f t="shared" si="41"/>
        <v>0</v>
      </c>
      <c r="AP269" s="3">
        <f t="shared" si="42"/>
        <v>1</v>
      </c>
      <c r="AQ269" s="3">
        <f t="shared" si="43"/>
        <v>0</v>
      </c>
      <c r="AR269" s="10"/>
      <c r="AS269" s="4" t="str">
        <f t="shared" si="44"/>
        <v>○</v>
      </c>
      <c r="AT269" s="6">
        <f>+IF(ISERROR(MATCH($A269,#REF!,0))=TRUE,$A269,INDEX(#REF!,MATCH($A269,#REF!,0)))</f>
        <v>207760</v>
      </c>
      <c r="AU269" s="5" t="str">
        <f>+IF(ISERROR(MATCH(AT269,#REF!,0))=TRUE,"",INDEX(#REF!,MATCH(AT269,#REF!,0)))</f>
        <v/>
      </c>
      <c r="AV269" s="4" t="str">
        <f t="shared" si="45"/>
        <v>×</v>
      </c>
      <c r="AW269" s="5" t="str">
        <f>+IF(AT269&lt;200000,"",IF(ISERROR(MATCH(AT269,#REF!,0))=TRUE,"",INDEX(#REF!,MATCH(AT269,#REF!,0))))</f>
        <v/>
      </c>
      <c r="AX269" s="5" t="str">
        <f>+IF(ISERROR(MATCH(AT269,#REF!,0))=TRUE,"",INDEX(#REF!,MATCH(AT269,#REF!,0)))</f>
        <v/>
      </c>
    </row>
    <row r="270" spans="1:50" x14ac:dyDescent="0.15">
      <c r="A270" s="13">
        <v>202135</v>
      </c>
      <c r="B270" s="20" t="s">
        <v>3447</v>
      </c>
      <c r="C270" s="20" t="s">
        <v>104</v>
      </c>
      <c r="D270" s="3"/>
      <c r="E270" s="21"/>
      <c r="F270" s="22"/>
      <c r="G270" s="21"/>
      <c r="H270" s="22"/>
      <c r="I270" s="21"/>
      <c r="J270" s="22"/>
      <c r="K270" s="21"/>
      <c r="L270" s="22"/>
      <c r="M270" s="21"/>
      <c r="N270" s="22"/>
      <c r="O270" s="21"/>
      <c r="P270" s="22"/>
      <c r="Q270" s="21"/>
      <c r="R270" s="22"/>
      <c r="S270" s="21">
        <v>1</v>
      </c>
      <c r="T270" s="22"/>
      <c r="U270" s="21"/>
      <c r="V270" s="22"/>
      <c r="W270" s="21"/>
      <c r="X270" s="22"/>
      <c r="Y270" s="21"/>
      <c r="Z270" s="22"/>
      <c r="AA270" s="21"/>
      <c r="AB270" s="22"/>
      <c r="AC270" s="21"/>
      <c r="AD270" s="22"/>
      <c r="AE270" s="21"/>
      <c r="AF270" s="22"/>
      <c r="AG270" s="21"/>
      <c r="AH270" s="22"/>
      <c r="AI270" s="3"/>
      <c r="AJ270" s="19">
        <f t="shared" si="37"/>
        <v>1</v>
      </c>
      <c r="AK270" s="3"/>
      <c r="AL270" s="3">
        <f t="shared" si="38"/>
        <v>0</v>
      </c>
      <c r="AM270" s="3">
        <f t="shared" si="39"/>
        <v>0</v>
      </c>
      <c r="AN270" s="3">
        <f t="shared" si="40"/>
        <v>0</v>
      </c>
      <c r="AO270" s="3">
        <f t="shared" si="41"/>
        <v>1</v>
      </c>
      <c r="AP270" s="3">
        <f t="shared" si="42"/>
        <v>0</v>
      </c>
      <c r="AQ270" s="3">
        <f t="shared" si="43"/>
        <v>0</v>
      </c>
      <c r="AR270" s="10"/>
      <c r="AS270" s="4" t="str">
        <f t="shared" si="44"/>
        <v>○</v>
      </c>
      <c r="AT270" s="6">
        <f>+IF(ISERROR(MATCH($A270,#REF!,0))=TRUE,$A270,INDEX(#REF!,MATCH($A270,#REF!,0)))</f>
        <v>202135</v>
      </c>
      <c r="AU270" s="5" t="str">
        <f>+IF(ISERROR(MATCH(AT270,#REF!,0))=TRUE,"",INDEX(#REF!,MATCH(AT270,#REF!,0)))</f>
        <v/>
      </c>
      <c r="AV270" s="4" t="str">
        <f t="shared" si="45"/>
        <v>×</v>
      </c>
      <c r="AW270" s="5" t="str">
        <f>+IF(AT270&lt;200000,"",IF(ISERROR(MATCH(AT270,#REF!,0))=TRUE,"",INDEX(#REF!,MATCH(AT270,#REF!,0))))</f>
        <v/>
      </c>
      <c r="AX270" s="5" t="str">
        <f>+IF(ISERROR(MATCH(AT270,#REF!,0))=TRUE,"",INDEX(#REF!,MATCH(AT270,#REF!,0)))</f>
        <v/>
      </c>
    </row>
    <row r="271" spans="1:50" x14ac:dyDescent="0.15">
      <c r="A271" s="13">
        <v>207768</v>
      </c>
      <c r="B271" s="20" t="s">
        <v>3448</v>
      </c>
      <c r="C271" s="20" t="s">
        <v>112</v>
      </c>
      <c r="D271" s="3"/>
      <c r="E271" s="21"/>
      <c r="F271" s="22"/>
      <c r="G271" s="21"/>
      <c r="H271" s="22"/>
      <c r="I271" s="21"/>
      <c r="J271" s="22"/>
      <c r="K271" s="21"/>
      <c r="L271" s="22"/>
      <c r="M271" s="21"/>
      <c r="N271" s="22"/>
      <c r="O271" s="21"/>
      <c r="P271" s="22"/>
      <c r="Q271" s="21"/>
      <c r="R271" s="22"/>
      <c r="S271" s="21"/>
      <c r="T271" s="22"/>
      <c r="U271" s="21"/>
      <c r="V271" s="22"/>
      <c r="W271" s="21"/>
      <c r="X271" s="22"/>
      <c r="Y271" s="21"/>
      <c r="Z271" s="22"/>
      <c r="AA271" s="21">
        <v>1</v>
      </c>
      <c r="AB271" s="22"/>
      <c r="AC271" s="21"/>
      <c r="AD271" s="22"/>
      <c r="AE271" s="21"/>
      <c r="AF271" s="22"/>
      <c r="AG271" s="21"/>
      <c r="AH271" s="22"/>
      <c r="AI271" s="3"/>
      <c r="AJ271" s="19">
        <f t="shared" si="37"/>
        <v>1</v>
      </c>
      <c r="AK271" s="3"/>
      <c r="AL271" s="3">
        <f t="shared" si="38"/>
        <v>0</v>
      </c>
      <c r="AM271" s="3">
        <f t="shared" si="39"/>
        <v>0</v>
      </c>
      <c r="AN271" s="3">
        <f t="shared" si="40"/>
        <v>0</v>
      </c>
      <c r="AO271" s="3">
        <f t="shared" si="41"/>
        <v>0</v>
      </c>
      <c r="AP271" s="3">
        <f t="shared" si="42"/>
        <v>1</v>
      </c>
      <c r="AQ271" s="3">
        <f t="shared" si="43"/>
        <v>0</v>
      </c>
      <c r="AR271" s="10"/>
      <c r="AS271" s="4" t="str">
        <f t="shared" si="44"/>
        <v>○</v>
      </c>
      <c r="AT271" s="6">
        <f>+IF(ISERROR(MATCH($A271,#REF!,0))=TRUE,$A271,INDEX(#REF!,MATCH($A271,#REF!,0)))</f>
        <v>207768</v>
      </c>
      <c r="AU271" s="5" t="str">
        <f>+IF(ISERROR(MATCH(AT271,#REF!,0))=TRUE,"",INDEX(#REF!,MATCH(AT271,#REF!,0)))</f>
        <v/>
      </c>
      <c r="AV271" s="4" t="str">
        <f t="shared" si="45"/>
        <v>×</v>
      </c>
      <c r="AW271" s="5" t="str">
        <f>+IF(AT271&lt;200000,"",IF(ISERROR(MATCH(AT271,#REF!,0))=TRUE,"",INDEX(#REF!,MATCH(AT271,#REF!,0))))</f>
        <v/>
      </c>
      <c r="AX271" s="5" t="str">
        <f>+IF(ISERROR(MATCH(AT271,#REF!,0))=TRUE,"",INDEX(#REF!,MATCH(AT271,#REF!,0)))</f>
        <v/>
      </c>
    </row>
    <row r="272" spans="1:50" x14ac:dyDescent="0.15">
      <c r="A272" s="13">
        <v>207519</v>
      </c>
      <c r="B272" s="20" t="s">
        <v>3449</v>
      </c>
      <c r="C272" s="20" t="s">
        <v>104</v>
      </c>
      <c r="D272" s="3"/>
      <c r="E272" s="21"/>
      <c r="F272" s="22"/>
      <c r="G272" s="21"/>
      <c r="H272" s="22"/>
      <c r="I272" s="21"/>
      <c r="J272" s="22"/>
      <c r="K272" s="21"/>
      <c r="L272" s="22"/>
      <c r="M272" s="21"/>
      <c r="N272" s="22"/>
      <c r="O272" s="21"/>
      <c r="P272" s="22"/>
      <c r="Q272" s="21"/>
      <c r="R272" s="22"/>
      <c r="S272" s="21">
        <v>1</v>
      </c>
      <c r="T272" s="22"/>
      <c r="U272" s="21"/>
      <c r="V272" s="22"/>
      <c r="W272" s="21"/>
      <c r="X272" s="22"/>
      <c r="Y272" s="21"/>
      <c r="Z272" s="22"/>
      <c r="AA272" s="21"/>
      <c r="AB272" s="22"/>
      <c r="AC272" s="21"/>
      <c r="AD272" s="22"/>
      <c r="AE272" s="21"/>
      <c r="AF272" s="22"/>
      <c r="AG272" s="21"/>
      <c r="AH272" s="22"/>
      <c r="AI272" s="3"/>
      <c r="AJ272" s="19">
        <f t="shared" si="37"/>
        <v>1</v>
      </c>
      <c r="AK272" s="3"/>
      <c r="AL272" s="3">
        <f t="shared" si="38"/>
        <v>0</v>
      </c>
      <c r="AM272" s="3">
        <f t="shared" si="39"/>
        <v>0</v>
      </c>
      <c r="AN272" s="3">
        <f t="shared" si="40"/>
        <v>0</v>
      </c>
      <c r="AO272" s="3">
        <f t="shared" si="41"/>
        <v>1</v>
      </c>
      <c r="AP272" s="3">
        <f t="shared" si="42"/>
        <v>0</v>
      </c>
      <c r="AQ272" s="3">
        <f t="shared" si="43"/>
        <v>0</v>
      </c>
      <c r="AR272" s="10"/>
      <c r="AS272" s="4" t="str">
        <f t="shared" si="44"/>
        <v>○</v>
      </c>
      <c r="AT272" s="6">
        <f>+IF(ISERROR(MATCH($A272,#REF!,0))=TRUE,$A272,INDEX(#REF!,MATCH($A272,#REF!,0)))</f>
        <v>207519</v>
      </c>
      <c r="AU272" s="5" t="str">
        <f>+IF(ISERROR(MATCH(AT272,#REF!,0))=TRUE,"",INDEX(#REF!,MATCH(AT272,#REF!,0)))</f>
        <v/>
      </c>
      <c r="AV272" s="4" t="str">
        <f t="shared" si="45"/>
        <v>×</v>
      </c>
      <c r="AW272" s="5" t="str">
        <f>+IF(AT272&lt;200000,"",IF(ISERROR(MATCH(AT272,#REF!,0))=TRUE,"",INDEX(#REF!,MATCH(AT272,#REF!,0))))</f>
        <v/>
      </c>
      <c r="AX272" s="5" t="str">
        <f>+IF(ISERROR(MATCH(AT272,#REF!,0))=TRUE,"",INDEX(#REF!,MATCH(AT272,#REF!,0)))</f>
        <v/>
      </c>
    </row>
    <row r="273" spans="1:50" x14ac:dyDescent="0.15">
      <c r="A273" s="13">
        <v>204598</v>
      </c>
      <c r="B273" s="20" t="s">
        <v>3450</v>
      </c>
      <c r="C273" s="20" t="s">
        <v>104</v>
      </c>
      <c r="D273" s="3"/>
      <c r="E273" s="21"/>
      <c r="F273" s="22"/>
      <c r="G273" s="21"/>
      <c r="H273" s="22"/>
      <c r="I273" s="21"/>
      <c r="J273" s="22"/>
      <c r="K273" s="21"/>
      <c r="L273" s="22"/>
      <c r="M273" s="21"/>
      <c r="N273" s="22"/>
      <c r="O273" s="21"/>
      <c r="P273" s="22"/>
      <c r="Q273" s="21"/>
      <c r="R273" s="22"/>
      <c r="S273" s="21"/>
      <c r="T273" s="22"/>
      <c r="U273" s="21"/>
      <c r="V273" s="22"/>
      <c r="W273" s="21"/>
      <c r="X273" s="22"/>
      <c r="Y273" s="21"/>
      <c r="Z273" s="22"/>
      <c r="AA273" s="21">
        <v>1</v>
      </c>
      <c r="AB273" s="22"/>
      <c r="AC273" s="21"/>
      <c r="AD273" s="22"/>
      <c r="AE273" s="21"/>
      <c r="AF273" s="22"/>
      <c r="AG273" s="21"/>
      <c r="AH273" s="22"/>
      <c r="AI273" s="3"/>
      <c r="AJ273" s="19">
        <f t="shared" si="37"/>
        <v>1</v>
      </c>
      <c r="AK273" s="3"/>
      <c r="AL273" s="3">
        <f t="shared" si="38"/>
        <v>0</v>
      </c>
      <c r="AM273" s="3">
        <f t="shared" si="39"/>
        <v>0</v>
      </c>
      <c r="AN273" s="3">
        <f t="shared" si="40"/>
        <v>0</v>
      </c>
      <c r="AO273" s="3">
        <f t="shared" si="41"/>
        <v>0</v>
      </c>
      <c r="AP273" s="3">
        <f t="shared" si="42"/>
        <v>1</v>
      </c>
      <c r="AQ273" s="3">
        <f t="shared" si="43"/>
        <v>0</v>
      </c>
      <c r="AR273" s="10"/>
      <c r="AS273" s="4" t="str">
        <f t="shared" si="44"/>
        <v>○</v>
      </c>
      <c r="AT273" s="6">
        <f>+IF(ISERROR(MATCH($A273,#REF!,0))=TRUE,$A273,INDEX(#REF!,MATCH($A273,#REF!,0)))</f>
        <v>204598</v>
      </c>
      <c r="AU273" s="5" t="str">
        <f>+IF(ISERROR(MATCH(AT273,#REF!,0))=TRUE,"",INDEX(#REF!,MATCH(AT273,#REF!,0)))</f>
        <v/>
      </c>
      <c r="AV273" s="4" t="str">
        <f t="shared" si="45"/>
        <v>×</v>
      </c>
      <c r="AW273" s="5" t="str">
        <f>+IF(AT273&lt;200000,"",IF(ISERROR(MATCH(AT273,#REF!,0))=TRUE,"",INDEX(#REF!,MATCH(AT273,#REF!,0))))</f>
        <v/>
      </c>
      <c r="AX273" s="5" t="str">
        <f>+IF(ISERROR(MATCH(AT273,#REF!,0))=TRUE,"",INDEX(#REF!,MATCH(AT273,#REF!,0)))</f>
        <v/>
      </c>
    </row>
    <row r="274" spans="1:50" x14ac:dyDescent="0.15">
      <c r="A274" s="13">
        <v>207471</v>
      </c>
      <c r="B274" s="20" t="s">
        <v>3451</v>
      </c>
      <c r="C274" s="20" t="s">
        <v>104</v>
      </c>
      <c r="D274" s="3"/>
      <c r="E274" s="21"/>
      <c r="F274" s="22"/>
      <c r="G274" s="21"/>
      <c r="H274" s="22"/>
      <c r="I274" s="21"/>
      <c r="J274" s="22"/>
      <c r="K274" s="21"/>
      <c r="L274" s="22"/>
      <c r="M274" s="21"/>
      <c r="N274" s="22"/>
      <c r="O274" s="21"/>
      <c r="P274" s="22"/>
      <c r="Q274" s="21"/>
      <c r="R274" s="22"/>
      <c r="S274" s="21">
        <v>1</v>
      </c>
      <c r="T274" s="22"/>
      <c r="U274" s="21"/>
      <c r="V274" s="22"/>
      <c r="W274" s="21"/>
      <c r="X274" s="22"/>
      <c r="Y274" s="21"/>
      <c r="Z274" s="22"/>
      <c r="AA274" s="21"/>
      <c r="AB274" s="22"/>
      <c r="AC274" s="21"/>
      <c r="AD274" s="22"/>
      <c r="AE274" s="21"/>
      <c r="AF274" s="22"/>
      <c r="AG274" s="21"/>
      <c r="AH274" s="22"/>
      <c r="AI274" s="3"/>
      <c r="AJ274" s="19">
        <f t="shared" si="37"/>
        <v>1</v>
      </c>
      <c r="AK274" s="3"/>
      <c r="AL274" s="3">
        <f t="shared" si="38"/>
        <v>0</v>
      </c>
      <c r="AM274" s="3">
        <f t="shared" si="39"/>
        <v>0</v>
      </c>
      <c r="AN274" s="3">
        <f t="shared" si="40"/>
        <v>0</v>
      </c>
      <c r="AO274" s="3">
        <f t="shared" si="41"/>
        <v>1</v>
      </c>
      <c r="AP274" s="3">
        <f t="shared" si="42"/>
        <v>0</v>
      </c>
      <c r="AQ274" s="3">
        <f t="shared" si="43"/>
        <v>0</v>
      </c>
      <c r="AR274" s="10"/>
      <c r="AS274" s="4" t="str">
        <f t="shared" si="44"/>
        <v>○</v>
      </c>
      <c r="AT274" s="6">
        <f>+IF(ISERROR(MATCH($A274,#REF!,0))=TRUE,$A274,INDEX(#REF!,MATCH($A274,#REF!,0)))</f>
        <v>207471</v>
      </c>
      <c r="AU274" s="5" t="str">
        <f>+IF(ISERROR(MATCH(AT274,#REF!,0))=TRUE,"",INDEX(#REF!,MATCH(AT274,#REF!,0)))</f>
        <v/>
      </c>
      <c r="AV274" s="4" t="str">
        <f t="shared" si="45"/>
        <v>×</v>
      </c>
      <c r="AW274" s="5" t="str">
        <f>+IF(AT274&lt;200000,"",IF(ISERROR(MATCH(AT274,#REF!,0))=TRUE,"",INDEX(#REF!,MATCH(AT274,#REF!,0))))</f>
        <v/>
      </c>
      <c r="AX274" s="5" t="str">
        <f>+IF(ISERROR(MATCH(AT274,#REF!,0))=TRUE,"",INDEX(#REF!,MATCH(AT274,#REF!,0)))</f>
        <v/>
      </c>
    </row>
    <row r="275" spans="1:50" x14ac:dyDescent="0.15">
      <c r="A275" s="13">
        <v>202163</v>
      </c>
      <c r="B275" s="20" t="s">
        <v>3452</v>
      </c>
      <c r="C275" s="20" t="s">
        <v>112</v>
      </c>
      <c r="D275" s="3"/>
      <c r="E275" s="21"/>
      <c r="F275" s="22"/>
      <c r="G275" s="21"/>
      <c r="H275" s="22"/>
      <c r="I275" s="21"/>
      <c r="J275" s="22"/>
      <c r="K275" s="21"/>
      <c r="L275" s="22"/>
      <c r="M275" s="21"/>
      <c r="N275" s="22"/>
      <c r="O275" s="21"/>
      <c r="P275" s="22"/>
      <c r="Q275" s="21"/>
      <c r="R275" s="22"/>
      <c r="S275" s="21"/>
      <c r="T275" s="22"/>
      <c r="U275" s="21"/>
      <c r="V275" s="22"/>
      <c r="W275" s="21"/>
      <c r="X275" s="22"/>
      <c r="Y275" s="21"/>
      <c r="Z275" s="22"/>
      <c r="AA275" s="21"/>
      <c r="AB275" s="22">
        <v>1</v>
      </c>
      <c r="AC275" s="21"/>
      <c r="AD275" s="22"/>
      <c r="AE275" s="21"/>
      <c r="AF275" s="22"/>
      <c r="AG275" s="21"/>
      <c r="AH275" s="22"/>
      <c r="AI275" s="3"/>
      <c r="AJ275" s="19">
        <f t="shared" si="37"/>
        <v>1</v>
      </c>
      <c r="AK275" s="3"/>
      <c r="AL275" s="3">
        <f t="shared" si="38"/>
        <v>0</v>
      </c>
      <c r="AM275" s="3">
        <f t="shared" si="39"/>
        <v>0</v>
      </c>
      <c r="AN275" s="3">
        <f t="shared" si="40"/>
        <v>0</v>
      </c>
      <c r="AO275" s="3">
        <f t="shared" si="41"/>
        <v>0</v>
      </c>
      <c r="AP275" s="3">
        <f t="shared" si="42"/>
        <v>1</v>
      </c>
      <c r="AQ275" s="3">
        <f t="shared" si="43"/>
        <v>0</v>
      </c>
      <c r="AR275" s="10"/>
      <c r="AS275" s="4" t="str">
        <f t="shared" si="44"/>
        <v>○</v>
      </c>
      <c r="AT275" s="6">
        <f>+IF(ISERROR(MATCH($A275,#REF!,0))=TRUE,$A275,INDEX(#REF!,MATCH($A275,#REF!,0)))</f>
        <v>202163</v>
      </c>
      <c r="AU275" s="5" t="str">
        <f>+IF(ISERROR(MATCH(AT275,#REF!,0))=TRUE,"",INDEX(#REF!,MATCH(AT275,#REF!,0)))</f>
        <v/>
      </c>
      <c r="AV275" s="4" t="str">
        <f t="shared" si="45"/>
        <v>×</v>
      </c>
      <c r="AW275" s="5" t="str">
        <f>+IF(AT275&lt;200000,"",IF(ISERROR(MATCH(AT275,#REF!,0))=TRUE,"",INDEX(#REF!,MATCH(AT275,#REF!,0))))</f>
        <v/>
      </c>
      <c r="AX275" s="5" t="str">
        <f>+IF(ISERROR(MATCH(AT275,#REF!,0))=TRUE,"",INDEX(#REF!,MATCH(AT275,#REF!,0)))</f>
        <v/>
      </c>
    </row>
    <row r="276" spans="1:50" x14ac:dyDescent="0.15">
      <c r="A276" s="13">
        <v>201472</v>
      </c>
      <c r="B276" s="20" t="s">
        <v>3453</v>
      </c>
      <c r="C276" s="20" t="s">
        <v>106</v>
      </c>
      <c r="D276" s="3"/>
      <c r="E276" s="21"/>
      <c r="F276" s="22"/>
      <c r="G276" s="21"/>
      <c r="H276" s="22"/>
      <c r="I276" s="21"/>
      <c r="J276" s="22">
        <v>1</v>
      </c>
      <c r="K276" s="21"/>
      <c r="L276" s="22"/>
      <c r="M276" s="21"/>
      <c r="N276" s="22"/>
      <c r="O276" s="21"/>
      <c r="P276" s="22"/>
      <c r="Q276" s="21"/>
      <c r="R276" s="22"/>
      <c r="S276" s="21"/>
      <c r="T276" s="22"/>
      <c r="U276" s="21"/>
      <c r="V276" s="22"/>
      <c r="W276" s="21"/>
      <c r="X276" s="22"/>
      <c r="Y276" s="21"/>
      <c r="Z276" s="22"/>
      <c r="AA276" s="21"/>
      <c r="AB276" s="22"/>
      <c r="AC276" s="21"/>
      <c r="AD276" s="22"/>
      <c r="AE276" s="21"/>
      <c r="AF276" s="22"/>
      <c r="AG276" s="21"/>
      <c r="AH276" s="22"/>
      <c r="AI276" s="3"/>
      <c r="AJ276" s="19">
        <f t="shared" si="37"/>
        <v>1</v>
      </c>
      <c r="AK276" s="3"/>
      <c r="AL276" s="3">
        <f t="shared" si="38"/>
        <v>0</v>
      </c>
      <c r="AM276" s="3">
        <f t="shared" si="39"/>
        <v>1</v>
      </c>
      <c r="AN276" s="3">
        <f t="shared" si="40"/>
        <v>0</v>
      </c>
      <c r="AO276" s="3">
        <f t="shared" si="41"/>
        <v>0</v>
      </c>
      <c r="AP276" s="3">
        <f t="shared" si="42"/>
        <v>0</v>
      </c>
      <c r="AQ276" s="3">
        <f t="shared" si="43"/>
        <v>0</v>
      </c>
      <c r="AR276" s="10"/>
      <c r="AS276" s="4" t="str">
        <f t="shared" si="44"/>
        <v>○</v>
      </c>
      <c r="AT276" s="6">
        <f>+IF(ISERROR(MATCH($A276,#REF!,0))=TRUE,$A276,INDEX(#REF!,MATCH($A276,#REF!,0)))</f>
        <v>201472</v>
      </c>
      <c r="AU276" s="5" t="str">
        <f>+IF(ISERROR(MATCH(AT276,#REF!,0))=TRUE,"",INDEX(#REF!,MATCH(AT276,#REF!,0)))</f>
        <v/>
      </c>
      <c r="AV276" s="4" t="str">
        <f t="shared" si="45"/>
        <v>×</v>
      </c>
      <c r="AW276" s="5" t="str">
        <f>+IF(AT276&lt;200000,"",IF(ISERROR(MATCH(AT276,#REF!,0))=TRUE,"",INDEX(#REF!,MATCH(AT276,#REF!,0))))</f>
        <v/>
      </c>
      <c r="AX276" s="5" t="str">
        <f>+IF(ISERROR(MATCH(AT276,#REF!,0))=TRUE,"",INDEX(#REF!,MATCH(AT276,#REF!,0)))</f>
        <v/>
      </c>
    </row>
    <row r="277" spans="1:50" x14ac:dyDescent="0.15">
      <c r="A277" s="13">
        <v>203209</v>
      </c>
      <c r="B277" s="20" t="s">
        <v>3454</v>
      </c>
      <c r="C277" s="20" t="s">
        <v>110</v>
      </c>
      <c r="D277" s="3"/>
      <c r="E277" s="21"/>
      <c r="F277" s="22"/>
      <c r="G277" s="21"/>
      <c r="H277" s="22"/>
      <c r="I277" s="21"/>
      <c r="J277" s="22"/>
      <c r="K277" s="21"/>
      <c r="L277" s="22"/>
      <c r="M277" s="21"/>
      <c r="N277" s="22"/>
      <c r="O277" s="21"/>
      <c r="P277" s="22"/>
      <c r="Q277" s="21"/>
      <c r="R277" s="22"/>
      <c r="S277" s="21"/>
      <c r="T277" s="22"/>
      <c r="U277" s="21"/>
      <c r="V277" s="22"/>
      <c r="W277" s="21"/>
      <c r="X277" s="22"/>
      <c r="Y277" s="21"/>
      <c r="Z277" s="22"/>
      <c r="AA277" s="21">
        <v>1</v>
      </c>
      <c r="AB277" s="22"/>
      <c r="AC277" s="21"/>
      <c r="AD277" s="22"/>
      <c r="AE277" s="21"/>
      <c r="AF277" s="22"/>
      <c r="AG277" s="21"/>
      <c r="AH277" s="22"/>
      <c r="AI277" s="3"/>
      <c r="AJ277" s="19">
        <f t="shared" si="37"/>
        <v>1</v>
      </c>
      <c r="AK277" s="3"/>
      <c r="AL277" s="3">
        <f t="shared" si="38"/>
        <v>0</v>
      </c>
      <c r="AM277" s="3">
        <f t="shared" si="39"/>
        <v>0</v>
      </c>
      <c r="AN277" s="3">
        <f t="shared" si="40"/>
        <v>0</v>
      </c>
      <c r="AO277" s="3">
        <f t="shared" si="41"/>
        <v>0</v>
      </c>
      <c r="AP277" s="3">
        <f t="shared" si="42"/>
        <v>1</v>
      </c>
      <c r="AQ277" s="3">
        <f t="shared" si="43"/>
        <v>0</v>
      </c>
      <c r="AR277" s="10"/>
      <c r="AS277" s="4" t="str">
        <f t="shared" si="44"/>
        <v>○</v>
      </c>
      <c r="AT277" s="6">
        <f>+IF(ISERROR(MATCH($A277,#REF!,0))=TRUE,$A277,INDEX(#REF!,MATCH($A277,#REF!,0)))</f>
        <v>203209</v>
      </c>
      <c r="AU277" s="5" t="str">
        <f>+IF(ISERROR(MATCH(AT277,#REF!,0))=TRUE,"",INDEX(#REF!,MATCH(AT277,#REF!,0)))</f>
        <v/>
      </c>
      <c r="AV277" s="4" t="str">
        <f t="shared" si="45"/>
        <v>×</v>
      </c>
      <c r="AW277" s="5" t="str">
        <f>+IF(AT277&lt;200000,"",IF(ISERROR(MATCH(AT277,#REF!,0))=TRUE,"",INDEX(#REF!,MATCH(AT277,#REF!,0))))</f>
        <v/>
      </c>
      <c r="AX277" s="5" t="str">
        <f>+IF(ISERROR(MATCH(AT277,#REF!,0))=TRUE,"",INDEX(#REF!,MATCH(AT277,#REF!,0)))</f>
        <v/>
      </c>
    </row>
    <row r="278" spans="1:50" x14ac:dyDescent="0.15">
      <c r="A278" s="13">
        <v>201476</v>
      </c>
      <c r="B278" s="20" t="s">
        <v>71</v>
      </c>
      <c r="C278" s="20" t="s">
        <v>112</v>
      </c>
      <c r="D278" s="3"/>
      <c r="E278" s="21"/>
      <c r="F278" s="22"/>
      <c r="G278" s="21"/>
      <c r="H278" s="22"/>
      <c r="I278" s="21"/>
      <c r="J278" s="22"/>
      <c r="K278" s="21"/>
      <c r="L278" s="22"/>
      <c r="M278" s="21"/>
      <c r="N278" s="22"/>
      <c r="O278" s="21"/>
      <c r="P278" s="22"/>
      <c r="Q278" s="21"/>
      <c r="R278" s="22"/>
      <c r="S278" s="21">
        <v>1</v>
      </c>
      <c r="T278" s="22"/>
      <c r="U278" s="21"/>
      <c r="V278" s="22"/>
      <c r="W278" s="21"/>
      <c r="X278" s="22"/>
      <c r="Y278" s="21"/>
      <c r="Z278" s="22"/>
      <c r="AA278" s="21"/>
      <c r="AB278" s="22"/>
      <c r="AC278" s="21"/>
      <c r="AD278" s="22"/>
      <c r="AE278" s="21"/>
      <c r="AF278" s="22"/>
      <c r="AG278" s="21"/>
      <c r="AH278" s="22"/>
      <c r="AI278" s="3"/>
      <c r="AJ278" s="19">
        <f t="shared" si="37"/>
        <v>1</v>
      </c>
      <c r="AK278" s="3"/>
      <c r="AL278" s="3">
        <f t="shared" si="38"/>
        <v>0</v>
      </c>
      <c r="AM278" s="3">
        <f t="shared" si="39"/>
        <v>0</v>
      </c>
      <c r="AN278" s="3">
        <f t="shared" si="40"/>
        <v>0</v>
      </c>
      <c r="AO278" s="3">
        <f t="shared" si="41"/>
        <v>1</v>
      </c>
      <c r="AP278" s="3">
        <f t="shared" si="42"/>
        <v>0</v>
      </c>
      <c r="AQ278" s="3">
        <f t="shared" si="43"/>
        <v>0</v>
      </c>
      <c r="AR278" s="10"/>
      <c r="AS278" s="4" t="str">
        <f t="shared" si="44"/>
        <v>○</v>
      </c>
      <c r="AT278" s="6">
        <f>+IF(ISERROR(MATCH($A278,#REF!,0))=TRUE,$A278,INDEX(#REF!,MATCH($A278,#REF!,0)))</f>
        <v>201476</v>
      </c>
      <c r="AU278" s="5" t="str">
        <f>+IF(ISERROR(MATCH(AT278,#REF!,0))=TRUE,"",INDEX(#REF!,MATCH(AT278,#REF!,0)))</f>
        <v/>
      </c>
      <c r="AV278" s="4" t="str">
        <f t="shared" si="45"/>
        <v>×</v>
      </c>
      <c r="AW278" s="5" t="str">
        <f>+IF(AT278&lt;200000,"",IF(ISERROR(MATCH(AT278,#REF!,0))=TRUE,"",INDEX(#REF!,MATCH(AT278,#REF!,0))))</f>
        <v/>
      </c>
      <c r="AX278" s="5" t="str">
        <f>+IF(ISERROR(MATCH(AT278,#REF!,0))=TRUE,"",INDEX(#REF!,MATCH(AT278,#REF!,0)))</f>
        <v/>
      </c>
    </row>
    <row r="279" spans="1:50" x14ac:dyDescent="0.15">
      <c r="A279" s="13">
        <v>207795</v>
      </c>
      <c r="B279" s="20" t="s">
        <v>3455</v>
      </c>
      <c r="C279" s="20" t="s">
        <v>112</v>
      </c>
      <c r="D279" s="3"/>
      <c r="E279" s="21"/>
      <c r="F279" s="22"/>
      <c r="G279" s="21"/>
      <c r="H279" s="22"/>
      <c r="I279" s="21"/>
      <c r="J279" s="22"/>
      <c r="K279" s="21"/>
      <c r="L279" s="22"/>
      <c r="M279" s="21"/>
      <c r="N279" s="22"/>
      <c r="O279" s="21"/>
      <c r="P279" s="22"/>
      <c r="Q279" s="21"/>
      <c r="R279" s="22"/>
      <c r="S279" s="21"/>
      <c r="T279" s="22"/>
      <c r="U279" s="21"/>
      <c r="V279" s="22"/>
      <c r="W279" s="21"/>
      <c r="X279" s="22"/>
      <c r="Y279" s="21"/>
      <c r="Z279" s="22"/>
      <c r="AA279" s="21"/>
      <c r="AB279" s="22">
        <v>1</v>
      </c>
      <c r="AC279" s="21"/>
      <c r="AD279" s="22"/>
      <c r="AE279" s="21"/>
      <c r="AF279" s="22"/>
      <c r="AG279" s="21"/>
      <c r="AH279" s="22"/>
      <c r="AI279" s="3"/>
      <c r="AJ279" s="19">
        <f t="shared" si="37"/>
        <v>1</v>
      </c>
      <c r="AK279" s="3"/>
      <c r="AL279" s="3">
        <f t="shared" si="38"/>
        <v>0</v>
      </c>
      <c r="AM279" s="3">
        <f t="shared" si="39"/>
        <v>0</v>
      </c>
      <c r="AN279" s="3">
        <f t="shared" si="40"/>
        <v>0</v>
      </c>
      <c r="AO279" s="3">
        <f t="shared" si="41"/>
        <v>0</v>
      </c>
      <c r="AP279" s="3">
        <f t="shared" si="42"/>
        <v>1</v>
      </c>
      <c r="AQ279" s="3">
        <f t="shared" si="43"/>
        <v>0</v>
      </c>
      <c r="AR279" s="10"/>
      <c r="AS279" s="4" t="str">
        <f t="shared" si="44"/>
        <v>○</v>
      </c>
      <c r="AT279" s="6">
        <f>+IF(ISERROR(MATCH($A279,#REF!,0))=TRUE,$A279,INDEX(#REF!,MATCH($A279,#REF!,0)))</f>
        <v>207795</v>
      </c>
      <c r="AU279" s="5" t="str">
        <f>+IF(ISERROR(MATCH(AT279,#REF!,0))=TRUE,"",INDEX(#REF!,MATCH(AT279,#REF!,0)))</f>
        <v/>
      </c>
      <c r="AV279" s="4" t="str">
        <f t="shared" si="45"/>
        <v>×</v>
      </c>
      <c r="AW279" s="5" t="str">
        <f>+IF(AT279&lt;200000,"",IF(ISERROR(MATCH(AT279,#REF!,0))=TRUE,"",INDEX(#REF!,MATCH(AT279,#REF!,0))))</f>
        <v/>
      </c>
      <c r="AX279" s="5" t="str">
        <f>+IF(ISERROR(MATCH(AT279,#REF!,0))=TRUE,"",INDEX(#REF!,MATCH(AT279,#REF!,0)))</f>
        <v/>
      </c>
    </row>
    <row r="280" spans="1:50" x14ac:dyDescent="0.15">
      <c r="A280" s="13">
        <v>203210</v>
      </c>
      <c r="B280" s="20" t="s">
        <v>3456</v>
      </c>
      <c r="C280" s="20" t="s">
        <v>112</v>
      </c>
      <c r="D280" s="3"/>
      <c r="E280" s="21"/>
      <c r="F280" s="22"/>
      <c r="G280" s="21"/>
      <c r="H280" s="22"/>
      <c r="I280" s="21"/>
      <c r="J280" s="22"/>
      <c r="K280" s="21"/>
      <c r="L280" s="22"/>
      <c r="M280" s="21"/>
      <c r="N280" s="22"/>
      <c r="O280" s="21"/>
      <c r="P280" s="22"/>
      <c r="Q280" s="21"/>
      <c r="R280" s="22"/>
      <c r="S280" s="21"/>
      <c r="T280" s="22">
        <v>1</v>
      </c>
      <c r="U280" s="21"/>
      <c r="V280" s="22"/>
      <c r="W280" s="21"/>
      <c r="X280" s="22"/>
      <c r="Y280" s="21"/>
      <c r="Z280" s="22"/>
      <c r="AA280" s="21"/>
      <c r="AB280" s="22"/>
      <c r="AC280" s="21"/>
      <c r="AD280" s="22"/>
      <c r="AE280" s="21"/>
      <c r="AF280" s="22"/>
      <c r="AG280" s="21"/>
      <c r="AH280" s="22"/>
      <c r="AI280" s="3"/>
      <c r="AJ280" s="19">
        <f t="shared" si="37"/>
        <v>1</v>
      </c>
      <c r="AK280" s="3"/>
      <c r="AL280" s="3">
        <f t="shared" si="38"/>
        <v>0</v>
      </c>
      <c r="AM280" s="3">
        <f t="shared" si="39"/>
        <v>0</v>
      </c>
      <c r="AN280" s="3">
        <f t="shared" si="40"/>
        <v>0</v>
      </c>
      <c r="AO280" s="3">
        <f t="shared" si="41"/>
        <v>1</v>
      </c>
      <c r="AP280" s="3">
        <f t="shared" si="42"/>
        <v>0</v>
      </c>
      <c r="AQ280" s="3">
        <f t="shared" si="43"/>
        <v>0</v>
      </c>
      <c r="AR280" s="10"/>
      <c r="AS280" s="4" t="str">
        <f t="shared" si="44"/>
        <v>○</v>
      </c>
      <c r="AT280" s="6">
        <f>+IF(ISERROR(MATCH($A280,#REF!,0))=TRUE,$A280,INDEX(#REF!,MATCH($A280,#REF!,0)))</f>
        <v>203210</v>
      </c>
      <c r="AU280" s="5" t="str">
        <f>+IF(ISERROR(MATCH(AT280,#REF!,0))=TRUE,"",INDEX(#REF!,MATCH(AT280,#REF!,0)))</f>
        <v/>
      </c>
      <c r="AV280" s="4" t="str">
        <f t="shared" si="45"/>
        <v>×</v>
      </c>
      <c r="AW280" s="5" t="str">
        <f>+IF(AT280&lt;200000,"",IF(ISERROR(MATCH(AT280,#REF!,0))=TRUE,"",INDEX(#REF!,MATCH(AT280,#REF!,0))))</f>
        <v/>
      </c>
      <c r="AX280" s="5" t="str">
        <f>+IF(ISERROR(MATCH(AT280,#REF!,0))=TRUE,"",INDEX(#REF!,MATCH(AT280,#REF!,0)))</f>
        <v/>
      </c>
    </row>
    <row r="281" spans="1:50" x14ac:dyDescent="0.15">
      <c r="A281" s="13">
        <v>204979</v>
      </c>
      <c r="B281" s="20" t="s">
        <v>3457</v>
      </c>
      <c r="C281" s="20" t="s">
        <v>112</v>
      </c>
      <c r="D281" s="3"/>
      <c r="E281" s="21"/>
      <c r="F281" s="22"/>
      <c r="G281" s="21"/>
      <c r="H281" s="22"/>
      <c r="I281" s="21"/>
      <c r="J281" s="22"/>
      <c r="K281" s="21"/>
      <c r="L281" s="22"/>
      <c r="M281" s="21"/>
      <c r="N281" s="22"/>
      <c r="O281" s="21"/>
      <c r="P281" s="22"/>
      <c r="Q281" s="21"/>
      <c r="R281" s="22"/>
      <c r="S281" s="21"/>
      <c r="T281" s="22"/>
      <c r="U281" s="21"/>
      <c r="V281" s="22"/>
      <c r="W281" s="21"/>
      <c r="X281" s="22"/>
      <c r="Y281" s="21"/>
      <c r="Z281" s="22"/>
      <c r="AA281" s="21">
        <v>1</v>
      </c>
      <c r="AB281" s="22"/>
      <c r="AC281" s="21"/>
      <c r="AD281" s="22"/>
      <c r="AE281" s="21"/>
      <c r="AF281" s="22"/>
      <c r="AG281" s="21"/>
      <c r="AH281" s="22"/>
      <c r="AI281" s="3"/>
      <c r="AJ281" s="19">
        <f t="shared" si="37"/>
        <v>1</v>
      </c>
      <c r="AK281" s="3"/>
      <c r="AL281" s="3">
        <f t="shared" si="38"/>
        <v>0</v>
      </c>
      <c r="AM281" s="3">
        <f t="shared" si="39"/>
        <v>0</v>
      </c>
      <c r="AN281" s="3">
        <f t="shared" si="40"/>
        <v>0</v>
      </c>
      <c r="AO281" s="3">
        <f t="shared" si="41"/>
        <v>0</v>
      </c>
      <c r="AP281" s="3">
        <f t="shared" si="42"/>
        <v>1</v>
      </c>
      <c r="AQ281" s="3">
        <f t="shared" si="43"/>
        <v>0</v>
      </c>
      <c r="AR281" s="10"/>
      <c r="AS281" s="4" t="str">
        <f t="shared" si="44"/>
        <v>○</v>
      </c>
      <c r="AT281" s="6">
        <f>+IF(ISERROR(MATCH($A281,#REF!,0))=TRUE,$A281,INDEX(#REF!,MATCH($A281,#REF!,0)))</f>
        <v>204979</v>
      </c>
      <c r="AU281" s="5" t="str">
        <f>+IF(ISERROR(MATCH(AT281,#REF!,0))=TRUE,"",INDEX(#REF!,MATCH(AT281,#REF!,0)))</f>
        <v/>
      </c>
      <c r="AV281" s="4" t="str">
        <f t="shared" si="45"/>
        <v>×</v>
      </c>
      <c r="AW281" s="5" t="str">
        <f>+IF(AT281&lt;200000,"",IF(ISERROR(MATCH(AT281,#REF!,0))=TRUE,"",INDEX(#REF!,MATCH(AT281,#REF!,0))))</f>
        <v/>
      </c>
      <c r="AX281" s="5" t="str">
        <f>+IF(ISERROR(MATCH(AT281,#REF!,0))=TRUE,"",INDEX(#REF!,MATCH(AT281,#REF!,0)))</f>
        <v/>
      </c>
    </row>
    <row r="282" spans="1:50" x14ac:dyDescent="0.15">
      <c r="A282" s="13">
        <v>200561</v>
      </c>
      <c r="B282" s="20" t="s">
        <v>3458</v>
      </c>
      <c r="C282" s="20" t="s">
        <v>106</v>
      </c>
      <c r="D282" s="3"/>
      <c r="E282" s="21"/>
      <c r="F282" s="22"/>
      <c r="G282" s="21"/>
      <c r="H282" s="22"/>
      <c r="I282" s="21"/>
      <c r="J282" s="22"/>
      <c r="K282" s="21"/>
      <c r="L282" s="22"/>
      <c r="M282" s="21"/>
      <c r="N282" s="22"/>
      <c r="O282" s="21"/>
      <c r="P282" s="22"/>
      <c r="Q282" s="21"/>
      <c r="R282" s="22"/>
      <c r="S282" s="21">
        <v>1</v>
      </c>
      <c r="T282" s="22"/>
      <c r="U282" s="21"/>
      <c r="V282" s="22"/>
      <c r="W282" s="21"/>
      <c r="X282" s="22"/>
      <c r="Y282" s="21"/>
      <c r="Z282" s="22"/>
      <c r="AA282" s="21"/>
      <c r="AB282" s="22"/>
      <c r="AC282" s="21"/>
      <c r="AD282" s="22"/>
      <c r="AE282" s="21"/>
      <c r="AF282" s="22"/>
      <c r="AG282" s="21"/>
      <c r="AH282" s="22"/>
      <c r="AI282" s="3"/>
      <c r="AJ282" s="19">
        <f t="shared" si="37"/>
        <v>1</v>
      </c>
      <c r="AK282" s="3"/>
      <c r="AL282" s="3">
        <f t="shared" si="38"/>
        <v>0</v>
      </c>
      <c r="AM282" s="3">
        <f t="shared" si="39"/>
        <v>0</v>
      </c>
      <c r="AN282" s="3">
        <f t="shared" si="40"/>
        <v>0</v>
      </c>
      <c r="AO282" s="3">
        <f t="shared" si="41"/>
        <v>1</v>
      </c>
      <c r="AP282" s="3">
        <f t="shared" si="42"/>
        <v>0</v>
      </c>
      <c r="AQ282" s="3">
        <f t="shared" si="43"/>
        <v>0</v>
      </c>
      <c r="AR282" s="10"/>
      <c r="AS282" s="4" t="str">
        <f t="shared" si="44"/>
        <v>○</v>
      </c>
      <c r="AT282" s="6">
        <f>+IF(ISERROR(MATCH($A282,#REF!,0))=TRUE,$A282,INDEX(#REF!,MATCH($A282,#REF!,0)))</f>
        <v>200561</v>
      </c>
      <c r="AU282" s="5" t="str">
        <f>+IF(ISERROR(MATCH(AT282,#REF!,0))=TRUE,"",INDEX(#REF!,MATCH(AT282,#REF!,0)))</f>
        <v/>
      </c>
      <c r="AV282" s="4" t="str">
        <f t="shared" si="45"/>
        <v>×</v>
      </c>
      <c r="AW282" s="5" t="str">
        <f>+IF(AT282&lt;200000,"",IF(ISERROR(MATCH(AT282,#REF!,0))=TRUE,"",INDEX(#REF!,MATCH(AT282,#REF!,0))))</f>
        <v/>
      </c>
      <c r="AX282" s="5" t="str">
        <f>+IF(ISERROR(MATCH(AT282,#REF!,0))=TRUE,"",INDEX(#REF!,MATCH(AT282,#REF!,0)))</f>
        <v/>
      </c>
    </row>
    <row r="283" spans="1:50" x14ac:dyDescent="0.15">
      <c r="A283" s="13">
        <v>207486</v>
      </c>
      <c r="B283" s="20" t="s">
        <v>3459</v>
      </c>
      <c r="C283" s="20" t="s">
        <v>110</v>
      </c>
      <c r="D283" s="3"/>
      <c r="E283" s="21"/>
      <c r="F283" s="22"/>
      <c r="G283" s="21"/>
      <c r="H283" s="22"/>
      <c r="I283" s="21"/>
      <c r="J283" s="22"/>
      <c r="K283" s="21"/>
      <c r="L283" s="22"/>
      <c r="M283" s="21"/>
      <c r="N283" s="22"/>
      <c r="O283" s="21"/>
      <c r="P283" s="22"/>
      <c r="Q283" s="21"/>
      <c r="R283" s="22"/>
      <c r="S283" s="21"/>
      <c r="T283" s="22"/>
      <c r="U283" s="21"/>
      <c r="V283" s="22"/>
      <c r="W283" s="21"/>
      <c r="X283" s="22"/>
      <c r="Y283" s="21"/>
      <c r="Z283" s="22"/>
      <c r="AA283" s="21"/>
      <c r="AB283" s="22">
        <v>1</v>
      </c>
      <c r="AC283" s="21"/>
      <c r="AD283" s="22"/>
      <c r="AE283" s="21"/>
      <c r="AF283" s="22"/>
      <c r="AG283" s="21"/>
      <c r="AH283" s="22"/>
      <c r="AI283" s="3"/>
      <c r="AJ283" s="19">
        <f t="shared" si="37"/>
        <v>1</v>
      </c>
      <c r="AK283" s="3"/>
      <c r="AL283" s="3">
        <f t="shared" si="38"/>
        <v>0</v>
      </c>
      <c r="AM283" s="3">
        <f t="shared" si="39"/>
        <v>0</v>
      </c>
      <c r="AN283" s="3">
        <f t="shared" si="40"/>
        <v>0</v>
      </c>
      <c r="AO283" s="3">
        <f t="shared" si="41"/>
        <v>0</v>
      </c>
      <c r="AP283" s="3">
        <f t="shared" si="42"/>
        <v>1</v>
      </c>
      <c r="AQ283" s="3">
        <f t="shared" si="43"/>
        <v>0</v>
      </c>
      <c r="AR283" s="10"/>
      <c r="AS283" s="4" t="str">
        <f t="shared" si="44"/>
        <v>○</v>
      </c>
      <c r="AT283" s="6">
        <f>+IF(ISERROR(MATCH($A283,#REF!,0))=TRUE,$A283,INDEX(#REF!,MATCH($A283,#REF!,0)))</f>
        <v>207486</v>
      </c>
      <c r="AU283" s="5" t="str">
        <f>+IF(ISERROR(MATCH(AT283,#REF!,0))=TRUE,"",INDEX(#REF!,MATCH(AT283,#REF!,0)))</f>
        <v/>
      </c>
      <c r="AV283" s="4" t="str">
        <f t="shared" si="45"/>
        <v>×</v>
      </c>
      <c r="AW283" s="5" t="str">
        <f>+IF(AT283&lt;200000,"",IF(ISERROR(MATCH(AT283,#REF!,0))=TRUE,"",INDEX(#REF!,MATCH(AT283,#REF!,0))))</f>
        <v/>
      </c>
      <c r="AX283" s="5" t="str">
        <f>+IF(ISERROR(MATCH(AT283,#REF!,0))=TRUE,"",INDEX(#REF!,MATCH(AT283,#REF!,0)))</f>
        <v/>
      </c>
    </row>
    <row r="284" spans="1:50" x14ac:dyDescent="0.15">
      <c r="A284" s="13">
        <v>204230</v>
      </c>
      <c r="B284" s="20" t="s">
        <v>3460</v>
      </c>
      <c r="C284" s="20" t="s">
        <v>112</v>
      </c>
      <c r="D284" s="3"/>
      <c r="E284" s="21"/>
      <c r="F284" s="22"/>
      <c r="G284" s="21"/>
      <c r="H284" s="22"/>
      <c r="I284" s="21"/>
      <c r="J284" s="22"/>
      <c r="K284" s="21"/>
      <c r="L284" s="22"/>
      <c r="M284" s="21"/>
      <c r="N284" s="22"/>
      <c r="O284" s="21"/>
      <c r="P284" s="22"/>
      <c r="Q284" s="21"/>
      <c r="R284" s="22"/>
      <c r="S284" s="21">
        <v>1</v>
      </c>
      <c r="T284" s="22"/>
      <c r="U284" s="21"/>
      <c r="V284" s="22"/>
      <c r="W284" s="21"/>
      <c r="X284" s="22"/>
      <c r="Y284" s="21"/>
      <c r="Z284" s="22"/>
      <c r="AA284" s="21"/>
      <c r="AB284" s="22"/>
      <c r="AC284" s="21"/>
      <c r="AD284" s="22"/>
      <c r="AE284" s="21"/>
      <c r="AF284" s="22"/>
      <c r="AG284" s="21"/>
      <c r="AH284" s="22"/>
      <c r="AI284" s="3"/>
      <c r="AJ284" s="19">
        <f t="shared" si="37"/>
        <v>1</v>
      </c>
      <c r="AK284" s="3"/>
      <c r="AL284" s="3">
        <f t="shared" si="38"/>
        <v>0</v>
      </c>
      <c r="AM284" s="3">
        <f t="shared" si="39"/>
        <v>0</v>
      </c>
      <c r="AN284" s="3">
        <f t="shared" si="40"/>
        <v>0</v>
      </c>
      <c r="AO284" s="3">
        <f t="shared" si="41"/>
        <v>1</v>
      </c>
      <c r="AP284" s="3">
        <f t="shared" si="42"/>
        <v>0</v>
      </c>
      <c r="AQ284" s="3">
        <f t="shared" si="43"/>
        <v>0</v>
      </c>
      <c r="AR284" s="10"/>
      <c r="AS284" s="4" t="str">
        <f t="shared" si="44"/>
        <v>○</v>
      </c>
      <c r="AT284" s="6">
        <f>+IF(ISERROR(MATCH($A284,#REF!,0))=TRUE,$A284,INDEX(#REF!,MATCH($A284,#REF!,0)))</f>
        <v>204230</v>
      </c>
      <c r="AU284" s="5" t="str">
        <f>+IF(ISERROR(MATCH(AT284,#REF!,0))=TRUE,"",INDEX(#REF!,MATCH(AT284,#REF!,0)))</f>
        <v/>
      </c>
      <c r="AV284" s="4" t="str">
        <f t="shared" si="45"/>
        <v>×</v>
      </c>
      <c r="AW284" s="5" t="str">
        <f>+IF(AT284&lt;200000,"",IF(ISERROR(MATCH(AT284,#REF!,0))=TRUE,"",INDEX(#REF!,MATCH(AT284,#REF!,0))))</f>
        <v/>
      </c>
      <c r="AX284" s="5" t="str">
        <f>+IF(ISERROR(MATCH(AT284,#REF!,0))=TRUE,"",INDEX(#REF!,MATCH(AT284,#REF!,0)))</f>
        <v/>
      </c>
    </row>
    <row r="285" spans="1:50" x14ac:dyDescent="0.15">
      <c r="A285" s="13">
        <v>204860</v>
      </c>
      <c r="B285" s="20" t="s">
        <v>2045</v>
      </c>
      <c r="C285" s="20" t="s">
        <v>110</v>
      </c>
      <c r="D285" s="3"/>
      <c r="E285" s="21"/>
      <c r="F285" s="22"/>
      <c r="G285" s="21"/>
      <c r="H285" s="22"/>
      <c r="I285" s="21"/>
      <c r="J285" s="22"/>
      <c r="K285" s="21"/>
      <c r="L285" s="22"/>
      <c r="M285" s="21"/>
      <c r="N285" s="22"/>
      <c r="O285" s="21"/>
      <c r="P285" s="22"/>
      <c r="Q285" s="21"/>
      <c r="R285" s="22"/>
      <c r="S285" s="21"/>
      <c r="T285" s="22"/>
      <c r="U285" s="21"/>
      <c r="V285" s="22"/>
      <c r="W285" s="21"/>
      <c r="X285" s="22"/>
      <c r="Y285" s="21"/>
      <c r="Z285" s="22"/>
      <c r="AA285" s="21">
        <v>1</v>
      </c>
      <c r="AB285" s="22"/>
      <c r="AC285" s="21"/>
      <c r="AD285" s="22"/>
      <c r="AE285" s="21"/>
      <c r="AF285" s="22"/>
      <c r="AG285" s="21"/>
      <c r="AH285" s="22"/>
      <c r="AI285" s="3"/>
      <c r="AJ285" s="19">
        <f t="shared" si="37"/>
        <v>1</v>
      </c>
      <c r="AK285" s="3"/>
      <c r="AL285" s="3">
        <f t="shared" si="38"/>
        <v>0</v>
      </c>
      <c r="AM285" s="3">
        <f t="shared" si="39"/>
        <v>0</v>
      </c>
      <c r="AN285" s="3">
        <f t="shared" si="40"/>
        <v>0</v>
      </c>
      <c r="AO285" s="3">
        <f t="shared" si="41"/>
        <v>0</v>
      </c>
      <c r="AP285" s="3">
        <f t="shared" si="42"/>
        <v>1</v>
      </c>
      <c r="AQ285" s="3">
        <f t="shared" si="43"/>
        <v>0</v>
      </c>
      <c r="AR285" s="10"/>
      <c r="AS285" s="4" t="str">
        <f t="shared" si="44"/>
        <v>○</v>
      </c>
      <c r="AT285" s="6">
        <f>+IF(ISERROR(MATCH($A285,#REF!,0))=TRUE,$A285,INDEX(#REF!,MATCH($A285,#REF!,0)))</f>
        <v>204860</v>
      </c>
      <c r="AU285" s="5" t="str">
        <f>+IF(ISERROR(MATCH(AT285,#REF!,0))=TRUE,"",INDEX(#REF!,MATCH(AT285,#REF!,0)))</f>
        <v/>
      </c>
      <c r="AV285" s="4" t="str">
        <f t="shared" si="45"/>
        <v>×</v>
      </c>
      <c r="AW285" s="5" t="str">
        <f>+IF(AT285&lt;200000,"",IF(ISERROR(MATCH(AT285,#REF!,0))=TRUE,"",INDEX(#REF!,MATCH(AT285,#REF!,0))))</f>
        <v/>
      </c>
      <c r="AX285" s="5" t="str">
        <f>+IF(ISERROR(MATCH(AT285,#REF!,0))=TRUE,"",INDEX(#REF!,MATCH(AT285,#REF!,0)))</f>
        <v/>
      </c>
    </row>
    <row r="286" spans="1:50" x14ac:dyDescent="0.15">
      <c r="A286" s="13">
        <v>207732</v>
      </c>
      <c r="B286" s="20" t="s">
        <v>3461</v>
      </c>
      <c r="C286" s="20" t="s">
        <v>110</v>
      </c>
      <c r="D286" s="3"/>
      <c r="E286" s="21"/>
      <c r="F286" s="22"/>
      <c r="G286" s="21"/>
      <c r="H286" s="22"/>
      <c r="I286" s="21"/>
      <c r="J286" s="22"/>
      <c r="K286" s="21"/>
      <c r="L286" s="22"/>
      <c r="M286" s="21"/>
      <c r="N286" s="22"/>
      <c r="O286" s="21"/>
      <c r="P286" s="22"/>
      <c r="Q286" s="21"/>
      <c r="R286" s="22"/>
      <c r="S286" s="21">
        <v>1</v>
      </c>
      <c r="T286" s="22"/>
      <c r="U286" s="21"/>
      <c r="V286" s="22"/>
      <c r="W286" s="21"/>
      <c r="X286" s="22"/>
      <c r="Y286" s="21"/>
      <c r="Z286" s="22"/>
      <c r="AA286" s="21"/>
      <c r="AB286" s="22"/>
      <c r="AC286" s="21"/>
      <c r="AD286" s="22"/>
      <c r="AE286" s="21"/>
      <c r="AF286" s="22"/>
      <c r="AG286" s="21"/>
      <c r="AH286" s="22"/>
      <c r="AI286" s="3"/>
      <c r="AJ286" s="19">
        <f t="shared" si="37"/>
        <v>1</v>
      </c>
      <c r="AK286" s="3"/>
      <c r="AL286" s="3">
        <f t="shared" si="38"/>
        <v>0</v>
      </c>
      <c r="AM286" s="3">
        <f t="shared" si="39"/>
        <v>0</v>
      </c>
      <c r="AN286" s="3">
        <f t="shared" si="40"/>
        <v>0</v>
      </c>
      <c r="AO286" s="3">
        <f t="shared" si="41"/>
        <v>1</v>
      </c>
      <c r="AP286" s="3">
        <f t="shared" si="42"/>
        <v>0</v>
      </c>
      <c r="AQ286" s="3">
        <f t="shared" si="43"/>
        <v>0</v>
      </c>
      <c r="AR286" s="10"/>
      <c r="AS286" s="4" t="str">
        <f t="shared" si="44"/>
        <v>○</v>
      </c>
      <c r="AT286" s="6">
        <f>+IF(ISERROR(MATCH($A286,#REF!,0))=TRUE,$A286,INDEX(#REF!,MATCH($A286,#REF!,0)))</f>
        <v>207732</v>
      </c>
      <c r="AU286" s="5" t="str">
        <f>+IF(ISERROR(MATCH(AT286,#REF!,0))=TRUE,"",INDEX(#REF!,MATCH(AT286,#REF!,0)))</f>
        <v/>
      </c>
      <c r="AV286" s="4" t="str">
        <f t="shared" si="45"/>
        <v>×</v>
      </c>
      <c r="AW286" s="5" t="str">
        <f>+IF(AT286&lt;200000,"",IF(ISERROR(MATCH(AT286,#REF!,0))=TRUE,"",INDEX(#REF!,MATCH(AT286,#REF!,0))))</f>
        <v/>
      </c>
      <c r="AX286" s="5" t="str">
        <f>+IF(ISERROR(MATCH(AT286,#REF!,0))=TRUE,"",INDEX(#REF!,MATCH(AT286,#REF!,0)))</f>
        <v/>
      </c>
    </row>
    <row r="287" spans="1:50" x14ac:dyDescent="0.15">
      <c r="A287" s="13">
        <v>207804</v>
      </c>
      <c r="B287" s="20" t="s">
        <v>3462</v>
      </c>
      <c r="C287" s="20" t="s">
        <v>110</v>
      </c>
      <c r="D287" s="3"/>
      <c r="E287" s="21"/>
      <c r="F287" s="22"/>
      <c r="G287" s="21"/>
      <c r="H287" s="22"/>
      <c r="I287" s="21"/>
      <c r="J287" s="22"/>
      <c r="K287" s="21"/>
      <c r="L287" s="22"/>
      <c r="M287" s="21"/>
      <c r="N287" s="22"/>
      <c r="O287" s="21"/>
      <c r="P287" s="22"/>
      <c r="Q287" s="21"/>
      <c r="R287" s="22"/>
      <c r="S287" s="21"/>
      <c r="T287" s="22"/>
      <c r="U287" s="21"/>
      <c r="V287" s="22"/>
      <c r="W287" s="21"/>
      <c r="X287" s="22"/>
      <c r="Y287" s="21"/>
      <c r="Z287" s="22"/>
      <c r="AA287" s="21"/>
      <c r="AB287" s="22">
        <v>1</v>
      </c>
      <c r="AC287" s="21"/>
      <c r="AD287" s="22"/>
      <c r="AE287" s="21"/>
      <c r="AF287" s="22"/>
      <c r="AG287" s="21"/>
      <c r="AH287" s="22"/>
      <c r="AI287" s="3"/>
      <c r="AJ287" s="19">
        <f t="shared" si="37"/>
        <v>1</v>
      </c>
      <c r="AK287" s="3"/>
      <c r="AL287" s="3">
        <f t="shared" si="38"/>
        <v>0</v>
      </c>
      <c r="AM287" s="3">
        <f t="shared" si="39"/>
        <v>0</v>
      </c>
      <c r="AN287" s="3">
        <f t="shared" si="40"/>
        <v>0</v>
      </c>
      <c r="AO287" s="3">
        <f t="shared" si="41"/>
        <v>0</v>
      </c>
      <c r="AP287" s="3">
        <f t="shared" si="42"/>
        <v>1</v>
      </c>
      <c r="AQ287" s="3">
        <f t="shared" si="43"/>
        <v>0</v>
      </c>
      <c r="AR287" s="10"/>
      <c r="AS287" s="4" t="str">
        <f t="shared" si="44"/>
        <v>○</v>
      </c>
      <c r="AT287" s="6">
        <f>+IF(ISERROR(MATCH($A287,#REF!,0))=TRUE,$A287,INDEX(#REF!,MATCH($A287,#REF!,0)))</f>
        <v>207804</v>
      </c>
      <c r="AU287" s="5" t="str">
        <f>+IF(ISERROR(MATCH(AT287,#REF!,0))=TRUE,"",INDEX(#REF!,MATCH(AT287,#REF!,0)))</f>
        <v/>
      </c>
      <c r="AV287" s="4" t="str">
        <f t="shared" si="45"/>
        <v>×</v>
      </c>
      <c r="AW287" s="5" t="str">
        <f>+IF(AT287&lt;200000,"",IF(ISERROR(MATCH(AT287,#REF!,0))=TRUE,"",INDEX(#REF!,MATCH(AT287,#REF!,0))))</f>
        <v/>
      </c>
      <c r="AX287" s="5" t="str">
        <f>+IF(ISERROR(MATCH(AT287,#REF!,0))=TRUE,"",INDEX(#REF!,MATCH(AT287,#REF!,0)))</f>
        <v/>
      </c>
    </row>
    <row r="288" spans="1:50" x14ac:dyDescent="0.15">
      <c r="A288" s="13">
        <v>204827</v>
      </c>
      <c r="B288" s="20" t="s">
        <v>3463</v>
      </c>
      <c r="C288" s="20" t="s">
        <v>106</v>
      </c>
      <c r="D288" s="3"/>
      <c r="E288" s="21"/>
      <c r="F288" s="22"/>
      <c r="G288" s="21"/>
      <c r="H288" s="22"/>
      <c r="I288" s="21"/>
      <c r="J288" s="22"/>
      <c r="K288" s="21"/>
      <c r="L288" s="22"/>
      <c r="M288" s="21"/>
      <c r="N288" s="22"/>
      <c r="O288" s="21"/>
      <c r="P288" s="22"/>
      <c r="Q288" s="21"/>
      <c r="R288" s="22"/>
      <c r="S288" s="21">
        <v>1</v>
      </c>
      <c r="T288" s="22"/>
      <c r="U288" s="21"/>
      <c r="V288" s="22"/>
      <c r="W288" s="21"/>
      <c r="X288" s="22"/>
      <c r="Y288" s="21"/>
      <c r="Z288" s="22"/>
      <c r="AA288" s="21"/>
      <c r="AB288" s="22"/>
      <c r="AC288" s="21"/>
      <c r="AD288" s="22"/>
      <c r="AE288" s="21"/>
      <c r="AF288" s="22"/>
      <c r="AG288" s="21"/>
      <c r="AH288" s="22"/>
      <c r="AI288" s="3"/>
      <c r="AJ288" s="19">
        <f t="shared" si="37"/>
        <v>1</v>
      </c>
      <c r="AK288" s="3"/>
      <c r="AL288" s="3">
        <f t="shared" si="38"/>
        <v>0</v>
      </c>
      <c r="AM288" s="3">
        <f t="shared" si="39"/>
        <v>0</v>
      </c>
      <c r="AN288" s="3">
        <f t="shared" si="40"/>
        <v>0</v>
      </c>
      <c r="AO288" s="3">
        <f t="shared" si="41"/>
        <v>1</v>
      </c>
      <c r="AP288" s="3">
        <f t="shared" si="42"/>
        <v>0</v>
      </c>
      <c r="AQ288" s="3">
        <f t="shared" si="43"/>
        <v>0</v>
      </c>
      <c r="AR288" s="10"/>
      <c r="AS288" s="4" t="str">
        <f t="shared" si="44"/>
        <v>○</v>
      </c>
      <c r="AT288" s="6">
        <f>+IF(ISERROR(MATCH($A288,#REF!,0))=TRUE,$A288,INDEX(#REF!,MATCH($A288,#REF!,0)))</f>
        <v>204827</v>
      </c>
      <c r="AU288" s="5" t="str">
        <f>+IF(ISERROR(MATCH(AT288,#REF!,0))=TRUE,"",INDEX(#REF!,MATCH(AT288,#REF!,0)))</f>
        <v/>
      </c>
      <c r="AV288" s="4" t="str">
        <f t="shared" si="45"/>
        <v>×</v>
      </c>
      <c r="AW288" s="5" t="str">
        <f>+IF(AT288&lt;200000,"",IF(ISERROR(MATCH(AT288,#REF!,0))=TRUE,"",INDEX(#REF!,MATCH(AT288,#REF!,0))))</f>
        <v/>
      </c>
      <c r="AX288" s="5" t="str">
        <f>+IF(ISERROR(MATCH(AT288,#REF!,0))=TRUE,"",INDEX(#REF!,MATCH(AT288,#REF!,0)))</f>
        <v/>
      </c>
    </row>
    <row r="289" spans="1:50" x14ac:dyDescent="0.15">
      <c r="A289" s="13">
        <v>206227</v>
      </c>
      <c r="B289" s="20" t="s">
        <v>3464</v>
      </c>
      <c r="C289" s="20" t="s">
        <v>112</v>
      </c>
      <c r="D289" s="3"/>
      <c r="E289" s="21"/>
      <c r="F289" s="22"/>
      <c r="G289" s="21"/>
      <c r="H289" s="22"/>
      <c r="I289" s="21"/>
      <c r="J289" s="22"/>
      <c r="K289" s="21"/>
      <c r="L289" s="22"/>
      <c r="M289" s="21"/>
      <c r="N289" s="22"/>
      <c r="O289" s="21"/>
      <c r="P289" s="22"/>
      <c r="Q289" s="21"/>
      <c r="R289" s="22"/>
      <c r="S289" s="21"/>
      <c r="T289" s="22"/>
      <c r="U289" s="21"/>
      <c r="V289" s="22"/>
      <c r="W289" s="21"/>
      <c r="X289" s="22"/>
      <c r="Y289" s="21"/>
      <c r="Z289" s="22"/>
      <c r="AA289" s="21">
        <v>1</v>
      </c>
      <c r="AB289" s="22"/>
      <c r="AC289" s="21"/>
      <c r="AD289" s="22"/>
      <c r="AE289" s="21"/>
      <c r="AF289" s="22"/>
      <c r="AG289" s="21"/>
      <c r="AH289" s="22"/>
      <c r="AI289" s="3"/>
      <c r="AJ289" s="19">
        <f t="shared" si="37"/>
        <v>1</v>
      </c>
      <c r="AK289" s="3"/>
      <c r="AL289" s="3">
        <f t="shared" si="38"/>
        <v>0</v>
      </c>
      <c r="AM289" s="3">
        <f t="shared" si="39"/>
        <v>0</v>
      </c>
      <c r="AN289" s="3">
        <f t="shared" si="40"/>
        <v>0</v>
      </c>
      <c r="AO289" s="3">
        <f t="shared" si="41"/>
        <v>0</v>
      </c>
      <c r="AP289" s="3">
        <f t="shared" si="42"/>
        <v>1</v>
      </c>
      <c r="AQ289" s="3">
        <f t="shared" si="43"/>
        <v>0</v>
      </c>
      <c r="AR289" s="10"/>
      <c r="AS289" s="4" t="str">
        <f t="shared" si="44"/>
        <v>○</v>
      </c>
      <c r="AT289" s="6">
        <f>+IF(ISERROR(MATCH($A289,#REF!,0))=TRUE,$A289,INDEX(#REF!,MATCH($A289,#REF!,0)))</f>
        <v>206227</v>
      </c>
      <c r="AU289" s="5" t="str">
        <f>+IF(ISERROR(MATCH(AT289,#REF!,0))=TRUE,"",INDEX(#REF!,MATCH(AT289,#REF!,0)))</f>
        <v/>
      </c>
      <c r="AV289" s="4" t="str">
        <f t="shared" si="45"/>
        <v>×</v>
      </c>
      <c r="AW289" s="5" t="str">
        <f>+IF(AT289&lt;200000,"",IF(ISERROR(MATCH(AT289,#REF!,0))=TRUE,"",INDEX(#REF!,MATCH(AT289,#REF!,0))))</f>
        <v/>
      </c>
      <c r="AX289" s="5" t="str">
        <f>+IF(ISERROR(MATCH(AT289,#REF!,0))=TRUE,"",INDEX(#REF!,MATCH(AT289,#REF!,0)))</f>
        <v/>
      </c>
    </row>
    <row r="290" spans="1:50" x14ac:dyDescent="0.15">
      <c r="A290" s="13">
        <v>207653</v>
      </c>
      <c r="B290" s="20" t="s">
        <v>1562</v>
      </c>
      <c r="C290" s="20" t="s">
        <v>104</v>
      </c>
      <c r="D290" s="3"/>
      <c r="E290" s="21"/>
      <c r="F290" s="22"/>
      <c r="G290" s="21"/>
      <c r="H290" s="22"/>
      <c r="I290" s="21"/>
      <c r="J290" s="22"/>
      <c r="K290" s="21"/>
      <c r="L290" s="22"/>
      <c r="M290" s="21"/>
      <c r="N290" s="22"/>
      <c r="O290" s="21"/>
      <c r="P290" s="22"/>
      <c r="Q290" s="21"/>
      <c r="R290" s="22"/>
      <c r="S290" s="21">
        <v>1</v>
      </c>
      <c r="T290" s="22"/>
      <c r="U290" s="21"/>
      <c r="V290" s="22"/>
      <c r="W290" s="21"/>
      <c r="X290" s="22"/>
      <c r="Y290" s="21"/>
      <c r="Z290" s="22"/>
      <c r="AA290" s="21"/>
      <c r="AB290" s="22"/>
      <c r="AC290" s="21"/>
      <c r="AD290" s="22"/>
      <c r="AE290" s="21"/>
      <c r="AF290" s="22"/>
      <c r="AG290" s="21"/>
      <c r="AH290" s="22"/>
      <c r="AI290" s="3"/>
      <c r="AJ290" s="19">
        <f t="shared" si="37"/>
        <v>1</v>
      </c>
      <c r="AK290" s="3"/>
      <c r="AL290" s="3">
        <f t="shared" si="38"/>
        <v>0</v>
      </c>
      <c r="AM290" s="3">
        <f t="shared" si="39"/>
        <v>0</v>
      </c>
      <c r="AN290" s="3">
        <f t="shared" si="40"/>
        <v>0</v>
      </c>
      <c r="AO290" s="3">
        <f t="shared" si="41"/>
        <v>1</v>
      </c>
      <c r="AP290" s="3">
        <f t="shared" si="42"/>
        <v>0</v>
      </c>
      <c r="AQ290" s="3">
        <f t="shared" si="43"/>
        <v>0</v>
      </c>
      <c r="AR290" s="10"/>
      <c r="AS290" s="4" t="str">
        <f t="shared" si="44"/>
        <v>○</v>
      </c>
      <c r="AT290" s="6">
        <f>+IF(ISERROR(MATCH($A290,#REF!,0))=TRUE,$A290,INDEX(#REF!,MATCH($A290,#REF!,0)))</f>
        <v>207653</v>
      </c>
      <c r="AU290" s="5" t="str">
        <f>+IF(ISERROR(MATCH(AT290,#REF!,0))=TRUE,"",INDEX(#REF!,MATCH(AT290,#REF!,0)))</f>
        <v/>
      </c>
      <c r="AV290" s="4" t="str">
        <f t="shared" si="45"/>
        <v>×</v>
      </c>
      <c r="AW290" s="5" t="str">
        <f>+IF(AT290&lt;200000,"",IF(ISERROR(MATCH(AT290,#REF!,0))=TRUE,"",INDEX(#REF!,MATCH(AT290,#REF!,0))))</f>
        <v/>
      </c>
      <c r="AX290" s="5" t="str">
        <f>+IF(ISERROR(MATCH(AT290,#REF!,0))=TRUE,"",INDEX(#REF!,MATCH(AT290,#REF!,0)))</f>
        <v/>
      </c>
    </row>
    <row r="291" spans="1:50" x14ac:dyDescent="0.15">
      <c r="A291" s="13">
        <v>207803</v>
      </c>
      <c r="B291" s="20" t="s">
        <v>3465</v>
      </c>
      <c r="C291" s="20" t="s">
        <v>106</v>
      </c>
      <c r="D291" s="3"/>
      <c r="E291" s="21"/>
      <c r="F291" s="22"/>
      <c r="G291" s="21"/>
      <c r="H291" s="22"/>
      <c r="I291" s="21"/>
      <c r="J291" s="22"/>
      <c r="K291" s="21"/>
      <c r="L291" s="22"/>
      <c r="M291" s="21"/>
      <c r="N291" s="22"/>
      <c r="O291" s="21"/>
      <c r="P291" s="22"/>
      <c r="Q291" s="21"/>
      <c r="R291" s="22"/>
      <c r="S291" s="21"/>
      <c r="T291" s="22"/>
      <c r="U291" s="21"/>
      <c r="V291" s="22"/>
      <c r="W291" s="21"/>
      <c r="X291" s="22"/>
      <c r="Y291" s="21"/>
      <c r="Z291" s="22"/>
      <c r="AA291" s="21"/>
      <c r="AB291" s="22"/>
      <c r="AC291" s="21"/>
      <c r="AD291" s="22"/>
      <c r="AE291" s="21"/>
      <c r="AF291" s="22">
        <v>1</v>
      </c>
      <c r="AG291" s="21"/>
      <c r="AH291" s="22"/>
      <c r="AI291" s="3"/>
      <c r="AJ291" s="19">
        <f t="shared" si="37"/>
        <v>1</v>
      </c>
      <c r="AK291" s="3"/>
      <c r="AL291" s="3">
        <f t="shared" si="38"/>
        <v>0</v>
      </c>
      <c r="AM291" s="3">
        <f t="shared" si="39"/>
        <v>0</v>
      </c>
      <c r="AN291" s="3">
        <f t="shared" si="40"/>
        <v>0</v>
      </c>
      <c r="AO291" s="3">
        <f t="shared" si="41"/>
        <v>0</v>
      </c>
      <c r="AP291" s="3">
        <f t="shared" si="42"/>
        <v>0</v>
      </c>
      <c r="AQ291" s="3">
        <f t="shared" si="43"/>
        <v>1</v>
      </c>
      <c r="AR291" s="10"/>
      <c r="AS291" s="4" t="str">
        <f t="shared" si="44"/>
        <v>○</v>
      </c>
      <c r="AT291" s="6">
        <f>+IF(ISERROR(MATCH($A291,#REF!,0))=TRUE,$A291,INDEX(#REF!,MATCH($A291,#REF!,0)))</f>
        <v>207803</v>
      </c>
      <c r="AU291" s="5" t="str">
        <f>+IF(ISERROR(MATCH(AT291,#REF!,0))=TRUE,"",INDEX(#REF!,MATCH(AT291,#REF!,0)))</f>
        <v/>
      </c>
      <c r="AV291" s="4" t="str">
        <f t="shared" si="45"/>
        <v>×</v>
      </c>
      <c r="AW291" s="5" t="str">
        <f>+IF(AT291&lt;200000,"",IF(ISERROR(MATCH(AT291,#REF!,0))=TRUE,"",INDEX(#REF!,MATCH(AT291,#REF!,0))))</f>
        <v/>
      </c>
      <c r="AX291" s="5" t="str">
        <f>+IF(ISERROR(MATCH(AT291,#REF!,0))=TRUE,"",INDEX(#REF!,MATCH(AT291,#REF!,0)))</f>
        <v/>
      </c>
    </row>
    <row r="292" spans="1:50" x14ac:dyDescent="0.15">
      <c r="A292" s="13">
        <v>207544</v>
      </c>
      <c r="B292" s="20" t="s">
        <v>371</v>
      </c>
      <c r="C292" s="20" t="s">
        <v>104</v>
      </c>
      <c r="D292" s="3"/>
      <c r="E292" s="21"/>
      <c r="F292" s="22"/>
      <c r="G292" s="21"/>
      <c r="H292" s="22"/>
      <c r="I292" s="21"/>
      <c r="J292" s="22"/>
      <c r="K292" s="21"/>
      <c r="L292" s="22"/>
      <c r="M292" s="21"/>
      <c r="N292" s="22"/>
      <c r="O292" s="21"/>
      <c r="P292" s="22"/>
      <c r="Q292" s="21"/>
      <c r="R292" s="22"/>
      <c r="S292" s="21">
        <v>1</v>
      </c>
      <c r="T292" s="22"/>
      <c r="U292" s="21"/>
      <c r="V292" s="22"/>
      <c r="W292" s="21"/>
      <c r="X292" s="22"/>
      <c r="Y292" s="21"/>
      <c r="Z292" s="22"/>
      <c r="AA292" s="21"/>
      <c r="AB292" s="22"/>
      <c r="AC292" s="21"/>
      <c r="AD292" s="22"/>
      <c r="AE292" s="21"/>
      <c r="AF292" s="22"/>
      <c r="AG292" s="21"/>
      <c r="AH292" s="22"/>
      <c r="AI292" s="3"/>
      <c r="AJ292" s="19">
        <f t="shared" si="37"/>
        <v>1</v>
      </c>
      <c r="AK292" s="3"/>
      <c r="AL292" s="3">
        <f t="shared" si="38"/>
        <v>0</v>
      </c>
      <c r="AM292" s="3">
        <f t="shared" si="39"/>
        <v>0</v>
      </c>
      <c r="AN292" s="3">
        <f t="shared" si="40"/>
        <v>0</v>
      </c>
      <c r="AO292" s="3">
        <f t="shared" si="41"/>
        <v>1</v>
      </c>
      <c r="AP292" s="3">
        <f t="shared" si="42"/>
        <v>0</v>
      </c>
      <c r="AQ292" s="3">
        <f t="shared" si="43"/>
        <v>0</v>
      </c>
      <c r="AR292" s="10"/>
      <c r="AS292" s="4" t="str">
        <f t="shared" si="44"/>
        <v>○</v>
      </c>
      <c r="AT292" s="6">
        <f>+IF(ISERROR(MATCH($A292,#REF!,0))=TRUE,$A292,INDEX(#REF!,MATCH($A292,#REF!,0)))</f>
        <v>207544</v>
      </c>
      <c r="AU292" s="5" t="str">
        <f>+IF(ISERROR(MATCH(AT292,#REF!,0))=TRUE,"",INDEX(#REF!,MATCH(AT292,#REF!,0)))</f>
        <v/>
      </c>
      <c r="AV292" s="4" t="str">
        <f t="shared" si="45"/>
        <v>×</v>
      </c>
      <c r="AW292" s="5" t="str">
        <f>+IF(AT292&lt;200000,"",IF(ISERROR(MATCH(AT292,#REF!,0))=TRUE,"",INDEX(#REF!,MATCH(AT292,#REF!,0))))</f>
        <v/>
      </c>
      <c r="AX292" s="5" t="str">
        <f>+IF(ISERROR(MATCH(AT292,#REF!,0))=TRUE,"",INDEX(#REF!,MATCH(AT292,#REF!,0)))</f>
        <v/>
      </c>
    </row>
    <row r="293" spans="1:50" x14ac:dyDescent="0.15">
      <c r="A293" s="13">
        <v>207644</v>
      </c>
      <c r="B293" s="20" t="s">
        <v>1018</v>
      </c>
      <c r="C293" s="20" t="s">
        <v>110</v>
      </c>
      <c r="D293" s="3"/>
      <c r="E293" s="21"/>
      <c r="F293" s="22"/>
      <c r="G293" s="21"/>
      <c r="H293" s="22"/>
      <c r="I293" s="21"/>
      <c r="J293" s="22"/>
      <c r="K293" s="21"/>
      <c r="L293" s="22"/>
      <c r="M293" s="21"/>
      <c r="N293" s="22"/>
      <c r="O293" s="21"/>
      <c r="P293" s="22"/>
      <c r="Q293" s="21"/>
      <c r="R293" s="22"/>
      <c r="S293" s="21"/>
      <c r="T293" s="22"/>
      <c r="U293" s="21">
        <v>1</v>
      </c>
      <c r="V293" s="22"/>
      <c r="W293" s="21"/>
      <c r="X293" s="22"/>
      <c r="Y293" s="21"/>
      <c r="Z293" s="22"/>
      <c r="AA293" s="21"/>
      <c r="AB293" s="22"/>
      <c r="AC293" s="21"/>
      <c r="AD293" s="22"/>
      <c r="AE293" s="21"/>
      <c r="AF293" s="22"/>
      <c r="AG293" s="21"/>
      <c r="AH293" s="22"/>
      <c r="AI293" s="3"/>
      <c r="AJ293" s="19">
        <f t="shared" si="37"/>
        <v>1</v>
      </c>
      <c r="AK293" s="3"/>
      <c r="AL293" s="3">
        <f t="shared" si="38"/>
        <v>0</v>
      </c>
      <c r="AM293" s="3">
        <f t="shared" si="39"/>
        <v>0</v>
      </c>
      <c r="AN293" s="3">
        <f t="shared" si="40"/>
        <v>0</v>
      </c>
      <c r="AO293" s="3">
        <f t="shared" si="41"/>
        <v>1</v>
      </c>
      <c r="AP293" s="3">
        <f t="shared" si="42"/>
        <v>0</v>
      </c>
      <c r="AQ293" s="3">
        <f t="shared" si="43"/>
        <v>0</v>
      </c>
      <c r="AR293" s="10"/>
      <c r="AS293" s="4" t="str">
        <f t="shared" si="44"/>
        <v>○</v>
      </c>
      <c r="AT293" s="6">
        <f>+IF(ISERROR(MATCH($A293,#REF!,0))=TRUE,$A293,INDEX(#REF!,MATCH($A293,#REF!,0)))</f>
        <v>207644</v>
      </c>
      <c r="AU293" s="5" t="str">
        <f>+IF(ISERROR(MATCH(AT293,#REF!,0))=TRUE,"",INDEX(#REF!,MATCH(AT293,#REF!,0)))</f>
        <v/>
      </c>
      <c r="AV293" s="4" t="str">
        <f t="shared" si="45"/>
        <v>×</v>
      </c>
      <c r="AW293" s="5" t="str">
        <f>+IF(AT293&lt;200000,"",IF(ISERROR(MATCH(AT293,#REF!,0))=TRUE,"",INDEX(#REF!,MATCH(AT293,#REF!,0))))</f>
        <v/>
      </c>
      <c r="AX293" s="5" t="str">
        <f>+IF(ISERROR(MATCH(AT293,#REF!,0))=TRUE,"",INDEX(#REF!,MATCH(AT293,#REF!,0)))</f>
        <v/>
      </c>
    </row>
    <row r="294" spans="1:50" x14ac:dyDescent="0.15">
      <c r="A294" s="13">
        <v>207604</v>
      </c>
      <c r="B294" s="20" t="s">
        <v>3466</v>
      </c>
      <c r="C294" s="20" t="s">
        <v>112</v>
      </c>
      <c r="D294" s="3"/>
      <c r="E294" s="21"/>
      <c r="F294" s="22"/>
      <c r="G294" s="21"/>
      <c r="H294" s="22"/>
      <c r="I294" s="21"/>
      <c r="J294" s="22"/>
      <c r="K294" s="21"/>
      <c r="L294" s="22"/>
      <c r="M294" s="21"/>
      <c r="N294" s="22"/>
      <c r="O294" s="21"/>
      <c r="P294" s="22"/>
      <c r="Q294" s="21"/>
      <c r="R294" s="22"/>
      <c r="S294" s="21">
        <v>1</v>
      </c>
      <c r="T294" s="22"/>
      <c r="U294" s="21"/>
      <c r="V294" s="22"/>
      <c r="W294" s="21"/>
      <c r="X294" s="22"/>
      <c r="Y294" s="21"/>
      <c r="Z294" s="22"/>
      <c r="AA294" s="21"/>
      <c r="AB294" s="22"/>
      <c r="AC294" s="21"/>
      <c r="AD294" s="22"/>
      <c r="AE294" s="21"/>
      <c r="AF294" s="22"/>
      <c r="AG294" s="21"/>
      <c r="AH294" s="22"/>
      <c r="AI294" s="3"/>
      <c r="AJ294" s="19">
        <f t="shared" si="37"/>
        <v>1</v>
      </c>
      <c r="AK294" s="3"/>
      <c r="AL294" s="3">
        <f t="shared" si="38"/>
        <v>0</v>
      </c>
      <c r="AM294" s="3">
        <f t="shared" si="39"/>
        <v>0</v>
      </c>
      <c r="AN294" s="3">
        <f t="shared" si="40"/>
        <v>0</v>
      </c>
      <c r="AO294" s="3">
        <f t="shared" si="41"/>
        <v>1</v>
      </c>
      <c r="AP294" s="3">
        <f t="shared" si="42"/>
        <v>0</v>
      </c>
      <c r="AQ294" s="3">
        <f t="shared" si="43"/>
        <v>0</v>
      </c>
      <c r="AR294" s="10"/>
      <c r="AS294" s="4" t="str">
        <f t="shared" si="44"/>
        <v>○</v>
      </c>
      <c r="AT294" s="6">
        <f>+IF(ISERROR(MATCH($A294,#REF!,0))=TRUE,$A294,INDEX(#REF!,MATCH($A294,#REF!,0)))</f>
        <v>207604</v>
      </c>
      <c r="AU294" s="5" t="str">
        <f>+IF(ISERROR(MATCH(AT294,#REF!,0))=TRUE,"",INDEX(#REF!,MATCH(AT294,#REF!,0)))</f>
        <v/>
      </c>
      <c r="AV294" s="4" t="str">
        <f t="shared" si="45"/>
        <v>×</v>
      </c>
      <c r="AW294" s="5" t="str">
        <f>+IF(AT294&lt;200000,"",IF(ISERROR(MATCH(AT294,#REF!,0))=TRUE,"",INDEX(#REF!,MATCH(AT294,#REF!,0))))</f>
        <v/>
      </c>
      <c r="AX294" s="5" t="str">
        <f>+IF(ISERROR(MATCH(AT294,#REF!,0))=TRUE,"",INDEX(#REF!,MATCH(AT294,#REF!,0)))</f>
        <v/>
      </c>
    </row>
    <row r="295" spans="1:50" x14ac:dyDescent="0.15">
      <c r="A295" s="13">
        <v>201105</v>
      </c>
      <c r="B295" s="20" t="s">
        <v>3467</v>
      </c>
      <c r="C295" s="20" t="s">
        <v>112</v>
      </c>
      <c r="D295" s="3"/>
      <c r="E295" s="21"/>
      <c r="F295" s="22"/>
      <c r="G295" s="21"/>
      <c r="H295" s="22"/>
      <c r="I295" s="21"/>
      <c r="J295" s="22"/>
      <c r="K295" s="21"/>
      <c r="L295" s="22"/>
      <c r="M295" s="21"/>
      <c r="N295" s="22"/>
      <c r="O295" s="21"/>
      <c r="P295" s="22"/>
      <c r="Q295" s="21"/>
      <c r="R295" s="22"/>
      <c r="S295" s="21"/>
      <c r="T295" s="22"/>
      <c r="U295" s="21">
        <v>1</v>
      </c>
      <c r="V295" s="22"/>
      <c r="W295" s="21"/>
      <c r="X295" s="22"/>
      <c r="Y295" s="21"/>
      <c r="Z295" s="22"/>
      <c r="AA295" s="21"/>
      <c r="AB295" s="22"/>
      <c r="AC295" s="21"/>
      <c r="AD295" s="22"/>
      <c r="AE295" s="21"/>
      <c r="AF295" s="22"/>
      <c r="AG295" s="21"/>
      <c r="AH295" s="22"/>
      <c r="AI295" s="3"/>
      <c r="AJ295" s="19">
        <f t="shared" si="37"/>
        <v>1</v>
      </c>
      <c r="AK295" s="3"/>
      <c r="AL295" s="3">
        <f t="shared" si="38"/>
        <v>0</v>
      </c>
      <c r="AM295" s="3">
        <f t="shared" si="39"/>
        <v>0</v>
      </c>
      <c r="AN295" s="3">
        <f t="shared" si="40"/>
        <v>0</v>
      </c>
      <c r="AO295" s="3">
        <f t="shared" si="41"/>
        <v>1</v>
      </c>
      <c r="AP295" s="3">
        <f t="shared" si="42"/>
        <v>0</v>
      </c>
      <c r="AQ295" s="3">
        <f t="shared" si="43"/>
        <v>0</v>
      </c>
      <c r="AR295" s="10"/>
      <c r="AS295" s="4" t="str">
        <f t="shared" si="44"/>
        <v>○</v>
      </c>
      <c r="AT295" s="6">
        <f>+IF(ISERROR(MATCH($A295,#REF!,0))=TRUE,$A295,INDEX(#REF!,MATCH($A295,#REF!,0)))</f>
        <v>201105</v>
      </c>
      <c r="AU295" s="5" t="str">
        <f>+IF(ISERROR(MATCH(AT295,#REF!,0))=TRUE,"",INDEX(#REF!,MATCH(AT295,#REF!,0)))</f>
        <v/>
      </c>
      <c r="AV295" s="4" t="str">
        <f t="shared" si="45"/>
        <v>×</v>
      </c>
      <c r="AW295" s="5" t="str">
        <f>+IF(AT295&lt;200000,"",IF(ISERROR(MATCH(AT295,#REF!,0))=TRUE,"",INDEX(#REF!,MATCH(AT295,#REF!,0))))</f>
        <v/>
      </c>
      <c r="AX295" s="5" t="str">
        <f>+IF(ISERROR(MATCH(AT295,#REF!,0))=TRUE,"",INDEX(#REF!,MATCH(AT295,#REF!,0)))</f>
        <v/>
      </c>
    </row>
    <row r="296" spans="1:50" x14ac:dyDescent="0.15">
      <c r="A296" s="13">
        <v>207743</v>
      </c>
      <c r="B296" s="20" t="s">
        <v>2495</v>
      </c>
      <c r="C296" s="20" t="s">
        <v>109</v>
      </c>
      <c r="D296" s="3"/>
      <c r="E296" s="21"/>
      <c r="F296" s="22"/>
      <c r="G296" s="21"/>
      <c r="H296" s="22"/>
      <c r="I296" s="21"/>
      <c r="J296" s="22"/>
      <c r="K296" s="21"/>
      <c r="L296" s="22"/>
      <c r="M296" s="21"/>
      <c r="N296" s="22"/>
      <c r="O296" s="21"/>
      <c r="P296" s="22"/>
      <c r="Q296" s="21"/>
      <c r="R296" s="22"/>
      <c r="S296" s="21">
        <v>1</v>
      </c>
      <c r="T296" s="22"/>
      <c r="U296" s="21"/>
      <c r="V296" s="22"/>
      <c r="W296" s="21"/>
      <c r="X296" s="22"/>
      <c r="Y296" s="21"/>
      <c r="Z296" s="22"/>
      <c r="AA296" s="21"/>
      <c r="AB296" s="22"/>
      <c r="AC296" s="21"/>
      <c r="AD296" s="22"/>
      <c r="AE296" s="21"/>
      <c r="AF296" s="22"/>
      <c r="AG296" s="21"/>
      <c r="AH296" s="22"/>
      <c r="AI296" s="3"/>
      <c r="AJ296" s="19">
        <f t="shared" si="37"/>
        <v>1</v>
      </c>
      <c r="AK296" s="3"/>
      <c r="AL296" s="3">
        <f t="shared" si="38"/>
        <v>0</v>
      </c>
      <c r="AM296" s="3">
        <f t="shared" si="39"/>
        <v>0</v>
      </c>
      <c r="AN296" s="3">
        <f t="shared" si="40"/>
        <v>0</v>
      </c>
      <c r="AO296" s="3">
        <f t="shared" si="41"/>
        <v>1</v>
      </c>
      <c r="AP296" s="3">
        <f t="shared" si="42"/>
        <v>0</v>
      </c>
      <c r="AQ296" s="3">
        <f t="shared" si="43"/>
        <v>0</v>
      </c>
      <c r="AR296" s="10"/>
      <c r="AS296" s="4" t="str">
        <f t="shared" si="44"/>
        <v>○</v>
      </c>
      <c r="AT296" s="6">
        <f>+IF(ISERROR(MATCH($A296,#REF!,0))=TRUE,$A296,INDEX(#REF!,MATCH($A296,#REF!,0)))</f>
        <v>207743</v>
      </c>
      <c r="AU296" s="5" t="str">
        <f>+IF(ISERROR(MATCH(AT296,#REF!,0))=TRUE,"",INDEX(#REF!,MATCH(AT296,#REF!,0)))</f>
        <v/>
      </c>
      <c r="AV296" s="4" t="str">
        <f t="shared" si="45"/>
        <v>×</v>
      </c>
      <c r="AW296" s="5" t="str">
        <f>+IF(AT296&lt;200000,"",IF(ISERROR(MATCH(AT296,#REF!,0))=TRUE,"",INDEX(#REF!,MATCH(AT296,#REF!,0))))</f>
        <v/>
      </c>
      <c r="AX296" s="5" t="str">
        <f>+IF(ISERROR(MATCH(AT296,#REF!,0))=TRUE,"",INDEX(#REF!,MATCH(AT296,#REF!,0)))</f>
        <v/>
      </c>
    </row>
    <row r="297" spans="1:50" x14ac:dyDescent="0.15">
      <c r="A297" s="13">
        <v>201519</v>
      </c>
      <c r="B297" s="20" t="s">
        <v>3468</v>
      </c>
      <c r="C297" s="20" t="s">
        <v>112</v>
      </c>
      <c r="D297" s="3"/>
      <c r="E297" s="21"/>
      <c r="F297" s="22"/>
      <c r="G297" s="21"/>
      <c r="H297" s="22"/>
      <c r="I297" s="21"/>
      <c r="J297" s="22"/>
      <c r="K297" s="21"/>
      <c r="L297" s="22"/>
      <c r="M297" s="21"/>
      <c r="N297" s="22"/>
      <c r="O297" s="21"/>
      <c r="P297" s="22"/>
      <c r="Q297" s="21"/>
      <c r="R297" s="22"/>
      <c r="S297" s="21"/>
      <c r="T297" s="22"/>
      <c r="U297" s="21"/>
      <c r="V297" s="22">
        <v>1</v>
      </c>
      <c r="W297" s="21"/>
      <c r="X297" s="22"/>
      <c r="Y297" s="21"/>
      <c r="Z297" s="22"/>
      <c r="AA297" s="21"/>
      <c r="AB297" s="22"/>
      <c r="AC297" s="21"/>
      <c r="AD297" s="22"/>
      <c r="AE297" s="21"/>
      <c r="AF297" s="22"/>
      <c r="AG297" s="21"/>
      <c r="AH297" s="22"/>
      <c r="AI297" s="3"/>
      <c r="AJ297" s="19">
        <f t="shared" si="37"/>
        <v>1</v>
      </c>
      <c r="AK297" s="3"/>
      <c r="AL297" s="3">
        <f t="shared" si="38"/>
        <v>0</v>
      </c>
      <c r="AM297" s="3">
        <f t="shared" si="39"/>
        <v>0</v>
      </c>
      <c r="AN297" s="3">
        <f t="shared" si="40"/>
        <v>0</v>
      </c>
      <c r="AO297" s="3">
        <f t="shared" si="41"/>
        <v>1</v>
      </c>
      <c r="AP297" s="3">
        <f t="shared" si="42"/>
        <v>0</v>
      </c>
      <c r="AQ297" s="3">
        <f t="shared" si="43"/>
        <v>0</v>
      </c>
      <c r="AR297" s="10"/>
      <c r="AS297" s="4" t="str">
        <f t="shared" si="44"/>
        <v>○</v>
      </c>
      <c r="AT297" s="6">
        <f>+IF(ISERROR(MATCH($A297,#REF!,0))=TRUE,$A297,INDEX(#REF!,MATCH($A297,#REF!,0)))</f>
        <v>201519</v>
      </c>
      <c r="AU297" s="5" t="str">
        <f>+IF(ISERROR(MATCH(AT297,#REF!,0))=TRUE,"",INDEX(#REF!,MATCH(AT297,#REF!,0)))</f>
        <v/>
      </c>
      <c r="AV297" s="4" t="str">
        <f t="shared" si="45"/>
        <v>×</v>
      </c>
      <c r="AW297" s="5" t="str">
        <f>+IF(AT297&lt;200000,"",IF(ISERROR(MATCH(AT297,#REF!,0))=TRUE,"",INDEX(#REF!,MATCH(AT297,#REF!,0))))</f>
        <v/>
      </c>
      <c r="AX297" s="5" t="str">
        <f>+IF(ISERROR(MATCH(AT297,#REF!,0))=TRUE,"",INDEX(#REF!,MATCH(AT297,#REF!,0)))</f>
        <v/>
      </c>
    </row>
    <row r="298" spans="1:50" x14ac:dyDescent="0.15">
      <c r="A298" s="13">
        <v>201537</v>
      </c>
      <c r="B298" s="20" t="s">
        <v>3469</v>
      </c>
      <c r="C298" s="20" t="s">
        <v>270</v>
      </c>
      <c r="D298" s="3"/>
      <c r="E298" s="21"/>
      <c r="F298" s="22"/>
      <c r="G298" s="21"/>
      <c r="H298" s="22"/>
      <c r="I298" s="21">
        <v>1</v>
      </c>
      <c r="J298" s="22"/>
      <c r="K298" s="21"/>
      <c r="L298" s="22"/>
      <c r="M298" s="21"/>
      <c r="N298" s="22"/>
      <c r="O298" s="21"/>
      <c r="P298" s="22"/>
      <c r="Q298" s="21"/>
      <c r="R298" s="22"/>
      <c r="S298" s="21"/>
      <c r="T298" s="22"/>
      <c r="U298" s="21"/>
      <c r="V298" s="22"/>
      <c r="W298" s="21"/>
      <c r="X298" s="22"/>
      <c r="Y298" s="21"/>
      <c r="Z298" s="22"/>
      <c r="AA298" s="21"/>
      <c r="AB298" s="22"/>
      <c r="AC298" s="21"/>
      <c r="AD298" s="22"/>
      <c r="AE298" s="21"/>
      <c r="AF298" s="22"/>
      <c r="AG298" s="21"/>
      <c r="AH298" s="22"/>
      <c r="AI298" s="3"/>
      <c r="AJ298" s="19">
        <f t="shared" si="37"/>
        <v>1</v>
      </c>
      <c r="AK298" s="3"/>
      <c r="AL298" s="3">
        <f t="shared" si="38"/>
        <v>0</v>
      </c>
      <c r="AM298" s="3">
        <f t="shared" si="39"/>
        <v>1</v>
      </c>
      <c r="AN298" s="3">
        <f t="shared" si="40"/>
        <v>0</v>
      </c>
      <c r="AO298" s="3">
        <f t="shared" si="41"/>
        <v>0</v>
      </c>
      <c r="AP298" s="3">
        <f t="shared" si="42"/>
        <v>0</v>
      </c>
      <c r="AQ298" s="3">
        <f t="shared" si="43"/>
        <v>0</v>
      </c>
      <c r="AR298" s="10"/>
      <c r="AS298" s="4" t="str">
        <f t="shared" si="44"/>
        <v>○</v>
      </c>
      <c r="AT298" s="6">
        <f>+IF(ISERROR(MATCH($A298,#REF!,0))=TRUE,$A298,INDEX(#REF!,MATCH($A298,#REF!,0)))</f>
        <v>201537</v>
      </c>
      <c r="AU298" s="5" t="str">
        <f>+IF(ISERROR(MATCH(AT298,#REF!,0))=TRUE,"",INDEX(#REF!,MATCH(AT298,#REF!,0)))</f>
        <v/>
      </c>
      <c r="AV298" s="4" t="str">
        <f t="shared" si="45"/>
        <v>×</v>
      </c>
      <c r="AW298" s="5" t="str">
        <f>+IF(AT298&lt;200000,"",IF(ISERROR(MATCH(AT298,#REF!,0))=TRUE,"",INDEX(#REF!,MATCH(AT298,#REF!,0))))</f>
        <v/>
      </c>
      <c r="AX298" s="5" t="str">
        <f>+IF(ISERROR(MATCH(AT298,#REF!,0))=TRUE,"",INDEX(#REF!,MATCH(AT298,#REF!,0)))</f>
        <v/>
      </c>
    </row>
    <row r="299" spans="1:50" x14ac:dyDescent="0.15">
      <c r="A299" s="13">
        <v>204933</v>
      </c>
      <c r="B299" s="20" t="s">
        <v>3470</v>
      </c>
      <c r="C299" s="20" t="s">
        <v>112</v>
      </c>
      <c r="D299" s="3"/>
      <c r="E299" s="21"/>
      <c r="F299" s="22"/>
      <c r="G299" s="21"/>
      <c r="H299" s="22"/>
      <c r="I299" s="21"/>
      <c r="J299" s="22"/>
      <c r="K299" s="21"/>
      <c r="L299" s="22"/>
      <c r="M299" s="21"/>
      <c r="N299" s="22"/>
      <c r="O299" s="21"/>
      <c r="P299" s="22"/>
      <c r="Q299" s="21"/>
      <c r="R299" s="22"/>
      <c r="S299" s="21"/>
      <c r="T299" s="22"/>
      <c r="U299" s="21">
        <v>1</v>
      </c>
      <c r="V299" s="22"/>
      <c r="W299" s="21"/>
      <c r="X299" s="22"/>
      <c r="Y299" s="21"/>
      <c r="Z299" s="22"/>
      <c r="AA299" s="21"/>
      <c r="AB299" s="22"/>
      <c r="AC299" s="21"/>
      <c r="AD299" s="22"/>
      <c r="AE299" s="21"/>
      <c r="AF299" s="22"/>
      <c r="AG299" s="21"/>
      <c r="AH299" s="22"/>
      <c r="AI299" s="3"/>
      <c r="AJ299" s="19">
        <f t="shared" si="37"/>
        <v>1</v>
      </c>
      <c r="AK299" s="3"/>
      <c r="AL299" s="3">
        <f t="shared" si="38"/>
        <v>0</v>
      </c>
      <c r="AM299" s="3">
        <f t="shared" si="39"/>
        <v>0</v>
      </c>
      <c r="AN299" s="3">
        <f t="shared" si="40"/>
        <v>0</v>
      </c>
      <c r="AO299" s="3">
        <f t="shared" si="41"/>
        <v>1</v>
      </c>
      <c r="AP299" s="3">
        <f t="shared" si="42"/>
        <v>0</v>
      </c>
      <c r="AQ299" s="3">
        <f t="shared" si="43"/>
        <v>0</v>
      </c>
      <c r="AR299" s="10"/>
      <c r="AS299" s="4" t="str">
        <f t="shared" si="44"/>
        <v>○</v>
      </c>
      <c r="AT299" s="6">
        <f>+IF(ISERROR(MATCH($A299,#REF!,0))=TRUE,$A299,INDEX(#REF!,MATCH($A299,#REF!,0)))</f>
        <v>204933</v>
      </c>
      <c r="AU299" s="5" t="str">
        <f>+IF(ISERROR(MATCH(AT299,#REF!,0))=TRUE,"",INDEX(#REF!,MATCH(AT299,#REF!,0)))</f>
        <v/>
      </c>
      <c r="AV299" s="4" t="str">
        <f t="shared" si="45"/>
        <v>×</v>
      </c>
      <c r="AW299" s="5" t="str">
        <f>+IF(AT299&lt;200000,"",IF(ISERROR(MATCH(AT299,#REF!,0))=TRUE,"",INDEX(#REF!,MATCH(AT299,#REF!,0))))</f>
        <v/>
      </c>
      <c r="AX299" s="5" t="str">
        <f>+IF(ISERROR(MATCH(AT299,#REF!,0))=TRUE,"",INDEX(#REF!,MATCH(AT299,#REF!,0)))</f>
        <v/>
      </c>
    </row>
    <row r="300" spans="1:50" x14ac:dyDescent="0.15">
      <c r="A300" s="13">
        <v>201579</v>
      </c>
      <c r="B300" s="20" t="s">
        <v>3471</v>
      </c>
      <c r="C300" s="20" t="s">
        <v>104</v>
      </c>
      <c r="D300" s="3"/>
      <c r="E300" s="21"/>
      <c r="F300" s="22"/>
      <c r="G300" s="21"/>
      <c r="H300" s="22"/>
      <c r="I300" s="21"/>
      <c r="J300" s="22"/>
      <c r="K300" s="21"/>
      <c r="L300" s="22"/>
      <c r="M300" s="21"/>
      <c r="N300" s="22"/>
      <c r="O300" s="21"/>
      <c r="P300" s="22"/>
      <c r="Q300" s="21"/>
      <c r="R300" s="22"/>
      <c r="S300" s="21">
        <v>1</v>
      </c>
      <c r="T300" s="22"/>
      <c r="U300" s="21"/>
      <c r="V300" s="22"/>
      <c r="W300" s="21"/>
      <c r="X300" s="22"/>
      <c r="Y300" s="21"/>
      <c r="Z300" s="22"/>
      <c r="AA300" s="21"/>
      <c r="AB300" s="22"/>
      <c r="AC300" s="21"/>
      <c r="AD300" s="22"/>
      <c r="AE300" s="21"/>
      <c r="AF300" s="22"/>
      <c r="AG300" s="21"/>
      <c r="AH300" s="22"/>
      <c r="AI300" s="3"/>
      <c r="AJ300" s="19">
        <f t="shared" si="37"/>
        <v>1</v>
      </c>
      <c r="AK300" s="3"/>
      <c r="AL300" s="3">
        <f t="shared" si="38"/>
        <v>0</v>
      </c>
      <c r="AM300" s="3">
        <f t="shared" si="39"/>
        <v>0</v>
      </c>
      <c r="AN300" s="3">
        <f t="shared" si="40"/>
        <v>0</v>
      </c>
      <c r="AO300" s="3">
        <f t="shared" si="41"/>
        <v>1</v>
      </c>
      <c r="AP300" s="3">
        <f t="shared" si="42"/>
        <v>0</v>
      </c>
      <c r="AQ300" s="3">
        <f t="shared" si="43"/>
        <v>0</v>
      </c>
      <c r="AR300" s="10"/>
      <c r="AS300" s="4" t="str">
        <f t="shared" si="44"/>
        <v>○</v>
      </c>
      <c r="AT300" s="6">
        <f>+IF(ISERROR(MATCH($A300,#REF!,0))=TRUE,$A300,INDEX(#REF!,MATCH($A300,#REF!,0)))</f>
        <v>201579</v>
      </c>
      <c r="AU300" s="5" t="str">
        <f>+IF(ISERROR(MATCH(AT300,#REF!,0))=TRUE,"",INDEX(#REF!,MATCH(AT300,#REF!,0)))</f>
        <v/>
      </c>
      <c r="AV300" s="4" t="str">
        <f t="shared" si="45"/>
        <v>×</v>
      </c>
      <c r="AW300" s="5" t="str">
        <f>+IF(AT300&lt;200000,"",IF(ISERROR(MATCH(AT300,#REF!,0))=TRUE,"",INDEX(#REF!,MATCH(AT300,#REF!,0))))</f>
        <v/>
      </c>
      <c r="AX300" s="5" t="str">
        <f>+IF(ISERROR(MATCH(AT300,#REF!,0))=TRUE,"",INDEX(#REF!,MATCH(AT300,#REF!,0)))</f>
        <v/>
      </c>
    </row>
    <row r="301" spans="1:50" x14ac:dyDescent="0.15">
      <c r="A301" s="13">
        <v>200568</v>
      </c>
      <c r="B301" s="20" t="s">
        <v>698</v>
      </c>
      <c r="C301" s="20" t="s">
        <v>104</v>
      </c>
      <c r="D301" s="3"/>
      <c r="E301" s="21"/>
      <c r="F301" s="22"/>
      <c r="G301" s="21"/>
      <c r="H301" s="22"/>
      <c r="I301" s="21"/>
      <c r="J301" s="22"/>
      <c r="K301" s="21"/>
      <c r="L301" s="22"/>
      <c r="M301" s="21"/>
      <c r="N301" s="22"/>
      <c r="O301" s="21"/>
      <c r="P301" s="22"/>
      <c r="Q301" s="21"/>
      <c r="R301" s="22"/>
      <c r="S301" s="21"/>
      <c r="T301" s="22"/>
      <c r="U301" s="21">
        <v>1</v>
      </c>
      <c r="V301" s="22"/>
      <c r="W301" s="21"/>
      <c r="X301" s="22"/>
      <c r="Y301" s="21"/>
      <c r="Z301" s="22"/>
      <c r="AA301" s="21"/>
      <c r="AB301" s="22"/>
      <c r="AC301" s="21"/>
      <c r="AD301" s="22"/>
      <c r="AE301" s="21"/>
      <c r="AF301" s="22"/>
      <c r="AG301" s="21"/>
      <c r="AH301" s="22"/>
      <c r="AI301" s="3"/>
      <c r="AJ301" s="19">
        <f t="shared" si="37"/>
        <v>1</v>
      </c>
      <c r="AK301" s="3"/>
      <c r="AL301" s="3">
        <f t="shared" si="38"/>
        <v>0</v>
      </c>
      <c r="AM301" s="3">
        <f t="shared" si="39"/>
        <v>0</v>
      </c>
      <c r="AN301" s="3">
        <f t="shared" si="40"/>
        <v>0</v>
      </c>
      <c r="AO301" s="3">
        <f t="shared" si="41"/>
        <v>1</v>
      </c>
      <c r="AP301" s="3">
        <f t="shared" si="42"/>
        <v>0</v>
      </c>
      <c r="AQ301" s="3">
        <f t="shared" si="43"/>
        <v>0</v>
      </c>
      <c r="AR301" s="10"/>
      <c r="AS301" s="4" t="str">
        <f t="shared" si="44"/>
        <v>○</v>
      </c>
      <c r="AT301" s="6">
        <f>+IF(ISERROR(MATCH($A301,#REF!,0))=TRUE,$A301,INDEX(#REF!,MATCH($A301,#REF!,0)))</f>
        <v>200568</v>
      </c>
      <c r="AU301" s="5" t="str">
        <f>+IF(ISERROR(MATCH(AT301,#REF!,0))=TRUE,"",INDEX(#REF!,MATCH(AT301,#REF!,0)))</f>
        <v/>
      </c>
      <c r="AV301" s="4" t="str">
        <f t="shared" si="45"/>
        <v>×</v>
      </c>
      <c r="AW301" s="5" t="str">
        <f>+IF(AT301&lt;200000,"",IF(ISERROR(MATCH(AT301,#REF!,0))=TRUE,"",INDEX(#REF!,MATCH(AT301,#REF!,0))))</f>
        <v/>
      </c>
      <c r="AX301" s="5" t="str">
        <f>+IF(ISERROR(MATCH(AT301,#REF!,0))=TRUE,"",INDEX(#REF!,MATCH(AT301,#REF!,0)))</f>
        <v/>
      </c>
    </row>
    <row r="302" spans="1:50" x14ac:dyDescent="0.15">
      <c r="A302" s="13">
        <v>202037</v>
      </c>
      <c r="B302" s="20" t="s">
        <v>1226</v>
      </c>
      <c r="C302" s="20" t="s">
        <v>104</v>
      </c>
      <c r="D302" s="3"/>
      <c r="E302" s="21"/>
      <c r="F302" s="22"/>
      <c r="G302" s="21"/>
      <c r="H302" s="22"/>
      <c r="I302" s="21"/>
      <c r="J302" s="22"/>
      <c r="K302" s="21"/>
      <c r="L302" s="22"/>
      <c r="M302" s="21"/>
      <c r="N302" s="22"/>
      <c r="O302" s="21"/>
      <c r="P302" s="22"/>
      <c r="Q302" s="21"/>
      <c r="R302" s="22"/>
      <c r="S302" s="21">
        <v>1</v>
      </c>
      <c r="T302" s="22"/>
      <c r="U302" s="21"/>
      <c r="V302" s="22"/>
      <c r="W302" s="21"/>
      <c r="X302" s="22"/>
      <c r="Y302" s="21"/>
      <c r="Z302" s="22"/>
      <c r="AA302" s="21"/>
      <c r="AB302" s="22"/>
      <c r="AC302" s="21"/>
      <c r="AD302" s="22"/>
      <c r="AE302" s="21"/>
      <c r="AF302" s="22"/>
      <c r="AG302" s="21"/>
      <c r="AH302" s="22"/>
      <c r="AI302" s="3"/>
      <c r="AJ302" s="19">
        <f t="shared" si="37"/>
        <v>1</v>
      </c>
      <c r="AK302" s="3"/>
      <c r="AL302" s="3">
        <f t="shared" si="38"/>
        <v>0</v>
      </c>
      <c r="AM302" s="3">
        <f t="shared" si="39"/>
        <v>0</v>
      </c>
      <c r="AN302" s="3">
        <f t="shared" si="40"/>
        <v>0</v>
      </c>
      <c r="AO302" s="3">
        <f t="shared" si="41"/>
        <v>1</v>
      </c>
      <c r="AP302" s="3">
        <f t="shared" si="42"/>
        <v>0</v>
      </c>
      <c r="AQ302" s="3">
        <f t="shared" si="43"/>
        <v>0</v>
      </c>
      <c r="AR302" s="10"/>
      <c r="AS302" s="4" t="str">
        <f t="shared" si="44"/>
        <v>○</v>
      </c>
      <c r="AT302" s="6">
        <f>+IF(ISERROR(MATCH($A302,#REF!,0))=TRUE,$A302,INDEX(#REF!,MATCH($A302,#REF!,0)))</f>
        <v>202037</v>
      </c>
      <c r="AU302" s="5" t="str">
        <f>+IF(ISERROR(MATCH(AT302,#REF!,0))=TRUE,"",INDEX(#REF!,MATCH(AT302,#REF!,0)))</f>
        <v/>
      </c>
      <c r="AV302" s="4" t="str">
        <f t="shared" si="45"/>
        <v>×</v>
      </c>
      <c r="AW302" s="5" t="str">
        <f>+IF(AT302&lt;200000,"",IF(ISERROR(MATCH(AT302,#REF!,0))=TRUE,"",INDEX(#REF!,MATCH(AT302,#REF!,0))))</f>
        <v/>
      </c>
      <c r="AX302" s="5" t="str">
        <f>+IF(ISERROR(MATCH(AT302,#REF!,0))=TRUE,"",INDEX(#REF!,MATCH(AT302,#REF!,0)))</f>
        <v/>
      </c>
    </row>
    <row r="303" spans="1:50" x14ac:dyDescent="0.15">
      <c r="A303" s="13">
        <v>201702</v>
      </c>
      <c r="B303" s="20" t="s">
        <v>3472</v>
      </c>
      <c r="C303" s="20" t="s">
        <v>112</v>
      </c>
      <c r="D303" s="3"/>
      <c r="E303" s="21"/>
      <c r="F303" s="22"/>
      <c r="G303" s="21"/>
      <c r="H303" s="22"/>
      <c r="I303" s="21"/>
      <c r="J303" s="22"/>
      <c r="K303" s="21"/>
      <c r="L303" s="22"/>
      <c r="M303" s="21"/>
      <c r="N303" s="22"/>
      <c r="O303" s="21"/>
      <c r="P303" s="22"/>
      <c r="Q303" s="21"/>
      <c r="R303" s="22"/>
      <c r="S303" s="21"/>
      <c r="T303" s="22"/>
      <c r="U303" s="21"/>
      <c r="V303" s="22">
        <v>1</v>
      </c>
      <c r="W303" s="21"/>
      <c r="X303" s="22"/>
      <c r="Y303" s="21"/>
      <c r="Z303" s="22"/>
      <c r="AA303" s="21"/>
      <c r="AB303" s="22"/>
      <c r="AC303" s="21"/>
      <c r="AD303" s="22"/>
      <c r="AE303" s="21"/>
      <c r="AF303" s="22"/>
      <c r="AG303" s="21"/>
      <c r="AH303" s="22"/>
      <c r="AI303" s="3"/>
      <c r="AJ303" s="19">
        <f t="shared" si="37"/>
        <v>1</v>
      </c>
      <c r="AK303" s="3"/>
      <c r="AL303" s="3">
        <f t="shared" si="38"/>
        <v>0</v>
      </c>
      <c r="AM303" s="3">
        <f t="shared" si="39"/>
        <v>0</v>
      </c>
      <c r="AN303" s="3">
        <f t="shared" si="40"/>
        <v>0</v>
      </c>
      <c r="AO303" s="3">
        <f t="shared" si="41"/>
        <v>1</v>
      </c>
      <c r="AP303" s="3">
        <f t="shared" si="42"/>
        <v>0</v>
      </c>
      <c r="AQ303" s="3">
        <f t="shared" si="43"/>
        <v>0</v>
      </c>
      <c r="AR303" s="10"/>
      <c r="AS303" s="4" t="str">
        <f t="shared" si="44"/>
        <v>○</v>
      </c>
      <c r="AT303" s="6">
        <f>+IF(ISERROR(MATCH($A303,#REF!,0))=TRUE,$A303,INDEX(#REF!,MATCH($A303,#REF!,0)))</f>
        <v>201702</v>
      </c>
      <c r="AU303" s="5" t="str">
        <f>+IF(ISERROR(MATCH(AT303,#REF!,0))=TRUE,"",INDEX(#REF!,MATCH(AT303,#REF!,0)))</f>
        <v/>
      </c>
      <c r="AV303" s="4" t="str">
        <f t="shared" si="45"/>
        <v>×</v>
      </c>
      <c r="AW303" s="5" t="str">
        <f>+IF(AT303&lt;200000,"",IF(ISERROR(MATCH(AT303,#REF!,0))=TRUE,"",INDEX(#REF!,MATCH(AT303,#REF!,0))))</f>
        <v/>
      </c>
      <c r="AX303" s="5" t="str">
        <f>+IF(ISERROR(MATCH(AT303,#REF!,0))=TRUE,"",INDEX(#REF!,MATCH(AT303,#REF!,0)))</f>
        <v/>
      </c>
    </row>
    <row r="304" spans="1:50" x14ac:dyDescent="0.15">
      <c r="A304" s="13">
        <v>207500</v>
      </c>
      <c r="B304" s="20" t="s">
        <v>3473</v>
      </c>
      <c r="C304" s="20" t="s">
        <v>253</v>
      </c>
      <c r="D304" s="3"/>
      <c r="E304" s="21"/>
      <c r="F304" s="22"/>
      <c r="G304" s="21"/>
      <c r="H304" s="22"/>
      <c r="I304" s="21"/>
      <c r="J304" s="22"/>
      <c r="K304" s="21"/>
      <c r="L304" s="22"/>
      <c r="M304" s="21"/>
      <c r="N304" s="22"/>
      <c r="O304" s="21"/>
      <c r="P304" s="22"/>
      <c r="Q304" s="21"/>
      <c r="R304" s="22"/>
      <c r="S304" s="21">
        <v>1</v>
      </c>
      <c r="T304" s="22"/>
      <c r="U304" s="21"/>
      <c r="V304" s="22"/>
      <c r="W304" s="21"/>
      <c r="X304" s="22"/>
      <c r="Y304" s="21"/>
      <c r="Z304" s="22"/>
      <c r="AA304" s="21"/>
      <c r="AB304" s="22"/>
      <c r="AC304" s="21"/>
      <c r="AD304" s="22"/>
      <c r="AE304" s="21"/>
      <c r="AF304" s="22"/>
      <c r="AG304" s="21"/>
      <c r="AH304" s="22"/>
      <c r="AI304" s="3"/>
      <c r="AJ304" s="19">
        <f t="shared" si="37"/>
        <v>1</v>
      </c>
      <c r="AK304" s="3"/>
      <c r="AL304" s="3">
        <f t="shared" si="38"/>
        <v>0</v>
      </c>
      <c r="AM304" s="3">
        <f t="shared" si="39"/>
        <v>0</v>
      </c>
      <c r="AN304" s="3">
        <f t="shared" si="40"/>
        <v>0</v>
      </c>
      <c r="AO304" s="3">
        <f t="shared" si="41"/>
        <v>1</v>
      </c>
      <c r="AP304" s="3">
        <f t="shared" si="42"/>
        <v>0</v>
      </c>
      <c r="AQ304" s="3">
        <f t="shared" si="43"/>
        <v>0</v>
      </c>
      <c r="AR304" s="10"/>
      <c r="AS304" s="4" t="str">
        <f t="shared" si="44"/>
        <v>○</v>
      </c>
      <c r="AT304" s="6">
        <f>+IF(ISERROR(MATCH($A304,#REF!,0))=TRUE,$A304,INDEX(#REF!,MATCH($A304,#REF!,0)))</f>
        <v>207500</v>
      </c>
      <c r="AU304" s="5" t="str">
        <f>+IF(ISERROR(MATCH(AT304,#REF!,0))=TRUE,"",INDEX(#REF!,MATCH(AT304,#REF!,0)))</f>
        <v/>
      </c>
      <c r="AV304" s="4" t="str">
        <f t="shared" si="45"/>
        <v>×</v>
      </c>
      <c r="AW304" s="5" t="str">
        <f>+IF(AT304&lt;200000,"",IF(ISERROR(MATCH(AT304,#REF!,0))=TRUE,"",INDEX(#REF!,MATCH(AT304,#REF!,0))))</f>
        <v/>
      </c>
      <c r="AX304" s="5" t="str">
        <f>+IF(ISERROR(MATCH(AT304,#REF!,0))=TRUE,"",INDEX(#REF!,MATCH(AT304,#REF!,0)))</f>
        <v/>
      </c>
    </row>
    <row r="305" spans="1:50" x14ac:dyDescent="0.15">
      <c r="A305" s="13">
        <v>200154</v>
      </c>
      <c r="B305" s="20" t="s">
        <v>3474</v>
      </c>
      <c r="C305" s="20" t="s">
        <v>112</v>
      </c>
      <c r="D305" s="3"/>
      <c r="E305" s="21"/>
      <c r="F305" s="22"/>
      <c r="G305" s="21"/>
      <c r="H305" s="22"/>
      <c r="I305" s="21"/>
      <c r="J305" s="22"/>
      <c r="K305" s="21"/>
      <c r="L305" s="22"/>
      <c r="M305" s="21"/>
      <c r="N305" s="22"/>
      <c r="O305" s="21"/>
      <c r="P305" s="22"/>
      <c r="Q305" s="21"/>
      <c r="R305" s="22"/>
      <c r="S305" s="21"/>
      <c r="T305" s="22"/>
      <c r="U305" s="21">
        <v>1</v>
      </c>
      <c r="V305" s="22"/>
      <c r="W305" s="21"/>
      <c r="X305" s="22"/>
      <c r="Y305" s="21"/>
      <c r="Z305" s="22"/>
      <c r="AA305" s="21"/>
      <c r="AB305" s="22"/>
      <c r="AC305" s="21"/>
      <c r="AD305" s="22"/>
      <c r="AE305" s="21"/>
      <c r="AF305" s="22"/>
      <c r="AG305" s="21"/>
      <c r="AH305" s="22"/>
      <c r="AI305" s="3"/>
      <c r="AJ305" s="19">
        <f t="shared" si="37"/>
        <v>1</v>
      </c>
      <c r="AK305" s="3"/>
      <c r="AL305" s="3">
        <f t="shared" si="38"/>
        <v>0</v>
      </c>
      <c r="AM305" s="3">
        <f t="shared" si="39"/>
        <v>0</v>
      </c>
      <c r="AN305" s="3">
        <f t="shared" si="40"/>
        <v>0</v>
      </c>
      <c r="AO305" s="3">
        <f t="shared" si="41"/>
        <v>1</v>
      </c>
      <c r="AP305" s="3">
        <f t="shared" si="42"/>
        <v>0</v>
      </c>
      <c r="AQ305" s="3">
        <f t="shared" si="43"/>
        <v>0</v>
      </c>
      <c r="AR305" s="10"/>
      <c r="AS305" s="4" t="str">
        <f t="shared" si="44"/>
        <v>○</v>
      </c>
      <c r="AT305" s="6">
        <f>+IF(ISERROR(MATCH($A305,#REF!,0))=TRUE,$A305,INDEX(#REF!,MATCH($A305,#REF!,0)))</f>
        <v>200154</v>
      </c>
      <c r="AU305" s="5" t="str">
        <f>+IF(ISERROR(MATCH(AT305,#REF!,0))=TRUE,"",INDEX(#REF!,MATCH(AT305,#REF!,0)))</f>
        <v/>
      </c>
      <c r="AV305" s="4" t="str">
        <f t="shared" si="45"/>
        <v>×</v>
      </c>
      <c r="AW305" s="5" t="str">
        <f>+IF(AT305&lt;200000,"",IF(ISERROR(MATCH(AT305,#REF!,0))=TRUE,"",INDEX(#REF!,MATCH(AT305,#REF!,0))))</f>
        <v/>
      </c>
      <c r="AX305" s="5" t="str">
        <f>+IF(ISERROR(MATCH(AT305,#REF!,0))=TRUE,"",INDEX(#REF!,MATCH(AT305,#REF!,0)))</f>
        <v/>
      </c>
    </row>
    <row r="306" spans="1:50" x14ac:dyDescent="0.15">
      <c r="A306" s="13">
        <v>207638</v>
      </c>
      <c r="B306" s="20" t="s">
        <v>3475</v>
      </c>
      <c r="C306" s="20" t="s">
        <v>111</v>
      </c>
      <c r="D306" s="3"/>
      <c r="E306" s="21"/>
      <c r="F306" s="22"/>
      <c r="G306" s="21"/>
      <c r="H306" s="22"/>
      <c r="I306" s="21"/>
      <c r="J306" s="22"/>
      <c r="K306" s="21"/>
      <c r="L306" s="22"/>
      <c r="M306" s="21"/>
      <c r="N306" s="22"/>
      <c r="O306" s="21"/>
      <c r="P306" s="22"/>
      <c r="Q306" s="21"/>
      <c r="R306" s="22"/>
      <c r="S306" s="21">
        <v>1</v>
      </c>
      <c r="T306" s="22"/>
      <c r="U306" s="21"/>
      <c r="V306" s="22"/>
      <c r="W306" s="21"/>
      <c r="X306" s="22"/>
      <c r="Y306" s="21"/>
      <c r="Z306" s="22"/>
      <c r="AA306" s="21"/>
      <c r="AB306" s="22"/>
      <c r="AC306" s="21"/>
      <c r="AD306" s="22"/>
      <c r="AE306" s="21"/>
      <c r="AF306" s="22"/>
      <c r="AG306" s="21"/>
      <c r="AH306" s="22"/>
      <c r="AI306" s="3"/>
      <c r="AJ306" s="19">
        <f t="shared" si="37"/>
        <v>1</v>
      </c>
      <c r="AK306" s="3"/>
      <c r="AL306" s="3">
        <f t="shared" si="38"/>
        <v>0</v>
      </c>
      <c r="AM306" s="3">
        <f t="shared" si="39"/>
        <v>0</v>
      </c>
      <c r="AN306" s="3">
        <f t="shared" si="40"/>
        <v>0</v>
      </c>
      <c r="AO306" s="3">
        <f t="shared" si="41"/>
        <v>1</v>
      </c>
      <c r="AP306" s="3">
        <f t="shared" si="42"/>
        <v>0</v>
      </c>
      <c r="AQ306" s="3">
        <f t="shared" si="43"/>
        <v>0</v>
      </c>
      <c r="AR306" s="10"/>
      <c r="AS306" s="4" t="str">
        <f t="shared" si="44"/>
        <v>○</v>
      </c>
      <c r="AT306" s="6">
        <f>+IF(ISERROR(MATCH($A306,#REF!,0))=TRUE,$A306,INDEX(#REF!,MATCH($A306,#REF!,0)))</f>
        <v>207638</v>
      </c>
      <c r="AU306" s="5" t="str">
        <f>+IF(ISERROR(MATCH(AT306,#REF!,0))=TRUE,"",INDEX(#REF!,MATCH(AT306,#REF!,0)))</f>
        <v/>
      </c>
      <c r="AV306" s="4" t="str">
        <f t="shared" si="45"/>
        <v>×</v>
      </c>
      <c r="AW306" s="5" t="str">
        <f>+IF(AT306&lt;200000,"",IF(ISERROR(MATCH(AT306,#REF!,0))=TRUE,"",INDEX(#REF!,MATCH(AT306,#REF!,0))))</f>
        <v/>
      </c>
      <c r="AX306" s="5" t="str">
        <f>+IF(ISERROR(MATCH(AT306,#REF!,0))=TRUE,"",INDEX(#REF!,MATCH(AT306,#REF!,0)))</f>
        <v/>
      </c>
    </row>
    <row r="307" spans="1:50" x14ac:dyDescent="0.15">
      <c r="A307" s="13">
        <v>200891</v>
      </c>
      <c r="B307" s="20" t="s">
        <v>3476</v>
      </c>
      <c r="C307" s="20" t="s">
        <v>110</v>
      </c>
      <c r="D307" s="3"/>
      <c r="E307" s="21"/>
      <c r="F307" s="22"/>
      <c r="G307" s="21"/>
      <c r="H307" s="22"/>
      <c r="I307" s="21"/>
      <c r="J307" s="22"/>
      <c r="K307" s="21"/>
      <c r="L307" s="22"/>
      <c r="M307" s="21"/>
      <c r="N307" s="22"/>
      <c r="O307" s="21"/>
      <c r="P307" s="22"/>
      <c r="Q307" s="21"/>
      <c r="R307" s="22"/>
      <c r="S307" s="21"/>
      <c r="T307" s="22"/>
      <c r="U307" s="21">
        <v>1</v>
      </c>
      <c r="V307" s="22"/>
      <c r="W307" s="21"/>
      <c r="X307" s="22"/>
      <c r="Y307" s="21"/>
      <c r="Z307" s="22"/>
      <c r="AA307" s="21"/>
      <c r="AB307" s="22"/>
      <c r="AC307" s="21"/>
      <c r="AD307" s="22"/>
      <c r="AE307" s="21"/>
      <c r="AF307" s="22"/>
      <c r="AG307" s="21"/>
      <c r="AH307" s="22"/>
      <c r="AI307" s="3"/>
      <c r="AJ307" s="19">
        <f t="shared" si="37"/>
        <v>1</v>
      </c>
      <c r="AK307" s="3"/>
      <c r="AL307" s="3">
        <f t="shared" si="38"/>
        <v>0</v>
      </c>
      <c r="AM307" s="3">
        <f t="shared" si="39"/>
        <v>0</v>
      </c>
      <c r="AN307" s="3">
        <f t="shared" si="40"/>
        <v>0</v>
      </c>
      <c r="AO307" s="3">
        <f t="shared" si="41"/>
        <v>1</v>
      </c>
      <c r="AP307" s="3">
        <f t="shared" si="42"/>
        <v>0</v>
      </c>
      <c r="AQ307" s="3">
        <f t="shared" si="43"/>
        <v>0</v>
      </c>
      <c r="AR307" s="10"/>
      <c r="AS307" s="4" t="str">
        <f t="shared" si="44"/>
        <v>○</v>
      </c>
      <c r="AT307" s="6">
        <f>+IF(ISERROR(MATCH($A307,#REF!,0))=TRUE,$A307,INDEX(#REF!,MATCH($A307,#REF!,0)))</f>
        <v>200891</v>
      </c>
      <c r="AU307" s="5" t="str">
        <f>+IF(ISERROR(MATCH(AT307,#REF!,0))=TRUE,"",INDEX(#REF!,MATCH(AT307,#REF!,0)))</f>
        <v/>
      </c>
      <c r="AV307" s="4" t="str">
        <f t="shared" si="45"/>
        <v>×</v>
      </c>
      <c r="AW307" s="5" t="str">
        <f>+IF(AT307&lt;200000,"",IF(ISERROR(MATCH(AT307,#REF!,0))=TRUE,"",INDEX(#REF!,MATCH(AT307,#REF!,0))))</f>
        <v/>
      </c>
      <c r="AX307" s="5" t="str">
        <f>+IF(ISERROR(MATCH(AT307,#REF!,0))=TRUE,"",INDEX(#REF!,MATCH(AT307,#REF!,0)))</f>
        <v/>
      </c>
    </row>
    <row r="308" spans="1:50" x14ac:dyDescent="0.15">
      <c r="A308" s="13">
        <v>201109</v>
      </c>
      <c r="B308" s="20" t="s">
        <v>3477</v>
      </c>
      <c r="C308" s="20" t="s">
        <v>132</v>
      </c>
      <c r="D308" s="3"/>
      <c r="E308" s="21"/>
      <c r="F308" s="22"/>
      <c r="G308" s="21"/>
      <c r="H308" s="22"/>
      <c r="I308" s="21"/>
      <c r="J308" s="22"/>
      <c r="K308" s="21"/>
      <c r="L308" s="22"/>
      <c r="M308" s="21"/>
      <c r="N308" s="22"/>
      <c r="O308" s="21"/>
      <c r="P308" s="22"/>
      <c r="Q308" s="21"/>
      <c r="R308" s="22"/>
      <c r="S308" s="21">
        <v>1</v>
      </c>
      <c r="T308" s="22"/>
      <c r="U308" s="21"/>
      <c r="V308" s="22"/>
      <c r="W308" s="21"/>
      <c r="X308" s="22"/>
      <c r="Y308" s="21"/>
      <c r="Z308" s="22"/>
      <c r="AA308" s="21"/>
      <c r="AB308" s="22"/>
      <c r="AC308" s="21"/>
      <c r="AD308" s="22"/>
      <c r="AE308" s="21"/>
      <c r="AF308" s="22"/>
      <c r="AG308" s="21"/>
      <c r="AH308" s="22"/>
      <c r="AI308" s="3"/>
      <c r="AJ308" s="19">
        <f t="shared" si="37"/>
        <v>1</v>
      </c>
      <c r="AK308" s="3"/>
      <c r="AL308" s="3">
        <f t="shared" si="38"/>
        <v>0</v>
      </c>
      <c r="AM308" s="3">
        <f t="shared" si="39"/>
        <v>0</v>
      </c>
      <c r="AN308" s="3">
        <f t="shared" si="40"/>
        <v>0</v>
      </c>
      <c r="AO308" s="3">
        <f t="shared" si="41"/>
        <v>1</v>
      </c>
      <c r="AP308" s="3">
        <f t="shared" si="42"/>
        <v>0</v>
      </c>
      <c r="AQ308" s="3">
        <f t="shared" si="43"/>
        <v>0</v>
      </c>
      <c r="AR308" s="10"/>
      <c r="AS308" s="4" t="str">
        <f t="shared" si="44"/>
        <v>○</v>
      </c>
      <c r="AT308" s="6">
        <f>+IF(ISERROR(MATCH($A308,#REF!,0))=TRUE,$A308,INDEX(#REF!,MATCH($A308,#REF!,0)))</f>
        <v>201109</v>
      </c>
      <c r="AU308" s="5" t="str">
        <f>+IF(ISERROR(MATCH(AT308,#REF!,0))=TRUE,"",INDEX(#REF!,MATCH(AT308,#REF!,0)))</f>
        <v/>
      </c>
      <c r="AV308" s="4" t="str">
        <f t="shared" si="45"/>
        <v>×</v>
      </c>
      <c r="AW308" s="5" t="str">
        <f>+IF(AT308&lt;200000,"",IF(ISERROR(MATCH(AT308,#REF!,0))=TRUE,"",INDEX(#REF!,MATCH(AT308,#REF!,0))))</f>
        <v/>
      </c>
      <c r="AX308" s="5" t="str">
        <f>+IF(ISERROR(MATCH(AT308,#REF!,0))=TRUE,"",INDEX(#REF!,MATCH(AT308,#REF!,0)))</f>
        <v/>
      </c>
    </row>
    <row r="309" spans="1:50" x14ac:dyDescent="0.15">
      <c r="A309" s="13">
        <v>207632</v>
      </c>
      <c r="B309" s="20" t="s">
        <v>536</v>
      </c>
      <c r="C309" s="20" t="s">
        <v>110</v>
      </c>
      <c r="D309" s="3"/>
      <c r="E309" s="21"/>
      <c r="F309" s="22"/>
      <c r="G309" s="21"/>
      <c r="H309" s="22"/>
      <c r="I309" s="21"/>
      <c r="J309" s="22"/>
      <c r="K309" s="21"/>
      <c r="L309" s="22"/>
      <c r="M309" s="21"/>
      <c r="N309" s="22"/>
      <c r="O309" s="21"/>
      <c r="P309" s="22"/>
      <c r="Q309" s="21"/>
      <c r="R309" s="22"/>
      <c r="S309" s="21"/>
      <c r="T309" s="22"/>
      <c r="U309" s="21">
        <v>1</v>
      </c>
      <c r="V309" s="22"/>
      <c r="W309" s="21"/>
      <c r="X309" s="22"/>
      <c r="Y309" s="21"/>
      <c r="Z309" s="22"/>
      <c r="AA309" s="21"/>
      <c r="AB309" s="22"/>
      <c r="AC309" s="21"/>
      <c r="AD309" s="22"/>
      <c r="AE309" s="21"/>
      <c r="AF309" s="22"/>
      <c r="AG309" s="21"/>
      <c r="AH309" s="22"/>
      <c r="AI309" s="3"/>
      <c r="AJ309" s="19">
        <f t="shared" si="37"/>
        <v>1</v>
      </c>
      <c r="AK309" s="3"/>
      <c r="AL309" s="3">
        <f t="shared" si="38"/>
        <v>0</v>
      </c>
      <c r="AM309" s="3">
        <f t="shared" si="39"/>
        <v>0</v>
      </c>
      <c r="AN309" s="3">
        <f t="shared" si="40"/>
        <v>0</v>
      </c>
      <c r="AO309" s="3">
        <f t="shared" si="41"/>
        <v>1</v>
      </c>
      <c r="AP309" s="3">
        <f t="shared" si="42"/>
        <v>0</v>
      </c>
      <c r="AQ309" s="3">
        <f t="shared" si="43"/>
        <v>0</v>
      </c>
      <c r="AR309" s="10"/>
      <c r="AS309" s="4" t="str">
        <f t="shared" si="44"/>
        <v>○</v>
      </c>
      <c r="AT309" s="6">
        <f>+IF(ISERROR(MATCH($A309,#REF!,0))=TRUE,$A309,INDEX(#REF!,MATCH($A309,#REF!,0)))</f>
        <v>207632</v>
      </c>
      <c r="AU309" s="5" t="str">
        <f>+IF(ISERROR(MATCH(AT309,#REF!,0))=TRUE,"",INDEX(#REF!,MATCH(AT309,#REF!,0)))</f>
        <v/>
      </c>
      <c r="AV309" s="4" t="str">
        <f t="shared" si="45"/>
        <v>×</v>
      </c>
      <c r="AW309" s="5" t="str">
        <f>+IF(AT309&lt;200000,"",IF(ISERROR(MATCH(AT309,#REF!,0))=TRUE,"",INDEX(#REF!,MATCH(AT309,#REF!,0))))</f>
        <v/>
      </c>
      <c r="AX309" s="5" t="str">
        <f>+IF(ISERROR(MATCH(AT309,#REF!,0))=TRUE,"",INDEX(#REF!,MATCH(AT309,#REF!,0)))</f>
        <v/>
      </c>
    </row>
    <row r="310" spans="1:50" x14ac:dyDescent="0.15">
      <c r="A310" s="13">
        <v>200569</v>
      </c>
      <c r="B310" s="20" t="s">
        <v>3478</v>
      </c>
      <c r="C310" s="20" t="s">
        <v>110</v>
      </c>
      <c r="D310" s="3"/>
      <c r="E310" s="21"/>
      <c r="F310" s="22"/>
      <c r="G310" s="21"/>
      <c r="H310" s="22"/>
      <c r="I310" s="21"/>
      <c r="J310" s="22"/>
      <c r="K310" s="21"/>
      <c r="L310" s="22"/>
      <c r="M310" s="21"/>
      <c r="N310" s="22"/>
      <c r="O310" s="21"/>
      <c r="P310" s="22"/>
      <c r="Q310" s="21"/>
      <c r="R310" s="22"/>
      <c r="S310" s="21">
        <v>1</v>
      </c>
      <c r="T310" s="22"/>
      <c r="U310" s="21"/>
      <c r="V310" s="22"/>
      <c r="W310" s="21"/>
      <c r="X310" s="22"/>
      <c r="Y310" s="21"/>
      <c r="Z310" s="22"/>
      <c r="AA310" s="21"/>
      <c r="AB310" s="22"/>
      <c r="AC310" s="21"/>
      <c r="AD310" s="22"/>
      <c r="AE310" s="21"/>
      <c r="AF310" s="22"/>
      <c r="AG310" s="21"/>
      <c r="AH310" s="22"/>
      <c r="AI310" s="3"/>
      <c r="AJ310" s="19">
        <f t="shared" si="37"/>
        <v>1</v>
      </c>
      <c r="AK310" s="3"/>
      <c r="AL310" s="3">
        <f t="shared" si="38"/>
        <v>0</v>
      </c>
      <c r="AM310" s="3">
        <f t="shared" si="39"/>
        <v>0</v>
      </c>
      <c r="AN310" s="3">
        <f t="shared" si="40"/>
        <v>0</v>
      </c>
      <c r="AO310" s="3">
        <f t="shared" si="41"/>
        <v>1</v>
      </c>
      <c r="AP310" s="3">
        <f t="shared" si="42"/>
        <v>0</v>
      </c>
      <c r="AQ310" s="3">
        <f t="shared" si="43"/>
        <v>0</v>
      </c>
      <c r="AR310" s="10"/>
      <c r="AS310" s="4" t="str">
        <f t="shared" si="44"/>
        <v>○</v>
      </c>
      <c r="AT310" s="6">
        <f>+IF(ISERROR(MATCH($A310,#REF!,0))=TRUE,$A310,INDEX(#REF!,MATCH($A310,#REF!,0)))</f>
        <v>200569</v>
      </c>
      <c r="AU310" s="5" t="str">
        <f>+IF(ISERROR(MATCH(AT310,#REF!,0))=TRUE,"",INDEX(#REF!,MATCH(AT310,#REF!,0)))</f>
        <v/>
      </c>
      <c r="AV310" s="4" t="str">
        <f t="shared" si="45"/>
        <v>×</v>
      </c>
      <c r="AW310" s="5" t="str">
        <f>+IF(AT310&lt;200000,"",IF(ISERROR(MATCH(AT310,#REF!,0))=TRUE,"",INDEX(#REF!,MATCH(AT310,#REF!,0))))</f>
        <v/>
      </c>
      <c r="AX310" s="5" t="str">
        <f>+IF(ISERROR(MATCH(AT310,#REF!,0))=TRUE,"",INDEX(#REF!,MATCH(AT310,#REF!,0)))</f>
        <v/>
      </c>
    </row>
    <row r="311" spans="1:50" x14ac:dyDescent="0.15">
      <c r="A311" s="13">
        <v>207562</v>
      </c>
      <c r="B311" s="20" t="s">
        <v>3479</v>
      </c>
      <c r="C311" s="20" t="s">
        <v>110</v>
      </c>
      <c r="D311" s="3"/>
      <c r="E311" s="21"/>
      <c r="F311" s="22"/>
      <c r="G311" s="21"/>
      <c r="H311" s="22"/>
      <c r="I311" s="21"/>
      <c r="J311" s="22"/>
      <c r="K311" s="21"/>
      <c r="L311" s="22"/>
      <c r="M311" s="21"/>
      <c r="N311" s="22"/>
      <c r="O311" s="21"/>
      <c r="P311" s="22"/>
      <c r="Q311" s="21"/>
      <c r="R311" s="22"/>
      <c r="S311" s="21"/>
      <c r="T311" s="22"/>
      <c r="U311" s="21">
        <v>1</v>
      </c>
      <c r="V311" s="22"/>
      <c r="W311" s="21"/>
      <c r="X311" s="22"/>
      <c r="Y311" s="21"/>
      <c r="Z311" s="22"/>
      <c r="AA311" s="21"/>
      <c r="AB311" s="22"/>
      <c r="AC311" s="21"/>
      <c r="AD311" s="22"/>
      <c r="AE311" s="21"/>
      <c r="AF311" s="22"/>
      <c r="AG311" s="21"/>
      <c r="AH311" s="22"/>
      <c r="AI311" s="3"/>
      <c r="AJ311" s="19">
        <f t="shared" si="37"/>
        <v>1</v>
      </c>
      <c r="AK311" s="3"/>
      <c r="AL311" s="3">
        <f t="shared" si="38"/>
        <v>0</v>
      </c>
      <c r="AM311" s="3">
        <f t="shared" si="39"/>
        <v>0</v>
      </c>
      <c r="AN311" s="3">
        <f t="shared" si="40"/>
        <v>0</v>
      </c>
      <c r="AO311" s="3">
        <f t="shared" si="41"/>
        <v>1</v>
      </c>
      <c r="AP311" s="3">
        <f t="shared" si="42"/>
        <v>0</v>
      </c>
      <c r="AQ311" s="3">
        <f t="shared" si="43"/>
        <v>0</v>
      </c>
      <c r="AR311" s="10"/>
      <c r="AS311" s="4" t="str">
        <f t="shared" si="44"/>
        <v>○</v>
      </c>
      <c r="AT311" s="6">
        <f>+IF(ISERROR(MATCH($A311,#REF!,0))=TRUE,$A311,INDEX(#REF!,MATCH($A311,#REF!,0)))</f>
        <v>207562</v>
      </c>
      <c r="AU311" s="5" t="str">
        <f>+IF(ISERROR(MATCH(AT311,#REF!,0))=TRUE,"",INDEX(#REF!,MATCH(AT311,#REF!,0)))</f>
        <v/>
      </c>
      <c r="AV311" s="4" t="str">
        <f t="shared" si="45"/>
        <v>×</v>
      </c>
      <c r="AW311" s="5" t="str">
        <f>+IF(AT311&lt;200000,"",IF(ISERROR(MATCH(AT311,#REF!,0))=TRUE,"",INDEX(#REF!,MATCH(AT311,#REF!,0))))</f>
        <v/>
      </c>
      <c r="AX311" s="5" t="str">
        <f>+IF(ISERROR(MATCH(AT311,#REF!,0))=TRUE,"",INDEX(#REF!,MATCH(AT311,#REF!,0)))</f>
        <v/>
      </c>
    </row>
    <row r="312" spans="1:50" x14ac:dyDescent="0.15">
      <c r="A312" s="13">
        <v>202807</v>
      </c>
      <c r="B312" s="20" t="s">
        <v>195</v>
      </c>
      <c r="C312" s="20" t="s">
        <v>104</v>
      </c>
      <c r="D312" s="3"/>
      <c r="E312" s="21"/>
      <c r="F312" s="22"/>
      <c r="G312" s="21"/>
      <c r="H312" s="22"/>
      <c r="I312" s="21"/>
      <c r="J312" s="22"/>
      <c r="K312" s="21"/>
      <c r="L312" s="22"/>
      <c r="M312" s="21"/>
      <c r="N312" s="22"/>
      <c r="O312" s="21"/>
      <c r="P312" s="22"/>
      <c r="Q312" s="21"/>
      <c r="R312" s="22"/>
      <c r="S312" s="21">
        <v>1</v>
      </c>
      <c r="T312" s="22"/>
      <c r="U312" s="21"/>
      <c r="V312" s="22"/>
      <c r="W312" s="21"/>
      <c r="X312" s="22"/>
      <c r="Y312" s="21"/>
      <c r="Z312" s="22"/>
      <c r="AA312" s="21"/>
      <c r="AB312" s="22"/>
      <c r="AC312" s="21"/>
      <c r="AD312" s="22"/>
      <c r="AE312" s="21"/>
      <c r="AF312" s="22"/>
      <c r="AG312" s="21"/>
      <c r="AH312" s="22"/>
      <c r="AI312" s="3"/>
      <c r="AJ312" s="19">
        <f t="shared" si="37"/>
        <v>1</v>
      </c>
      <c r="AK312" s="3"/>
      <c r="AL312" s="3">
        <f t="shared" si="38"/>
        <v>0</v>
      </c>
      <c r="AM312" s="3">
        <f t="shared" si="39"/>
        <v>0</v>
      </c>
      <c r="AN312" s="3">
        <f t="shared" si="40"/>
        <v>0</v>
      </c>
      <c r="AO312" s="3">
        <f t="shared" si="41"/>
        <v>1</v>
      </c>
      <c r="AP312" s="3">
        <f t="shared" si="42"/>
        <v>0</v>
      </c>
      <c r="AQ312" s="3">
        <f t="shared" si="43"/>
        <v>0</v>
      </c>
      <c r="AR312" s="10"/>
      <c r="AS312" s="4" t="str">
        <f t="shared" si="44"/>
        <v>○</v>
      </c>
      <c r="AT312" s="6">
        <f>+IF(ISERROR(MATCH($A312,#REF!,0))=TRUE,$A312,INDEX(#REF!,MATCH($A312,#REF!,0)))</f>
        <v>202807</v>
      </c>
      <c r="AU312" s="5" t="str">
        <f>+IF(ISERROR(MATCH(AT312,#REF!,0))=TRUE,"",INDEX(#REF!,MATCH(AT312,#REF!,0)))</f>
        <v/>
      </c>
      <c r="AV312" s="4" t="str">
        <f t="shared" si="45"/>
        <v>×</v>
      </c>
      <c r="AW312" s="5" t="str">
        <f>+IF(AT312&lt;200000,"",IF(ISERROR(MATCH(AT312,#REF!,0))=TRUE,"",INDEX(#REF!,MATCH(AT312,#REF!,0))))</f>
        <v/>
      </c>
      <c r="AX312" s="5" t="str">
        <f>+IF(ISERROR(MATCH(AT312,#REF!,0))=TRUE,"",INDEX(#REF!,MATCH(AT312,#REF!,0)))</f>
        <v/>
      </c>
    </row>
    <row r="313" spans="1:50" x14ac:dyDescent="0.15">
      <c r="A313" s="13">
        <v>203340</v>
      </c>
      <c r="B313" s="20" t="s">
        <v>3480</v>
      </c>
      <c r="C313" s="20" t="s">
        <v>112</v>
      </c>
      <c r="D313" s="3"/>
      <c r="E313" s="21"/>
      <c r="F313" s="22"/>
      <c r="G313" s="21"/>
      <c r="H313" s="22"/>
      <c r="I313" s="21"/>
      <c r="J313" s="22"/>
      <c r="K313" s="21"/>
      <c r="L313" s="22"/>
      <c r="M313" s="21"/>
      <c r="N313" s="22"/>
      <c r="O313" s="21"/>
      <c r="P313" s="22"/>
      <c r="Q313" s="21"/>
      <c r="R313" s="22"/>
      <c r="S313" s="21"/>
      <c r="T313" s="22"/>
      <c r="U313" s="21">
        <v>1</v>
      </c>
      <c r="V313" s="22"/>
      <c r="W313" s="21"/>
      <c r="X313" s="22"/>
      <c r="Y313" s="21"/>
      <c r="Z313" s="22"/>
      <c r="AA313" s="21"/>
      <c r="AB313" s="22"/>
      <c r="AC313" s="21"/>
      <c r="AD313" s="22"/>
      <c r="AE313" s="21"/>
      <c r="AF313" s="22"/>
      <c r="AG313" s="21"/>
      <c r="AH313" s="22"/>
      <c r="AI313" s="3"/>
      <c r="AJ313" s="19">
        <f t="shared" si="37"/>
        <v>1</v>
      </c>
      <c r="AK313" s="3"/>
      <c r="AL313" s="3">
        <f t="shared" si="38"/>
        <v>0</v>
      </c>
      <c r="AM313" s="3">
        <f t="shared" si="39"/>
        <v>0</v>
      </c>
      <c r="AN313" s="3">
        <f t="shared" si="40"/>
        <v>0</v>
      </c>
      <c r="AO313" s="3">
        <f t="shared" si="41"/>
        <v>1</v>
      </c>
      <c r="AP313" s="3">
        <f t="shared" si="42"/>
        <v>0</v>
      </c>
      <c r="AQ313" s="3">
        <f t="shared" si="43"/>
        <v>0</v>
      </c>
      <c r="AR313" s="10"/>
      <c r="AS313" s="4" t="str">
        <f t="shared" si="44"/>
        <v>○</v>
      </c>
      <c r="AT313" s="6">
        <f>+IF(ISERROR(MATCH($A313,#REF!,0))=TRUE,$A313,INDEX(#REF!,MATCH($A313,#REF!,0)))</f>
        <v>203340</v>
      </c>
      <c r="AU313" s="5" t="str">
        <f>+IF(ISERROR(MATCH(AT313,#REF!,0))=TRUE,"",INDEX(#REF!,MATCH(AT313,#REF!,0)))</f>
        <v/>
      </c>
      <c r="AV313" s="4" t="str">
        <f t="shared" si="45"/>
        <v>×</v>
      </c>
      <c r="AW313" s="5" t="str">
        <f>+IF(AT313&lt;200000,"",IF(ISERROR(MATCH(AT313,#REF!,0))=TRUE,"",INDEX(#REF!,MATCH(AT313,#REF!,0))))</f>
        <v/>
      </c>
      <c r="AX313" s="5" t="str">
        <f>+IF(ISERROR(MATCH(AT313,#REF!,0))=TRUE,"",INDEX(#REF!,MATCH(AT313,#REF!,0)))</f>
        <v/>
      </c>
    </row>
    <row r="314" spans="1:50" x14ac:dyDescent="0.15">
      <c r="A314" s="13">
        <v>207813</v>
      </c>
      <c r="B314" s="20" t="s">
        <v>3481</v>
      </c>
      <c r="C314" s="20" t="s">
        <v>148</v>
      </c>
      <c r="D314" s="3"/>
      <c r="E314" s="21"/>
      <c r="F314" s="22"/>
      <c r="G314" s="21"/>
      <c r="H314" s="22"/>
      <c r="I314" s="21"/>
      <c r="J314" s="22"/>
      <c r="K314" s="21"/>
      <c r="L314" s="22"/>
      <c r="M314" s="21"/>
      <c r="N314" s="22"/>
      <c r="O314" s="21"/>
      <c r="P314" s="22"/>
      <c r="Q314" s="21"/>
      <c r="R314" s="22"/>
      <c r="S314" s="21"/>
      <c r="T314" s="22">
        <v>1</v>
      </c>
      <c r="U314" s="21"/>
      <c r="V314" s="22"/>
      <c r="W314" s="21"/>
      <c r="X314" s="22"/>
      <c r="Y314" s="21"/>
      <c r="Z314" s="22"/>
      <c r="AA314" s="21"/>
      <c r="AB314" s="22"/>
      <c r="AC314" s="21"/>
      <c r="AD314" s="22"/>
      <c r="AE314" s="21"/>
      <c r="AF314" s="22"/>
      <c r="AG314" s="21"/>
      <c r="AH314" s="22"/>
      <c r="AI314" s="3"/>
      <c r="AJ314" s="19">
        <f t="shared" si="37"/>
        <v>1</v>
      </c>
      <c r="AK314" s="3"/>
      <c r="AL314" s="3">
        <f t="shared" si="38"/>
        <v>0</v>
      </c>
      <c r="AM314" s="3">
        <f t="shared" si="39"/>
        <v>0</v>
      </c>
      <c r="AN314" s="3">
        <f t="shared" si="40"/>
        <v>0</v>
      </c>
      <c r="AO314" s="3">
        <f t="shared" si="41"/>
        <v>1</v>
      </c>
      <c r="AP314" s="3">
        <f t="shared" si="42"/>
        <v>0</v>
      </c>
      <c r="AQ314" s="3">
        <f t="shared" si="43"/>
        <v>0</v>
      </c>
      <c r="AR314" s="10"/>
      <c r="AS314" s="4" t="str">
        <f t="shared" si="44"/>
        <v>○</v>
      </c>
      <c r="AT314" s="6">
        <f>+IF(ISERROR(MATCH($A314,#REF!,0))=TRUE,$A314,INDEX(#REF!,MATCH($A314,#REF!,0)))</f>
        <v>207813</v>
      </c>
      <c r="AU314" s="5" t="str">
        <f>+IF(ISERROR(MATCH(AT314,#REF!,0))=TRUE,"",INDEX(#REF!,MATCH(AT314,#REF!,0)))</f>
        <v/>
      </c>
      <c r="AV314" s="4" t="str">
        <f t="shared" si="45"/>
        <v>×</v>
      </c>
      <c r="AW314" s="5" t="str">
        <f>+IF(AT314&lt;200000,"",IF(ISERROR(MATCH(AT314,#REF!,0))=TRUE,"",INDEX(#REF!,MATCH(AT314,#REF!,0))))</f>
        <v/>
      </c>
      <c r="AX314" s="5" t="str">
        <f>+IF(ISERROR(MATCH(AT314,#REF!,0))=TRUE,"",INDEX(#REF!,MATCH(AT314,#REF!,0)))</f>
        <v/>
      </c>
    </row>
    <row r="315" spans="1:50" x14ac:dyDescent="0.15">
      <c r="A315" s="13">
        <v>207765</v>
      </c>
      <c r="B315" s="20" t="s">
        <v>3482</v>
      </c>
      <c r="C315" s="20" t="s">
        <v>106</v>
      </c>
      <c r="D315" s="3"/>
      <c r="E315" s="21"/>
      <c r="F315" s="22"/>
      <c r="G315" s="21"/>
      <c r="H315" s="22"/>
      <c r="I315" s="21"/>
      <c r="J315" s="22"/>
      <c r="K315" s="21"/>
      <c r="L315" s="22"/>
      <c r="M315" s="21"/>
      <c r="N315" s="22"/>
      <c r="O315" s="21"/>
      <c r="P315" s="22"/>
      <c r="Q315" s="21"/>
      <c r="R315" s="22"/>
      <c r="S315" s="21"/>
      <c r="T315" s="22"/>
      <c r="U315" s="21">
        <v>1</v>
      </c>
      <c r="V315" s="22"/>
      <c r="W315" s="21"/>
      <c r="X315" s="22"/>
      <c r="Y315" s="21"/>
      <c r="Z315" s="22"/>
      <c r="AA315" s="21"/>
      <c r="AB315" s="22"/>
      <c r="AC315" s="21"/>
      <c r="AD315" s="22"/>
      <c r="AE315" s="21"/>
      <c r="AF315" s="22"/>
      <c r="AG315" s="21"/>
      <c r="AH315" s="22"/>
      <c r="AI315" s="3"/>
      <c r="AJ315" s="19">
        <f t="shared" si="37"/>
        <v>1</v>
      </c>
      <c r="AK315" s="3"/>
      <c r="AL315" s="3">
        <f t="shared" si="38"/>
        <v>0</v>
      </c>
      <c r="AM315" s="3">
        <f t="shared" si="39"/>
        <v>0</v>
      </c>
      <c r="AN315" s="3">
        <f t="shared" si="40"/>
        <v>0</v>
      </c>
      <c r="AO315" s="3">
        <f t="shared" si="41"/>
        <v>1</v>
      </c>
      <c r="AP315" s="3">
        <f t="shared" si="42"/>
        <v>0</v>
      </c>
      <c r="AQ315" s="3">
        <f t="shared" si="43"/>
        <v>0</v>
      </c>
      <c r="AR315" s="10"/>
      <c r="AS315" s="4" t="str">
        <f t="shared" si="44"/>
        <v>○</v>
      </c>
      <c r="AT315" s="6">
        <f>+IF(ISERROR(MATCH($A315,#REF!,0))=TRUE,$A315,INDEX(#REF!,MATCH($A315,#REF!,0)))</f>
        <v>207765</v>
      </c>
      <c r="AU315" s="5" t="str">
        <f>+IF(ISERROR(MATCH(AT315,#REF!,0))=TRUE,"",INDEX(#REF!,MATCH(AT315,#REF!,0)))</f>
        <v/>
      </c>
      <c r="AV315" s="4" t="str">
        <f t="shared" si="45"/>
        <v>×</v>
      </c>
      <c r="AW315" s="5" t="str">
        <f>+IF(AT315&lt;200000,"",IF(ISERROR(MATCH(AT315,#REF!,0))=TRUE,"",INDEX(#REF!,MATCH(AT315,#REF!,0))))</f>
        <v/>
      </c>
      <c r="AX315" s="5" t="str">
        <f>+IF(ISERROR(MATCH(AT315,#REF!,0))=TRUE,"",INDEX(#REF!,MATCH(AT315,#REF!,0)))</f>
        <v/>
      </c>
    </row>
    <row r="316" spans="1:50" x14ac:dyDescent="0.15">
      <c r="A316" s="13">
        <v>207541</v>
      </c>
      <c r="B316" s="20" t="s">
        <v>468</v>
      </c>
      <c r="C316" s="20" t="s">
        <v>112</v>
      </c>
      <c r="D316" s="3"/>
      <c r="E316" s="21"/>
      <c r="F316" s="22"/>
      <c r="G316" s="21"/>
      <c r="H316" s="22"/>
      <c r="I316" s="21"/>
      <c r="J316" s="22"/>
      <c r="K316" s="21"/>
      <c r="L316" s="22"/>
      <c r="M316" s="21"/>
      <c r="N316" s="22"/>
      <c r="O316" s="21"/>
      <c r="P316" s="22"/>
      <c r="Q316" s="21"/>
      <c r="R316" s="22"/>
      <c r="S316" s="21"/>
      <c r="T316" s="22">
        <v>1</v>
      </c>
      <c r="U316" s="21"/>
      <c r="V316" s="22"/>
      <c r="W316" s="21"/>
      <c r="X316" s="22"/>
      <c r="Y316" s="21"/>
      <c r="Z316" s="22"/>
      <c r="AA316" s="21"/>
      <c r="AB316" s="22"/>
      <c r="AC316" s="21"/>
      <c r="AD316" s="22"/>
      <c r="AE316" s="21"/>
      <c r="AF316" s="22"/>
      <c r="AG316" s="21"/>
      <c r="AH316" s="22"/>
      <c r="AI316" s="3"/>
      <c r="AJ316" s="19">
        <f t="shared" si="37"/>
        <v>1</v>
      </c>
      <c r="AK316" s="3"/>
      <c r="AL316" s="3">
        <f t="shared" si="38"/>
        <v>0</v>
      </c>
      <c r="AM316" s="3">
        <f t="shared" si="39"/>
        <v>0</v>
      </c>
      <c r="AN316" s="3">
        <f t="shared" si="40"/>
        <v>0</v>
      </c>
      <c r="AO316" s="3">
        <f t="shared" si="41"/>
        <v>1</v>
      </c>
      <c r="AP316" s="3">
        <f t="shared" si="42"/>
        <v>0</v>
      </c>
      <c r="AQ316" s="3">
        <f t="shared" si="43"/>
        <v>0</v>
      </c>
      <c r="AR316" s="10"/>
      <c r="AS316" s="4" t="str">
        <f t="shared" si="44"/>
        <v>○</v>
      </c>
      <c r="AT316" s="6">
        <f>+IF(ISERROR(MATCH($A316,#REF!,0))=TRUE,$A316,INDEX(#REF!,MATCH($A316,#REF!,0)))</f>
        <v>207541</v>
      </c>
      <c r="AU316" s="5" t="str">
        <f>+IF(ISERROR(MATCH(AT316,#REF!,0))=TRUE,"",INDEX(#REF!,MATCH(AT316,#REF!,0)))</f>
        <v/>
      </c>
      <c r="AV316" s="4" t="str">
        <f t="shared" si="45"/>
        <v>×</v>
      </c>
      <c r="AW316" s="5" t="str">
        <f>+IF(AT316&lt;200000,"",IF(ISERROR(MATCH(AT316,#REF!,0))=TRUE,"",INDEX(#REF!,MATCH(AT316,#REF!,0))))</f>
        <v/>
      </c>
      <c r="AX316" s="5" t="str">
        <f>+IF(ISERROR(MATCH(AT316,#REF!,0))=TRUE,"",INDEX(#REF!,MATCH(AT316,#REF!,0)))</f>
        <v/>
      </c>
    </row>
    <row r="317" spans="1:50" x14ac:dyDescent="0.15">
      <c r="A317" s="13">
        <v>207516</v>
      </c>
      <c r="B317" s="20" t="s">
        <v>3483</v>
      </c>
      <c r="C317" s="20" t="s">
        <v>112</v>
      </c>
      <c r="D317" s="3"/>
      <c r="E317" s="21"/>
      <c r="F317" s="22"/>
      <c r="G317" s="21"/>
      <c r="H317" s="22"/>
      <c r="I317" s="21"/>
      <c r="J317" s="22"/>
      <c r="K317" s="21"/>
      <c r="L317" s="22"/>
      <c r="M317" s="21"/>
      <c r="N317" s="22"/>
      <c r="O317" s="21"/>
      <c r="P317" s="22"/>
      <c r="Q317" s="21"/>
      <c r="R317" s="22"/>
      <c r="S317" s="21"/>
      <c r="T317" s="22"/>
      <c r="U317" s="21"/>
      <c r="V317" s="22">
        <v>1</v>
      </c>
      <c r="W317" s="21"/>
      <c r="X317" s="22"/>
      <c r="Y317" s="21"/>
      <c r="Z317" s="22"/>
      <c r="AA317" s="21"/>
      <c r="AB317" s="22"/>
      <c r="AC317" s="21"/>
      <c r="AD317" s="22"/>
      <c r="AE317" s="21"/>
      <c r="AF317" s="22"/>
      <c r="AG317" s="21"/>
      <c r="AH317" s="22"/>
      <c r="AI317" s="3"/>
      <c r="AJ317" s="19">
        <f t="shared" si="37"/>
        <v>1</v>
      </c>
      <c r="AK317" s="3"/>
      <c r="AL317" s="3">
        <f t="shared" si="38"/>
        <v>0</v>
      </c>
      <c r="AM317" s="3">
        <f t="shared" si="39"/>
        <v>0</v>
      </c>
      <c r="AN317" s="3">
        <f t="shared" si="40"/>
        <v>0</v>
      </c>
      <c r="AO317" s="3">
        <f t="shared" si="41"/>
        <v>1</v>
      </c>
      <c r="AP317" s="3">
        <f t="shared" si="42"/>
        <v>0</v>
      </c>
      <c r="AQ317" s="3">
        <f t="shared" si="43"/>
        <v>0</v>
      </c>
      <c r="AR317" s="10"/>
      <c r="AS317" s="4" t="str">
        <f t="shared" si="44"/>
        <v>○</v>
      </c>
      <c r="AT317" s="6">
        <f>+IF(ISERROR(MATCH($A317,#REF!,0))=TRUE,$A317,INDEX(#REF!,MATCH($A317,#REF!,0)))</f>
        <v>207516</v>
      </c>
      <c r="AU317" s="5" t="str">
        <f>+IF(ISERROR(MATCH(AT317,#REF!,0))=TRUE,"",INDEX(#REF!,MATCH(AT317,#REF!,0)))</f>
        <v/>
      </c>
      <c r="AV317" s="4" t="str">
        <f t="shared" si="45"/>
        <v>×</v>
      </c>
      <c r="AW317" s="5" t="str">
        <f>+IF(AT317&lt;200000,"",IF(ISERROR(MATCH(AT317,#REF!,0))=TRUE,"",INDEX(#REF!,MATCH(AT317,#REF!,0))))</f>
        <v/>
      </c>
      <c r="AX317" s="5" t="str">
        <f>+IF(ISERROR(MATCH(AT317,#REF!,0))=TRUE,"",INDEX(#REF!,MATCH(AT317,#REF!,0)))</f>
        <v/>
      </c>
    </row>
    <row r="318" spans="1:50" x14ac:dyDescent="0.15">
      <c r="A318" s="13">
        <v>207763</v>
      </c>
      <c r="B318" s="20" t="s">
        <v>3484</v>
      </c>
      <c r="C318" s="20" t="s">
        <v>112</v>
      </c>
      <c r="D318" s="3"/>
      <c r="E318" s="21"/>
      <c r="F318" s="22"/>
      <c r="G318" s="21"/>
      <c r="H318" s="22"/>
      <c r="I318" s="21"/>
      <c r="J318" s="22"/>
      <c r="K318" s="21"/>
      <c r="L318" s="22"/>
      <c r="M318" s="21"/>
      <c r="N318" s="22"/>
      <c r="O318" s="21"/>
      <c r="P318" s="22"/>
      <c r="Q318" s="21"/>
      <c r="R318" s="22"/>
      <c r="S318" s="21">
        <v>1</v>
      </c>
      <c r="T318" s="22"/>
      <c r="U318" s="21"/>
      <c r="V318" s="22"/>
      <c r="W318" s="21"/>
      <c r="X318" s="22"/>
      <c r="Y318" s="21"/>
      <c r="Z318" s="22"/>
      <c r="AA318" s="21"/>
      <c r="AB318" s="22"/>
      <c r="AC318" s="21"/>
      <c r="AD318" s="22"/>
      <c r="AE318" s="21"/>
      <c r="AF318" s="22"/>
      <c r="AG318" s="21"/>
      <c r="AH318" s="22"/>
      <c r="AI318" s="3"/>
      <c r="AJ318" s="19">
        <f t="shared" si="37"/>
        <v>1</v>
      </c>
      <c r="AK318" s="3"/>
      <c r="AL318" s="3">
        <f t="shared" si="38"/>
        <v>0</v>
      </c>
      <c r="AM318" s="3">
        <f t="shared" si="39"/>
        <v>0</v>
      </c>
      <c r="AN318" s="3">
        <f t="shared" si="40"/>
        <v>0</v>
      </c>
      <c r="AO318" s="3">
        <f t="shared" si="41"/>
        <v>1</v>
      </c>
      <c r="AP318" s="3">
        <f t="shared" si="42"/>
        <v>0</v>
      </c>
      <c r="AQ318" s="3">
        <f t="shared" si="43"/>
        <v>0</v>
      </c>
      <c r="AR318" s="10"/>
      <c r="AS318" s="4" t="str">
        <f t="shared" si="44"/>
        <v>○</v>
      </c>
      <c r="AT318" s="6">
        <f>+IF(ISERROR(MATCH($A318,#REF!,0))=TRUE,$A318,INDEX(#REF!,MATCH($A318,#REF!,0)))</f>
        <v>207763</v>
      </c>
      <c r="AU318" s="5" t="str">
        <f>+IF(ISERROR(MATCH(AT318,#REF!,0))=TRUE,"",INDEX(#REF!,MATCH(AT318,#REF!,0)))</f>
        <v/>
      </c>
      <c r="AV318" s="4" t="str">
        <f t="shared" si="45"/>
        <v>×</v>
      </c>
      <c r="AW318" s="5" t="str">
        <f>+IF(AT318&lt;200000,"",IF(ISERROR(MATCH(AT318,#REF!,0))=TRUE,"",INDEX(#REF!,MATCH(AT318,#REF!,0))))</f>
        <v/>
      </c>
      <c r="AX318" s="5" t="str">
        <f>+IF(ISERROR(MATCH(AT318,#REF!,0))=TRUE,"",INDEX(#REF!,MATCH(AT318,#REF!,0)))</f>
        <v/>
      </c>
    </row>
    <row r="319" spans="1:50" x14ac:dyDescent="0.15">
      <c r="A319" s="13">
        <v>200662</v>
      </c>
      <c r="B319" s="20" t="s">
        <v>3485</v>
      </c>
      <c r="C319" s="20" t="s">
        <v>106</v>
      </c>
      <c r="D319" s="3"/>
      <c r="E319" s="21"/>
      <c r="F319" s="22"/>
      <c r="G319" s="21"/>
      <c r="H319" s="22"/>
      <c r="I319" s="21">
        <v>1</v>
      </c>
      <c r="J319" s="22"/>
      <c r="K319" s="21"/>
      <c r="L319" s="22"/>
      <c r="M319" s="21"/>
      <c r="N319" s="22"/>
      <c r="O319" s="21"/>
      <c r="P319" s="22"/>
      <c r="Q319" s="21"/>
      <c r="R319" s="22"/>
      <c r="S319" s="21"/>
      <c r="T319" s="22"/>
      <c r="U319" s="21"/>
      <c r="V319" s="22"/>
      <c r="W319" s="21"/>
      <c r="X319" s="22"/>
      <c r="Y319" s="21"/>
      <c r="Z319" s="22"/>
      <c r="AA319" s="21"/>
      <c r="AB319" s="22"/>
      <c r="AC319" s="21"/>
      <c r="AD319" s="22"/>
      <c r="AE319" s="21"/>
      <c r="AF319" s="22"/>
      <c r="AG319" s="21"/>
      <c r="AH319" s="22"/>
      <c r="AI319" s="3"/>
      <c r="AJ319" s="19">
        <f t="shared" si="37"/>
        <v>1</v>
      </c>
      <c r="AK319" s="3"/>
      <c r="AL319" s="3">
        <f t="shared" si="38"/>
        <v>0</v>
      </c>
      <c r="AM319" s="3">
        <f t="shared" si="39"/>
        <v>1</v>
      </c>
      <c r="AN319" s="3">
        <f t="shared" si="40"/>
        <v>0</v>
      </c>
      <c r="AO319" s="3">
        <f t="shared" si="41"/>
        <v>0</v>
      </c>
      <c r="AP319" s="3">
        <f t="shared" si="42"/>
        <v>0</v>
      </c>
      <c r="AQ319" s="3">
        <f t="shared" si="43"/>
        <v>0</v>
      </c>
      <c r="AR319" s="10"/>
      <c r="AS319" s="4" t="str">
        <f t="shared" si="44"/>
        <v>○</v>
      </c>
      <c r="AT319" s="6">
        <f>+IF(ISERROR(MATCH($A319,#REF!,0))=TRUE,$A319,INDEX(#REF!,MATCH($A319,#REF!,0)))</f>
        <v>200662</v>
      </c>
      <c r="AU319" s="5" t="str">
        <f>+IF(ISERROR(MATCH(AT319,#REF!,0))=TRUE,"",INDEX(#REF!,MATCH(AT319,#REF!,0)))</f>
        <v/>
      </c>
      <c r="AV319" s="4" t="str">
        <f t="shared" si="45"/>
        <v>×</v>
      </c>
      <c r="AW319" s="5" t="str">
        <f>+IF(AT319&lt;200000,"",IF(ISERROR(MATCH(AT319,#REF!,0))=TRUE,"",INDEX(#REF!,MATCH(AT319,#REF!,0))))</f>
        <v/>
      </c>
      <c r="AX319" s="5" t="str">
        <f>+IF(ISERROR(MATCH(AT319,#REF!,0))=TRUE,"",INDEX(#REF!,MATCH(AT319,#REF!,0)))</f>
        <v/>
      </c>
    </row>
    <row r="320" spans="1:50" x14ac:dyDescent="0.15">
      <c r="A320" s="13">
        <v>204203</v>
      </c>
      <c r="B320" s="20" t="s">
        <v>2349</v>
      </c>
      <c r="C320" s="20" t="s">
        <v>106</v>
      </c>
      <c r="D320" s="3"/>
      <c r="E320" s="21"/>
      <c r="F320" s="22"/>
      <c r="G320" s="21"/>
      <c r="H320" s="22"/>
      <c r="I320" s="21"/>
      <c r="J320" s="22"/>
      <c r="K320" s="21"/>
      <c r="L320" s="22"/>
      <c r="M320" s="21"/>
      <c r="N320" s="22"/>
      <c r="O320" s="21"/>
      <c r="P320" s="22"/>
      <c r="Q320" s="21"/>
      <c r="R320" s="22"/>
      <c r="S320" s="21">
        <v>1</v>
      </c>
      <c r="T320" s="22"/>
      <c r="U320" s="21"/>
      <c r="V320" s="22"/>
      <c r="W320" s="21"/>
      <c r="X320" s="22"/>
      <c r="Y320" s="21"/>
      <c r="Z320" s="22"/>
      <c r="AA320" s="21"/>
      <c r="AB320" s="22"/>
      <c r="AC320" s="21"/>
      <c r="AD320" s="22"/>
      <c r="AE320" s="21"/>
      <c r="AF320" s="22"/>
      <c r="AG320" s="21"/>
      <c r="AH320" s="22"/>
      <c r="AI320" s="3"/>
      <c r="AJ320" s="19">
        <f t="shared" si="37"/>
        <v>1</v>
      </c>
      <c r="AK320" s="3"/>
      <c r="AL320" s="3">
        <f t="shared" si="38"/>
        <v>0</v>
      </c>
      <c r="AM320" s="3">
        <f t="shared" si="39"/>
        <v>0</v>
      </c>
      <c r="AN320" s="3">
        <f t="shared" si="40"/>
        <v>0</v>
      </c>
      <c r="AO320" s="3">
        <f t="shared" si="41"/>
        <v>1</v>
      </c>
      <c r="AP320" s="3">
        <f t="shared" si="42"/>
        <v>0</v>
      </c>
      <c r="AQ320" s="3">
        <f t="shared" si="43"/>
        <v>0</v>
      </c>
      <c r="AR320" s="10"/>
      <c r="AS320" s="4" t="str">
        <f t="shared" si="44"/>
        <v>○</v>
      </c>
      <c r="AT320" s="6">
        <f>+IF(ISERROR(MATCH($A320,#REF!,0))=TRUE,$A320,INDEX(#REF!,MATCH($A320,#REF!,0)))</f>
        <v>204203</v>
      </c>
      <c r="AU320" s="5" t="str">
        <f>+IF(ISERROR(MATCH(AT320,#REF!,0))=TRUE,"",INDEX(#REF!,MATCH(AT320,#REF!,0)))</f>
        <v/>
      </c>
      <c r="AV320" s="4" t="str">
        <f t="shared" si="45"/>
        <v>×</v>
      </c>
      <c r="AW320" s="5" t="str">
        <f>+IF(AT320&lt;200000,"",IF(ISERROR(MATCH(AT320,#REF!,0))=TRUE,"",INDEX(#REF!,MATCH(AT320,#REF!,0))))</f>
        <v/>
      </c>
      <c r="AX320" s="5" t="str">
        <f>+IF(ISERROR(MATCH(AT320,#REF!,0))=TRUE,"",INDEX(#REF!,MATCH(AT320,#REF!,0)))</f>
        <v/>
      </c>
    </row>
    <row r="321" spans="1:50" x14ac:dyDescent="0.15">
      <c r="A321" s="13">
        <v>207602</v>
      </c>
      <c r="B321" s="20" t="s">
        <v>3486</v>
      </c>
      <c r="C321" s="20" t="s">
        <v>112</v>
      </c>
      <c r="D321" s="3"/>
      <c r="E321" s="21"/>
      <c r="F321" s="22"/>
      <c r="G321" s="21"/>
      <c r="H321" s="22"/>
      <c r="I321" s="21"/>
      <c r="J321" s="22"/>
      <c r="K321" s="21"/>
      <c r="L321" s="22"/>
      <c r="M321" s="21"/>
      <c r="N321" s="22"/>
      <c r="O321" s="21"/>
      <c r="P321" s="22"/>
      <c r="Q321" s="21"/>
      <c r="R321" s="22"/>
      <c r="S321" s="21"/>
      <c r="T321" s="22"/>
      <c r="U321" s="21">
        <v>1</v>
      </c>
      <c r="V321" s="22"/>
      <c r="W321" s="21"/>
      <c r="X321" s="22"/>
      <c r="Y321" s="21"/>
      <c r="Z321" s="22"/>
      <c r="AA321" s="21"/>
      <c r="AB321" s="22"/>
      <c r="AC321" s="21"/>
      <c r="AD321" s="22"/>
      <c r="AE321" s="21"/>
      <c r="AF321" s="22"/>
      <c r="AG321" s="21"/>
      <c r="AH321" s="22"/>
      <c r="AI321" s="3"/>
      <c r="AJ321" s="19">
        <f t="shared" si="37"/>
        <v>1</v>
      </c>
      <c r="AK321" s="3"/>
      <c r="AL321" s="3">
        <f t="shared" si="38"/>
        <v>0</v>
      </c>
      <c r="AM321" s="3">
        <f t="shared" si="39"/>
        <v>0</v>
      </c>
      <c r="AN321" s="3">
        <f t="shared" si="40"/>
        <v>0</v>
      </c>
      <c r="AO321" s="3">
        <f t="shared" si="41"/>
        <v>1</v>
      </c>
      <c r="AP321" s="3">
        <f t="shared" si="42"/>
        <v>0</v>
      </c>
      <c r="AQ321" s="3">
        <f t="shared" si="43"/>
        <v>0</v>
      </c>
      <c r="AR321" s="10"/>
      <c r="AS321" s="4" t="str">
        <f t="shared" si="44"/>
        <v>○</v>
      </c>
      <c r="AT321" s="6">
        <f>+IF(ISERROR(MATCH($A321,#REF!,0))=TRUE,$A321,INDEX(#REF!,MATCH($A321,#REF!,0)))</f>
        <v>207602</v>
      </c>
      <c r="AU321" s="5" t="str">
        <f>+IF(ISERROR(MATCH(AT321,#REF!,0))=TRUE,"",INDEX(#REF!,MATCH(AT321,#REF!,0)))</f>
        <v/>
      </c>
      <c r="AV321" s="4" t="str">
        <f t="shared" si="45"/>
        <v>×</v>
      </c>
      <c r="AW321" s="5" t="str">
        <f>+IF(AT321&lt;200000,"",IF(ISERROR(MATCH(AT321,#REF!,0))=TRUE,"",INDEX(#REF!,MATCH(AT321,#REF!,0))))</f>
        <v/>
      </c>
      <c r="AX321" s="5" t="str">
        <f>+IF(ISERROR(MATCH(AT321,#REF!,0))=TRUE,"",INDEX(#REF!,MATCH(AT321,#REF!,0)))</f>
        <v/>
      </c>
    </row>
    <row r="322" spans="1:50" x14ac:dyDescent="0.15">
      <c r="A322" s="13">
        <v>200935</v>
      </c>
      <c r="B322" s="20" t="s">
        <v>3487</v>
      </c>
      <c r="C322" s="20" t="s">
        <v>109</v>
      </c>
      <c r="D322" s="3"/>
      <c r="E322" s="21"/>
      <c r="F322" s="22"/>
      <c r="G322" s="21"/>
      <c r="H322" s="22"/>
      <c r="I322" s="21"/>
      <c r="J322" s="22"/>
      <c r="K322" s="21"/>
      <c r="L322" s="22"/>
      <c r="M322" s="21"/>
      <c r="N322" s="22"/>
      <c r="O322" s="21"/>
      <c r="P322" s="22"/>
      <c r="Q322" s="21"/>
      <c r="R322" s="22"/>
      <c r="S322" s="21">
        <v>1</v>
      </c>
      <c r="T322" s="22"/>
      <c r="U322" s="21"/>
      <c r="V322" s="22"/>
      <c r="W322" s="21"/>
      <c r="X322" s="22"/>
      <c r="Y322" s="21"/>
      <c r="Z322" s="22"/>
      <c r="AA322" s="21"/>
      <c r="AB322" s="22"/>
      <c r="AC322" s="21"/>
      <c r="AD322" s="22"/>
      <c r="AE322" s="21"/>
      <c r="AF322" s="22"/>
      <c r="AG322" s="21"/>
      <c r="AH322" s="22"/>
      <c r="AI322" s="3"/>
      <c r="AJ322" s="19">
        <f t="shared" si="37"/>
        <v>1</v>
      </c>
      <c r="AK322" s="3"/>
      <c r="AL322" s="3">
        <f t="shared" si="38"/>
        <v>0</v>
      </c>
      <c r="AM322" s="3">
        <f t="shared" si="39"/>
        <v>0</v>
      </c>
      <c r="AN322" s="3">
        <f t="shared" si="40"/>
        <v>0</v>
      </c>
      <c r="AO322" s="3">
        <f t="shared" si="41"/>
        <v>1</v>
      </c>
      <c r="AP322" s="3">
        <f t="shared" si="42"/>
        <v>0</v>
      </c>
      <c r="AQ322" s="3">
        <f t="shared" si="43"/>
        <v>0</v>
      </c>
      <c r="AR322" s="10"/>
      <c r="AS322" s="4" t="str">
        <f t="shared" si="44"/>
        <v>○</v>
      </c>
      <c r="AT322" s="6">
        <f>+IF(ISERROR(MATCH($A322,#REF!,0))=TRUE,$A322,INDEX(#REF!,MATCH($A322,#REF!,0)))</f>
        <v>200935</v>
      </c>
      <c r="AU322" s="5" t="str">
        <f>+IF(ISERROR(MATCH(AT322,#REF!,0))=TRUE,"",INDEX(#REF!,MATCH(AT322,#REF!,0)))</f>
        <v/>
      </c>
      <c r="AV322" s="4" t="str">
        <f t="shared" si="45"/>
        <v>×</v>
      </c>
      <c r="AW322" s="5" t="str">
        <f>+IF(AT322&lt;200000,"",IF(ISERROR(MATCH(AT322,#REF!,0))=TRUE,"",INDEX(#REF!,MATCH(AT322,#REF!,0))))</f>
        <v/>
      </c>
      <c r="AX322" s="5" t="str">
        <f>+IF(ISERROR(MATCH(AT322,#REF!,0))=TRUE,"",INDEX(#REF!,MATCH(AT322,#REF!,0)))</f>
        <v/>
      </c>
    </row>
    <row r="323" spans="1:50" x14ac:dyDescent="0.15">
      <c r="A323" s="13">
        <v>207751</v>
      </c>
      <c r="B323" s="20" t="s">
        <v>3488</v>
      </c>
      <c r="C323" s="20" t="s">
        <v>106</v>
      </c>
      <c r="D323" s="3"/>
      <c r="E323" s="21"/>
      <c r="F323" s="22"/>
      <c r="G323" s="21"/>
      <c r="H323" s="22"/>
      <c r="I323" s="21"/>
      <c r="J323" s="22"/>
      <c r="K323" s="21"/>
      <c r="L323" s="22"/>
      <c r="M323" s="21"/>
      <c r="N323" s="22"/>
      <c r="O323" s="21"/>
      <c r="P323" s="22"/>
      <c r="Q323" s="21"/>
      <c r="R323" s="22"/>
      <c r="S323" s="21"/>
      <c r="T323" s="22"/>
      <c r="U323" s="21"/>
      <c r="V323" s="22"/>
      <c r="W323" s="21"/>
      <c r="X323" s="22"/>
      <c r="Y323" s="21">
        <v>1</v>
      </c>
      <c r="Z323" s="22"/>
      <c r="AA323" s="21"/>
      <c r="AB323" s="22"/>
      <c r="AC323" s="21"/>
      <c r="AD323" s="22"/>
      <c r="AE323" s="21"/>
      <c r="AF323" s="22"/>
      <c r="AG323" s="21"/>
      <c r="AH323" s="22"/>
      <c r="AI323" s="3"/>
      <c r="AJ323" s="19">
        <f t="shared" si="37"/>
        <v>1</v>
      </c>
      <c r="AK323" s="3"/>
      <c r="AL323" s="3">
        <f t="shared" si="38"/>
        <v>0</v>
      </c>
      <c r="AM323" s="3">
        <f t="shared" si="39"/>
        <v>0</v>
      </c>
      <c r="AN323" s="3">
        <f t="shared" si="40"/>
        <v>0</v>
      </c>
      <c r="AO323" s="3">
        <f t="shared" si="41"/>
        <v>0</v>
      </c>
      <c r="AP323" s="3">
        <f t="shared" si="42"/>
        <v>1</v>
      </c>
      <c r="AQ323" s="3">
        <f t="shared" si="43"/>
        <v>0</v>
      </c>
      <c r="AR323" s="10"/>
      <c r="AS323" s="4" t="str">
        <f t="shared" si="44"/>
        <v>○</v>
      </c>
      <c r="AT323" s="6">
        <f>+IF(ISERROR(MATCH($A323,#REF!,0))=TRUE,$A323,INDEX(#REF!,MATCH($A323,#REF!,0)))</f>
        <v>207751</v>
      </c>
      <c r="AU323" s="5" t="str">
        <f>+IF(ISERROR(MATCH(AT323,#REF!,0))=TRUE,"",INDEX(#REF!,MATCH(AT323,#REF!,0)))</f>
        <v/>
      </c>
      <c r="AV323" s="4" t="str">
        <f t="shared" si="45"/>
        <v>×</v>
      </c>
      <c r="AW323" s="5" t="str">
        <f>+IF(AT323&lt;200000,"",IF(ISERROR(MATCH(AT323,#REF!,0))=TRUE,"",INDEX(#REF!,MATCH(AT323,#REF!,0))))</f>
        <v/>
      </c>
      <c r="AX323" s="5" t="str">
        <f>+IF(ISERROR(MATCH(AT323,#REF!,0))=TRUE,"",INDEX(#REF!,MATCH(AT323,#REF!,0)))</f>
        <v/>
      </c>
    </row>
    <row r="324" spans="1:50" x14ac:dyDescent="0.15">
      <c r="A324" s="13">
        <v>207774</v>
      </c>
      <c r="B324" s="20" t="s">
        <v>3489</v>
      </c>
      <c r="C324" s="20" t="s">
        <v>112</v>
      </c>
      <c r="D324" s="3"/>
      <c r="E324" s="21"/>
      <c r="F324" s="22"/>
      <c r="G324" s="21"/>
      <c r="H324" s="22"/>
      <c r="I324" s="21"/>
      <c r="J324" s="22"/>
      <c r="K324" s="21"/>
      <c r="L324" s="22"/>
      <c r="M324" s="21"/>
      <c r="N324" s="22"/>
      <c r="O324" s="21"/>
      <c r="P324" s="22"/>
      <c r="Q324" s="21"/>
      <c r="R324" s="22"/>
      <c r="S324" s="21">
        <v>1</v>
      </c>
      <c r="T324" s="22"/>
      <c r="U324" s="21"/>
      <c r="V324" s="22"/>
      <c r="W324" s="21"/>
      <c r="X324" s="22"/>
      <c r="Y324" s="21"/>
      <c r="Z324" s="22"/>
      <c r="AA324" s="21"/>
      <c r="AB324" s="22"/>
      <c r="AC324" s="21"/>
      <c r="AD324" s="22"/>
      <c r="AE324" s="21"/>
      <c r="AF324" s="22"/>
      <c r="AG324" s="21"/>
      <c r="AH324" s="22"/>
      <c r="AI324" s="3"/>
      <c r="AJ324" s="19">
        <f t="shared" si="37"/>
        <v>1</v>
      </c>
      <c r="AK324" s="3"/>
      <c r="AL324" s="3">
        <f t="shared" si="38"/>
        <v>0</v>
      </c>
      <c r="AM324" s="3">
        <f t="shared" si="39"/>
        <v>0</v>
      </c>
      <c r="AN324" s="3">
        <f t="shared" si="40"/>
        <v>0</v>
      </c>
      <c r="AO324" s="3">
        <f t="shared" si="41"/>
        <v>1</v>
      </c>
      <c r="AP324" s="3">
        <f t="shared" si="42"/>
        <v>0</v>
      </c>
      <c r="AQ324" s="3">
        <f t="shared" si="43"/>
        <v>0</v>
      </c>
      <c r="AR324" s="10"/>
      <c r="AS324" s="4" t="str">
        <f t="shared" si="44"/>
        <v>○</v>
      </c>
      <c r="AT324" s="6">
        <f>+IF(ISERROR(MATCH($A324,#REF!,0))=TRUE,$A324,INDEX(#REF!,MATCH($A324,#REF!,0)))</f>
        <v>207774</v>
      </c>
      <c r="AU324" s="5" t="str">
        <f>+IF(ISERROR(MATCH(AT324,#REF!,0))=TRUE,"",INDEX(#REF!,MATCH(AT324,#REF!,0)))</f>
        <v/>
      </c>
      <c r="AV324" s="4" t="str">
        <f t="shared" si="45"/>
        <v>×</v>
      </c>
      <c r="AW324" s="5" t="str">
        <f>+IF(AT324&lt;200000,"",IF(ISERROR(MATCH(AT324,#REF!,0))=TRUE,"",INDEX(#REF!,MATCH(AT324,#REF!,0))))</f>
        <v/>
      </c>
      <c r="AX324" s="5" t="str">
        <f>+IF(ISERROR(MATCH(AT324,#REF!,0))=TRUE,"",INDEX(#REF!,MATCH(AT324,#REF!,0)))</f>
        <v/>
      </c>
    </row>
    <row r="325" spans="1:50" x14ac:dyDescent="0.15">
      <c r="A325" s="13">
        <v>203883</v>
      </c>
      <c r="B325" s="20" t="s">
        <v>3490</v>
      </c>
      <c r="C325" s="20" t="s">
        <v>104</v>
      </c>
      <c r="D325" s="3"/>
      <c r="E325" s="21"/>
      <c r="F325" s="22"/>
      <c r="G325" s="21"/>
      <c r="H325" s="22"/>
      <c r="I325" s="21"/>
      <c r="J325" s="22"/>
      <c r="K325" s="21"/>
      <c r="L325" s="22"/>
      <c r="M325" s="21"/>
      <c r="N325" s="22"/>
      <c r="O325" s="21"/>
      <c r="P325" s="22"/>
      <c r="Q325" s="21"/>
      <c r="R325" s="22"/>
      <c r="S325" s="21"/>
      <c r="T325" s="22"/>
      <c r="U325" s="21"/>
      <c r="V325" s="22"/>
      <c r="W325" s="21"/>
      <c r="X325" s="22"/>
      <c r="Y325" s="21">
        <v>1</v>
      </c>
      <c r="Z325" s="22"/>
      <c r="AA325" s="21"/>
      <c r="AB325" s="22"/>
      <c r="AC325" s="21"/>
      <c r="AD325" s="22"/>
      <c r="AE325" s="21"/>
      <c r="AF325" s="22"/>
      <c r="AG325" s="21"/>
      <c r="AH325" s="22"/>
      <c r="AI325" s="3"/>
      <c r="AJ325" s="19">
        <f t="shared" ref="AJ325:AJ388" si="46">+SUM(D325:AI325)</f>
        <v>1</v>
      </c>
      <c r="AK325" s="3"/>
      <c r="AL325" s="3">
        <f t="shared" ref="AL325:AL388" si="47">+SUM(E325:H325)</f>
        <v>0</v>
      </c>
      <c r="AM325" s="3">
        <f t="shared" ref="AM325:AM388" si="48">+SUM(I325:L325)</f>
        <v>0</v>
      </c>
      <c r="AN325" s="3">
        <f t="shared" ref="AN325:AN388" si="49">+SUM(M325:R325)</f>
        <v>0</v>
      </c>
      <c r="AO325" s="3">
        <f t="shared" ref="AO325:AO388" si="50">+SUM(S325:X325)</f>
        <v>0</v>
      </c>
      <c r="AP325" s="3">
        <f t="shared" ref="AP325:AP388" si="51">+SUM(Y325:AD325)</f>
        <v>1</v>
      </c>
      <c r="AQ325" s="3">
        <f t="shared" ref="AQ325:AQ388" si="52">+SUM(AE325:AH325)</f>
        <v>0</v>
      </c>
      <c r="AR325" s="10"/>
      <c r="AS325" s="4" t="str">
        <f t="shared" ref="AS325:AS388" si="53">+IF(AJ325=SUM(AK325:AR325),"○","×")</f>
        <v>○</v>
      </c>
      <c r="AT325" s="6">
        <f>+IF(ISERROR(MATCH($A325,#REF!,0))=TRUE,$A325,INDEX(#REF!,MATCH($A325,#REF!,0)))</f>
        <v>203883</v>
      </c>
      <c r="AU325" s="5" t="str">
        <f>+IF(ISERROR(MATCH(AT325,#REF!,0))=TRUE,"",INDEX(#REF!,MATCH(AT325,#REF!,0)))</f>
        <v/>
      </c>
      <c r="AV325" s="4" t="str">
        <f t="shared" ref="AV325:AV388" si="54">+IF($C325=AU325,"○","×")</f>
        <v>×</v>
      </c>
      <c r="AW325" s="5" t="str">
        <f>+IF(AT325&lt;200000,"",IF(ISERROR(MATCH(AT325,#REF!,0))=TRUE,"",INDEX(#REF!,MATCH(AT325,#REF!,0))))</f>
        <v/>
      </c>
      <c r="AX325" s="5" t="str">
        <f>+IF(ISERROR(MATCH(AT325,#REF!,0))=TRUE,"",INDEX(#REF!,MATCH(AT325,#REF!,0)))</f>
        <v/>
      </c>
    </row>
    <row r="326" spans="1:50" x14ac:dyDescent="0.15">
      <c r="A326" s="13">
        <v>207793</v>
      </c>
      <c r="B326" s="20" t="s">
        <v>3491</v>
      </c>
      <c r="C326" s="20" t="s">
        <v>112</v>
      </c>
      <c r="D326" s="3"/>
      <c r="E326" s="21"/>
      <c r="F326" s="22"/>
      <c r="G326" s="21"/>
      <c r="H326" s="22"/>
      <c r="I326" s="21"/>
      <c r="J326" s="22"/>
      <c r="K326" s="21"/>
      <c r="L326" s="22"/>
      <c r="M326" s="21"/>
      <c r="N326" s="22"/>
      <c r="O326" s="21"/>
      <c r="P326" s="22"/>
      <c r="Q326" s="21"/>
      <c r="R326" s="22"/>
      <c r="S326" s="21">
        <v>1</v>
      </c>
      <c r="T326" s="22"/>
      <c r="U326" s="21"/>
      <c r="V326" s="22"/>
      <c r="W326" s="21"/>
      <c r="X326" s="22"/>
      <c r="Y326" s="21"/>
      <c r="Z326" s="22"/>
      <c r="AA326" s="21"/>
      <c r="AB326" s="22"/>
      <c r="AC326" s="21"/>
      <c r="AD326" s="22"/>
      <c r="AE326" s="21"/>
      <c r="AF326" s="22"/>
      <c r="AG326" s="21"/>
      <c r="AH326" s="22"/>
      <c r="AI326" s="3"/>
      <c r="AJ326" s="19">
        <f t="shared" si="46"/>
        <v>1</v>
      </c>
      <c r="AK326" s="3"/>
      <c r="AL326" s="3">
        <f t="shared" si="47"/>
        <v>0</v>
      </c>
      <c r="AM326" s="3">
        <f t="shared" si="48"/>
        <v>0</v>
      </c>
      <c r="AN326" s="3">
        <f t="shared" si="49"/>
        <v>0</v>
      </c>
      <c r="AO326" s="3">
        <f t="shared" si="50"/>
        <v>1</v>
      </c>
      <c r="AP326" s="3">
        <f t="shared" si="51"/>
        <v>0</v>
      </c>
      <c r="AQ326" s="3">
        <f t="shared" si="52"/>
        <v>0</v>
      </c>
      <c r="AR326" s="10"/>
      <c r="AS326" s="4" t="str">
        <f t="shared" si="53"/>
        <v>○</v>
      </c>
      <c r="AT326" s="6">
        <f>+IF(ISERROR(MATCH($A326,#REF!,0))=TRUE,$A326,INDEX(#REF!,MATCH($A326,#REF!,0)))</f>
        <v>207793</v>
      </c>
      <c r="AU326" s="5" t="str">
        <f>+IF(ISERROR(MATCH(AT326,#REF!,0))=TRUE,"",INDEX(#REF!,MATCH(AT326,#REF!,0)))</f>
        <v/>
      </c>
      <c r="AV326" s="4" t="str">
        <f t="shared" si="54"/>
        <v>×</v>
      </c>
      <c r="AW326" s="5" t="str">
        <f>+IF(AT326&lt;200000,"",IF(ISERROR(MATCH(AT326,#REF!,0))=TRUE,"",INDEX(#REF!,MATCH(AT326,#REF!,0))))</f>
        <v/>
      </c>
      <c r="AX326" s="5" t="str">
        <f>+IF(ISERROR(MATCH(AT326,#REF!,0))=TRUE,"",INDEX(#REF!,MATCH(AT326,#REF!,0)))</f>
        <v/>
      </c>
    </row>
    <row r="327" spans="1:50" x14ac:dyDescent="0.15">
      <c r="A327" s="13">
        <v>200866</v>
      </c>
      <c r="B327" s="20" t="s">
        <v>3492</v>
      </c>
      <c r="C327" s="20" t="s">
        <v>114</v>
      </c>
      <c r="D327" s="3"/>
      <c r="E327" s="21"/>
      <c r="F327" s="22"/>
      <c r="G327" s="21"/>
      <c r="H327" s="22"/>
      <c r="I327" s="21"/>
      <c r="J327" s="22"/>
      <c r="K327" s="21"/>
      <c r="L327" s="22"/>
      <c r="M327" s="21"/>
      <c r="N327" s="22"/>
      <c r="O327" s="21"/>
      <c r="P327" s="22"/>
      <c r="Q327" s="21"/>
      <c r="R327" s="22"/>
      <c r="S327" s="21"/>
      <c r="T327" s="22"/>
      <c r="U327" s="21"/>
      <c r="V327" s="22"/>
      <c r="W327" s="21"/>
      <c r="X327" s="22"/>
      <c r="Y327" s="21">
        <v>1</v>
      </c>
      <c r="Z327" s="22"/>
      <c r="AA327" s="21"/>
      <c r="AB327" s="22"/>
      <c r="AC327" s="21"/>
      <c r="AD327" s="22"/>
      <c r="AE327" s="21"/>
      <c r="AF327" s="22"/>
      <c r="AG327" s="21"/>
      <c r="AH327" s="22"/>
      <c r="AI327" s="3"/>
      <c r="AJ327" s="19">
        <f t="shared" si="46"/>
        <v>1</v>
      </c>
      <c r="AK327" s="3"/>
      <c r="AL327" s="3">
        <f t="shared" si="47"/>
        <v>0</v>
      </c>
      <c r="AM327" s="3">
        <f t="shared" si="48"/>
        <v>0</v>
      </c>
      <c r="AN327" s="3">
        <f t="shared" si="49"/>
        <v>0</v>
      </c>
      <c r="AO327" s="3">
        <f t="shared" si="50"/>
        <v>0</v>
      </c>
      <c r="AP327" s="3">
        <f t="shared" si="51"/>
        <v>1</v>
      </c>
      <c r="AQ327" s="3">
        <f t="shared" si="52"/>
        <v>0</v>
      </c>
      <c r="AR327" s="10"/>
      <c r="AS327" s="4" t="str">
        <f t="shared" si="53"/>
        <v>○</v>
      </c>
      <c r="AT327" s="6">
        <f>+IF(ISERROR(MATCH($A327,#REF!,0))=TRUE,$A327,INDEX(#REF!,MATCH($A327,#REF!,0)))</f>
        <v>200866</v>
      </c>
      <c r="AU327" s="5" t="str">
        <f>+IF(ISERROR(MATCH(AT327,#REF!,0))=TRUE,"",INDEX(#REF!,MATCH(AT327,#REF!,0)))</f>
        <v/>
      </c>
      <c r="AV327" s="4" t="str">
        <f t="shared" si="54"/>
        <v>×</v>
      </c>
      <c r="AW327" s="5" t="str">
        <f>+IF(AT327&lt;200000,"",IF(ISERROR(MATCH(AT327,#REF!,0))=TRUE,"",INDEX(#REF!,MATCH(AT327,#REF!,0))))</f>
        <v/>
      </c>
      <c r="AX327" s="5" t="str">
        <f>+IF(ISERROR(MATCH(AT327,#REF!,0))=TRUE,"",INDEX(#REF!,MATCH(AT327,#REF!,0)))</f>
        <v/>
      </c>
    </row>
    <row r="328" spans="1:50" x14ac:dyDescent="0.15">
      <c r="A328" s="13">
        <v>203670</v>
      </c>
      <c r="B328" s="20" t="s">
        <v>3493</v>
      </c>
      <c r="C328" s="20" t="s">
        <v>112</v>
      </c>
      <c r="D328" s="3"/>
      <c r="E328" s="21"/>
      <c r="F328" s="22"/>
      <c r="G328" s="21"/>
      <c r="H328" s="22"/>
      <c r="I328" s="21"/>
      <c r="J328" s="22"/>
      <c r="K328" s="21"/>
      <c r="L328" s="22"/>
      <c r="M328" s="21"/>
      <c r="N328" s="22"/>
      <c r="O328" s="21"/>
      <c r="P328" s="22"/>
      <c r="Q328" s="21"/>
      <c r="R328" s="22"/>
      <c r="S328" s="21"/>
      <c r="T328" s="22">
        <v>1</v>
      </c>
      <c r="U328" s="21"/>
      <c r="V328" s="22"/>
      <c r="W328" s="21"/>
      <c r="X328" s="22"/>
      <c r="Y328" s="21"/>
      <c r="Z328" s="22"/>
      <c r="AA328" s="21"/>
      <c r="AB328" s="22"/>
      <c r="AC328" s="21"/>
      <c r="AD328" s="22"/>
      <c r="AE328" s="21"/>
      <c r="AF328" s="22"/>
      <c r="AG328" s="21"/>
      <c r="AH328" s="22"/>
      <c r="AI328" s="3"/>
      <c r="AJ328" s="19">
        <f t="shared" si="46"/>
        <v>1</v>
      </c>
      <c r="AK328" s="3"/>
      <c r="AL328" s="3">
        <f t="shared" si="47"/>
        <v>0</v>
      </c>
      <c r="AM328" s="3">
        <f t="shared" si="48"/>
        <v>0</v>
      </c>
      <c r="AN328" s="3">
        <f t="shared" si="49"/>
        <v>0</v>
      </c>
      <c r="AO328" s="3">
        <f t="shared" si="50"/>
        <v>1</v>
      </c>
      <c r="AP328" s="3">
        <f t="shared" si="51"/>
        <v>0</v>
      </c>
      <c r="AQ328" s="3">
        <f t="shared" si="52"/>
        <v>0</v>
      </c>
      <c r="AR328" s="10"/>
      <c r="AS328" s="4" t="str">
        <f t="shared" si="53"/>
        <v>○</v>
      </c>
      <c r="AT328" s="6">
        <f>+IF(ISERROR(MATCH($A328,#REF!,0))=TRUE,$A328,INDEX(#REF!,MATCH($A328,#REF!,0)))</f>
        <v>203670</v>
      </c>
      <c r="AU328" s="5" t="str">
        <f>+IF(ISERROR(MATCH(AT328,#REF!,0))=TRUE,"",INDEX(#REF!,MATCH(AT328,#REF!,0)))</f>
        <v/>
      </c>
      <c r="AV328" s="4" t="str">
        <f t="shared" si="54"/>
        <v>×</v>
      </c>
      <c r="AW328" s="5" t="str">
        <f>+IF(AT328&lt;200000,"",IF(ISERROR(MATCH(AT328,#REF!,0))=TRUE,"",INDEX(#REF!,MATCH(AT328,#REF!,0))))</f>
        <v/>
      </c>
      <c r="AX328" s="5" t="str">
        <f>+IF(ISERROR(MATCH(AT328,#REF!,0))=TRUE,"",INDEX(#REF!,MATCH(AT328,#REF!,0)))</f>
        <v/>
      </c>
    </row>
    <row r="329" spans="1:50" x14ac:dyDescent="0.15">
      <c r="A329" s="13">
        <v>201909</v>
      </c>
      <c r="B329" s="20" t="s">
        <v>3494</v>
      </c>
      <c r="C329" s="20" t="s">
        <v>112</v>
      </c>
      <c r="D329" s="3"/>
      <c r="E329" s="21"/>
      <c r="F329" s="22"/>
      <c r="G329" s="21"/>
      <c r="H329" s="22"/>
      <c r="I329" s="21"/>
      <c r="J329" s="22"/>
      <c r="K329" s="21"/>
      <c r="L329" s="22"/>
      <c r="M329" s="21"/>
      <c r="N329" s="22"/>
      <c r="O329" s="21"/>
      <c r="P329" s="22"/>
      <c r="Q329" s="21"/>
      <c r="R329" s="22"/>
      <c r="S329" s="21"/>
      <c r="T329" s="22"/>
      <c r="U329" s="21"/>
      <c r="V329" s="22"/>
      <c r="W329" s="21"/>
      <c r="X329" s="22"/>
      <c r="Y329" s="21">
        <v>1</v>
      </c>
      <c r="Z329" s="22"/>
      <c r="AA329" s="21"/>
      <c r="AB329" s="22"/>
      <c r="AC329" s="21"/>
      <c r="AD329" s="22"/>
      <c r="AE329" s="21"/>
      <c r="AF329" s="22"/>
      <c r="AG329" s="21"/>
      <c r="AH329" s="22"/>
      <c r="AI329" s="3"/>
      <c r="AJ329" s="19">
        <f t="shared" si="46"/>
        <v>1</v>
      </c>
      <c r="AK329" s="3"/>
      <c r="AL329" s="3">
        <f t="shared" si="47"/>
        <v>0</v>
      </c>
      <c r="AM329" s="3">
        <f t="shared" si="48"/>
        <v>0</v>
      </c>
      <c r="AN329" s="3">
        <f t="shared" si="49"/>
        <v>0</v>
      </c>
      <c r="AO329" s="3">
        <f t="shared" si="50"/>
        <v>0</v>
      </c>
      <c r="AP329" s="3">
        <f t="shared" si="51"/>
        <v>1</v>
      </c>
      <c r="AQ329" s="3">
        <f t="shared" si="52"/>
        <v>0</v>
      </c>
      <c r="AR329" s="10"/>
      <c r="AS329" s="4" t="str">
        <f t="shared" si="53"/>
        <v>○</v>
      </c>
      <c r="AT329" s="6">
        <f>+IF(ISERROR(MATCH($A329,#REF!,0))=TRUE,$A329,INDEX(#REF!,MATCH($A329,#REF!,0)))</f>
        <v>201909</v>
      </c>
      <c r="AU329" s="5" t="str">
        <f>+IF(ISERROR(MATCH(AT329,#REF!,0))=TRUE,"",INDEX(#REF!,MATCH(AT329,#REF!,0)))</f>
        <v/>
      </c>
      <c r="AV329" s="4" t="str">
        <f t="shared" si="54"/>
        <v>×</v>
      </c>
      <c r="AW329" s="5" t="str">
        <f>+IF(AT329&lt;200000,"",IF(ISERROR(MATCH(AT329,#REF!,0))=TRUE,"",INDEX(#REF!,MATCH(AT329,#REF!,0))))</f>
        <v/>
      </c>
      <c r="AX329" s="5" t="str">
        <f>+IF(ISERROR(MATCH(AT329,#REF!,0))=TRUE,"",INDEX(#REF!,MATCH(AT329,#REF!,0)))</f>
        <v/>
      </c>
    </row>
    <row r="330" spans="1:50" x14ac:dyDescent="0.15">
      <c r="A330" s="13">
        <v>207744</v>
      </c>
      <c r="B330" s="20" t="s">
        <v>2050</v>
      </c>
      <c r="C330" s="20" t="s">
        <v>109</v>
      </c>
      <c r="D330" s="3"/>
      <c r="E330" s="21"/>
      <c r="F330" s="22"/>
      <c r="G330" s="21"/>
      <c r="H330" s="22"/>
      <c r="I330" s="21"/>
      <c r="J330" s="22"/>
      <c r="K330" s="21"/>
      <c r="L330" s="22"/>
      <c r="M330" s="21"/>
      <c r="N330" s="22"/>
      <c r="O330" s="21"/>
      <c r="P330" s="22"/>
      <c r="Q330" s="21"/>
      <c r="R330" s="22"/>
      <c r="S330" s="21">
        <v>1</v>
      </c>
      <c r="T330" s="22"/>
      <c r="U330" s="21"/>
      <c r="V330" s="22"/>
      <c r="W330" s="21"/>
      <c r="X330" s="22"/>
      <c r="Y330" s="21"/>
      <c r="Z330" s="22"/>
      <c r="AA330" s="21"/>
      <c r="AB330" s="22"/>
      <c r="AC330" s="21"/>
      <c r="AD330" s="22"/>
      <c r="AE330" s="21"/>
      <c r="AF330" s="22"/>
      <c r="AG330" s="21"/>
      <c r="AH330" s="22"/>
      <c r="AI330" s="3"/>
      <c r="AJ330" s="19">
        <f t="shared" si="46"/>
        <v>1</v>
      </c>
      <c r="AK330" s="3"/>
      <c r="AL330" s="3">
        <f t="shared" si="47"/>
        <v>0</v>
      </c>
      <c r="AM330" s="3">
        <f t="shared" si="48"/>
        <v>0</v>
      </c>
      <c r="AN330" s="3">
        <f t="shared" si="49"/>
        <v>0</v>
      </c>
      <c r="AO330" s="3">
        <f t="shared" si="50"/>
        <v>1</v>
      </c>
      <c r="AP330" s="3">
        <f t="shared" si="51"/>
        <v>0</v>
      </c>
      <c r="AQ330" s="3">
        <f t="shared" si="52"/>
        <v>0</v>
      </c>
      <c r="AR330" s="10"/>
      <c r="AS330" s="4" t="str">
        <f t="shared" si="53"/>
        <v>○</v>
      </c>
      <c r="AT330" s="6">
        <f>+IF(ISERROR(MATCH($A330,#REF!,0))=TRUE,$A330,INDEX(#REF!,MATCH($A330,#REF!,0)))</f>
        <v>207744</v>
      </c>
      <c r="AU330" s="5" t="str">
        <f>+IF(ISERROR(MATCH(AT330,#REF!,0))=TRUE,"",INDEX(#REF!,MATCH(AT330,#REF!,0)))</f>
        <v/>
      </c>
      <c r="AV330" s="4" t="str">
        <f t="shared" si="54"/>
        <v>×</v>
      </c>
      <c r="AW330" s="5" t="str">
        <f>+IF(AT330&lt;200000,"",IF(ISERROR(MATCH(AT330,#REF!,0))=TRUE,"",INDEX(#REF!,MATCH(AT330,#REF!,0))))</f>
        <v/>
      </c>
      <c r="AX330" s="5" t="str">
        <f>+IF(ISERROR(MATCH(AT330,#REF!,0))=TRUE,"",INDEX(#REF!,MATCH(AT330,#REF!,0)))</f>
        <v/>
      </c>
    </row>
    <row r="331" spans="1:50" x14ac:dyDescent="0.15">
      <c r="A331" s="13">
        <v>207496</v>
      </c>
      <c r="B331" s="20" t="s">
        <v>3495</v>
      </c>
      <c r="C331" s="20" t="s">
        <v>132</v>
      </c>
      <c r="D331" s="3"/>
      <c r="E331" s="21"/>
      <c r="F331" s="22"/>
      <c r="G331" s="21"/>
      <c r="H331" s="22"/>
      <c r="I331" s="21"/>
      <c r="J331" s="22"/>
      <c r="K331" s="21"/>
      <c r="L331" s="22"/>
      <c r="M331" s="21"/>
      <c r="N331" s="22"/>
      <c r="O331" s="21"/>
      <c r="P331" s="22"/>
      <c r="Q331" s="21"/>
      <c r="R331" s="22"/>
      <c r="S331" s="21"/>
      <c r="T331" s="22"/>
      <c r="U331" s="21"/>
      <c r="V331" s="22"/>
      <c r="W331" s="21"/>
      <c r="X331" s="22"/>
      <c r="Y331" s="21"/>
      <c r="Z331" s="22">
        <v>1</v>
      </c>
      <c r="AA331" s="21"/>
      <c r="AB331" s="22"/>
      <c r="AC331" s="21"/>
      <c r="AD331" s="22"/>
      <c r="AE331" s="21"/>
      <c r="AF331" s="22"/>
      <c r="AG331" s="21"/>
      <c r="AH331" s="22"/>
      <c r="AI331" s="3"/>
      <c r="AJ331" s="19">
        <f t="shared" si="46"/>
        <v>1</v>
      </c>
      <c r="AK331" s="3"/>
      <c r="AL331" s="3">
        <f t="shared" si="47"/>
        <v>0</v>
      </c>
      <c r="AM331" s="3">
        <f t="shared" si="48"/>
        <v>0</v>
      </c>
      <c r="AN331" s="3">
        <f t="shared" si="49"/>
        <v>0</v>
      </c>
      <c r="AO331" s="3">
        <f t="shared" si="50"/>
        <v>0</v>
      </c>
      <c r="AP331" s="3">
        <f t="shared" si="51"/>
        <v>1</v>
      </c>
      <c r="AQ331" s="3">
        <f t="shared" si="52"/>
        <v>0</v>
      </c>
      <c r="AR331" s="10"/>
      <c r="AS331" s="4" t="str">
        <f t="shared" si="53"/>
        <v>○</v>
      </c>
      <c r="AT331" s="6">
        <f>+IF(ISERROR(MATCH($A331,#REF!,0))=TRUE,$A331,INDEX(#REF!,MATCH($A331,#REF!,0)))</f>
        <v>207496</v>
      </c>
      <c r="AU331" s="5" t="str">
        <f>+IF(ISERROR(MATCH(AT331,#REF!,0))=TRUE,"",INDEX(#REF!,MATCH(AT331,#REF!,0)))</f>
        <v/>
      </c>
      <c r="AV331" s="4" t="str">
        <f t="shared" si="54"/>
        <v>×</v>
      </c>
      <c r="AW331" s="5" t="str">
        <f>+IF(AT331&lt;200000,"",IF(ISERROR(MATCH(AT331,#REF!,0))=TRUE,"",INDEX(#REF!,MATCH(AT331,#REF!,0))))</f>
        <v/>
      </c>
      <c r="AX331" s="5" t="str">
        <f>+IF(ISERROR(MATCH(AT331,#REF!,0))=TRUE,"",INDEX(#REF!,MATCH(AT331,#REF!,0)))</f>
        <v/>
      </c>
    </row>
    <row r="332" spans="1:50" x14ac:dyDescent="0.15">
      <c r="A332" s="13">
        <v>206186</v>
      </c>
      <c r="B332" s="20" t="s">
        <v>2846</v>
      </c>
      <c r="C332" s="20" t="s">
        <v>106</v>
      </c>
      <c r="D332" s="3"/>
      <c r="E332" s="21"/>
      <c r="F332" s="22"/>
      <c r="G332" s="21"/>
      <c r="H332" s="22"/>
      <c r="I332" s="21"/>
      <c r="J332" s="22"/>
      <c r="K332" s="21"/>
      <c r="L332" s="22"/>
      <c r="M332" s="21"/>
      <c r="N332" s="22"/>
      <c r="O332" s="21"/>
      <c r="P332" s="22"/>
      <c r="Q332" s="21"/>
      <c r="R332" s="22"/>
      <c r="S332" s="21"/>
      <c r="T332" s="22">
        <v>1</v>
      </c>
      <c r="U332" s="21"/>
      <c r="V332" s="22"/>
      <c r="W332" s="21"/>
      <c r="X332" s="22"/>
      <c r="Y332" s="21"/>
      <c r="Z332" s="22"/>
      <c r="AA332" s="21"/>
      <c r="AB332" s="22"/>
      <c r="AC332" s="21"/>
      <c r="AD332" s="22"/>
      <c r="AE332" s="21"/>
      <c r="AF332" s="22"/>
      <c r="AG332" s="21"/>
      <c r="AH332" s="22"/>
      <c r="AI332" s="3"/>
      <c r="AJ332" s="19">
        <f t="shared" si="46"/>
        <v>1</v>
      </c>
      <c r="AK332" s="3"/>
      <c r="AL332" s="3">
        <f t="shared" si="47"/>
        <v>0</v>
      </c>
      <c r="AM332" s="3">
        <f t="shared" si="48"/>
        <v>0</v>
      </c>
      <c r="AN332" s="3">
        <f t="shared" si="49"/>
        <v>0</v>
      </c>
      <c r="AO332" s="3">
        <f t="shared" si="50"/>
        <v>1</v>
      </c>
      <c r="AP332" s="3">
        <f t="shared" si="51"/>
        <v>0</v>
      </c>
      <c r="AQ332" s="3">
        <f t="shared" si="52"/>
        <v>0</v>
      </c>
      <c r="AR332" s="10"/>
      <c r="AS332" s="4" t="str">
        <f t="shared" si="53"/>
        <v>○</v>
      </c>
      <c r="AT332" s="6">
        <f>+IF(ISERROR(MATCH($A332,#REF!,0))=TRUE,$A332,INDEX(#REF!,MATCH($A332,#REF!,0)))</f>
        <v>206186</v>
      </c>
      <c r="AU332" s="5" t="str">
        <f>+IF(ISERROR(MATCH(AT332,#REF!,0))=TRUE,"",INDEX(#REF!,MATCH(AT332,#REF!,0)))</f>
        <v/>
      </c>
      <c r="AV332" s="4" t="str">
        <f t="shared" si="54"/>
        <v>×</v>
      </c>
      <c r="AW332" s="5" t="str">
        <f>+IF(AT332&lt;200000,"",IF(ISERROR(MATCH(AT332,#REF!,0))=TRUE,"",INDEX(#REF!,MATCH(AT332,#REF!,0))))</f>
        <v/>
      </c>
      <c r="AX332" s="5" t="str">
        <f>+IF(ISERROR(MATCH(AT332,#REF!,0))=TRUE,"",INDEX(#REF!,MATCH(AT332,#REF!,0)))</f>
        <v/>
      </c>
    </row>
    <row r="333" spans="1:50" x14ac:dyDescent="0.15">
      <c r="A333" s="13">
        <v>203049</v>
      </c>
      <c r="B333" s="20" t="s">
        <v>3496</v>
      </c>
      <c r="C333" s="20" t="s">
        <v>110</v>
      </c>
      <c r="D333" s="3"/>
      <c r="E333" s="21"/>
      <c r="F333" s="22"/>
      <c r="G333" s="21"/>
      <c r="H333" s="22"/>
      <c r="I333" s="21"/>
      <c r="J333" s="22"/>
      <c r="K333" s="21"/>
      <c r="L333" s="22"/>
      <c r="M333" s="21"/>
      <c r="N333" s="22"/>
      <c r="O333" s="21"/>
      <c r="P333" s="22"/>
      <c r="Q333" s="21"/>
      <c r="R333" s="22"/>
      <c r="S333" s="21"/>
      <c r="T333" s="22"/>
      <c r="U333" s="21"/>
      <c r="V333" s="22"/>
      <c r="W333" s="21"/>
      <c r="X333" s="22"/>
      <c r="Y333" s="21"/>
      <c r="Z333" s="22">
        <v>1</v>
      </c>
      <c r="AA333" s="21"/>
      <c r="AB333" s="22"/>
      <c r="AC333" s="21"/>
      <c r="AD333" s="22"/>
      <c r="AE333" s="21"/>
      <c r="AF333" s="22"/>
      <c r="AG333" s="21"/>
      <c r="AH333" s="22"/>
      <c r="AI333" s="3"/>
      <c r="AJ333" s="19">
        <f t="shared" si="46"/>
        <v>1</v>
      </c>
      <c r="AK333" s="3"/>
      <c r="AL333" s="3">
        <f t="shared" si="47"/>
        <v>0</v>
      </c>
      <c r="AM333" s="3">
        <f t="shared" si="48"/>
        <v>0</v>
      </c>
      <c r="AN333" s="3">
        <f t="shared" si="49"/>
        <v>0</v>
      </c>
      <c r="AO333" s="3">
        <f t="shared" si="50"/>
        <v>0</v>
      </c>
      <c r="AP333" s="3">
        <f t="shared" si="51"/>
        <v>1</v>
      </c>
      <c r="AQ333" s="3">
        <f t="shared" si="52"/>
        <v>0</v>
      </c>
      <c r="AR333" s="10"/>
      <c r="AS333" s="4" t="str">
        <f t="shared" si="53"/>
        <v>○</v>
      </c>
      <c r="AT333" s="6">
        <f>+IF(ISERROR(MATCH($A333,#REF!,0))=TRUE,$A333,INDEX(#REF!,MATCH($A333,#REF!,0)))</f>
        <v>203049</v>
      </c>
      <c r="AU333" s="5" t="str">
        <f>+IF(ISERROR(MATCH(AT333,#REF!,0))=TRUE,"",INDEX(#REF!,MATCH(AT333,#REF!,0)))</f>
        <v/>
      </c>
      <c r="AV333" s="4" t="str">
        <f t="shared" si="54"/>
        <v>×</v>
      </c>
      <c r="AW333" s="5" t="str">
        <f>+IF(AT333&lt;200000,"",IF(ISERROR(MATCH(AT333,#REF!,0))=TRUE,"",INDEX(#REF!,MATCH(AT333,#REF!,0))))</f>
        <v/>
      </c>
      <c r="AX333" s="5" t="str">
        <f>+IF(ISERROR(MATCH(AT333,#REF!,0))=TRUE,"",INDEX(#REF!,MATCH(AT333,#REF!,0)))</f>
        <v/>
      </c>
    </row>
    <row r="334" spans="1:50" x14ac:dyDescent="0.15">
      <c r="A334" s="13">
        <v>207746</v>
      </c>
      <c r="B334" s="20" t="s">
        <v>3497</v>
      </c>
      <c r="C334" s="20" t="s">
        <v>112</v>
      </c>
      <c r="D334" s="3"/>
      <c r="E334" s="21"/>
      <c r="F334" s="22"/>
      <c r="G334" s="21"/>
      <c r="H334" s="22"/>
      <c r="I334" s="21"/>
      <c r="J334" s="22"/>
      <c r="K334" s="21"/>
      <c r="L334" s="22"/>
      <c r="M334" s="21"/>
      <c r="N334" s="22"/>
      <c r="O334" s="21"/>
      <c r="P334" s="22"/>
      <c r="Q334" s="21"/>
      <c r="R334" s="22"/>
      <c r="S334" s="21">
        <v>1</v>
      </c>
      <c r="T334" s="22"/>
      <c r="U334" s="21"/>
      <c r="V334" s="22"/>
      <c r="W334" s="21"/>
      <c r="X334" s="22"/>
      <c r="Y334" s="21"/>
      <c r="Z334" s="22"/>
      <c r="AA334" s="21"/>
      <c r="AB334" s="22"/>
      <c r="AC334" s="21"/>
      <c r="AD334" s="22"/>
      <c r="AE334" s="21"/>
      <c r="AF334" s="22"/>
      <c r="AG334" s="21"/>
      <c r="AH334" s="22"/>
      <c r="AI334" s="3"/>
      <c r="AJ334" s="19">
        <f t="shared" si="46"/>
        <v>1</v>
      </c>
      <c r="AK334" s="3"/>
      <c r="AL334" s="3">
        <f t="shared" si="47"/>
        <v>0</v>
      </c>
      <c r="AM334" s="3">
        <f t="shared" si="48"/>
        <v>0</v>
      </c>
      <c r="AN334" s="3">
        <f t="shared" si="49"/>
        <v>0</v>
      </c>
      <c r="AO334" s="3">
        <f t="shared" si="50"/>
        <v>1</v>
      </c>
      <c r="AP334" s="3">
        <f t="shared" si="51"/>
        <v>0</v>
      </c>
      <c r="AQ334" s="3">
        <f t="shared" si="52"/>
        <v>0</v>
      </c>
      <c r="AR334" s="10"/>
      <c r="AS334" s="4" t="str">
        <f t="shared" si="53"/>
        <v>○</v>
      </c>
      <c r="AT334" s="6">
        <f>+IF(ISERROR(MATCH($A334,#REF!,0))=TRUE,$A334,INDEX(#REF!,MATCH($A334,#REF!,0)))</f>
        <v>207746</v>
      </c>
      <c r="AU334" s="5" t="str">
        <f>+IF(ISERROR(MATCH(AT334,#REF!,0))=TRUE,"",INDEX(#REF!,MATCH(AT334,#REF!,0)))</f>
        <v/>
      </c>
      <c r="AV334" s="4" t="str">
        <f t="shared" si="54"/>
        <v>×</v>
      </c>
      <c r="AW334" s="5" t="str">
        <f>+IF(AT334&lt;200000,"",IF(ISERROR(MATCH(AT334,#REF!,0))=TRUE,"",INDEX(#REF!,MATCH(AT334,#REF!,0))))</f>
        <v/>
      </c>
      <c r="AX334" s="5" t="str">
        <f>+IF(ISERROR(MATCH(AT334,#REF!,0))=TRUE,"",INDEX(#REF!,MATCH(AT334,#REF!,0)))</f>
        <v/>
      </c>
    </row>
    <row r="335" spans="1:50" x14ac:dyDescent="0.15">
      <c r="A335" s="13">
        <v>204337</v>
      </c>
      <c r="B335" s="20" t="s">
        <v>3498</v>
      </c>
      <c r="C335" s="20" t="s">
        <v>2205</v>
      </c>
      <c r="D335" s="3"/>
      <c r="E335" s="21"/>
      <c r="F335" s="22"/>
      <c r="G335" s="21"/>
      <c r="H335" s="22"/>
      <c r="I335" s="21"/>
      <c r="J335" s="22"/>
      <c r="K335" s="21"/>
      <c r="L335" s="22"/>
      <c r="M335" s="21"/>
      <c r="N335" s="22"/>
      <c r="O335" s="21"/>
      <c r="P335" s="22"/>
      <c r="Q335" s="21"/>
      <c r="R335" s="22"/>
      <c r="S335" s="21"/>
      <c r="T335" s="22"/>
      <c r="U335" s="21"/>
      <c r="V335" s="22"/>
      <c r="W335" s="21"/>
      <c r="X335" s="22"/>
      <c r="Y335" s="21"/>
      <c r="Z335" s="22"/>
      <c r="AA335" s="21"/>
      <c r="AB335" s="22"/>
      <c r="AC335" s="21">
        <v>1</v>
      </c>
      <c r="AD335" s="22"/>
      <c r="AE335" s="21"/>
      <c r="AF335" s="22"/>
      <c r="AG335" s="21"/>
      <c r="AH335" s="22"/>
      <c r="AI335" s="3"/>
      <c r="AJ335" s="19">
        <f t="shared" si="46"/>
        <v>1</v>
      </c>
      <c r="AK335" s="3"/>
      <c r="AL335" s="3">
        <f t="shared" si="47"/>
        <v>0</v>
      </c>
      <c r="AM335" s="3">
        <f t="shared" si="48"/>
        <v>0</v>
      </c>
      <c r="AN335" s="3">
        <f t="shared" si="49"/>
        <v>0</v>
      </c>
      <c r="AO335" s="3">
        <f t="shared" si="50"/>
        <v>0</v>
      </c>
      <c r="AP335" s="3">
        <f t="shared" si="51"/>
        <v>1</v>
      </c>
      <c r="AQ335" s="3">
        <f t="shared" si="52"/>
        <v>0</v>
      </c>
      <c r="AR335" s="10"/>
      <c r="AS335" s="4" t="str">
        <f t="shared" si="53"/>
        <v>○</v>
      </c>
      <c r="AT335" s="6">
        <f>+IF(ISERROR(MATCH($A335,#REF!,0))=TRUE,$A335,INDEX(#REF!,MATCH($A335,#REF!,0)))</f>
        <v>204337</v>
      </c>
      <c r="AU335" s="5" t="str">
        <f>+IF(ISERROR(MATCH(AT335,#REF!,0))=TRUE,"",INDEX(#REF!,MATCH(AT335,#REF!,0)))</f>
        <v/>
      </c>
      <c r="AV335" s="4" t="str">
        <f t="shared" si="54"/>
        <v>×</v>
      </c>
      <c r="AW335" s="5" t="str">
        <f>+IF(AT335&lt;200000,"",IF(ISERROR(MATCH(AT335,#REF!,0))=TRUE,"",INDEX(#REF!,MATCH(AT335,#REF!,0))))</f>
        <v/>
      </c>
      <c r="AX335" s="5" t="str">
        <f>+IF(ISERROR(MATCH(AT335,#REF!,0))=TRUE,"",INDEX(#REF!,MATCH(AT335,#REF!,0)))</f>
        <v/>
      </c>
    </row>
    <row r="336" spans="1:50" x14ac:dyDescent="0.15">
      <c r="A336" s="13">
        <v>207558</v>
      </c>
      <c r="B336" s="20" t="s">
        <v>3499</v>
      </c>
      <c r="C336" s="20" t="s">
        <v>112</v>
      </c>
      <c r="D336" s="3"/>
      <c r="E336" s="21"/>
      <c r="F336" s="22"/>
      <c r="G336" s="21"/>
      <c r="H336" s="22"/>
      <c r="I336" s="21"/>
      <c r="J336" s="22"/>
      <c r="K336" s="21"/>
      <c r="L336" s="22"/>
      <c r="M336" s="21"/>
      <c r="N336" s="22"/>
      <c r="O336" s="21"/>
      <c r="P336" s="22"/>
      <c r="Q336" s="21"/>
      <c r="R336" s="22"/>
      <c r="S336" s="21"/>
      <c r="T336" s="22">
        <v>1</v>
      </c>
      <c r="U336" s="21"/>
      <c r="V336" s="22"/>
      <c r="W336" s="21"/>
      <c r="X336" s="22"/>
      <c r="Y336" s="21"/>
      <c r="Z336" s="22"/>
      <c r="AA336" s="21"/>
      <c r="AB336" s="22"/>
      <c r="AC336" s="21"/>
      <c r="AD336" s="22"/>
      <c r="AE336" s="21"/>
      <c r="AF336" s="22"/>
      <c r="AG336" s="21"/>
      <c r="AH336" s="22"/>
      <c r="AI336" s="3"/>
      <c r="AJ336" s="19">
        <f t="shared" si="46"/>
        <v>1</v>
      </c>
      <c r="AK336" s="3"/>
      <c r="AL336" s="3">
        <f t="shared" si="47"/>
        <v>0</v>
      </c>
      <c r="AM336" s="3">
        <f t="shared" si="48"/>
        <v>0</v>
      </c>
      <c r="AN336" s="3">
        <f t="shared" si="49"/>
        <v>0</v>
      </c>
      <c r="AO336" s="3">
        <f t="shared" si="50"/>
        <v>1</v>
      </c>
      <c r="AP336" s="3">
        <f t="shared" si="51"/>
        <v>0</v>
      </c>
      <c r="AQ336" s="3">
        <f t="shared" si="52"/>
        <v>0</v>
      </c>
      <c r="AR336" s="10"/>
      <c r="AS336" s="4" t="str">
        <f t="shared" si="53"/>
        <v>○</v>
      </c>
      <c r="AT336" s="6">
        <f>+IF(ISERROR(MATCH($A336,#REF!,0))=TRUE,$A336,INDEX(#REF!,MATCH($A336,#REF!,0)))</f>
        <v>207558</v>
      </c>
      <c r="AU336" s="5" t="str">
        <f>+IF(ISERROR(MATCH(AT336,#REF!,0))=TRUE,"",INDEX(#REF!,MATCH(AT336,#REF!,0)))</f>
        <v/>
      </c>
      <c r="AV336" s="4" t="str">
        <f t="shared" si="54"/>
        <v>×</v>
      </c>
      <c r="AW336" s="5" t="str">
        <f>+IF(AT336&lt;200000,"",IF(ISERROR(MATCH(AT336,#REF!,0))=TRUE,"",INDEX(#REF!,MATCH(AT336,#REF!,0))))</f>
        <v/>
      </c>
      <c r="AX336" s="5" t="str">
        <f>+IF(ISERROR(MATCH(AT336,#REF!,0))=TRUE,"",INDEX(#REF!,MATCH(AT336,#REF!,0)))</f>
        <v/>
      </c>
    </row>
    <row r="337" spans="1:50" x14ac:dyDescent="0.15">
      <c r="A337" s="13">
        <v>207164</v>
      </c>
      <c r="B337" s="20" t="s">
        <v>2624</v>
      </c>
      <c r="C337" s="20" t="s">
        <v>104</v>
      </c>
      <c r="D337" s="3"/>
      <c r="E337" s="21"/>
      <c r="F337" s="22"/>
      <c r="G337" s="21"/>
      <c r="H337" s="22"/>
      <c r="I337" s="21"/>
      <c r="J337" s="22"/>
      <c r="K337" s="21"/>
      <c r="L337" s="22"/>
      <c r="M337" s="21"/>
      <c r="N337" s="22"/>
      <c r="O337" s="21"/>
      <c r="P337" s="22"/>
      <c r="Q337" s="21"/>
      <c r="R337" s="22"/>
      <c r="S337" s="21"/>
      <c r="T337" s="22"/>
      <c r="U337" s="21"/>
      <c r="V337" s="22"/>
      <c r="W337" s="21"/>
      <c r="X337" s="22"/>
      <c r="Y337" s="21">
        <v>1</v>
      </c>
      <c r="Z337" s="22"/>
      <c r="AA337" s="21"/>
      <c r="AB337" s="22"/>
      <c r="AC337" s="21"/>
      <c r="AD337" s="22"/>
      <c r="AE337" s="21"/>
      <c r="AF337" s="22"/>
      <c r="AG337" s="21"/>
      <c r="AH337" s="22"/>
      <c r="AI337" s="3"/>
      <c r="AJ337" s="19">
        <f t="shared" si="46"/>
        <v>1</v>
      </c>
      <c r="AK337" s="3"/>
      <c r="AL337" s="3">
        <f t="shared" si="47"/>
        <v>0</v>
      </c>
      <c r="AM337" s="3">
        <f t="shared" si="48"/>
        <v>0</v>
      </c>
      <c r="AN337" s="3">
        <f t="shared" si="49"/>
        <v>0</v>
      </c>
      <c r="AO337" s="3">
        <f t="shared" si="50"/>
        <v>0</v>
      </c>
      <c r="AP337" s="3">
        <f t="shared" si="51"/>
        <v>1</v>
      </c>
      <c r="AQ337" s="3">
        <f t="shared" si="52"/>
        <v>0</v>
      </c>
      <c r="AR337" s="10"/>
      <c r="AS337" s="4" t="str">
        <f t="shared" si="53"/>
        <v>○</v>
      </c>
      <c r="AT337" s="6">
        <f>+IF(ISERROR(MATCH($A337,#REF!,0))=TRUE,$A337,INDEX(#REF!,MATCH($A337,#REF!,0)))</f>
        <v>207164</v>
      </c>
      <c r="AU337" s="5" t="str">
        <f>+IF(ISERROR(MATCH(AT337,#REF!,0))=TRUE,"",INDEX(#REF!,MATCH(AT337,#REF!,0)))</f>
        <v/>
      </c>
      <c r="AV337" s="4" t="str">
        <f t="shared" si="54"/>
        <v>×</v>
      </c>
      <c r="AW337" s="5" t="str">
        <f>+IF(AT337&lt;200000,"",IF(ISERROR(MATCH(AT337,#REF!,0))=TRUE,"",INDEX(#REF!,MATCH(AT337,#REF!,0))))</f>
        <v/>
      </c>
      <c r="AX337" s="5" t="str">
        <f>+IF(ISERROR(MATCH(AT337,#REF!,0))=TRUE,"",INDEX(#REF!,MATCH(AT337,#REF!,0)))</f>
        <v/>
      </c>
    </row>
    <row r="338" spans="1:50" x14ac:dyDescent="0.15">
      <c r="A338" s="13">
        <v>206228</v>
      </c>
      <c r="B338" s="20" t="s">
        <v>221</v>
      </c>
      <c r="C338" s="20" t="s">
        <v>112</v>
      </c>
      <c r="D338" s="3"/>
      <c r="E338" s="21"/>
      <c r="F338" s="22"/>
      <c r="G338" s="21"/>
      <c r="H338" s="22"/>
      <c r="I338" s="21"/>
      <c r="J338" s="22"/>
      <c r="K338" s="21"/>
      <c r="L338" s="22"/>
      <c r="M338" s="21"/>
      <c r="N338" s="22"/>
      <c r="O338" s="21"/>
      <c r="P338" s="22"/>
      <c r="Q338" s="21"/>
      <c r="R338" s="22"/>
      <c r="S338" s="21">
        <v>1</v>
      </c>
      <c r="T338" s="22"/>
      <c r="U338" s="21"/>
      <c r="V338" s="22"/>
      <c r="W338" s="21"/>
      <c r="X338" s="22"/>
      <c r="Y338" s="21"/>
      <c r="Z338" s="22"/>
      <c r="AA338" s="21"/>
      <c r="AB338" s="22"/>
      <c r="AC338" s="21"/>
      <c r="AD338" s="22"/>
      <c r="AE338" s="21"/>
      <c r="AF338" s="22"/>
      <c r="AG338" s="21"/>
      <c r="AH338" s="22"/>
      <c r="AI338" s="3"/>
      <c r="AJ338" s="19">
        <f t="shared" si="46"/>
        <v>1</v>
      </c>
      <c r="AK338" s="3"/>
      <c r="AL338" s="3">
        <f t="shared" si="47"/>
        <v>0</v>
      </c>
      <c r="AM338" s="3">
        <f t="shared" si="48"/>
        <v>0</v>
      </c>
      <c r="AN338" s="3">
        <f t="shared" si="49"/>
        <v>0</v>
      </c>
      <c r="AO338" s="3">
        <f t="shared" si="50"/>
        <v>1</v>
      </c>
      <c r="AP338" s="3">
        <f t="shared" si="51"/>
        <v>0</v>
      </c>
      <c r="AQ338" s="3">
        <f t="shared" si="52"/>
        <v>0</v>
      </c>
      <c r="AR338" s="10"/>
      <c r="AS338" s="4" t="str">
        <f t="shared" si="53"/>
        <v>○</v>
      </c>
      <c r="AT338" s="6">
        <f>+IF(ISERROR(MATCH($A338,#REF!,0))=TRUE,$A338,INDEX(#REF!,MATCH($A338,#REF!,0)))</f>
        <v>206228</v>
      </c>
      <c r="AU338" s="5" t="str">
        <f>+IF(ISERROR(MATCH(AT338,#REF!,0))=TRUE,"",INDEX(#REF!,MATCH(AT338,#REF!,0)))</f>
        <v/>
      </c>
      <c r="AV338" s="4" t="str">
        <f t="shared" si="54"/>
        <v>×</v>
      </c>
      <c r="AW338" s="5" t="str">
        <f>+IF(AT338&lt;200000,"",IF(ISERROR(MATCH(AT338,#REF!,0))=TRUE,"",INDEX(#REF!,MATCH(AT338,#REF!,0))))</f>
        <v/>
      </c>
      <c r="AX338" s="5" t="str">
        <f>+IF(ISERROR(MATCH(AT338,#REF!,0))=TRUE,"",INDEX(#REF!,MATCH(AT338,#REF!,0)))</f>
        <v/>
      </c>
    </row>
    <row r="339" spans="1:50" x14ac:dyDescent="0.15">
      <c r="A339" s="13">
        <v>201694</v>
      </c>
      <c r="B339" s="20" t="s">
        <v>3500</v>
      </c>
      <c r="C339" s="20" t="s">
        <v>104</v>
      </c>
      <c r="D339" s="3"/>
      <c r="E339" s="21"/>
      <c r="F339" s="22"/>
      <c r="G339" s="21"/>
      <c r="H339" s="22"/>
      <c r="I339" s="21"/>
      <c r="J339" s="22"/>
      <c r="K339" s="21"/>
      <c r="L339" s="22"/>
      <c r="M339" s="21"/>
      <c r="N339" s="22"/>
      <c r="O339" s="21"/>
      <c r="P339" s="22"/>
      <c r="Q339" s="21"/>
      <c r="R339" s="22"/>
      <c r="S339" s="21"/>
      <c r="T339" s="22"/>
      <c r="U339" s="21"/>
      <c r="V339" s="22"/>
      <c r="W339" s="21"/>
      <c r="X339" s="22"/>
      <c r="Y339" s="21"/>
      <c r="Z339" s="22">
        <v>1</v>
      </c>
      <c r="AA339" s="21"/>
      <c r="AB339" s="22"/>
      <c r="AC339" s="21"/>
      <c r="AD339" s="22"/>
      <c r="AE339" s="21"/>
      <c r="AF339" s="22"/>
      <c r="AG339" s="21"/>
      <c r="AH339" s="22"/>
      <c r="AI339" s="3"/>
      <c r="AJ339" s="19">
        <f t="shared" si="46"/>
        <v>1</v>
      </c>
      <c r="AK339" s="3"/>
      <c r="AL339" s="3">
        <f t="shared" si="47"/>
        <v>0</v>
      </c>
      <c r="AM339" s="3">
        <f t="shared" si="48"/>
        <v>0</v>
      </c>
      <c r="AN339" s="3">
        <f t="shared" si="49"/>
        <v>0</v>
      </c>
      <c r="AO339" s="3">
        <f t="shared" si="50"/>
        <v>0</v>
      </c>
      <c r="AP339" s="3">
        <f t="shared" si="51"/>
        <v>1</v>
      </c>
      <c r="AQ339" s="3">
        <f t="shared" si="52"/>
        <v>0</v>
      </c>
      <c r="AR339" s="10"/>
      <c r="AS339" s="4" t="str">
        <f t="shared" si="53"/>
        <v>○</v>
      </c>
      <c r="AT339" s="6">
        <f>+IF(ISERROR(MATCH($A339,#REF!,0))=TRUE,$A339,INDEX(#REF!,MATCH($A339,#REF!,0)))</f>
        <v>201694</v>
      </c>
      <c r="AU339" s="5" t="str">
        <f>+IF(ISERROR(MATCH(AT339,#REF!,0))=TRUE,"",INDEX(#REF!,MATCH(AT339,#REF!,0)))</f>
        <v/>
      </c>
      <c r="AV339" s="4" t="str">
        <f t="shared" si="54"/>
        <v>×</v>
      </c>
      <c r="AW339" s="5" t="str">
        <f>+IF(AT339&lt;200000,"",IF(ISERROR(MATCH(AT339,#REF!,0))=TRUE,"",INDEX(#REF!,MATCH(AT339,#REF!,0))))</f>
        <v/>
      </c>
      <c r="AX339" s="5" t="str">
        <f>+IF(ISERROR(MATCH(AT339,#REF!,0))=TRUE,"",INDEX(#REF!,MATCH(AT339,#REF!,0)))</f>
        <v/>
      </c>
    </row>
    <row r="340" spans="1:50" x14ac:dyDescent="0.15">
      <c r="A340" s="13">
        <v>203544</v>
      </c>
      <c r="B340" s="20" t="s">
        <v>3501</v>
      </c>
      <c r="C340" s="20" t="s">
        <v>517</v>
      </c>
      <c r="D340" s="3"/>
      <c r="E340" s="21"/>
      <c r="F340" s="22"/>
      <c r="G340" s="21"/>
      <c r="H340" s="22"/>
      <c r="I340" s="21"/>
      <c r="J340" s="22"/>
      <c r="K340" s="21"/>
      <c r="L340" s="22"/>
      <c r="M340" s="21"/>
      <c r="N340" s="22"/>
      <c r="O340" s="21"/>
      <c r="P340" s="22"/>
      <c r="Q340" s="21"/>
      <c r="R340" s="22"/>
      <c r="S340" s="21"/>
      <c r="T340" s="22">
        <v>1</v>
      </c>
      <c r="U340" s="21"/>
      <c r="V340" s="22"/>
      <c r="W340" s="21"/>
      <c r="X340" s="22"/>
      <c r="Y340" s="21"/>
      <c r="Z340" s="22"/>
      <c r="AA340" s="21"/>
      <c r="AB340" s="22"/>
      <c r="AC340" s="21"/>
      <c r="AD340" s="22"/>
      <c r="AE340" s="21"/>
      <c r="AF340" s="22"/>
      <c r="AG340" s="21"/>
      <c r="AH340" s="22"/>
      <c r="AI340" s="3"/>
      <c r="AJ340" s="19">
        <f t="shared" si="46"/>
        <v>1</v>
      </c>
      <c r="AK340" s="3"/>
      <c r="AL340" s="3">
        <f t="shared" si="47"/>
        <v>0</v>
      </c>
      <c r="AM340" s="3">
        <f t="shared" si="48"/>
        <v>0</v>
      </c>
      <c r="AN340" s="3">
        <f t="shared" si="49"/>
        <v>0</v>
      </c>
      <c r="AO340" s="3">
        <f t="shared" si="50"/>
        <v>1</v>
      </c>
      <c r="AP340" s="3">
        <f t="shared" si="51"/>
        <v>0</v>
      </c>
      <c r="AQ340" s="3">
        <f t="shared" si="52"/>
        <v>0</v>
      </c>
      <c r="AR340" s="10"/>
      <c r="AS340" s="4" t="str">
        <f t="shared" si="53"/>
        <v>○</v>
      </c>
      <c r="AT340" s="6">
        <f>+IF(ISERROR(MATCH($A340,#REF!,0))=TRUE,$A340,INDEX(#REF!,MATCH($A340,#REF!,0)))</f>
        <v>203544</v>
      </c>
      <c r="AU340" s="5" t="str">
        <f>+IF(ISERROR(MATCH(AT340,#REF!,0))=TRUE,"",INDEX(#REF!,MATCH(AT340,#REF!,0)))</f>
        <v/>
      </c>
      <c r="AV340" s="4" t="str">
        <f t="shared" si="54"/>
        <v>×</v>
      </c>
      <c r="AW340" s="5" t="str">
        <f>+IF(AT340&lt;200000,"",IF(ISERROR(MATCH(AT340,#REF!,0))=TRUE,"",INDEX(#REF!,MATCH(AT340,#REF!,0))))</f>
        <v/>
      </c>
      <c r="AX340" s="5" t="str">
        <f>+IF(ISERROR(MATCH(AT340,#REF!,0))=TRUE,"",INDEX(#REF!,MATCH(AT340,#REF!,0)))</f>
        <v/>
      </c>
    </row>
    <row r="341" spans="1:50" x14ac:dyDescent="0.15">
      <c r="A341" s="13">
        <v>201125</v>
      </c>
      <c r="B341" s="20" t="s">
        <v>3502</v>
      </c>
      <c r="C341" s="20" t="s">
        <v>239</v>
      </c>
      <c r="D341" s="3"/>
      <c r="E341" s="21"/>
      <c r="F341" s="22"/>
      <c r="G341" s="21"/>
      <c r="H341" s="22"/>
      <c r="I341" s="21"/>
      <c r="J341" s="22"/>
      <c r="K341" s="21"/>
      <c r="L341" s="22"/>
      <c r="M341" s="21"/>
      <c r="N341" s="22"/>
      <c r="O341" s="21"/>
      <c r="P341" s="22"/>
      <c r="Q341" s="21"/>
      <c r="R341" s="22"/>
      <c r="S341" s="21"/>
      <c r="T341" s="22"/>
      <c r="U341" s="21"/>
      <c r="V341" s="22"/>
      <c r="W341" s="21"/>
      <c r="X341" s="22"/>
      <c r="Y341" s="21"/>
      <c r="Z341" s="22">
        <v>1</v>
      </c>
      <c r="AA341" s="21"/>
      <c r="AB341" s="22"/>
      <c r="AC341" s="21"/>
      <c r="AD341" s="22"/>
      <c r="AE341" s="21"/>
      <c r="AF341" s="22"/>
      <c r="AG341" s="21"/>
      <c r="AH341" s="22"/>
      <c r="AI341" s="3"/>
      <c r="AJ341" s="19">
        <f t="shared" si="46"/>
        <v>1</v>
      </c>
      <c r="AK341" s="3"/>
      <c r="AL341" s="3">
        <f t="shared" si="47"/>
        <v>0</v>
      </c>
      <c r="AM341" s="3">
        <f t="shared" si="48"/>
        <v>0</v>
      </c>
      <c r="AN341" s="3">
        <f t="shared" si="49"/>
        <v>0</v>
      </c>
      <c r="AO341" s="3">
        <f t="shared" si="50"/>
        <v>0</v>
      </c>
      <c r="AP341" s="3">
        <f t="shared" si="51"/>
        <v>1</v>
      </c>
      <c r="AQ341" s="3">
        <f t="shared" si="52"/>
        <v>0</v>
      </c>
      <c r="AR341" s="10"/>
      <c r="AS341" s="4" t="str">
        <f t="shared" si="53"/>
        <v>○</v>
      </c>
      <c r="AT341" s="6">
        <f>+IF(ISERROR(MATCH($A341,#REF!,0))=TRUE,$A341,INDEX(#REF!,MATCH($A341,#REF!,0)))</f>
        <v>201125</v>
      </c>
      <c r="AU341" s="5" t="str">
        <f>+IF(ISERROR(MATCH(AT341,#REF!,0))=TRUE,"",INDEX(#REF!,MATCH(AT341,#REF!,0)))</f>
        <v/>
      </c>
      <c r="AV341" s="4" t="str">
        <f t="shared" si="54"/>
        <v>×</v>
      </c>
      <c r="AW341" s="5" t="str">
        <f>+IF(AT341&lt;200000,"",IF(ISERROR(MATCH(AT341,#REF!,0))=TRUE,"",INDEX(#REF!,MATCH(AT341,#REF!,0))))</f>
        <v/>
      </c>
      <c r="AX341" s="5" t="str">
        <f>+IF(ISERROR(MATCH(AT341,#REF!,0))=TRUE,"",INDEX(#REF!,MATCH(AT341,#REF!,0)))</f>
        <v/>
      </c>
    </row>
    <row r="342" spans="1:50" x14ac:dyDescent="0.15">
      <c r="A342" s="13">
        <v>207512</v>
      </c>
      <c r="B342" s="20" t="s">
        <v>3503</v>
      </c>
      <c r="C342" s="20" t="s">
        <v>112</v>
      </c>
      <c r="D342" s="3"/>
      <c r="E342" s="21"/>
      <c r="F342" s="22"/>
      <c r="G342" s="21"/>
      <c r="H342" s="22"/>
      <c r="I342" s="21"/>
      <c r="J342" s="22"/>
      <c r="K342" s="21"/>
      <c r="L342" s="22"/>
      <c r="M342" s="21"/>
      <c r="N342" s="22"/>
      <c r="O342" s="21"/>
      <c r="P342" s="22"/>
      <c r="Q342" s="21"/>
      <c r="R342" s="22"/>
      <c r="S342" s="21">
        <v>1</v>
      </c>
      <c r="T342" s="22"/>
      <c r="U342" s="21"/>
      <c r="V342" s="22"/>
      <c r="W342" s="21"/>
      <c r="X342" s="22"/>
      <c r="Y342" s="21"/>
      <c r="Z342" s="22"/>
      <c r="AA342" s="21"/>
      <c r="AB342" s="22"/>
      <c r="AC342" s="21"/>
      <c r="AD342" s="22"/>
      <c r="AE342" s="21"/>
      <c r="AF342" s="22"/>
      <c r="AG342" s="21"/>
      <c r="AH342" s="22"/>
      <c r="AI342" s="3"/>
      <c r="AJ342" s="19">
        <f t="shared" si="46"/>
        <v>1</v>
      </c>
      <c r="AK342" s="3"/>
      <c r="AL342" s="3">
        <f t="shared" si="47"/>
        <v>0</v>
      </c>
      <c r="AM342" s="3">
        <f t="shared" si="48"/>
        <v>0</v>
      </c>
      <c r="AN342" s="3">
        <f t="shared" si="49"/>
        <v>0</v>
      </c>
      <c r="AO342" s="3">
        <f t="shared" si="50"/>
        <v>1</v>
      </c>
      <c r="AP342" s="3">
        <f t="shared" si="51"/>
        <v>0</v>
      </c>
      <c r="AQ342" s="3">
        <f t="shared" si="52"/>
        <v>0</v>
      </c>
      <c r="AR342" s="10"/>
      <c r="AS342" s="4" t="str">
        <f t="shared" si="53"/>
        <v>○</v>
      </c>
      <c r="AT342" s="6">
        <f>+IF(ISERROR(MATCH($A342,#REF!,0))=TRUE,$A342,INDEX(#REF!,MATCH($A342,#REF!,0)))</f>
        <v>207512</v>
      </c>
      <c r="AU342" s="5" t="str">
        <f>+IF(ISERROR(MATCH(AT342,#REF!,0))=TRUE,"",INDEX(#REF!,MATCH(AT342,#REF!,0)))</f>
        <v/>
      </c>
      <c r="AV342" s="4" t="str">
        <f t="shared" si="54"/>
        <v>×</v>
      </c>
      <c r="AW342" s="5" t="str">
        <f>+IF(AT342&lt;200000,"",IF(ISERROR(MATCH(AT342,#REF!,0))=TRUE,"",INDEX(#REF!,MATCH(AT342,#REF!,0))))</f>
        <v/>
      </c>
      <c r="AX342" s="5" t="str">
        <f>+IF(ISERROR(MATCH(AT342,#REF!,0))=TRUE,"",INDEX(#REF!,MATCH(AT342,#REF!,0)))</f>
        <v/>
      </c>
    </row>
    <row r="343" spans="1:50" x14ac:dyDescent="0.15">
      <c r="A343" s="13">
        <v>207655</v>
      </c>
      <c r="B343" s="20" t="s">
        <v>3504</v>
      </c>
      <c r="C343" s="20" t="s">
        <v>114</v>
      </c>
      <c r="D343" s="3"/>
      <c r="E343" s="21"/>
      <c r="F343" s="22"/>
      <c r="G343" s="21"/>
      <c r="H343" s="22"/>
      <c r="I343" s="21"/>
      <c r="J343" s="22"/>
      <c r="K343" s="21"/>
      <c r="L343" s="22"/>
      <c r="M343" s="21"/>
      <c r="N343" s="22"/>
      <c r="O343" s="21"/>
      <c r="P343" s="22"/>
      <c r="Q343" s="21"/>
      <c r="R343" s="22"/>
      <c r="S343" s="21"/>
      <c r="T343" s="22"/>
      <c r="U343" s="21"/>
      <c r="V343" s="22"/>
      <c r="W343" s="21"/>
      <c r="X343" s="22"/>
      <c r="Y343" s="21"/>
      <c r="Z343" s="22">
        <v>1</v>
      </c>
      <c r="AA343" s="21"/>
      <c r="AB343" s="22"/>
      <c r="AC343" s="21"/>
      <c r="AD343" s="22"/>
      <c r="AE343" s="21"/>
      <c r="AF343" s="22"/>
      <c r="AG343" s="21"/>
      <c r="AH343" s="22"/>
      <c r="AI343" s="3"/>
      <c r="AJ343" s="19">
        <f t="shared" si="46"/>
        <v>1</v>
      </c>
      <c r="AK343" s="3"/>
      <c r="AL343" s="3">
        <f t="shared" si="47"/>
        <v>0</v>
      </c>
      <c r="AM343" s="3">
        <f t="shared" si="48"/>
        <v>0</v>
      </c>
      <c r="AN343" s="3">
        <f t="shared" si="49"/>
        <v>0</v>
      </c>
      <c r="AO343" s="3">
        <f t="shared" si="50"/>
        <v>0</v>
      </c>
      <c r="AP343" s="3">
        <f t="shared" si="51"/>
        <v>1</v>
      </c>
      <c r="AQ343" s="3">
        <f t="shared" si="52"/>
        <v>0</v>
      </c>
      <c r="AR343" s="10"/>
      <c r="AS343" s="4" t="str">
        <f t="shared" si="53"/>
        <v>○</v>
      </c>
      <c r="AT343" s="6">
        <f>+IF(ISERROR(MATCH($A343,#REF!,0))=TRUE,$A343,INDEX(#REF!,MATCH($A343,#REF!,0)))</f>
        <v>207655</v>
      </c>
      <c r="AU343" s="5" t="str">
        <f>+IF(ISERROR(MATCH(AT343,#REF!,0))=TRUE,"",INDEX(#REF!,MATCH(AT343,#REF!,0)))</f>
        <v/>
      </c>
      <c r="AV343" s="4" t="str">
        <f t="shared" si="54"/>
        <v>×</v>
      </c>
      <c r="AW343" s="5" t="str">
        <f>+IF(AT343&lt;200000,"",IF(ISERROR(MATCH(AT343,#REF!,0))=TRUE,"",INDEX(#REF!,MATCH(AT343,#REF!,0))))</f>
        <v/>
      </c>
      <c r="AX343" s="5" t="str">
        <f>+IF(ISERROR(MATCH(AT343,#REF!,0))=TRUE,"",INDEX(#REF!,MATCH(AT343,#REF!,0)))</f>
        <v/>
      </c>
    </row>
    <row r="344" spans="1:50" x14ac:dyDescent="0.15">
      <c r="A344" s="13">
        <v>203384</v>
      </c>
      <c r="B344" s="20" t="s">
        <v>3505</v>
      </c>
      <c r="C344" s="20" t="s">
        <v>106</v>
      </c>
      <c r="D344" s="3"/>
      <c r="E344" s="21"/>
      <c r="F344" s="22"/>
      <c r="G344" s="21"/>
      <c r="H344" s="22"/>
      <c r="I344" s="21"/>
      <c r="J344" s="22"/>
      <c r="K344" s="21"/>
      <c r="L344" s="22"/>
      <c r="M344" s="21"/>
      <c r="N344" s="22"/>
      <c r="O344" s="21"/>
      <c r="P344" s="22"/>
      <c r="Q344" s="21"/>
      <c r="R344" s="22"/>
      <c r="S344" s="21">
        <v>1</v>
      </c>
      <c r="T344" s="22"/>
      <c r="U344" s="21"/>
      <c r="V344" s="22"/>
      <c r="W344" s="21"/>
      <c r="X344" s="22"/>
      <c r="Y344" s="21"/>
      <c r="Z344" s="22"/>
      <c r="AA344" s="21"/>
      <c r="AB344" s="22"/>
      <c r="AC344" s="21"/>
      <c r="AD344" s="22"/>
      <c r="AE344" s="21"/>
      <c r="AF344" s="22"/>
      <c r="AG344" s="21"/>
      <c r="AH344" s="22"/>
      <c r="AI344" s="3"/>
      <c r="AJ344" s="19">
        <f t="shared" si="46"/>
        <v>1</v>
      </c>
      <c r="AK344" s="3"/>
      <c r="AL344" s="3">
        <f t="shared" si="47"/>
        <v>0</v>
      </c>
      <c r="AM344" s="3">
        <f t="shared" si="48"/>
        <v>0</v>
      </c>
      <c r="AN344" s="3">
        <f t="shared" si="49"/>
        <v>0</v>
      </c>
      <c r="AO344" s="3">
        <f t="shared" si="50"/>
        <v>1</v>
      </c>
      <c r="AP344" s="3">
        <f t="shared" si="51"/>
        <v>0</v>
      </c>
      <c r="AQ344" s="3">
        <f t="shared" si="52"/>
        <v>0</v>
      </c>
      <c r="AR344" s="10"/>
      <c r="AS344" s="4" t="str">
        <f t="shared" si="53"/>
        <v>○</v>
      </c>
      <c r="AT344" s="6">
        <f>+IF(ISERROR(MATCH($A344,#REF!,0))=TRUE,$A344,INDEX(#REF!,MATCH($A344,#REF!,0)))</f>
        <v>203384</v>
      </c>
      <c r="AU344" s="5" t="str">
        <f>+IF(ISERROR(MATCH(AT344,#REF!,0))=TRUE,"",INDEX(#REF!,MATCH(AT344,#REF!,0)))</f>
        <v/>
      </c>
      <c r="AV344" s="4" t="str">
        <f t="shared" si="54"/>
        <v>×</v>
      </c>
      <c r="AW344" s="5" t="str">
        <f>+IF(AT344&lt;200000,"",IF(ISERROR(MATCH(AT344,#REF!,0))=TRUE,"",INDEX(#REF!,MATCH(AT344,#REF!,0))))</f>
        <v/>
      </c>
      <c r="AX344" s="5" t="str">
        <f>+IF(ISERROR(MATCH(AT344,#REF!,0))=TRUE,"",INDEX(#REF!,MATCH(AT344,#REF!,0)))</f>
        <v/>
      </c>
    </row>
    <row r="345" spans="1:50" x14ac:dyDescent="0.15">
      <c r="A345" s="13">
        <v>205010</v>
      </c>
      <c r="B345" s="20" t="s">
        <v>3506</v>
      </c>
      <c r="C345" s="20" t="s">
        <v>108</v>
      </c>
      <c r="D345" s="3"/>
      <c r="E345" s="21"/>
      <c r="F345" s="22"/>
      <c r="G345" s="21"/>
      <c r="H345" s="22"/>
      <c r="I345" s="21"/>
      <c r="J345" s="22"/>
      <c r="K345" s="21"/>
      <c r="L345" s="22"/>
      <c r="M345" s="21"/>
      <c r="N345" s="22"/>
      <c r="O345" s="21"/>
      <c r="P345" s="22"/>
      <c r="Q345" s="21"/>
      <c r="R345" s="22"/>
      <c r="S345" s="21"/>
      <c r="T345" s="22"/>
      <c r="U345" s="21"/>
      <c r="V345" s="22"/>
      <c r="W345" s="21"/>
      <c r="X345" s="22"/>
      <c r="Y345" s="21"/>
      <c r="Z345" s="22">
        <v>1</v>
      </c>
      <c r="AA345" s="21"/>
      <c r="AB345" s="22"/>
      <c r="AC345" s="21"/>
      <c r="AD345" s="22"/>
      <c r="AE345" s="21"/>
      <c r="AF345" s="22"/>
      <c r="AG345" s="21"/>
      <c r="AH345" s="22"/>
      <c r="AI345" s="3"/>
      <c r="AJ345" s="19">
        <f t="shared" si="46"/>
        <v>1</v>
      </c>
      <c r="AK345" s="3"/>
      <c r="AL345" s="3">
        <f t="shared" si="47"/>
        <v>0</v>
      </c>
      <c r="AM345" s="3">
        <f t="shared" si="48"/>
        <v>0</v>
      </c>
      <c r="AN345" s="3">
        <f t="shared" si="49"/>
        <v>0</v>
      </c>
      <c r="AO345" s="3">
        <f t="shared" si="50"/>
        <v>0</v>
      </c>
      <c r="AP345" s="3">
        <f t="shared" si="51"/>
        <v>1</v>
      </c>
      <c r="AQ345" s="3">
        <f t="shared" si="52"/>
        <v>0</v>
      </c>
      <c r="AR345" s="10"/>
      <c r="AS345" s="4" t="str">
        <f t="shared" si="53"/>
        <v>○</v>
      </c>
      <c r="AT345" s="6">
        <f>+IF(ISERROR(MATCH($A345,#REF!,0))=TRUE,$A345,INDEX(#REF!,MATCH($A345,#REF!,0)))</f>
        <v>205010</v>
      </c>
      <c r="AU345" s="5" t="str">
        <f>+IF(ISERROR(MATCH(AT345,#REF!,0))=TRUE,"",INDEX(#REF!,MATCH(AT345,#REF!,0)))</f>
        <v/>
      </c>
      <c r="AV345" s="4" t="str">
        <f t="shared" si="54"/>
        <v>×</v>
      </c>
      <c r="AW345" s="5" t="str">
        <f>+IF(AT345&lt;200000,"",IF(ISERROR(MATCH(AT345,#REF!,0))=TRUE,"",INDEX(#REF!,MATCH(AT345,#REF!,0))))</f>
        <v/>
      </c>
      <c r="AX345" s="5" t="str">
        <f>+IF(ISERROR(MATCH(AT345,#REF!,0))=TRUE,"",INDEX(#REF!,MATCH(AT345,#REF!,0)))</f>
        <v/>
      </c>
    </row>
    <row r="346" spans="1:50" x14ac:dyDescent="0.15">
      <c r="A346" s="13">
        <v>205223</v>
      </c>
      <c r="B346" s="20" t="s">
        <v>3507</v>
      </c>
      <c r="C346" s="20" t="s">
        <v>110</v>
      </c>
      <c r="D346" s="3"/>
      <c r="E346" s="21"/>
      <c r="F346" s="22"/>
      <c r="G346" s="21"/>
      <c r="H346" s="22"/>
      <c r="I346" s="21"/>
      <c r="J346" s="22"/>
      <c r="K346" s="21"/>
      <c r="L346" s="22"/>
      <c r="M346" s="21"/>
      <c r="N346" s="22"/>
      <c r="O346" s="21"/>
      <c r="P346" s="22"/>
      <c r="Q346" s="21"/>
      <c r="R346" s="22"/>
      <c r="S346" s="21">
        <v>1</v>
      </c>
      <c r="T346" s="22"/>
      <c r="U346" s="21"/>
      <c r="V346" s="22"/>
      <c r="W346" s="21"/>
      <c r="X346" s="22"/>
      <c r="Y346" s="21"/>
      <c r="Z346" s="22"/>
      <c r="AA346" s="21"/>
      <c r="AB346" s="22"/>
      <c r="AC346" s="21"/>
      <c r="AD346" s="22"/>
      <c r="AE346" s="21"/>
      <c r="AF346" s="22"/>
      <c r="AG346" s="21"/>
      <c r="AH346" s="22"/>
      <c r="AI346" s="3"/>
      <c r="AJ346" s="19">
        <f t="shared" si="46"/>
        <v>1</v>
      </c>
      <c r="AK346" s="3"/>
      <c r="AL346" s="3">
        <f t="shared" si="47"/>
        <v>0</v>
      </c>
      <c r="AM346" s="3">
        <f t="shared" si="48"/>
        <v>0</v>
      </c>
      <c r="AN346" s="3">
        <f t="shared" si="49"/>
        <v>0</v>
      </c>
      <c r="AO346" s="3">
        <f t="shared" si="50"/>
        <v>1</v>
      </c>
      <c r="AP346" s="3">
        <f t="shared" si="51"/>
        <v>0</v>
      </c>
      <c r="AQ346" s="3">
        <f t="shared" si="52"/>
        <v>0</v>
      </c>
      <c r="AR346" s="10"/>
      <c r="AS346" s="4" t="str">
        <f t="shared" si="53"/>
        <v>○</v>
      </c>
      <c r="AT346" s="6">
        <f>+IF(ISERROR(MATCH($A346,#REF!,0))=TRUE,$A346,INDEX(#REF!,MATCH($A346,#REF!,0)))</f>
        <v>205223</v>
      </c>
      <c r="AU346" s="5" t="str">
        <f>+IF(ISERROR(MATCH(AT346,#REF!,0))=TRUE,"",INDEX(#REF!,MATCH(AT346,#REF!,0)))</f>
        <v/>
      </c>
      <c r="AV346" s="4" t="str">
        <f t="shared" si="54"/>
        <v>×</v>
      </c>
      <c r="AW346" s="5" t="str">
        <f>+IF(AT346&lt;200000,"",IF(ISERROR(MATCH(AT346,#REF!,0))=TRUE,"",INDEX(#REF!,MATCH(AT346,#REF!,0))))</f>
        <v/>
      </c>
      <c r="AX346" s="5" t="str">
        <f>+IF(ISERROR(MATCH(AT346,#REF!,0))=TRUE,"",INDEX(#REF!,MATCH(AT346,#REF!,0)))</f>
        <v/>
      </c>
    </row>
    <row r="347" spans="1:50" x14ac:dyDescent="0.15">
      <c r="A347" s="13">
        <v>201696</v>
      </c>
      <c r="B347" s="20" t="s">
        <v>3508</v>
      </c>
      <c r="C347" s="20" t="s">
        <v>110</v>
      </c>
      <c r="D347" s="3"/>
      <c r="E347" s="21"/>
      <c r="F347" s="22"/>
      <c r="G347" s="21"/>
      <c r="H347" s="22"/>
      <c r="I347" s="21"/>
      <c r="J347" s="22">
        <v>1</v>
      </c>
      <c r="K347" s="21"/>
      <c r="L347" s="22"/>
      <c r="M347" s="21"/>
      <c r="N347" s="22"/>
      <c r="O347" s="21"/>
      <c r="P347" s="22"/>
      <c r="Q347" s="21"/>
      <c r="R347" s="22"/>
      <c r="S347" s="21"/>
      <c r="T347" s="22"/>
      <c r="U347" s="21"/>
      <c r="V347" s="22"/>
      <c r="W347" s="21"/>
      <c r="X347" s="22"/>
      <c r="Y347" s="21"/>
      <c r="Z347" s="22"/>
      <c r="AA347" s="21"/>
      <c r="AB347" s="22"/>
      <c r="AC347" s="21"/>
      <c r="AD347" s="22"/>
      <c r="AE347" s="21"/>
      <c r="AF347" s="22"/>
      <c r="AG347" s="21"/>
      <c r="AH347" s="22"/>
      <c r="AI347" s="3"/>
      <c r="AJ347" s="19">
        <f t="shared" si="46"/>
        <v>1</v>
      </c>
      <c r="AK347" s="3"/>
      <c r="AL347" s="3">
        <f t="shared" si="47"/>
        <v>0</v>
      </c>
      <c r="AM347" s="3">
        <f t="shared" si="48"/>
        <v>1</v>
      </c>
      <c r="AN347" s="3">
        <f t="shared" si="49"/>
        <v>0</v>
      </c>
      <c r="AO347" s="3">
        <f t="shared" si="50"/>
        <v>0</v>
      </c>
      <c r="AP347" s="3">
        <f t="shared" si="51"/>
        <v>0</v>
      </c>
      <c r="AQ347" s="3">
        <f t="shared" si="52"/>
        <v>0</v>
      </c>
      <c r="AR347" s="10"/>
      <c r="AS347" s="4" t="str">
        <f t="shared" si="53"/>
        <v>○</v>
      </c>
      <c r="AT347" s="6">
        <f>+IF(ISERROR(MATCH($A347,#REF!,0))=TRUE,$A347,INDEX(#REF!,MATCH($A347,#REF!,0)))</f>
        <v>201696</v>
      </c>
      <c r="AU347" s="5" t="str">
        <f>+IF(ISERROR(MATCH(AT347,#REF!,0))=TRUE,"",INDEX(#REF!,MATCH(AT347,#REF!,0)))</f>
        <v/>
      </c>
      <c r="AV347" s="4" t="str">
        <f t="shared" si="54"/>
        <v>×</v>
      </c>
      <c r="AW347" s="5" t="str">
        <f>+IF(AT347&lt;200000,"",IF(ISERROR(MATCH(AT347,#REF!,0))=TRUE,"",INDEX(#REF!,MATCH(AT347,#REF!,0))))</f>
        <v/>
      </c>
      <c r="AX347" s="5" t="str">
        <f>+IF(ISERROR(MATCH(AT347,#REF!,0))=TRUE,"",INDEX(#REF!,MATCH(AT347,#REF!,0)))</f>
        <v/>
      </c>
    </row>
    <row r="348" spans="1:50" x14ac:dyDescent="0.15">
      <c r="A348" s="13">
        <v>206809</v>
      </c>
      <c r="B348" s="20" t="s">
        <v>3509</v>
      </c>
      <c r="C348" s="20" t="s">
        <v>112</v>
      </c>
      <c r="D348" s="3"/>
      <c r="E348" s="21"/>
      <c r="F348" s="22"/>
      <c r="G348" s="21"/>
      <c r="H348" s="22"/>
      <c r="I348" s="21"/>
      <c r="J348" s="22"/>
      <c r="K348" s="21"/>
      <c r="L348" s="22"/>
      <c r="M348" s="21"/>
      <c r="N348" s="22"/>
      <c r="O348" s="21"/>
      <c r="P348" s="22"/>
      <c r="Q348" s="21"/>
      <c r="R348" s="22"/>
      <c r="S348" s="21">
        <v>1</v>
      </c>
      <c r="T348" s="22"/>
      <c r="U348" s="21"/>
      <c r="V348" s="22"/>
      <c r="W348" s="21"/>
      <c r="X348" s="22"/>
      <c r="Y348" s="21"/>
      <c r="Z348" s="22"/>
      <c r="AA348" s="21"/>
      <c r="AB348" s="22"/>
      <c r="AC348" s="21"/>
      <c r="AD348" s="22"/>
      <c r="AE348" s="21"/>
      <c r="AF348" s="22"/>
      <c r="AG348" s="21"/>
      <c r="AH348" s="22"/>
      <c r="AI348" s="3"/>
      <c r="AJ348" s="19">
        <f t="shared" si="46"/>
        <v>1</v>
      </c>
      <c r="AK348" s="3"/>
      <c r="AL348" s="3">
        <f t="shared" si="47"/>
        <v>0</v>
      </c>
      <c r="AM348" s="3">
        <f t="shared" si="48"/>
        <v>0</v>
      </c>
      <c r="AN348" s="3">
        <f t="shared" si="49"/>
        <v>0</v>
      </c>
      <c r="AO348" s="3">
        <f t="shared" si="50"/>
        <v>1</v>
      </c>
      <c r="AP348" s="3">
        <f t="shared" si="51"/>
        <v>0</v>
      </c>
      <c r="AQ348" s="3">
        <f t="shared" si="52"/>
        <v>0</v>
      </c>
      <c r="AR348" s="10"/>
      <c r="AS348" s="4" t="str">
        <f t="shared" si="53"/>
        <v>○</v>
      </c>
      <c r="AT348" s="6">
        <f>+IF(ISERROR(MATCH($A348,#REF!,0))=TRUE,$A348,INDEX(#REF!,MATCH($A348,#REF!,0)))</f>
        <v>206809</v>
      </c>
      <c r="AU348" s="5" t="str">
        <f>+IF(ISERROR(MATCH(AT348,#REF!,0))=TRUE,"",INDEX(#REF!,MATCH(AT348,#REF!,0)))</f>
        <v/>
      </c>
      <c r="AV348" s="4" t="str">
        <f t="shared" si="54"/>
        <v>×</v>
      </c>
      <c r="AW348" s="5" t="str">
        <f>+IF(AT348&lt;200000,"",IF(ISERROR(MATCH(AT348,#REF!,0))=TRUE,"",INDEX(#REF!,MATCH(AT348,#REF!,0))))</f>
        <v/>
      </c>
      <c r="AX348" s="5" t="str">
        <f>+IF(ISERROR(MATCH(AT348,#REF!,0))=TRUE,"",INDEX(#REF!,MATCH(AT348,#REF!,0)))</f>
        <v/>
      </c>
    </row>
    <row r="349" spans="1:50" x14ac:dyDescent="0.15">
      <c r="A349" s="13">
        <v>200922</v>
      </c>
      <c r="B349" s="20" t="s">
        <v>3510</v>
      </c>
      <c r="C349" s="20" t="s">
        <v>106</v>
      </c>
      <c r="D349" s="3"/>
      <c r="E349" s="21"/>
      <c r="F349" s="22"/>
      <c r="G349" s="21"/>
      <c r="H349" s="22"/>
      <c r="I349" s="21"/>
      <c r="J349" s="22"/>
      <c r="K349" s="21"/>
      <c r="L349" s="22"/>
      <c r="M349" s="21"/>
      <c r="N349" s="22"/>
      <c r="O349" s="21"/>
      <c r="P349" s="22"/>
      <c r="Q349" s="21"/>
      <c r="R349" s="22"/>
      <c r="S349" s="21"/>
      <c r="T349" s="22"/>
      <c r="U349" s="21"/>
      <c r="V349" s="22"/>
      <c r="W349" s="21"/>
      <c r="X349" s="22"/>
      <c r="Y349" s="21">
        <v>1</v>
      </c>
      <c r="Z349" s="22"/>
      <c r="AA349" s="21"/>
      <c r="AB349" s="22"/>
      <c r="AC349" s="21"/>
      <c r="AD349" s="22"/>
      <c r="AE349" s="21"/>
      <c r="AF349" s="22"/>
      <c r="AG349" s="21"/>
      <c r="AH349" s="22"/>
      <c r="AI349" s="3"/>
      <c r="AJ349" s="19">
        <f t="shared" si="46"/>
        <v>1</v>
      </c>
      <c r="AK349" s="3"/>
      <c r="AL349" s="3">
        <f t="shared" si="47"/>
        <v>0</v>
      </c>
      <c r="AM349" s="3">
        <f t="shared" si="48"/>
        <v>0</v>
      </c>
      <c r="AN349" s="3">
        <f t="shared" si="49"/>
        <v>0</v>
      </c>
      <c r="AO349" s="3">
        <f t="shared" si="50"/>
        <v>0</v>
      </c>
      <c r="AP349" s="3">
        <f t="shared" si="51"/>
        <v>1</v>
      </c>
      <c r="AQ349" s="3">
        <f t="shared" si="52"/>
        <v>0</v>
      </c>
      <c r="AR349" s="10"/>
      <c r="AS349" s="4" t="str">
        <f t="shared" si="53"/>
        <v>○</v>
      </c>
      <c r="AT349" s="6">
        <f>+IF(ISERROR(MATCH($A349,#REF!,0))=TRUE,$A349,INDEX(#REF!,MATCH($A349,#REF!,0)))</f>
        <v>200922</v>
      </c>
      <c r="AU349" s="5" t="str">
        <f>+IF(ISERROR(MATCH(AT349,#REF!,0))=TRUE,"",INDEX(#REF!,MATCH(AT349,#REF!,0)))</f>
        <v/>
      </c>
      <c r="AV349" s="4" t="str">
        <f t="shared" si="54"/>
        <v>×</v>
      </c>
      <c r="AW349" s="5" t="str">
        <f>+IF(AT349&lt;200000,"",IF(ISERROR(MATCH(AT349,#REF!,0))=TRUE,"",INDEX(#REF!,MATCH(AT349,#REF!,0))))</f>
        <v/>
      </c>
      <c r="AX349" s="5" t="str">
        <f>+IF(ISERROR(MATCH(AT349,#REF!,0))=TRUE,"",INDEX(#REF!,MATCH(AT349,#REF!,0)))</f>
        <v/>
      </c>
    </row>
    <row r="350" spans="1:50" x14ac:dyDescent="0.15">
      <c r="A350" s="13">
        <v>201697</v>
      </c>
      <c r="B350" s="20" t="s">
        <v>230</v>
      </c>
      <c r="C350" s="20" t="s">
        <v>110</v>
      </c>
      <c r="D350" s="3"/>
      <c r="E350" s="21"/>
      <c r="F350" s="22"/>
      <c r="G350" s="21"/>
      <c r="H350" s="22"/>
      <c r="I350" s="21"/>
      <c r="J350" s="22"/>
      <c r="K350" s="21"/>
      <c r="L350" s="22"/>
      <c r="M350" s="21"/>
      <c r="N350" s="22"/>
      <c r="O350" s="21"/>
      <c r="P350" s="22"/>
      <c r="Q350" s="21"/>
      <c r="R350" s="22"/>
      <c r="S350" s="21">
        <v>1</v>
      </c>
      <c r="T350" s="22"/>
      <c r="U350" s="21"/>
      <c r="V350" s="22"/>
      <c r="W350" s="21"/>
      <c r="X350" s="22"/>
      <c r="Y350" s="21"/>
      <c r="Z350" s="22"/>
      <c r="AA350" s="21"/>
      <c r="AB350" s="22"/>
      <c r="AC350" s="21"/>
      <c r="AD350" s="22"/>
      <c r="AE350" s="21"/>
      <c r="AF350" s="22"/>
      <c r="AG350" s="21"/>
      <c r="AH350" s="22"/>
      <c r="AI350" s="3"/>
      <c r="AJ350" s="19">
        <f t="shared" si="46"/>
        <v>1</v>
      </c>
      <c r="AK350" s="3"/>
      <c r="AL350" s="3">
        <f t="shared" si="47"/>
        <v>0</v>
      </c>
      <c r="AM350" s="3">
        <f t="shared" si="48"/>
        <v>0</v>
      </c>
      <c r="AN350" s="3">
        <f t="shared" si="49"/>
        <v>0</v>
      </c>
      <c r="AO350" s="3">
        <f t="shared" si="50"/>
        <v>1</v>
      </c>
      <c r="AP350" s="3">
        <f t="shared" si="51"/>
        <v>0</v>
      </c>
      <c r="AQ350" s="3">
        <f t="shared" si="52"/>
        <v>0</v>
      </c>
      <c r="AR350" s="10"/>
      <c r="AS350" s="4" t="str">
        <f t="shared" si="53"/>
        <v>○</v>
      </c>
      <c r="AT350" s="6">
        <f>+IF(ISERROR(MATCH($A350,#REF!,0))=TRUE,$A350,INDEX(#REF!,MATCH($A350,#REF!,0)))</f>
        <v>201697</v>
      </c>
      <c r="AU350" s="5" t="str">
        <f>+IF(ISERROR(MATCH(AT350,#REF!,0))=TRUE,"",INDEX(#REF!,MATCH(AT350,#REF!,0)))</f>
        <v/>
      </c>
      <c r="AV350" s="4" t="str">
        <f t="shared" si="54"/>
        <v>×</v>
      </c>
      <c r="AW350" s="5" t="str">
        <f>+IF(AT350&lt;200000,"",IF(ISERROR(MATCH(AT350,#REF!,0))=TRUE,"",INDEX(#REF!,MATCH(AT350,#REF!,0))))</f>
        <v/>
      </c>
      <c r="AX350" s="5" t="str">
        <f>+IF(ISERROR(MATCH(AT350,#REF!,0))=TRUE,"",INDEX(#REF!,MATCH(AT350,#REF!,0)))</f>
        <v/>
      </c>
    </row>
    <row r="351" spans="1:50" x14ac:dyDescent="0.15">
      <c r="A351" s="13">
        <v>207551</v>
      </c>
      <c r="B351" s="20" t="s">
        <v>3511</v>
      </c>
      <c r="C351" s="20" t="s">
        <v>110</v>
      </c>
      <c r="D351" s="3"/>
      <c r="E351" s="21"/>
      <c r="F351" s="22"/>
      <c r="G351" s="21"/>
      <c r="H351" s="22"/>
      <c r="I351" s="21"/>
      <c r="J351" s="22"/>
      <c r="K351" s="21"/>
      <c r="L351" s="22"/>
      <c r="M351" s="21"/>
      <c r="N351" s="22"/>
      <c r="O351" s="21"/>
      <c r="P351" s="22"/>
      <c r="Q351" s="21"/>
      <c r="R351" s="22"/>
      <c r="S351" s="21"/>
      <c r="T351" s="22"/>
      <c r="U351" s="21"/>
      <c r="V351" s="22"/>
      <c r="W351" s="21"/>
      <c r="X351" s="22"/>
      <c r="Y351" s="21"/>
      <c r="Z351" s="22">
        <v>1</v>
      </c>
      <c r="AA351" s="21"/>
      <c r="AB351" s="22"/>
      <c r="AC351" s="21"/>
      <c r="AD351" s="22"/>
      <c r="AE351" s="21"/>
      <c r="AF351" s="22"/>
      <c r="AG351" s="21"/>
      <c r="AH351" s="22"/>
      <c r="AI351" s="3"/>
      <c r="AJ351" s="19">
        <f t="shared" si="46"/>
        <v>1</v>
      </c>
      <c r="AK351" s="3"/>
      <c r="AL351" s="3">
        <f t="shared" si="47"/>
        <v>0</v>
      </c>
      <c r="AM351" s="3">
        <f t="shared" si="48"/>
        <v>0</v>
      </c>
      <c r="AN351" s="3">
        <f t="shared" si="49"/>
        <v>0</v>
      </c>
      <c r="AO351" s="3">
        <f t="shared" si="50"/>
        <v>0</v>
      </c>
      <c r="AP351" s="3">
        <f t="shared" si="51"/>
        <v>1</v>
      </c>
      <c r="AQ351" s="3">
        <f t="shared" si="52"/>
        <v>0</v>
      </c>
      <c r="AR351" s="10"/>
      <c r="AS351" s="4" t="str">
        <f t="shared" si="53"/>
        <v>○</v>
      </c>
      <c r="AT351" s="6">
        <f>+IF(ISERROR(MATCH($A351,#REF!,0))=TRUE,$A351,INDEX(#REF!,MATCH($A351,#REF!,0)))</f>
        <v>207551</v>
      </c>
      <c r="AU351" s="5" t="str">
        <f>+IF(ISERROR(MATCH(AT351,#REF!,0))=TRUE,"",INDEX(#REF!,MATCH(AT351,#REF!,0)))</f>
        <v/>
      </c>
      <c r="AV351" s="4" t="str">
        <f t="shared" si="54"/>
        <v>×</v>
      </c>
      <c r="AW351" s="5" t="str">
        <f>+IF(AT351&lt;200000,"",IF(ISERROR(MATCH(AT351,#REF!,0))=TRUE,"",INDEX(#REF!,MATCH(AT351,#REF!,0))))</f>
        <v/>
      </c>
      <c r="AX351" s="5" t="str">
        <f>+IF(ISERROR(MATCH(AT351,#REF!,0))=TRUE,"",INDEX(#REF!,MATCH(AT351,#REF!,0)))</f>
        <v/>
      </c>
    </row>
    <row r="352" spans="1:50" x14ac:dyDescent="0.15">
      <c r="A352" s="13">
        <v>206415</v>
      </c>
      <c r="B352" s="20" t="s">
        <v>3512</v>
      </c>
      <c r="C352" s="20" t="s">
        <v>112</v>
      </c>
      <c r="D352" s="3"/>
      <c r="E352" s="21"/>
      <c r="F352" s="22"/>
      <c r="G352" s="21"/>
      <c r="H352" s="22"/>
      <c r="I352" s="21"/>
      <c r="J352" s="22"/>
      <c r="K352" s="21"/>
      <c r="L352" s="22"/>
      <c r="M352" s="21"/>
      <c r="N352" s="22"/>
      <c r="O352" s="21"/>
      <c r="P352" s="22"/>
      <c r="Q352" s="21"/>
      <c r="R352" s="22"/>
      <c r="S352" s="21"/>
      <c r="T352" s="22">
        <v>1</v>
      </c>
      <c r="U352" s="21"/>
      <c r="V352" s="22"/>
      <c r="W352" s="21"/>
      <c r="X352" s="22"/>
      <c r="Y352" s="21"/>
      <c r="Z352" s="22"/>
      <c r="AA352" s="21"/>
      <c r="AB352" s="22"/>
      <c r="AC352" s="21"/>
      <c r="AD352" s="22"/>
      <c r="AE352" s="21"/>
      <c r="AF352" s="22"/>
      <c r="AG352" s="21"/>
      <c r="AH352" s="22"/>
      <c r="AI352" s="3"/>
      <c r="AJ352" s="19">
        <f t="shared" si="46"/>
        <v>1</v>
      </c>
      <c r="AK352" s="3"/>
      <c r="AL352" s="3">
        <f t="shared" si="47"/>
        <v>0</v>
      </c>
      <c r="AM352" s="3">
        <f t="shared" si="48"/>
        <v>0</v>
      </c>
      <c r="AN352" s="3">
        <f t="shared" si="49"/>
        <v>0</v>
      </c>
      <c r="AO352" s="3">
        <f t="shared" si="50"/>
        <v>1</v>
      </c>
      <c r="AP352" s="3">
        <f t="shared" si="51"/>
        <v>0</v>
      </c>
      <c r="AQ352" s="3">
        <f t="shared" si="52"/>
        <v>0</v>
      </c>
      <c r="AR352" s="10"/>
      <c r="AS352" s="4" t="str">
        <f t="shared" si="53"/>
        <v>○</v>
      </c>
      <c r="AT352" s="6">
        <f>+IF(ISERROR(MATCH($A352,#REF!,0))=TRUE,$A352,INDEX(#REF!,MATCH($A352,#REF!,0)))</f>
        <v>206415</v>
      </c>
      <c r="AU352" s="5" t="str">
        <f>+IF(ISERROR(MATCH(AT352,#REF!,0))=TRUE,"",INDEX(#REF!,MATCH(AT352,#REF!,0)))</f>
        <v/>
      </c>
      <c r="AV352" s="4" t="str">
        <f t="shared" si="54"/>
        <v>×</v>
      </c>
      <c r="AW352" s="5" t="str">
        <f>+IF(AT352&lt;200000,"",IF(ISERROR(MATCH(AT352,#REF!,0))=TRUE,"",INDEX(#REF!,MATCH(AT352,#REF!,0))))</f>
        <v/>
      </c>
      <c r="AX352" s="5" t="str">
        <f>+IF(ISERROR(MATCH(AT352,#REF!,0))=TRUE,"",INDEX(#REF!,MATCH(AT352,#REF!,0)))</f>
        <v/>
      </c>
    </row>
    <row r="353" spans="1:50" x14ac:dyDescent="0.15">
      <c r="A353" s="13">
        <v>203616</v>
      </c>
      <c r="B353" s="20" t="s">
        <v>3513</v>
      </c>
      <c r="C353" s="20" t="s">
        <v>162</v>
      </c>
      <c r="D353" s="3"/>
      <c r="E353" s="21"/>
      <c r="F353" s="22"/>
      <c r="G353" s="21"/>
      <c r="H353" s="22"/>
      <c r="I353" s="21"/>
      <c r="J353" s="22"/>
      <c r="K353" s="21"/>
      <c r="L353" s="22"/>
      <c r="M353" s="21"/>
      <c r="N353" s="22"/>
      <c r="O353" s="21"/>
      <c r="P353" s="22"/>
      <c r="Q353" s="21"/>
      <c r="R353" s="22"/>
      <c r="S353" s="21"/>
      <c r="T353" s="22"/>
      <c r="U353" s="21"/>
      <c r="V353" s="22"/>
      <c r="W353" s="21"/>
      <c r="X353" s="22"/>
      <c r="Y353" s="21">
        <v>1</v>
      </c>
      <c r="Z353" s="22"/>
      <c r="AA353" s="21"/>
      <c r="AB353" s="22"/>
      <c r="AC353" s="21"/>
      <c r="AD353" s="22"/>
      <c r="AE353" s="21"/>
      <c r="AF353" s="22"/>
      <c r="AG353" s="21"/>
      <c r="AH353" s="22"/>
      <c r="AI353" s="3"/>
      <c r="AJ353" s="19">
        <f t="shared" si="46"/>
        <v>1</v>
      </c>
      <c r="AK353" s="3"/>
      <c r="AL353" s="3">
        <f t="shared" si="47"/>
        <v>0</v>
      </c>
      <c r="AM353" s="3">
        <f t="shared" si="48"/>
        <v>0</v>
      </c>
      <c r="AN353" s="3">
        <f t="shared" si="49"/>
        <v>0</v>
      </c>
      <c r="AO353" s="3">
        <f t="shared" si="50"/>
        <v>0</v>
      </c>
      <c r="AP353" s="3">
        <f t="shared" si="51"/>
        <v>1</v>
      </c>
      <c r="AQ353" s="3">
        <f t="shared" si="52"/>
        <v>0</v>
      </c>
      <c r="AR353" s="10"/>
      <c r="AS353" s="4" t="str">
        <f t="shared" si="53"/>
        <v>○</v>
      </c>
      <c r="AT353" s="6">
        <f>+IF(ISERROR(MATCH($A353,#REF!,0))=TRUE,$A353,INDEX(#REF!,MATCH($A353,#REF!,0)))</f>
        <v>203616</v>
      </c>
      <c r="AU353" s="5" t="str">
        <f>+IF(ISERROR(MATCH(AT353,#REF!,0))=TRUE,"",INDEX(#REF!,MATCH(AT353,#REF!,0)))</f>
        <v/>
      </c>
      <c r="AV353" s="4" t="str">
        <f t="shared" si="54"/>
        <v>×</v>
      </c>
      <c r="AW353" s="5" t="str">
        <f>+IF(AT353&lt;200000,"",IF(ISERROR(MATCH(AT353,#REF!,0))=TRUE,"",INDEX(#REF!,MATCH(AT353,#REF!,0))))</f>
        <v/>
      </c>
      <c r="AX353" s="5" t="str">
        <f>+IF(ISERROR(MATCH(AT353,#REF!,0))=TRUE,"",INDEX(#REF!,MATCH(AT353,#REF!,0)))</f>
        <v/>
      </c>
    </row>
    <row r="354" spans="1:50" x14ac:dyDescent="0.15">
      <c r="A354" s="13">
        <v>207652</v>
      </c>
      <c r="B354" s="20" t="s">
        <v>2682</v>
      </c>
      <c r="C354" s="20" t="s">
        <v>104</v>
      </c>
      <c r="D354" s="3"/>
      <c r="E354" s="21"/>
      <c r="F354" s="22"/>
      <c r="G354" s="21"/>
      <c r="H354" s="22"/>
      <c r="I354" s="21"/>
      <c r="J354" s="22"/>
      <c r="K354" s="21"/>
      <c r="L354" s="22"/>
      <c r="M354" s="21"/>
      <c r="N354" s="22"/>
      <c r="O354" s="21"/>
      <c r="P354" s="22"/>
      <c r="Q354" s="21"/>
      <c r="R354" s="22"/>
      <c r="S354" s="21">
        <v>1</v>
      </c>
      <c r="T354" s="22"/>
      <c r="U354" s="21"/>
      <c r="V354" s="22"/>
      <c r="W354" s="21"/>
      <c r="X354" s="22"/>
      <c r="Y354" s="21"/>
      <c r="Z354" s="22"/>
      <c r="AA354" s="21"/>
      <c r="AB354" s="22"/>
      <c r="AC354" s="21"/>
      <c r="AD354" s="22"/>
      <c r="AE354" s="21"/>
      <c r="AF354" s="22"/>
      <c r="AG354" s="21"/>
      <c r="AH354" s="22"/>
      <c r="AI354" s="3"/>
      <c r="AJ354" s="19">
        <f t="shared" si="46"/>
        <v>1</v>
      </c>
      <c r="AK354" s="3"/>
      <c r="AL354" s="3">
        <f t="shared" si="47"/>
        <v>0</v>
      </c>
      <c r="AM354" s="3">
        <f t="shared" si="48"/>
        <v>0</v>
      </c>
      <c r="AN354" s="3">
        <f t="shared" si="49"/>
        <v>0</v>
      </c>
      <c r="AO354" s="3">
        <f t="shared" si="50"/>
        <v>1</v>
      </c>
      <c r="AP354" s="3">
        <f t="shared" si="51"/>
        <v>0</v>
      </c>
      <c r="AQ354" s="3">
        <f t="shared" si="52"/>
        <v>0</v>
      </c>
      <c r="AR354" s="10"/>
      <c r="AS354" s="4" t="str">
        <f t="shared" si="53"/>
        <v>○</v>
      </c>
      <c r="AT354" s="6">
        <f>+IF(ISERROR(MATCH($A354,#REF!,0))=TRUE,$A354,INDEX(#REF!,MATCH($A354,#REF!,0)))</f>
        <v>207652</v>
      </c>
      <c r="AU354" s="5" t="str">
        <f>+IF(ISERROR(MATCH(AT354,#REF!,0))=TRUE,"",INDEX(#REF!,MATCH(AT354,#REF!,0)))</f>
        <v/>
      </c>
      <c r="AV354" s="4" t="str">
        <f t="shared" si="54"/>
        <v>×</v>
      </c>
      <c r="AW354" s="5" t="str">
        <f>+IF(AT354&lt;200000,"",IF(ISERROR(MATCH(AT354,#REF!,0))=TRUE,"",INDEX(#REF!,MATCH(AT354,#REF!,0))))</f>
        <v/>
      </c>
      <c r="AX354" s="5" t="str">
        <f>+IF(ISERROR(MATCH(AT354,#REF!,0))=TRUE,"",INDEX(#REF!,MATCH(AT354,#REF!,0)))</f>
        <v/>
      </c>
    </row>
    <row r="355" spans="1:50" x14ac:dyDescent="0.15">
      <c r="A355" s="13">
        <v>207625</v>
      </c>
      <c r="B355" s="20" t="s">
        <v>651</v>
      </c>
      <c r="C355" s="20" t="s">
        <v>158</v>
      </c>
      <c r="D355" s="3"/>
      <c r="E355" s="21"/>
      <c r="F355" s="22"/>
      <c r="G355" s="21"/>
      <c r="H355" s="22"/>
      <c r="I355" s="21"/>
      <c r="J355" s="22"/>
      <c r="K355" s="21"/>
      <c r="L355" s="22"/>
      <c r="M355" s="21"/>
      <c r="N355" s="22"/>
      <c r="O355" s="21"/>
      <c r="P355" s="22"/>
      <c r="Q355" s="21"/>
      <c r="R355" s="22"/>
      <c r="S355" s="21"/>
      <c r="T355" s="22"/>
      <c r="U355" s="21"/>
      <c r="V355" s="22"/>
      <c r="W355" s="21"/>
      <c r="X355" s="22"/>
      <c r="Y355" s="21">
        <v>1</v>
      </c>
      <c r="Z355" s="22"/>
      <c r="AA355" s="21"/>
      <c r="AB355" s="22"/>
      <c r="AC355" s="21"/>
      <c r="AD355" s="22"/>
      <c r="AE355" s="21"/>
      <c r="AF355" s="22"/>
      <c r="AG355" s="21"/>
      <c r="AH355" s="22"/>
      <c r="AI355" s="3"/>
      <c r="AJ355" s="19">
        <f t="shared" si="46"/>
        <v>1</v>
      </c>
      <c r="AK355" s="3"/>
      <c r="AL355" s="3">
        <f t="shared" si="47"/>
        <v>0</v>
      </c>
      <c r="AM355" s="3">
        <f t="shared" si="48"/>
        <v>0</v>
      </c>
      <c r="AN355" s="3">
        <f t="shared" si="49"/>
        <v>0</v>
      </c>
      <c r="AO355" s="3">
        <f t="shared" si="50"/>
        <v>0</v>
      </c>
      <c r="AP355" s="3">
        <f t="shared" si="51"/>
        <v>1</v>
      </c>
      <c r="AQ355" s="3">
        <f t="shared" si="52"/>
        <v>0</v>
      </c>
      <c r="AR355" s="10"/>
      <c r="AS355" s="4" t="str">
        <f t="shared" si="53"/>
        <v>○</v>
      </c>
      <c r="AT355" s="6">
        <f>+IF(ISERROR(MATCH($A355,#REF!,0))=TRUE,$A355,INDEX(#REF!,MATCH($A355,#REF!,0)))</f>
        <v>207625</v>
      </c>
      <c r="AU355" s="5" t="str">
        <f>+IF(ISERROR(MATCH(AT355,#REF!,0))=TRUE,"",INDEX(#REF!,MATCH(AT355,#REF!,0)))</f>
        <v/>
      </c>
      <c r="AV355" s="4" t="str">
        <f t="shared" si="54"/>
        <v>×</v>
      </c>
      <c r="AW355" s="5" t="str">
        <f>+IF(AT355&lt;200000,"",IF(ISERROR(MATCH(AT355,#REF!,0))=TRUE,"",INDEX(#REF!,MATCH(AT355,#REF!,0))))</f>
        <v/>
      </c>
      <c r="AX355" s="5" t="str">
        <f>+IF(ISERROR(MATCH(AT355,#REF!,0))=TRUE,"",INDEX(#REF!,MATCH(AT355,#REF!,0)))</f>
        <v/>
      </c>
    </row>
    <row r="356" spans="1:50" x14ac:dyDescent="0.15">
      <c r="A356" s="13">
        <v>203319</v>
      </c>
      <c r="B356" s="20" t="s">
        <v>3514</v>
      </c>
      <c r="C356" s="20" t="s">
        <v>162</v>
      </c>
      <c r="D356" s="3"/>
      <c r="E356" s="21"/>
      <c r="F356" s="22"/>
      <c r="G356" s="21"/>
      <c r="H356" s="22"/>
      <c r="I356" s="21"/>
      <c r="J356" s="22"/>
      <c r="K356" s="21"/>
      <c r="L356" s="22"/>
      <c r="M356" s="21"/>
      <c r="N356" s="22"/>
      <c r="O356" s="21"/>
      <c r="P356" s="22"/>
      <c r="Q356" s="21"/>
      <c r="R356" s="22"/>
      <c r="S356" s="21">
        <v>1</v>
      </c>
      <c r="T356" s="22"/>
      <c r="U356" s="21"/>
      <c r="V356" s="22"/>
      <c r="W356" s="21"/>
      <c r="X356" s="22"/>
      <c r="Y356" s="21"/>
      <c r="Z356" s="22"/>
      <c r="AA356" s="21"/>
      <c r="AB356" s="22"/>
      <c r="AC356" s="21"/>
      <c r="AD356" s="22"/>
      <c r="AE356" s="21"/>
      <c r="AF356" s="22"/>
      <c r="AG356" s="21"/>
      <c r="AH356" s="22"/>
      <c r="AI356" s="3"/>
      <c r="AJ356" s="19">
        <f t="shared" si="46"/>
        <v>1</v>
      </c>
      <c r="AK356" s="3"/>
      <c r="AL356" s="3">
        <f t="shared" si="47"/>
        <v>0</v>
      </c>
      <c r="AM356" s="3">
        <f t="shared" si="48"/>
        <v>0</v>
      </c>
      <c r="AN356" s="3">
        <f t="shared" si="49"/>
        <v>0</v>
      </c>
      <c r="AO356" s="3">
        <f t="shared" si="50"/>
        <v>1</v>
      </c>
      <c r="AP356" s="3">
        <f t="shared" si="51"/>
        <v>0</v>
      </c>
      <c r="AQ356" s="3">
        <f t="shared" si="52"/>
        <v>0</v>
      </c>
      <c r="AR356" s="10"/>
      <c r="AS356" s="4" t="str">
        <f t="shared" si="53"/>
        <v>○</v>
      </c>
      <c r="AT356" s="6">
        <f>+IF(ISERROR(MATCH($A356,#REF!,0))=TRUE,$A356,INDEX(#REF!,MATCH($A356,#REF!,0)))</f>
        <v>203319</v>
      </c>
      <c r="AU356" s="5" t="str">
        <f>+IF(ISERROR(MATCH(AT356,#REF!,0))=TRUE,"",INDEX(#REF!,MATCH(AT356,#REF!,0)))</f>
        <v/>
      </c>
      <c r="AV356" s="4" t="str">
        <f t="shared" si="54"/>
        <v>×</v>
      </c>
      <c r="AW356" s="5" t="str">
        <f>+IF(AT356&lt;200000,"",IF(ISERROR(MATCH(AT356,#REF!,0))=TRUE,"",INDEX(#REF!,MATCH(AT356,#REF!,0))))</f>
        <v/>
      </c>
      <c r="AX356" s="5" t="str">
        <f>+IF(ISERROR(MATCH(AT356,#REF!,0))=TRUE,"",INDEX(#REF!,MATCH(AT356,#REF!,0)))</f>
        <v/>
      </c>
    </row>
    <row r="357" spans="1:50" x14ac:dyDescent="0.15">
      <c r="A357" s="13">
        <v>207549</v>
      </c>
      <c r="B357" s="20" t="s">
        <v>3515</v>
      </c>
      <c r="C357" s="20" t="s">
        <v>112</v>
      </c>
      <c r="D357" s="3"/>
      <c r="E357" s="21"/>
      <c r="F357" s="22"/>
      <c r="G357" s="21"/>
      <c r="H357" s="22"/>
      <c r="I357" s="21">
        <v>1</v>
      </c>
      <c r="J357" s="22"/>
      <c r="K357" s="21"/>
      <c r="L357" s="22"/>
      <c r="M357" s="21"/>
      <c r="N357" s="22"/>
      <c r="O357" s="21"/>
      <c r="P357" s="22"/>
      <c r="Q357" s="21"/>
      <c r="R357" s="22"/>
      <c r="S357" s="21"/>
      <c r="T357" s="22"/>
      <c r="U357" s="21"/>
      <c r="V357" s="22"/>
      <c r="W357" s="21"/>
      <c r="X357" s="22"/>
      <c r="Y357" s="21"/>
      <c r="Z357" s="22"/>
      <c r="AA357" s="21"/>
      <c r="AB357" s="22"/>
      <c r="AC357" s="21"/>
      <c r="AD357" s="22"/>
      <c r="AE357" s="21"/>
      <c r="AF357" s="22"/>
      <c r="AG357" s="21"/>
      <c r="AH357" s="22"/>
      <c r="AI357" s="3"/>
      <c r="AJ357" s="19">
        <f t="shared" si="46"/>
        <v>1</v>
      </c>
      <c r="AK357" s="3"/>
      <c r="AL357" s="3">
        <f t="shared" si="47"/>
        <v>0</v>
      </c>
      <c r="AM357" s="3">
        <f t="shared" si="48"/>
        <v>1</v>
      </c>
      <c r="AN357" s="3">
        <f t="shared" si="49"/>
        <v>0</v>
      </c>
      <c r="AO357" s="3">
        <f t="shared" si="50"/>
        <v>0</v>
      </c>
      <c r="AP357" s="3">
        <f t="shared" si="51"/>
        <v>0</v>
      </c>
      <c r="AQ357" s="3">
        <f t="shared" si="52"/>
        <v>0</v>
      </c>
      <c r="AR357" s="10"/>
      <c r="AS357" s="4" t="str">
        <f t="shared" si="53"/>
        <v>○</v>
      </c>
      <c r="AT357" s="6">
        <f>+IF(ISERROR(MATCH($A357,#REF!,0))=TRUE,$A357,INDEX(#REF!,MATCH($A357,#REF!,0)))</f>
        <v>207549</v>
      </c>
      <c r="AU357" s="5" t="str">
        <f>+IF(ISERROR(MATCH(AT357,#REF!,0))=TRUE,"",INDEX(#REF!,MATCH(AT357,#REF!,0)))</f>
        <v/>
      </c>
      <c r="AV357" s="4" t="str">
        <f t="shared" si="54"/>
        <v>×</v>
      </c>
      <c r="AW357" s="5" t="str">
        <f>+IF(AT357&lt;200000,"",IF(ISERROR(MATCH(AT357,#REF!,0))=TRUE,"",INDEX(#REF!,MATCH(AT357,#REF!,0))))</f>
        <v/>
      </c>
      <c r="AX357" s="5" t="str">
        <f>+IF(ISERROR(MATCH(AT357,#REF!,0))=TRUE,"",INDEX(#REF!,MATCH(AT357,#REF!,0)))</f>
        <v/>
      </c>
    </row>
    <row r="358" spans="1:50" x14ac:dyDescent="0.15">
      <c r="A358" s="13">
        <v>207635</v>
      </c>
      <c r="B358" s="20" t="s">
        <v>763</v>
      </c>
      <c r="C358" s="20" t="s">
        <v>112</v>
      </c>
      <c r="D358" s="3"/>
      <c r="E358" s="21"/>
      <c r="F358" s="22"/>
      <c r="G358" s="21"/>
      <c r="H358" s="22"/>
      <c r="I358" s="21"/>
      <c r="J358" s="22"/>
      <c r="K358" s="21"/>
      <c r="L358" s="22"/>
      <c r="M358" s="21"/>
      <c r="N358" s="22"/>
      <c r="O358" s="21"/>
      <c r="P358" s="22"/>
      <c r="Q358" s="21"/>
      <c r="R358" s="22"/>
      <c r="S358" s="21"/>
      <c r="T358" s="22">
        <v>1</v>
      </c>
      <c r="U358" s="21"/>
      <c r="V358" s="22"/>
      <c r="W358" s="21"/>
      <c r="X358" s="22"/>
      <c r="Y358" s="21"/>
      <c r="Z358" s="22"/>
      <c r="AA358" s="21"/>
      <c r="AB358" s="22"/>
      <c r="AC358" s="21"/>
      <c r="AD358" s="22"/>
      <c r="AE358" s="21"/>
      <c r="AF358" s="22"/>
      <c r="AG358" s="21"/>
      <c r="AH358" s="22"/>
      <c r="AI358" s="3"/>
      <c r="AJ358" s="19">
        <f t="shared" si="46"/>
        <v>1</v>
      </c>
      <c r="AK358" s="3"/>
      <c r="AL358" s="3">
        <f t="shared" si="47"/>
        <v>0</v>
      </c>
      <c r="AM358" s="3">
        <f t="shared" si="48"/>
        <v>0</v>
      </c>
      <c r="AN358" s="3">
        <f t="shared" si="49"/>
        <v>0</v>
      </c>
      <c r="AO358" s="3">
        <f t="shared" si="50"/>
        <v>1</v>
      </c>
      <c r="AP358" s="3">
        <f t="shared" si="51"/>
        <v>0</v>
      </c>
      <c r="AQ358" s="3">
        <f t="shared" si="52"/>
        <v>0</v>
      </c>
      <c r="AR358" s="10"/>
      <c r="AS358" s="4" t="str">
        <f t="shared" si="53"/>
        <v>○</v>
      </c>
      <c r="AT358" s="6">
        <f>+IF(ISERROR(MATCH($A358,#REF!,0))=TRUE,$A358,INDEX(#REF!,MATCH($A358,#REF!,0)))</f>
        <v>207635</v>
      </c>
      <c r="AU358" s="5" t="str">
        <f>+IF(ISERROR(MATCH(AT358,#REF!,0))=TRUE,"",INDEX(#REF!,MATCH(AT358,#REF!,0)))</f>
        <v/>
      </c>
      <c r="AV358" s="4" t="str">
        <f t="shared" si="54"/>
        <v>×</v>
      </c>
      <c r="AW358" s="5" t="str">
        <f>+IF(AT358&lt;200000,"",IF(ISERROR(MATCH(AT358,#REF!,0))=TRUE,"",INDEX(#REF!,MATCH(AT358,#REF!,0))))</f>
        <v/>
      </c>
      <c r="AX358" s="5" t="str">
        <f>+IF(ISERROR(MATCH(AT358,#REF!,0))=TRUE,"",INDEX(#REF!,MATCH(AT358,#REF!,0)))</f>
        <v/>
      </c>
    </row>
    <row r="359" spans="1:50" x14ac:dyDescent="0.15">
      <c r="A359" s="13">
        <v>205051</v>
      </c>
      <c r="B359" s="20" t="s">
        <v>3516</v>
      </c>
      <c r="C359" s="20" t="s">
        <v>112</v>
      </c>
      <c r="D359" s="3"/>
      <c r="E359" s="21"/>
      <c r="F359" s="22"/>
      <c r="G359" s="21"/>
      <c r="H359" s="22"/>
      <c r="I359" s="21"/>
      <c r="J359" s="22"/>
      <c r="K359" s="21"/>
      <c r="L359" s="22"/>
      <c r="M359" s="21"/>
      <c r="N359" s="22"/>
      <c r="O359" s="21"/>
      <c r="P359" s="22"/>
      <c r="Q359" s="21"/>
      <c r="R359" s="22"/>
      <c r="S359" s="21"/>
      <c r="T359" s="22"/>
      <c r="U359" s="21"/>
      <c r="V359" s="22"/>
      <c r="W359" s="21"/>
      <c r="X359" s="22"/>
      <c r="Y359" s="21"/>
      <c r="Z359" s="22">
        <v>1</v>
      </c>
      <c r="AA359" s="21"/>
      <c r="AB359" s="22"/>
      <c r="AC359" s="21"/>
      <c r="AD359" s="22"/>
      <c r="AE359" s="21"/>
      <c r="AF359" s="22"/>
      <c r="AG359" s="21"/>
      <c r="AH359" s="22"/>
      <c r="AI359" s="3"/>
      <c r="AJ359" s="19">
        <f t="shared" si="46"/>
        <v>1</v>
      </c>
      <c r="AK359" s="3"/>
      <c r="AL359" s="3">
        <f t="shared" si="47"/>
        <v>0</v>
      </c>
      <c r="AM359" s="3">
        <f t="shared" si="48"/>
        <v>0</v>
      </c>
      <c r="AN359" s="3">
        <f t="shared" si="49"/>
        <v>0</v>
      </c>
      <c r="AO359" s="3">
        <f t="shared" si="50"/>
        <v>0</v>
      </c>
      <c r="AP359" s="3">
        <f t="shared" si="51"/>
        <v>1</v>
      </c>
      <c r="AQ359" s="3">
        <f t="shared" si="52"/>
        <v>0</v>
      </c>
      <c r="AR359" s="10"/>
      <c r="AS359" s="4" t="str">
        <f t="shared" si="53"/>
        <v>○</v>
      </c>
      <c r="AT359" s="6">
        <f>+IF(ISERROR(MATCH($A359,#REF!,0))=TRUE,$A359,INDEX(#REF!,MATCH($A359,#REF!,0)))</f>
        <v>205051</v>
      </c>
      <c r="AU359" s="5" t="str">
        <f>+IF(ISERROR(MATCH(AT359,#REF!,0))=TRUE,"",INDEX(#REF!,MATCH(AT359,#REF!,0)))</f>
        <v/>
      </c>
      <c r="AV359" s="4" t="str">
        <f t="shared" si="54"/>
        <v>×</v>
      </c>
      <c r="AW359" s="5" t="str">
        <f>+IF(AT359&lt;200000,"",IF(ISERROR(MATCH(AT359,#REF!,0))=TRUE,"",INDEX(#REF!,MATCH(AT359,#REF!,0))))</f>
        <v/>
      </c>
      <c r="AX359" s="5" t="str">
        <f>+IF(ISERROR(MATCH(AT359,#REF!,0))=TRUE,"",INDEX(#REF!,MATCH(AT359,#REF!,0)))</f>
        <v/>
      </c>
    </row>
    <row r="360" spans="1:50" x14ac:dyDescent="0.15">
      <c r="A360" s="13">
        <v>202353</v>
      </c>
      <c r="B360" s="20" t="s">
        <v>3517</v>
      </c>
      <c r="C360" s="20" t="s">
        <v>2205</v>
      </c>
      <c r="D360" s="3"/>
      <c r="E360" s="21"/>
      <c r="F360" s="22"/>
      <c r="G360" s="21"/>
      <c r="H360" s="22"/>
      <c r="I360" s="21"/>
      <c r="J360" s="22"/>
      <c r="K360" s="21"/>
      <c r="L360" s="22"/>
      <c r="M360" s="21"/>
      <c r="N360" s="22"/>
      <c r="O360" s="21"/>
      <c r="P360" s="22"/>
      <c r="Q360" s="21"/>
      <c r="R360" s="22"/>
      <c r="S360" s="21">
        <v>1</v>
      </c>
      <c r="T360" s="22"/>
      <c r="U360" s="21"/>
      <c r="V360" s="22"/>
      <c r="W360" s="21"/>
      <c r="X360" s="22"/>
      <c r="Y360" s="21"/>
      <c r="Z360" s="22"/>
      <c r="AA360" s="21"/>
      <c r="AB360" s="22"/>
      <c r="AC360" s="21"/>
      <c r="AD360" s="22"/>
      <c r="AE360" s="21"/>
      <c r="AF360" s="22"/>
      <c r="AG360" s="21"/>
      <c r="AH360" s="22"/>
      <c r="AI360" s="3"/>
      <c r="AJ360" s="19">
        <f t="shared" si="46"/>
        <v>1</v>
      </c>
      <c r="AK360" s="3"/>
      <c r="AL360" s="3">
        <f t="shared" si="47"/>
        <v>0</v>
      </c>
      <c r="AM360" s="3">
        <f t="shared" si="48"/>
        <v>0</v>
      </c>
      <c r="AN360" s="3">
        <f t="shared" si="49"/>
        <v>0</v>
      </c>
      <c r="AO360" s="3">
        <f t="shared" si="50"/>
        <v>1</v>
      </c>
      <c r="AP360" s="3">
        <f t="shared" si="51"/>
        <v>0</v>
      </c>
      <c r="AQ360" s="3">
        <f t="shared" si="52"/>
        <v>0</v>
      </c>
      <c r="AR360" s="10"/>
      <c r="AS360" s="4" t="str">
        <f t="shared" si="53"/>
        <v>○</v>
      </c>
      <c r="AT360" s="6">
        <f>+IF(ISERROR(MATCH($A360,#REF!,0))=TRUE,$A360,INDEX(#REF!,MATCH($A360,#REF!,0)))</f>
        <v>202353</v>
      </c>
      <c r="AU360" s="5" t="str">
        <f>+IF(ISERROR(MATCH(AT360,#REF!,0))=TRUE,"",INDEX(#REF!,MATCH(AT360,#REF!,0)))</f>
        <v/>
      </c>
      <c r="AV360" s="4" t="str">
        <f t="shared" si="54"/>
        <v>×</v>
      </c>
      <c r="AW360" s="5" t="str">
        <f>+IF(AT360&lt;200000,"",IF(ISERROR(MATCH(AT360,#REF!,0))=TRUE,"",INDEX(#REF!,MATCH(AT360,#REF!,0))))</f>
        <v/>
      </c>
      <c r="AX360" s="5" t="str">
        <f>+IF(ISERROR(MATCH(AT360,#REF!,0))=TRUE,"",INDEX(#REF!,MATCH(AT360,#REF!,0)))</f>
        <v/>
      </c>
    </row>
    <row r="361" spans="1:50" x14ac:dyDescent="0.15">
      <c r="A361" s="13">
        <v>203240</v>
      </c>
      <c r="B361" s="20" t="s">
        <v>3518</v>
      </c>
      <c r="C361" s="20" t="s">
        <v>129</v>
      </c>
      <c r="D361" s="3"/>
      <c r="E361" s="21"/>
      <c r="F361" s="22"/>
      <c r="G361" s="21"/>
      <c r="H361" s="22"/>
      <c r="I361" s="21"/>
      <c r="J361" s="22"/>
      <c r="K361" s="21"/>
      <c r="L361" s="22"/>
      <c r="M361" s="21"/>
      <c r="N361" s="22"/>
      <c r="O361" s="21"/>
      <c r="P361" s="22"/>
      <c r="Q361" s="21"/>
      <c r="R361" s="22"/>
      <c r="S361" s="21"/>
      <c r="T361" s="22"/>
      <c r="U361" s="21"/>
      <c r="V361" s="22"/>
      <c r="W361" s="21"/>
      <c r="X361" s="22"/>
      <c r="Y361" s="21"/>
      <c r="Z361" s="22">
        <v>1</v>
      </c>
      <c r="AA361" s="21"/>
      <c r="AB361" s="22"/>
      <c r="AC361" s="21"/>
      <c r="AD361" s="22"/>
      <c r="AE361" s="21"/>
      <c r="AF361" s="22"/>
      <c r="AG361" s="21"/>
      <c r="AH361" s="22"/>
      <c r="AI361" s="3"/>
      <c r="AJ361" s="19">
        <f t="shared" si="46"/>
        <v>1</v>
      </c>
      <c r="AK361" s="3"/>
      <c r="AL361" s="3">
        <f t="shared" si="47"/>
        <v>0</v>
      </c>
      <c r="AM361" s="3">
        <f t="shared" si="48"/>
        <v>0</v>
      </c>
      <c r="AN361" s="3">
        <f t="shared" si="49"/>
        <v>0</v>
      </c>
      <c r="AO361" s="3">
        <f t="shared" si="50"/>
        <v>0</v>
      </c>
      <c r="AP361" s="3">
        <f t="shared" si="51"/>
        <v>1</v>
      </c>
      <c r="AQ361" s="3">
        <f t="shared" si="52"/>
        <v>0</v>
      </c>
      <c r="AR361" s="10"/>
      <c r="AS361" s="4" t="str">
        <f t="shared" si="53"/>
        <v>○</v>
      </c>
      <c r="AT361" s="6">
        <f>+IF(ISERROR(MATCH($A361,#REF!,0))=TRUE,$A361,INDEX(#REF!,MATCH($A361,#REF!,0)))</f>
        <v>203240</v>
      </c>
      <c r="AU361" s="5" t="str">
        <f>+IF(ISERROR(MATCH(AT361,#REF!,0))=TRUE,"",INDEX(#REF!,MATCH(AT361,#REF!,0)))</f>
        <v/>
      </c>
      <c r="AV361" s="4" t="str">
        <f t="shared" si="54"/>
        <v>×</v>
      </c>
      <c r="AW361" s="5" t="str">
        <f>+IF(AT361&lt;200000,"",IF(ISERROR(MATCH(AT361,#REF!,0))=TRUE,"",INDEX(#REF!,MATCH(AT361,#REF!,0))))</f>
        <v/>
      </c>
      <c r="AX361" s="5" t="str">
        <f>+IF(ISERROR(MATCH(AT361,#REF!,0))=TRUE,"",INDEX(#REF!,MATCH(AT361,#REF!,0)))</f>
        <v/>
      </c>
    </row>
    <row r="362" spans="1:50" x14ac:dyDescent="0.15">
      <c r="A362" s="13">
        <v>207784</v>
      </c>
      <c r="B362" s="20" t="s">
        <v>3519</v>
      </c>
      <c r="C362" s="20" t="s">
        <v>2205</v>
      </c>
      <c r="D362" s="3"/>
      <c r="E362" s="21"/>
      <c r="F362" s="22"/>
      <c r="G362" s="21"/>
      <c r="H362" s="22"/>
      <c r="I362" s="21"/>
      <c r="J362" s="22"/>
      <c r="K362" s="21"/>
      <c r="L362" s="22"/>
      <c r="M362" s="21"/>
      <c r="N362" s="22"/>
      <c r="O362" s="21"/>
      <c r="P362" s="22"/>
      <c r="Q362" s="21"/>
      <c r="R362" s="22"/>
      <c r="S362" s="21"/>
      <c r="T362" s="22"/>
      <c r="U362" s="21"/>
      <c r="V362" s="22"/>
      <c r="W362" s="21"/>
      <c r="X362" s="22">
        <v>1</v>
      </c>
      <c r="Y362" s="21"/>
      <c r="Z362" s="22"/>
      <c r="AA362" s="21"/>
      <c r="AB362" s="22"/>
      <c r="AC362" s="21"/>
      <c r="AD362" s="22"/>
      <c r="AE362" s="21"/>
      <c r="AF362" s="22"/>
      <c r="AG362" s="21"/>
      <c r="AH362" s="22"/>
      <c r="AI362" s="3"/>
      <c r="AJ362" s="19">
        <f t="shared" si="46"/>
        <v>1</v>
      </c>
      <c r="AK362" s="3"/>
      <c r="AL362" s="3">
        <f t="shared" si="47"/>
        <v>0</v>
      </c>
      <c r="AM362" s="3">
        <f t="shared" si="48"/>
        <v>0</v>
      </c>
      <c r="AN362" s="3">
        <f t="shared" si="49"/>
        <v>0</v>
      </c>
      <c r="AO362" s="3">
        <f t="shared" si="50"/>
        <v>1</v>
      </c>
      <c r="AP362" s="3">
        <f t="shared" si="51"/>
        <v>0</v>
      </c>
      <c r="AQ362" s="3">
        <f t="shared" si="52"/>
        <v>0</v>
      </c>
      <c r="AR362" s="10"/>
      <c r="AS362" s="4" t="str">
        <f t="shared" si="53"/>
        <v>○</v>
      </c>
      <c r="AT362" s="6">
        <f>+IF(ISERROR(MATCH($A362,#REF!,0))=TRUE,$A362,INDEX(#REF!,MATCH($A362,#REF!,0)))</f>
        <v>207784</v>
      </c>
      <c r="AU362" s="5" t="str">
        <f>+IF(ISERROR(MATCH(AT362,#REF!,0))=TRUE,"",INDEX(#REF!,MATCH(AT362,#REF!,0)))</f>
        <v/>
      </c>
      <c r="AV362" s="4" t="str">
        <f t="shared" si="54"/>
        <v>×</v>
      </c>
      <c r="AW362" s="5" t="str">
        <f>+IF(AT362&lt;200000,"",IF(ISERROR(MATCH(AT362,#REF!,0))=TRUE,"",INDEX(#REF!,MATCH(AT362,#REF!,0))))</f>
        <v/>
      </c>
      <c r="AX362" s="5" t="str">
        <f>+IF(ISERROR(MATCH(AT362,#REF!,0))=TRUE,"",INDEX(#REF!,MATCH(AT362,#REF!,0)))</f>
        <v/>
      </c>
    </row>
    <row r="363" spans="1:50" x14ac:dyDescent="0.15">
      <c r="A363" s="13">
        <v>207274</v>
      </c>
      <c r="B363" s="20" t="s">
        <v>3520</v>
      </c>
      <c r="C363" s="20" t="s">
        <v>104</v>
      </c>
      <c r="D363" s="3"/>
      <c r="E363" s="21"/>
      <c r="F363" s="22"/>
      <c r="G363" s="21"/>
      <c r="H363" s="22"/>
      <c r="I363" s="21"/>
      <c r="J363" s="22"/>
      <c r="K363" s="21"/>
      <c r="L363" s="22"/>
      <c r="M363" s="21"/>
      <c r="N363" s="22"/>
      <c r="O363" s="21"/>
      <c r="P363" s="22"/>
      <c r="Q363" s="21"/>
      <c r="R363" s="22"/>
      <c r="S363" s="21"/>
      <c r="T363" s="22"/>
      <c r="U363" s="21"/>
      <c r="V363" s="22"/>
      <c r="W363" s="21"/>
      <c r="X363" s="22"/>
      <c r="Y363" s="21"/>
      <c r="Z363" s="22">
        <v>1</v>
      </c>
      <c r="AA363" s="21"/>
      <c r="AB363" s="22"/>
      <c r="AC363" s="21"/>
      <c r="AD363" s="22"/>
      <c r="AE363" s="21"/>
      <c r="AF363" s="22"/>
      <c r="AG363" s="21"/>
      <c r="AH363" s="22"/>
      <c r="AI363" s="3"/>
      <c r="AJ363" s="19">
        <f t="shared" si="46"/>
        <v>1</v>
      </c>
      <c r="AK363" s="3"/>
      <c r="AL363" s="3">
        <f t="shared" si="47"/>
        <v>0</v>
      </c>
      <c r="AM363" s="3">
        <f t="shared" si="48"/>
        <v>0</v>
      </c>
      <c r="AN363" s="3">
        <f t="shared" si="49"/>
        <v>0</v>
      </c>
      <c r="AO363" s="3">
        <f t="shared" si="50"/>
        <v>0</v>
      </c>
      <c r="AP363" s="3">
        <f t="shared" si="51"/>
        <v>1</v>
      </c>
      <c r="AQ363" s="3">
        <f t="shared" si="52"/>
        <v>0</v>
      </c>
      <c r="AR363" s="10"/>
      <c r="AS363" s="4" t="str">
        <f t="shared" si="53"/>
        <v>○</v>
      </c>
      <c r="AT363" s="6">
        <f>+IF(ISERROR(MATCH($A363,#REF!,0))=TRUE,$A363,INDEX(#REF!,MATCH($A363,#REF!,0)))</f>
        <v>207274</v>
      </c>
      <c r="AU363" s="5" t="str">
        <f>+IF(ISERROR(MATCH(AT363,#REF!,0))=TRUE,"",INDEX(#REF!,MATCH(AT363,#REF!,0)))</f>
        <v/>
      </c>
      <c r="AV363" s="4" t="str">
        <f t="shared" si="54"/>
        <v>×</v>
      </c>
      <c r="AW363" s="5" t="str">
        <f>+IF(AT363&lt;200000,"",IF(ISERROR(MATCH(AT363,#REF!,0))=TRUE,"",INDEX(#REF!,MATCH(AT363,#REF!,0))))</f>
        <v/>
      </c>
      <c r="AX363" s="5" t="str">
        <f>+IF(ISERROR(MATCH(AT363,#REF!,0))=TRUE,"",INDEX(#REF!,MATCH(AT363,#REF!,0)))</f>
        <v/>
      </c>
    </row>
    <row r="364" spans="1:50" x14ac:dyDescent="0.15">
      <c r="A364" s="13">
        <v>205607</v>
      </c>
      <c r="B364" s="20" t="s">
        <v>3521</v>
      </c>
      <c r="C364" s="20" t="s">
        <v>164</v>
      </c>
      <c r="D364" s="3"/>
      <c r="E364" s="21"/>
      <c r="F364" s="22"/>
      <c r="G364" s="21"/>
      <c r="H364" s="22"/>
      <c r="I364" s="21"/>
      <c r="J364" s="22"/>
      <c r="K364" s="21"/>
      <c r="L364" s="22"/>
      <c r="M364" s="21"/>
      <c r="N364" s="22"/>
      <c r="O364" s="21"/>
      <c r="P364" s="22"/>
      <c r="Q364" s="21"/>
      <c r="R364" s="22"/>
      <c r="S364" s="21"/>
      <c r="T364" s="22"/>
      <c r="U364" s="21"/>
      <c r="V364" s="22">
        <v>1</v>
      </c>
      <c r="W364" s="21"/>
      <c r="X364" s="22"/>
      <c r="Y364" s="21"/>
      <c r="Z364" s="22"/>
      <c r="AA364" s="21"/>
      <c r="AB364" s="22"/>
      <c r="AC364" s="21"/>
      <c r="AD364" s="22"/>
      <c r="AE364" s="21"/>
      <c r="AF364" s="22"/>
      <c r="AG364" s="21"/>
      <c r="AH364" s="22"/>
      <c r="AI364" s="3"/>
      <c r="AJ364" s="19">
        <f t="shared" si="46"/>
        <v>1</v>
      </c>
      <c r="AK364" s="3"/>
      <c r="AL364" s="3">
        <f t="shared" si="47"/>
        <v>0</v>
      </c>
      <c r="AM364" s="3">
        <f t="shared" si="48"/>
        <v>0</v>
      </c>
      <c r="AN364" s="3">
        <f t="shared" si="49"/>
        <v>0</v>
      </c>
      <c r="AO364" s="3">
        <f t="shared" si="50"/>
        <v>1</v>
      </c>
      <c r="AP364" s="3">
        <f t="shared" si="51"/>
        <v>0</v>
      </c>
      <c r="AQ364" s="3">
        <f t="shared" si="52"/>
        <v>0</v>
      </c>
      <c r="AR364" s="10"/>
      <c r="AS364" s="4" t="str">
        <f t="shared" si="53"/>
        <v>○</v>
      </c>
      <c r="AT364" s="6">
        <f>+IF(ISERROR(MATCH($A364,#REF!,0))=TRUE,$A364,INDEX(#REF!,MATCH($A364,#REF!,0)))</f>
        <v>205607</v>
      </c>
      <c r="AU364" s="5" t="str">
        <f>+IF(ISERROR(MATCH(AT364,#REF!,0))=TRUE,"",INDEX(#REF!,MATCH(AT364,#REF!,0)))</f>
        <v/>
      </c>
      <c r="AV364" s="4" t="str">
        <f t="shared" si="54"/>
        <v>×</v>
      </c>
      <c r="AW364" s="5" t="str">
        <f>+IF(AT364&lt;200000,"",IF(ISERROR(MATCH(AT364,#REF!,0))=TRUE,"",INDEX(#REF!,MATCH(AT364,#REF!,0))))</f>
        <v/>
      </c>
      <c r="AX364" s="5" t="str">
        <f>+IF(ISERROR(MATCH(AT364,#REF!,0))=TRUE,"",INDEX(#REF!,MATCH(AT364,#REF!,0)))</f>
        <v/>
      </c>
    </row>
    <row r="365" spans="1:50" x14ac:dyDescent="0.15">
      <c r="A365" s="13">
        <v>207560</v>
      </c>
      <c r="B365" s="20" t="s">
        <v>3522</v>
      </c>
      <c r="C365" s="20" t="s">
        <v>112</v>
      </c>
      <c r="D365" s="3"/>
      <c r="E365" s="21"/>
      <c r="F365" s="22"/>
      <c r="G365" s="21"/>
      <c r="H365" s="22"/>
      <c r="I365" s="21"/>
      <c r="J365" s="22"/>
      <c r="K365" s="21"/>
      <c r="L365" s="22"/>
      <c r="M365" s="21"/>
      <c r="N365" s="22"/>
      <c r="O365" s="21"/>
      <c r="P365" s="22"/>
      <c r="Q365" s="21"/>
      <c r="R365" s="22"/>
      <c r="S365" s="21"/>
      <c r="T365" s="22"/>
      <c r="U365" s="21"/>
      <c r="V365" s="22"/>
      <c r="W365" s="21"/>
      <c r="X365" s="22"/>
      <c r="Y365" s="21"/>
      <c r="Z365" s="22">
        <v>1</v>
      </c>
      <c r="AA365" s="21"/>
      <c r="AB365" s="22"/>
      <c r="AC365" s="21"/>
      <c r="AD365" s="22"/>
      <c r="AE365" s="21"/>
      <c r="AF365" s="22"/>
      <c r="AG365" s="21"/>
      <c r="AH365" s="22"/>
      <c r="AI365" s="3"/>
      <c r="AJ365" s="19">
        <f t="shared" si="46"/>
        <v>1</v>
      </c>
      <c r="AK365" s="3"/>
      <c r="AL365" s="3">
        <f t="shared" si="47"/>
        <v>0</v>
      </c>
      <c r="AM365" s="3">
        <f t="shared" si="48"/>
        <v>0</v>
      </c>
      <c r="AN365" s="3">
        <f t="shared" si="49"/>
        <v>0</v>
      </c>
      <c r="AO365" s="3">
        <f t="shared" si="50"/>
        <v>0</v>
      </c>
      <c r="AP365" s="3">
        <f t="shared" si="51"/>
        <v>1</v>
      </c>
      <c r="AQ365" s="3">
        <f t="shared" si="52"/>
        <v>0</v>
      </c>
      <c r="AR365" s="10"/>
      <c r="AS365" s="4" t="str">
        <f t="shared" si="53"/>
        <v>○</v>
      </c>
      <c r="AT365" s="6">
        <f>+IF(ISERROR(MATCH($A365,#REF!,0))=TRUE,$A365,INDEX(#REF!,MATCH($A365,#REF!,0)))</f>
        <v>207560</v>
      </c>
      <c r="AU365" s="5" t="str">
        <f>+IF(ISERROR(MATCH(AT365,#REF!,0))=TRUE,"",INDEX(#REF!,MATCH(AT365,#REF!,0)))</f>
        <v/>
      </c>
      <c r="AV365" s="4" t="str">
        <f t="shared" si="54"/>
        <v>×</v>
      </c>
      <c r="AW365" s="5" t="str">
        <f>+IF(AT365&lt;200000,"",IF(ISERROR(MATCH(AT365,#REF!,0))=TRUE,"",INDEX(#REF!,MATCH(AT365,#REF!,0))))</f>
        <v/>
      </c>
      <c r="AX365" s="5" t="str">
        <f>+IF(ISERROR(MATCH(AT365,#REF!,0))=TRUE,"",INDEX(#REF!,MATCH(AT365,#REF!,0)))</f>
        <v/>
      </c>
    </row>
    <row r="366" spans="1:50" x14ac:dyDescent="0.15">
      <c r="A366" s="13">
        <v>207467</v>
      </c>
      <c r="B366" s="20" t="s">
        <v>3523</v>
      </c>
      <c r="C366" s="20" t="s">
        <v>104</v>
      </c>
      <c r="D366" s="3"/>
      <c r="E366" s="21"/>
      <c r="F366" s="22"/>
      <c r="G366" s="21"/>
      <c r="H366" s="22"/>
      <c r="I366" s="21">
        <v>1</v>
      </c>
      <c r="J366" s="22"/>
      <c r="K366" s="21"/>
      <c r="L366" s="22"/>
      <c r="M366" s="21"/>
      <c r="N366" s="22"/>
      <c r="O366" s="21"/>
      <c r="P366" s="22"/>
      <c r="Q366" s="21"/>
      <c r="R366" s="22"/>
      <c r="S366" s="21"/>
      <c r="T366" s="22"/>
      <c r="U366" s="21"/>
      <c r="V366" s="22"/>
      <c r="W366" s="21"/>
      <c r="X366" s="22"/>
      <c r="Y366" s="21"/>
      <c r="Z366" s="22"/>
      <c r="AA366" s="21"/>
      <c r="AB366" s="22"/>
      <c r="AC366" s="21"/>
      <c r="AD366" s="22"/>
      <c r="AE366" s="21"/>
      <c r="AF366" s="22"/>
      <c r="AG366" s="21"/>
      <c r="AH366" s="22"/>
      <c r="AI366" s="3"/>
      <c r="AJ366" s="19">
        <f t="shared" si="46"/>
        <v>1</v>
      </c>
      <c r="AK366" s="3"/>
      <c r="AL366" s="3">
        <f t="shared" si="47"/>
        <v>0</v>
      </c>
      <c r="AM366" s="3">
        <f t="shared" si="48"/>
        <v>1</v>
      </c>
      <c r="AN366" s="3">
        <f t="shared" si="49"/>
        <v>0</v>
      </c>
      <c r="AO366" s="3">
        <f t="shared" si="50"/>
        <v>0</v>
      </c>
      <c r="AP366" s="3">
        <f t="shared" si="51"/>
        <v>0</v>
      </c>
      <c r="AQ366" s="3">
        <f t="shared" si="52"/>
        <v>0</v>
      </c>
      <c r="AR366" s="10"/>
      <c r="AS366" s="4" t="str">
        <f t="shared" si="53"/>
        <v>○</v>
      </c>
      <c r="AT366" s="6">
        <f>+IF(ISERROR(MATCH($A366,#REF!,0))=TRUE,$A366,INDEX(#REF!,MATCH($A366,#REF!,0)))</f>
        <v>207467</v>
      </c>
      <c r="AU366" s="5" t="str">
        <f>+IF(ISERROR(MATCH(AT366,#REF!,0))=TRUE,"",INDEX(#REF!,MATCH(AT366,#REF!,0)))</f>
        <v/>
      </c>
      <c r="AV366" s="4" t="str">
        <f t="shared" si="54"/>
        <v>×</v>
      </c>
      <c r="AW366" s="5" t="str">
        <f>+IF(AT366&lt;200000,"",IF(ISERROR(MATCH(AT366,#REF!,0))=TRUE,"",INDEX(#REF!,MATCH(AT366,#REF!,0))))</f>
        <v/>
      </c>
      <c r="AX366" s="5" t="str">
        <f>+IF(ISERROR(MATCH(AT366,#REF!,0))=TRUE,"",INDEX(#REF!,MATCH(AT366,#REF!,0)))</f>
        <v/>
      </c>
    </row>
    <row r="367" spans="1:50" x14ac:dyDescent="0.15">
      <c r="A367" s="13">
        <v>207619</v>
      </c>
      <c r="B367" s="20" t="s">
        <v>2522</v>
      </c>
      <c r="C367" s="20" t="s">
        <v>104</v>
      </c>
      <c r="D367" s="3"/>
      <c r="E367" s="21"/>
      <c r="F367" s="22"/>
      <c r="G367" s="21"/>
      <c r="H367" s="22"/>
      <c r="I367" s="21"/>
      <c r="J367" s="22"/>
      <c r="K367" s="21"/>
      <c r="L367" s="22"/>
      <c r="M367" s="21"/>
      <c r="N367" s="22"/>
      <c r="O367" s="21"/>
      <c r="P367" s="22"/>
      <c r="Q367" s="21"/>
      <c r="R367" s="22"/>
      <c r="S367" s="21"/>
      <c r="T367" s="22"/>
      <c r="U367" s="21"/>
      <c r="V367" s="22"/>
      <c r="W367" s="21"/>
      <c r="X367" s="22"/>
      <c r="Y367" s="21"/>
      <c r="Z367" s="22">
        <v>1</v>
      </c>
      <c r="AA367" s="21"/>
      <c r="AB367" s="22"/>
      <c r="AC367" s="21"/>
      <c r="AD367" s="22"/>
      <c r="AE367" s="21"/>
      <c r="AF367" s="22"/>
      <c r="AG367" s="21"/>
      <c r="AH367" s="22"/>
      <c r="AI367" s="3"/>
      <c r="AJ367" s="19">
        <f t="shared" si="46"/>
        <v>1</v>
      </c>
      <c r="AK367" s="3"/>
      <c r="AL367" s="3">
        <f t="shared" si="47"/>
        <v>0</v>
      </c>
      <c r="AM367" s="3">
        <f t="shared" si="48"/>
        <v>0</v>
      </c>
      <c r="AN367" s="3">
        <f t="shared" si="49"/>
        <v>0</v>
      </c>
      <c r="AO367" s="3">
        <f t="shared" si="50"/>
        <v>0</v>
      </c>
      <c r="AP367" s="3">
        <f t="shared" si="51"/>
        <v>1</v>
      </c>
      <c r="AQ367" s="3">
        <f t="shared" si="52"/>
        <v>0</v>
      </c>
      <c r="AR367" s="10"/>
      <c r="AS367" s="4" t="str">
        <f t="shared" si="53"/>
        <v>○</v>
      </c>
      <c r="AT367" s="6">
        <f>+IF(ISERROR(MATCH($A367,#REF!,0))=TRUE,$A367,INDEX(#REF!,MATCH($A367,#REF!,0)))</f>
        <v>207619</v>
      </c>
      <c r="AU367" s="5" t="str">
        <f>+IF(ISERROR(MATCH(AT367,#REF!,0))=TRUE,"",INDEX(#REF!,MATCH(AT367,#REF!,0)))</f>
        <v/>
      </c>
      <c r="AV367" s="4" t="str">
        <f t="shared" si="54"/>
        <v>×</v>
      </c>
      <c r="AW367" s="5" t="str">
        <f>+IF(AT367&lt;200000,"",IF(ISERROR(MATCH(AT367,#REF!,0))=TRUE,"",INDEX(#REF!,MATCH(AT367,#REF!,0))))</f>
        <v/>
      </c>
      <c r="AX367" s="5" t="str">
        <f>+IF(ISERROR(MATCH(AT367,#REF!,0))=TRUE,"",INDEX(#REF!,MATCH(AT367,#REF!,0)))</f>
        <v/>
      </c>
    </row>
    <row r="368" spans="1:50" x14ac:dyDescent="0.15">
      <c r="A368" s="13">
        <v>207783</v>
      </c>
      <c r="B368" s="20" t="s">
        <v>3524</v>
      </c>
      <c r="C368" s="20" t="s">
        <v>112</v>
      </c>
      <c r="D368" s="3"/>
      <c r="E368" s="21"/>
      <c r="F368" s="22"/>
      <c r="G368" s="21"/>
      <c r="H368" s="22"/>
      <c r="I368" s="21"/>
      <c r="J368" s="22"/>
      <c r="K368" s="21"/>
      <c r="L368" s="22"/>
      <c r="M368" s="21"/>
      <c r="N368" s="22"/>
      <c r="O368" s="21"/>
      <c r="P368" s="22"/>
      <c r="Q368" s="21"/>
      <c r="R368" s="22"/>
      <c r="S368" s="21"/>
      <c r="T368" s="22"/>
      <c r="U368" s="21">
        <v>1</v>
      </c>
      <c r="V368" s="22"/>
      <c r="W368" s="21"/>
      <c r="X368" s="22"/>
      <c r="Y368" s="21"/>
      <c r="Z368" s="22"/>
      <c r="AA368" s="21"/>
      <c r="AB368" s="22"/>
      <c r="AC368" s="21"/>
      <c r="AD368" s="22"/>
      <c r="AE368" s="21"/>
      <c r="AF368" s="22"/>
      <c r="AG368" s="21"/>
      <c r="AH368" s="22"/>
      <c r="AI368" s="3"/>
      <c r="AJ368" s="19">
        <f t="shared" si="46"/>
        <v>1</v>
      </c>
      <c r="AK368" s="3"/>
      <c r="AL368" s="3">
        <f t="shared" si="47"/>
        <v>0</v>
      </c>
      <c r="AM368" s="3">
        <f t="shared" si="48"/>
        <v>0</v>
      </c>
      <c r="AN368" s="3">
        <f t="shared" si="49"/>
        <v>0</v>
      </c>
      <c r="AO368" s="3">
        <f t="shared" si="50"/>
        <v>1</v>
      </c>
      <c r="AP368" s="3">
        <f t="shared" si="51"/>
        <v>0</v>
      </c>
      <c r="AQ368" s="3">
        <f t="shared" si="52"/>
        <v>0</v>
      </c>
      <c r="AR368" s="10"/>
      <c r="AS368" s="4" t="str">
        <f t="shared" si="53"/>
        <v>○</v>
      </c>
      <c r="AT368" s="6">
        <f>+IF(ISERROR(MATCH($A368,#REF!,0))=TRUE,$A368,INDEX(#REF!,MATCH($A368,#REF!,0)))</f>
        <v>207783</v>
      </c>
      <c r="AU368" s="5" t="str">
        <f>+IF(ISERROR(MATCH(AT368,#REF!,0))=TRUE,"",INDEX(#REF!,MATCH(AT368,#REF!,0)))</f>
        <v/>
      </c>
      <c r="AV368" s="4" t="str">
        <f t="shared" si="54"/>
        <v>×</v>
      </c>
      <c r="AW368" s="5" t="str">
        <f>+IF(AT368&lt;200000,"",IF(ISERROR(MATCH(AT368,#REF!,0))=TRUE,"",INDEX(#REF!,MATCH(AT368,#REF!,0))))</f>
        <v/>
      </c>
      <c r="AX368" s="5" t="str">
        <f>+IF(ISERROR(MATCH(AT368,#REF!,0))=TRUE,"",INDEX(#REF!,MATCH(AT368,#REF!,0)))</f>
        <v/>
      </c>
    </row>
    <row r="369" spans="1:50" x14ac:dyDescent="0.15">
      <c r="A369" s="13">
        <v>201771</v>
      </c>
      <c r="B369" s="20" t="s">
        <v>78</v>
      </c>
      <c r="C369" s="20" t="s">
        <v>162</v>
      </c>
      <c r="D369" s="3"/>
      <c r="E369" s="21"/>
      <c r="F369" s="22"/>
      <c r="G369" s="21"/>
      <c r="H369" s="22"/>
      <c r="I369" s="21"/>
      <c r="J369" s="22"/>
      <c r="K369" s="21"/>
      <c r="L369" s="22"/>
      <c r="M369" s="21"/>
      <c r="N369" s="22"/>
      <c r="O369" s="21"/>
      <c r="P369" s="22"/>
      <c r="Q369" s="21"/>
      <c r="R369" s="22"/>
      <c r="S369" s="21"/>
      <c r="T369" s="22"/>
      <c r="U369" s="21"/>
      <c r="V369" s="22"/>
      <c r="W369" s="21"/>
      <c r="X369" s="22"/>
      <c r="Y369" s="21">
        <v>1</v>
      </c>
      <c r="Z369" s="22"/>
      <c r="AA369" s="21"/>
      <c r="AB369" s="22"/>
      <c r="AC369" s="21"/>
      <c r="AD369" s="22"/>
      <c r="AE369" s="21"/>
      <c r="AF369" s="22"/>
      <c r="AG369" s="21"/>
      <c r="AH369" s="22"/>
      <c r="AI369" s="3"/>
      <c r="AJ369" s="19">
        <f t="shared" si="46"/>
        <v>1</v>
      </c>
      <c r="AK369" s="3"/>
      <c r="AL369" s="3">
        <f t="shared" si="47"/>
        <v>0</v>
      </c>
      <c r="AM369" s="3">
        <f t="shared" si="48"/>
        <v>0</v>
      </c>
      <c r="AN369" s="3">
        <f t="shared" si="49"/>
        <v>0</v>
      </c>
      <c r="AO369" s="3">
        <f t="shared" si="50"/>
        <v>0</v>
      </c>
      <c r="AP369" s="3">
        <f t="shared" si="51"/>
        <v>1</v>
      </c>
      <c r="AQ369" s="3">
        <f t="shared" si="52"/>
        <v>0</v>
      </c>
      <c r="AR369" s="10"/>
      <c r="AS369" s="4" t="str">
        <f t="shared" si="53"/>
        <v>○</v>
      </c>
      <c r="AT369" s="6">
        <f>+IF(ISERROR(MATCH($A369,#REF!,0))=TRUE,$A369,INDEX(#REF!,MATCH($A369,#REF!,0)))</f>
        <v>201771</v>
      </c>
      <c r="AU369" s="5" t="str">
        <f>+IF(ISERROR(MATCH(AT369,#REF!,0))=TRUE,"",INDEX(#REF!,MATCH(AT369,#REF!,0)))</f>
        <v/>
      </c>
      <c r="AV369" s="4" t="str">
        <f t="shared" si="54"/>
        <v>×</v>
      </c>
      <c r="AW369" s="5" t="str">
        <f>+IF(AT369&lt;200000,"",IF(ISERROR(MATCH(AT369,#REF!,0))=TRUE,"",INDEX(#REF!,MATCH(AT369,#REF!,0))))</f>
        <v/>
      </c>
      <c r="AX369" s="5" t="str">
        <f>+IF(ISERROR(MATCH(AT369,#REF!,0))=TRUE,"",INDEX(#REF!,MATCH(AT369,#REF!,0)))</f>
        <v/>
      </c>
    </row>
    <row r="370" spans="1:50" x14ac:dyDescent="0.15">
      <c r="A370" s="13">
        <v>205580</v>
      </c>
      <c r="B370" s="20" t="s">
        <v>497</v>
      </c>
      <c r="C370" s="20" t="s">
        <v>104</v>
      </c>
      <c r="D370" s="3"/>
      <c r="E370" s="21"/>
      <c r="F370" s="22"/>
      <c r="G370" s="21"/>
      <c r="H370" s="22"/>
      <c r="I370" s="21"/>
      <c r="J370" s="22"/>
      <c r="K370" s="21"/>
      <c r="L370" s="22"/>
      <c r="M370" s="21"/>
      <c r="N370" s="22"/>
      <c r="O370" s="21"/>
      <c r="P370" s="22"/>
      <c r="Q370" s="21"/>
      <c r="R370" s="22"/>
      <c r="S370" s="21"/>
      <c r="T370" s="22"/>
      <c r="U370" s="21">
        <v>1</v>
      </c>
      <c r="V370" s="22"/>
      <c r="W370" s="21"/>
      <c r="X370" s="22"/>
      <c r="Y370" s="21"/>
      <c r="Z370" s="22"/>
      <c r="AA370" s="21"/>
      <c r="AB370" s="22"/>
      <c r="AC370" s="21"/>
      <c r="AD370" s="22"/>
      <c r="AE370" s="21"/>
      <c r="AF370" s="22"/>
      <c r="AG370" s="21"/>
      <c r="AH370" s="22"/>
      <c r="AI370" s="3"/>
      <c r="AJ370" s="19">
        <f t="shared" si="46"/>
        <v>1</v>
      </c>
      <c r="AK370" s="3"/>
      <c r="AL370" s="3">
        <f t="shared" si="47"/>
        <v>0</v>
      </c>
      <c r="AM370" s="3">
        <f t="shared" si="48"/>
        <v>0</v>
      </c>
      <c r="AN370" s="3">
        <f t="shared" si="49"/>
        <v>0</v>
      </c>
      <c r="AO370" s="3">
        <f t="shared" si="50"/>
        <v>1</v>
      </c>
      <c r="AP370" s="3">
        <f t="shared" si="51"/>
        <v>0</v>
      </c>
      <c r="AQ370" s="3">
        <f t="shared" si="52"/>
        <v>0</v>
      </c>
      <c r="AR370" s="10"/>
      <c r="AS370" s="4" t="str">
        <f t="shared" si="53"/>
        <v>○</v>
      </c>
      <c r="AT370" s="6">
        <f>+IF(ISERROR(MATCH($A370,#REF!,0))=TRUE,$A370,INDEX(#REF!,MATCH($A370,#REF!,0)))</f>
        <v>205580</v>
      </c>
      <c r="AU370" s="5" t="str">
        <f>+IF(ISERROR(MATCH(AT370,#REF!,0))=TRUE,"",INDEX(#REF!,MATCH(AT370,#REF!,0)))</f>
        <v/>
      </c>
      <c r="AV370" s="4" t="str">
        <f t="shared" si="54"/>
        <v>×</v>
      </c>
      <c r="AW370" s="5" t="str">
        <f>+IF(AT370&lt;200000,"",IF(ISERROR(MATCH(AT370,#REF!,0))=TRUE,"",INDEX(#REF!,MATCH(AT370,#REF!,0))))</f>
        <v/>
      </c>
      <c r="AX370" s="5" t="str">
        <f>+IF(ISERROR(MATCH(AT370,#REF!,0))=TRUE,"",INDEX(#REF!,MATCH(AT370,#REF!,0)))</f>
        <v/>
      </c>
    </row>
    <row r="371" spans="1:50" x14ac:dyDescent="0.15">
      <c r="A371" s="13">
        <v>207550</v>
      </c>
      <c r="B371" s="20" t="s">
        <v>3525</v>
      </c>
      <c r="C371" s="20" t="s">
        <v>112</v>
      </c>
      <c r="D371" s="3"/>
      <c r="E371" s="21"/>
      <c r="F371" s="22"/>
      <c r="G371" s="21"/>
      <c r="H371" s="22"/>
      <c r="I371" s="21"/>
      <c r="J371" s="22"/>
      <c r="K371" s="21"/>
      <c r="L371" s="22"/>
      <c r="M371" s="21"/>
      <c r="N371" s="22"/>
      <c r="O371" s="21"/>
      <c r="P371" s="22"/>
      <c r="Q371" s="21"/>
      <c r="R371" s="22"/>
      <c r="S371" s="21"/>
      <c r="T371" s="22"/>
      <c r="U371" s="21"/>
      <c r="V371" s="22"/>
      <c r="W371" s="21"/>
      <c r="X371" s="22"/>
      <c r="Y371" s="21"/>
      <c r="Z371" s="22">
        <v>1</v>
      </c>
      <c r="AA371" s="21"/>
      <c r="AB371" s="22"/>
      <c r="AC371" s="21"/>
      <c r="AD371" s="22"/>
      <c r="AE371" s="21"/>
      <c r="AF371" s="22"/>
      <c r="AG371" s="21"/>
      <c r="AH371" s="22"/>
      <c r="AI371" s="3"/>
      <c r="AJ371" s="19">
        <f t="shared" si="46"/>
        <v>1</v>
      </c>
      <c r="AK371" s="3"/>
      <c r="AL371" s="3">
        <f t="shared" si="47"/>
        <v>0</v>
      </c>
      <c r="AM371" s="3">
        <f t="shared" si="48"/>
        <v>0</v>
      </c>
      <c r="AN371" s="3">
        <f t="shared" si="49"/>
        <v>0</v>
      </c>
      <c r="AO371" s="3">
        <f t="shared" si="50"/>
        <v>0</v>
      </c>
      <c r="AP371" s="3">
        <f t="shared" si="51"/>
        <v>1</v>
      </c>
      <c r="AQ371" s="3">
        <f t="shared" si="52"/>
        <v>0</v>
      </c>
      <c r="AR371" s="10"/>
      <c r="AS371" s="4" t="str">
        <f t="shared" si="53"/>
        <v>○</v>
      </c>
      <c r="AT371" s="6">
        <f>+IF(ISERROR(MATCH($A371,#REF!,0))=TRUE,$A371,INDEX(#REF!,MATCH($A371,#REF!,0)))</f>
        <v>207550</v>
      </c>
      <c r="AU371" s="5" t="str">
        <f>+IF(ISERROR(MATCH(AT371,#REF!,0))=TRUE,"",INDEX(#REF!,MATCH(AT371,#REF!,0)))</f>
        <v/>
      </c>
      <c r="AV371" s="4" t="str">
        <f t="shared" si="54"/>
        <v>×</v>
      </c>
      <c r="AW371" s="5" t="str">
        <f>+IF(AT371&lt;200000,"",IF(ISERROR(MATCH(AT371,#REF!,0))=TRUE,"",INDEX(#REF!,MATCH(AT371,#REF!,0))))</f>
        <v/>
      </c>
      <c r="AX371" s="5" t="str">
        <f>+IF(ISERROR(MATCH(AT371,#REF!,0))=TRUE,"",INDEX(#REF!,MATCH(AT371,#REF!,0)))</f>
        <v/>
      </c>
    </row>
    <row r="372" spans="1:50" x14ac:dyDescent="0.15">
      <c r="A372" s="13">
        <v>207548</v>
      </c>
      <c r="B372" s="20" t="s">
        <v>3526</v>
      </c>
      <c r="C372" s="20" t="s">
        <v>112</v>
      </c>
      <c r="D372" s="3"/>
      <c r="E372" s="21"/>
      <c r="F372" s="22"/>
      <c r="G372" s="21"/>
      <c r="H372" s="22"/>
      <c r="I372" s="21"/>
      <c r="J372" s="22"/>
      <c r="K372" s="21"/>
      <c r="L372" s="22"/>
      <c r="M372" s="21"/>
      <c r="N372" s="22"/>
      <c r="O372" s="21"/>
      <c r="P372" s="22"/>
      <c r="Q372" s="21"/>
      <c r="R372" s="22"/>
      <c r="S372" s="21"/>
      <c r="T372" s="22"/>
      <c r="U372" s="21">
        <v>1</v>
      </c>
      <c r="V372" s="22"/>
      <c r="W372" s="21"/>
      <c r="X372" s="22"/>
      <c r="Y372" s="21"/>
      <c r="Z372" s="22"/>
      <c r="AA372" s="21"/>
      <c r="AB372" s="22"/>
      <c r="AC372" s="21"/>
      <c r="AD372" s="22"/>
      <c r="AE372" s="21"/>
      <c r="AF372" s="22"/>
      <c r="AG372" s="21"/>
      <c r="AH372" s="22"/>
      <c r="AI372" s="3"/>
      <c r="AJ372" s="19">
        <f t="shared" si="46"/>
        <v>1</v>
      </c>
      <c r="AK372" s="3"/>
      <c r="AL372" s="3">
        <f t="shared" si="47"/>
        <v>0</v>
      </c>
      <c r="AM372" s="3">
        <f t="shared" si="48"/>
        <v>0</v>
      </c>
      <c r="AN372" s="3">
        <f t="shared" si="49"/>
        <v>0</v>
      </c>
      <c r="AO372" s="3">
        <f t="shared" si="50"/>
        <v>1</v>
      </c>
      <c r="AP372" s="3">
        <f t="shared" si="51"/>
        <v>0</v>
      </c>
      <c r="AQ372" s="3">
        <f t="shared" si="52"/>
        <v>0</v>
      </c>
      <c r="AR372" s="10"/>
      <c r="AS372" s="4" t="str">
        <f t="shared" si="53"/>
        <v>○</v>
      </c>
      <c r="AT372" s="6">
        <f>+IF(ISERROR(MATCH($A372,#REF!,0))=TRUE,$A372,INDEX(#REF!,MATCH($A372,#REF!,0)))</f>
        <v>207548</v>
      </c>
      <c r="AU372" s="5" t="str">
        <f>+IF(ISERROR(MATCH(AT372,#REF!,0))=TRUE,"",INDEX(#REF!,MATCH(AT372,#REF!,0)))</f>
        <v/>
      </c>
      <c r="AV372" s="4" t="str">
        <f t="shared" si="54"/>
        <v>×</v>
      </c>
      <c r="AW372" s="5" t="str">
        <f>+IF(AT372&lt;200000,"",IF(ISERROR(MATCH(AT372,#REF!,0))=TRUE,"",INDEX(#REF!,MATCH(AT372,#REF!,0))))</f>
        <v/>
      </c>
      <c r="AX372" s="5" t="str">
        <f>+IF(ISERROR(MATCH(AT372,#REF!,0))=TRUE,"",INDEX(#REF!,MATCH(AT372,#REF!,0)))</f>
        <v/>
      </c>
    </row>
    <row r="373" spans="1:50" x14ac:dyDescent="0.15">
      <c r="A373" s="13">
        <v>206992</v>
      </c>
      <c r="B373" s="20" t="s">
        <v>534</v>
      </c>
      <c r="C373" s="20" t="s">
        <v>104</v>
      </c>
      <c r="D373" s="3"/>
      <c r="E373" s="21"/>
      <c r="F373" s="22"/>
      <c r="G373" s="21"/>
      <c r="H373" s="22"/>
      <c r="I373" s="21"/>
      <c r="J373" s="22"/>
      <c r="K373" s="21"/>
      <c r="L373" s="22"/>
      <c r="M373" s="21"/>
      <c r="N373" s="22"/>
      <c r="O373" s="21"/>
      <c r="P373" s="22"/>
      <c r="Q373" s="21"/>
      <c r="R373" s="22"/>
      <c r="S373" s="21"/>
      <c r="T373" s="22"/>
      <c r="U373" s="21"/>
      <c r="V373" s="22"/>
      <c r="W373" s="21"/>
      <c r="X373" s="22"/>
      <c r="Y373" s="21"/>
      <c r="Z373" s="22">
        <v>1</v>
      </c>
      <c r="AA373" s="21"/>
      <c r="AB373" s="22"/>
      <c r="AC373" s="21"/>
      <c r="AD373" s="22"/>
      <c r="AE373" s="21"/>
      <c r="AF373" s="22"/>
      <c r="AG373" s="21"/>
      <c r="AH373" s="22"/>
      <c r="AI373" s="3"/>
      <c r="AJ373" s="19">
        <f t="shared" si="46"/>
        <v>1</v>
      </c>
      <c r="AK373" s="3"/>
      <c r="AL373" s="3">
        <f t="shared" si="47"/>
        <v>0</v>
      </c>
      <c r="AM373" s="3">
        <f t="shared" si="48"/>
        <v>0</v>
      </c>
      <c r="AN373" s="3">
        <f t="shared" si="49"/>
        <v>0</v>
      </c>
      <c r="AO373" s="3">
        <f t="shared" si="50"/>
        <v>0</v>
      </c>
      <c r="AP373" s="3">
        <f t="shared" si="51"/>
        <v>1</v>
      </c>
      <c r="AQ373" s="3">
        <f t="shared" si="52"/>
        <v>0</v>
      </c>
      <c r="AR373" s="10"/>
      <c r="AS373" s="4" t="str">
        <f t="shared" si="53"/>
        <v>○</v>
      </c>
      <c r="AT373" s="6">
        <f>+IF(ISERROR(MATCH($A373,#REF!,0))=TRUE,$A373,INDEX(#REF!,MATCH($A373,#REF!,0)))</f>
        <v>206992</v>
      </c>
      <c r="AU373" s="5" t="str">
        <f>+IF(ISERROR(MATCH(AT373,#REF!,0))=TRUE,"",INDEX(#REF!,MATCH(AT373,#REF!,0)))</f>
        <v/>
      </c>
      <c r="AV373" s="4" t="str">
        <f t="shared" si="54"/>
        <v>×</v>
      </c>
      <c r="AW373" s="5" t="str">
        <f>+IF(AT373&lt;200000,"",IF(ISERROR(MATCH(AT373,#REF!,0))=TRUE,"",INDEX(#REF!,MATCH(AT373,#REF!,0))))</f>
        <v/>
      </c>
      <c r="AX373" s="5" t="str">
        <f>+IF(ISERROR(MATCH(AT373,#REF!,0))=TRUE,"",INDEX(#REF!,MATCH(AT373,#REF!,0)))</f>
        <v/>
      </c>
    </row>
    <row r="374" spans="1:50" x14ac:dyDescent="0.15">
      <c r="A374" s="13">
        <v>206485</v>
      </c>
      <c r="B374" s="20" t="s">
        <v>3527</v>
      </c>
      <c r="C374" s="20" t="s">
        <v>132</v>
      </c>
      <c r="D374" s="3"/>
      <c r="E374" s="21"/>
      <c r="F374" s="22"/>
      <c r="G374" s="21"/>
      <c r="H374" s="22"/>
      <c r="I374" s="21"/>
      <c r="J374" s="22"/>
      <c r="K374" s="21"/>
      <c r="L374" s="22"/>
      <c r="M374" s="21"/>
      <c r="N374" s="22"/>
      <c r="O374" s="21"/>
      <c r="P374" s="22"/>
      <c r="Q374" s="21"/>
      <c r="R374" s="22"/>
      <c r="S374" s="21"/>
      <c r="T374" s="22"/>
      <c r="U374" s="21">
        <v>1</v>
      </c>
      <c r="V374" s="22"/>
      <c r="W374" s="21"/>
      <c r="X374" s="22"/>
      <c r="Y374" s="21"/>
      <c r="Z374" s="22"/>
      <c r="AA374" s="21"/>
      <c r="AB374" s="22"/>
      <c r="AC374" s="21"/>
      <c r="AD374" s="22"/>
      <c r="AE374" s="21"/>
      <c r="AF374" s="22"/>
      <c r="AG374" s="21"/>
      <c r="AH374" s="22"/>
      <c r="AI374" s="3"/>
      <c r="AJ374" s="19">
        <f t="shared" si="46"/>
        <v>1</v>
      </c>
      <c r="AK374" s="3"/>
      <c r="AL374" s="3">
        <f t="shared" si="47"/>
        <v>0</v>
      </c>
      <c r="AM374" s="3">
        <f t="shared" si="48"/>
        <v>0</v>
      </c>
      <c r="AN374" s="3">
        <f t="shared" si="49"/>
        <v>0</v>
      </c>
      <c r="AO374" s="3">
        <f t="shared" si="50"/>
        <v>1</v>
      </c>
      <c r="AP374" s="3">
        <f t="shared" si="51"/>
        <v>0</v>
      </c>
      <c r="AQ374" s="3">
        <f t="shared" si="52"/>
        <v>0</v>
      </c>
      <c r="AR374" s="10"/>
      <c r="AS374" s="4" t="str">
        <f t="shared" si="53"/>
        <v>○</v>
      </c>
      <c r="AT374" s="6">
        <f>+IF(ISERROR(MATCH($A374,#REF!,0))=TRUE,$A374,INDEX(#REF!,MATCH($A374,#REF!,0)))</f>
        <v>206485</v>
      </c>
      <c r="AU374" s="5" t="str">
        <f>+IF(ISERROR(MATCH(AT374,#REF!,0))=TRUE,"",INDEX(#REF!,MATCH(AT374,#REF!,0)))</f>
        <v/>
      </c>
      <c r="AV374" s="4" t="str">
        <f t="shared" si="54"/>
        <v>×</v>
      </c>
      <c r="AW374" s="5" t="str">
        <f>+IF(AT374&lt;200000,"",IF(ISERROR(MATCH(AT374,#REF!,0))=TRUE,"",INDEX(#REF!,MATCH(AT374,#REF!,0))))</f>
        <v/>
      </c>
      <c r="AX374" s="5" t="str">
        <f>+IF(ISERROR(MATCH(AT374,#REF!,0))=TRUE,"",INDEX(#REF!,MATCH(AT374,#REF!,0)))</f>
        <v/>
      </c>
    </row>
    <row r="375" spans="1:50" x14ac:dyDescent="0.15">
      <c r="A375" s="13">
        <v>203259</v>
      </c>
      <c r="B375" s="20" t="s">
        <v>3528</v>
      </c>
      <c r="C375" s="20" t="s">
        <v>106</v>
      </c>
      <c r="D375" s="3"/>
      <c r="E375" s="21"/>
      <c r="F375" s="22"/>
      <c r="G375" s="21"/>
      <c r="H375" s="22"/>
      <c r="I375" s="21"/>
      <c r="J375" s="22"/>
      <c r="K375" s="21"/>
      <c r="L375" s="22"/>
      <c r="M375" s="21"/>
      <c r="N375" s="22"/>
      <c r="O375" s="21"/>
      <c r="P375" s="22"/>
      <c r="Q375" s="21"/>
      <c r="R375" s="22"/>
      <c r="S375" s="21"/>
      <c r="T375" s="22"/>
      <c r="U375" s="21"/>
      <c r="V375" s="22"/>
      <c r="W375" s="21"/>
      <c r="X375" s="22"/>
      <c r="Y375" s="21">
        <v>1</v>
      </c>
      <c r="Z375" s="22"/>
      <c r="AA375" s="21"/>
      <c r="AB375" s="22"/>
      <c r="AC375" s="21"/>
      <c r="AD375" s="22"/>
      <c r="AE375" s="21"/>
      <c r="AF375" s="22"/>
      <c r="AG375" s="21"/>
      <c r="AH375" s="22"/>
      <c r="AI375" s="3"/>
      <c r="AJ375" s="19">
        <f t="shared" si="46"/>
        <v>1</v>
      </c>
      <c r="AK375" s="3"/>
      <c r="AL375" s="3">
        <f t="shared" si="47"/>
        <v>0</v>
      </c>
      <c r="AM375" s="3">
        <f t="shared" si="48"/>
        <v>0</v>
      </c>
      <c r="AN375" s="3">
        <f t="shared" si="49"/>
        <v>0</v>
      </c>
      <c r="AO375" s="3">
        <f t="shared" si="50"/>
        <v>0</v>
      </c>
      <c r="AP375" s="3">
        <f t="shared" si="51"/>
        <v>1</v>
      </c>
      <c r="AQ375" s="3">
        <f t="shared" si="52"/>
        <v>0</v>
      </c>
      <c r="AR375" s="10"/>
      <c r="AS375" s="4" t="str">
        <f t="shared" si="53"/>
        <v>○</v>
      </c>
      <c r="AT375" s="6">
        <f>+IF(ISERROR(MATCH($A375,#REF!,0))=TRUE,$A375,INDEX(#REF!,MATCH($A375,#REF!,0)))</f>
        <v>203259</v>
      </c>
      <c r="AU375" s="5" t="str">
        <f>+IF(ISERROR(MATCH(AT375,#REF!,0))=TRUE,"",INDEX(#REF!,MATCH(AT375,#REF!,0)))</f>
        <v/>
      </c>
      <c r="AV375" s="4" t="str">
        <f t="shared" si="54"/>
        <v>×</v>
      </c>
      <c r="AW375" s="5" t="str">
        <f>+IF(AT375&lt;200000,"",IF(ISERROR(MATCH(AT375,#REF!,0))=TRUE,"",INDEX(#REF!,MATCH(AT375,#REF!,0))))</f>
        <v/>
      </c>
      <c r="AX375" s="5" t="str">
        <f>+IF(ISERROR(MATCH(AT375,#REF!,0))=TRUE,"",INDEX(#REF!,MATCH(AT375,#REF!,0)))</f>
        <v/>
      </c>
    </row>
    <row r="376" spans="1:50" x14ac:dyDescent="0.15">
      <c r="A376" s="13">
        <v>201817</v>
      </c>
      <c r="B376" s="20" t="s">
        <v>44</v>
      </c>
      <c r="C376" s="20" t="s">
        <v>112</v>
      </c>
      <c r="D376" s="3"/>
      <c r="E376" s="21"/>
      <c r="F376" s="22"/>
      <c r="G376" s="21"/>
      <c r="H376" s="22"/>
      <c r="I376" s="21"/>
      <c r="J376" s="22"/>
      <c r="K376" s="21"/>
      <c r="L376" s="22"/>
      <c r="M376" s="21"/>
      <c r="N376" s="22"/>
      <c r="O376" s="21"/>
      <c r="P376" s="22"/>
      <c r="Q376" s="21"/>
      <c r="R376" s="22"/>
      <c r="S376" s="21"/>
      <c r="T376" s="22"/>
      <c r="U376" s="21">
        <v>1</v>
      </c>
      <c r="V376" s="22"/>
      <c r="W376" s="21"/>
      <c r="X376" s="22"/>
      <c r="Y376" s="21"/>
      <c r="Z376" s="22"/>
      <c r="AA376" s="21"/>
      <c r="AB376" s="22"/>
      <c r="AC376" s="21"/>
      <c r="AD376" s="22"/>
      <c r="AE376" s="21"/>
      <c r="AF376" s="22"/>
      <c r="AG376" s="21"/>
      <c r="AH376" s="22"/>
      <c r="AI376" s="3"/>
      <c r="AJ376" s="19">
        <f t="shared" si="46"/>
        <v>1</v>
      </c>
      <c r="AK376" s="3"/>
      <c r="AL376" s="3">
        <f t="shared" si="47"/>
        <v>0</v>
      </c>
      <c r="AM376" s="3">
        <f t="shared" si="48"/>
        <v>0</v>
      </c>
      <c r="AN376" s="3">
        <f t="shared" si="49"/>
        <v>0</v>
      </c>
      <c r="AO376" s="3">
        <f t="shared" si="50"/>
        <v>1</v>
      </c>
      <c r="AP376" s="3">
        <f t="shared" si="51"/>
        <v>0</v>
      </c>
      <c r="AQ376" s="3">
        <f t="shared" si="52"/>
        <v>0</v>
      </c>
      <c r="AR376" s="10"/>
      <c r="AS376" s="4" t="str">
        <f t="shared" si="53"/>
        <v>○</v>
      </c>
      <c r="AT376" s="6">
        <f>+IF(ISERROR(MATCH($A376,#REF!,0))=TRUE,$A376,INDEX(#REF!,MATCH($A376,#REF!,0)))</f>
        <v>201817</v>
      </c>
      <c r="AU376" s="5" t="str">
        <f>+IF(ISERROR(MATCH(AT376,#REF!,0))=TRUE,"",INDEX(#REF!,MATCH(AT376,#REF!,0)))</f>
        <v/>
      </c>
      <c r="AV376" s="4" t="str">
        <f t="shared" si="54"/>
        <v>×</v>
      </c>
      <c r="AW376" s="5" t="str">
        <f>+IF(AT376&lt;200000,"",IF(ISERROR(MATCH(AT376,#REF!,0))=TRUE,"",INDEX(#REF!,MATCH(AT376,#REF!,0))))</f>
        <v/>
      </c>
      <c r="AX376" s="5" t="str">
        <f>+IF(ISERROR(MATCH(AT376,#REF!,0))=TRUE,"",INDEX(#REF!,MATCH(AT376,#REF!,0)))</f>
        <v/>
      </c>
    </row>
    <row r="377" spans="1:50" x14ac:dyDescent="0.15">
      <c r="A377" s="13">
        <v>206344</v>
      </c>
      <c r="B377" s="20" t="s">
        <v>746</v>
      </c>
      <c r="C377" s="20" t="s">
        <v>114</v>
      </c>
      <c r="D377" s="3"/>
      <c r="E377" s="21"/>
      <c r="F377" s="22"/>
      <c r="G377" s="21"/>
      <c r="H377" s="22"/>
      <c r="I377" s="21"/>
      <c r="J377" s="22"/>
      <c r="K377" s="21"/>
      <c r="L377" s="22"/>
      <c r="M377" s="21"/>
      <c r="N377" s="22"/>
      <c r="O377" s="21"/>
      <c r="P377" s="22"/>
      <c r="Q377" s="21"/>
      <c r="R377" s="22"/>
      <c r="S377" s="21"/>
      <c r="T377" s="22"/>
      <c r="U377" s="21"/>
      <c r="V377" s="22"/>
      <c r="W377" s="21"/>
      <c r="X377" s="22"/>
      <c r="Y377" s="21"/>
      <c r="Z377" s="22">
        <v>1</v>
      </c>
      <c r="AA377" s="21"/>
      <c r="AB377" s="22"/>
      <c r="AC377" s="21"/>
      <c r="AD377" s="22"/>
      <c r="AE377" s="21"/>
      <c r="AF377" s="22"/>
      <c r="AG377" s="21"/>
      <c r="AH377" s="22"/>
      <c r="AI377" s="3"/>
      <c r="AJ377" s="19">
        <f t="shared" si="46"/>
        <v>1</v>
      </c>
      <c r="AK377" s="3"/>
      <c r="AL377" s="3">
        <f t="shared" si="47"/>
        <v>0</v>
      </c>
      <c r="AM377" s="3">
        <f t="shared" si="48"/>
        <v>0</v>
      </c>
      <c r="AN377" s="3">
        <f t="shared" si="49"/>
        <v>0</v>
      </c>
      <c r="AO377" s="3">
        <f t="shared" si="50"/>
        <v>0</v>
      </c>
      <c r="AP377" s="3">
        <f t="shared" si="51"/>
        <v>1</v>
      </c>
      <c r="AQ377" s="3">
        <f t="shared" si="52"/>
        <v>0</v>
      </c>
      <c r="AR377" s="10"/>
      <c r="AS377" s="4" t="str">
        <f t="shared" si="53"/>
        <v>○</v>
      </c>
      <c r="AT377" s="6">
        <f>+IF(ISERROR(MATCH($A377,#REF!,0))=TRUE,$A377,INDEX(#REF!,MATCH($A377,#REF!,0)))</f>
        <v>206344</v>
      </c>
      <c r="AU377" s="5" t="str">
        <f>+IF(ISERROR(MATCH(AT377,#REF!,0))=TRUE,"",INDEX(#REF!,MATCH(AT377,#REF!,0)))</f>
        <v/>
      </c>
      <c r="AV377" s="4" t="str">
        <f t="shared" si="54"/>
        <v>×</v>
      </c>
      <c r="AW377" s="5" t="str">
        <f>+IF(AT377&lt;200000,"",IF(ISERROR(MATCH(AT377,#REF!,0))=TRUE,"",INDEX(#REF!,MATCH(AT377,#REF!,0))))</f>
        <v/>
      </c>
      <c r="AX377" s="5" t="str">
        <f>+IF(ISERROR(MATCH(AT377,#REF!,0))=TRUE,"",INDEX(#REF!,MATCH(AT377,#REF!,0)))</f>
        <v/>
      </c>
    </row>
    <row r="378" spans="1:50" x14ac:dyDescent="0.15">
      <c r="A378" s="13">
        <v>203531</v>
      </c>
      <c r="B378" s="20" t="s">
        <v>2038</v>
      </c>
      <c r="C378" s="20" t="s">
        <v>112</v>
      </c>
      <c r="D378" s="3"/>
      <c r="E378" s="21"/>
      <c r="F378" s="22"/>
      <c r="G378" s="21"/>
      <c r="H378" s="22"/>
      <c r="I378" s="21"/>
      <c r="J378" s="22"/>
      <c r="K378" s="21"/>
      <c r="L378" s="22"/>
      <c r="M378" s="21"/>
      <c r="N378" s="22"/>
      <c r="O378" s="21"/>
      <c r="P378" s="22"/>
      <c r="Q378" s="21"/>
      <c r="R378" s="22"/>
      <c r="S378" s="21"/>
      <c r="T378" s="22"/>
      <c r="U378" s="21">
        <v>1</v>
      </c>
      <c r="V378" s="22"/>
      <c r="W378" s="21"/>
      <c r="X378" s="22"/>
      <c r="Y378" s="21"/>
      <c r="Z378" s="22"/>
      <c r="AA378" s="21"/>
      <c r="AB378" s="22"/>
      <c r="AC378" s="21"/>
      <c r="AD378" s="22"/>
      <c r="AE378" s="21"/>
      <c r="AF378" s="22"/>
      <c r="AG378" s="21"/>
      <c r="AH378" s="22"/>
      <c r="AI378" s="3"/>
      <c r="AJ378" s="19">
        <f t="shared" si="46"/>
        <v>1</v>
      </c>
      <c r="AK378" s="3"/>
      <c r="AL378" s="3">
        <f t="shared" si="47"/>
        <v>0</v>
      </c>
      <c r="AM378" s="3">
        <f t="shared" si="48"/>
        <v>0</v>
      </c>
      <c r="AN378" s="3">
        <f t="shared" si="49"/>
        <v>0</v>
      </c>
      <c r="AO378" s="3">
        <f t="shared" si="50"/>
        <v>1</v>
      </c>
      <c r="AP378" s="3">
        <f t="shared" si="51"/>
        <v>0</v>
      </c>
      <c r="AQ378" s="3">
        <f t="shared" si="52"/>
        <v>0</v>
      </c>
      <c r="AR378" s="10"/>
      <c r="AS378" s="4" t="str">
        <f t="shared" si="53"/>
        <v>○</v>
      </c>
      <c r="AT378" s="6">
        <f>+IF(ISERROR(MATCH($A378,#REF!,0))=TRUE,$A378,INDEX(#REF!,MATCH($A378,#REF!,0)))</f>
        <v>203531</v>
      </c>
      <c r="AU378" s="5" t="str">
        <f>+IF(ISERROR(MATCH(AT378,#REF!,0))=TRUE,"",INDEX(#REF!,MATCH(AT378,#REF!,0)))</f>
        <v/>
      </c>
      <c r="AV378" s="4" t="str">
        <f t="shared" si="54"/>
        <v>×</v>
      </c>
      <c r="AW378" s="5" t="str">
        <f>+IF(AT378&lt;200000,"",IF(ISERROR(MATCH(AT378,#REF!,0))=TRUE,"",INDEX(#REF!,MATCH(AT378,#REF!,0))))</f>
        <v/>
      </c>
      <c r="AX378" s="5" t="str">
        <f>+IF(ISERROR(MATCH(AT378,#REF!,0))=TRUE,"",INDEX(#REF!,MATCH(AT378,#REF!,0)))</f>
        <v/>
      </c>
    </row>
    <row r="379" spans="1:50" x14ac:dyDescent="0.15">
      <c r="A379" s="13">
        <v>203602</v>
      </c>
      <c r="B379" s="20" t="s">
        <v>3529</v>
      </c>
      <c r="C379" s="20" t="s">
        <v>112</v>
      </c>
      <c r="D379" s="3"/>
      <c r="E379" s="21"/>
      <c r="F379" s="22"/>
      <c r="G379" s="21"/>
      <c r="H379" s="22"/>
      <c r="I379" s="21"/>
      <c r="J379" s="22"/>
      <c r="K379" s="21"/>
      <c r="L379" s="22"/>
      <c r="M379" s="21"/>
      <c r="N379" s="22"/>
      <c r="O379" s="21"/>
      <c r="P379" s="22"/>
      <c r="Q379" s="21"/>
      <c r="R379" s="22"/>
      <c r="S379" s="21"/>
      <c r="T379" s="22"/>
      <c r="U379" s="21"/>
      <c r="V379" s="22"/>
      <c r="W379" s="21"/>
      <c r="X379" s="22"/>
      <c r="Y379" s="21"/>
      <c r="Z379" s="22">
        <v>1</v>
      </c>
      <c r="AA379" s="21"/>
      <c r="AB379" s="22"/>
      <c r="AC379" s="21"/>
      <c r="AD379" s="22"/>
      <c r="AE379" s="21"/>
      <c r="AF379" s="22"/>
      <c r="AG379" s="21"/>
      <c r="AH379" s="22"/>
      <c r="AI379" s="3"/>
      <c r="AJ379" s="19">
        <f t="shared" si="46"/>
        <v>1</v>
      </c>
      <c r="AK379" s="3"/>
      <c r="AL379" s="3">
        <f t="shared" si="47"/>
        <v>0</v>
      </c>
      <c r="AM379" s="3">
        <f t="shared" si="48"/>
        <v>0</v>
      </c>
      <c r="AN379" s="3">
        <f t="shared" si="49"/>
        <v>0</v>
      </c>
      <c r="AO379" s="3">
        <f t="shared" si="50"/>
        <v>0</v>
      </c>
      <c r="AP379" s="3">
        <f t="shared" si="51"/>
        <v>1</v>
      </c>
      <c r="AQ379" s="3">
        <f t="shared" si="52"/>
        <v>0</v>
      </c>
      <c r="AR379" s="10"/>
      <c r="AS379" s="4" t="str">
        <f t="shared" si="53"/>
        <v>○</v>
      </c>
      <c r="AT379" s="6">
        <f>+IF(ISERROR(MATCH($A379,#REF!,0))=TRUE,$A379,INDEX(#REF!,MATCH($A379,#REF!,0)))</f>
        <v>203602</v>
      </c>
      <c r="AU379" s="5" t="str">
        <f>+IF(ISERROR(MATCH(AT379,#REF!,0))=TRUE,"",INDEX(#REF!,MATCH(AT379,#REF!,0)))</f>
        <v/>
      </c>
      <c r="AV379" s="4" t="str">
        <f t="shared" si="54"/>
        <v>×</v>
      </c>
      <c r="AW379" s="5" t="str">
        <f>+IF(AT379&lt;200000,"",IF(ISERROR(MATCH(AT379,#REF!,0))=TRUE,"",INDEX(#REF!,MATCH(AT379,#REF!,0))))</f>
        <v/>
      </c>
      <c r="AX379" s="5" t="str">
        <f>+IF(ISERROR(MATCH(AT379,#REF!,0))=TRUE,"",INDEX(#REF!,MATCH(AT379,#REF!,0)))</f>
        <v/>
      </c>
    </row>
    <row r="380" spans="1:50" x14ac:dyDescent="0.15">
      <c r="A380" s="13">
        <v>207584</v>
      </c>
      <c r="B380" s="20" t="s">
        <v>3530</v>
      </c>
      <c r="C380" s="20" t="s">
        <v>110</v>
      </c>
      <c r="D380" s="3"/>
      <c r="E380" s="21"/>
      <c r="F380" s="22"/>
      <c r="G380" s="21"/>
      <c r="H380" s="22"/>
      <c r="I380" s="21"/>
      <c r="J380" s="22"/>
      <c r="K380" s="21"/>
      <c r="L380" s="22"/>
      <c r="M380" s="21"/>
      <c r="N380" s="22"/>
      <c r="O380" s="21"/>
      <c r="P380" s="22"/>
      <c r="Q380" s="21"/>
      <c r="R380" s="22"/>
      <c r="S380" s="21"/>
      <c r="T380" s="22"/>
      <c r="U380" s="21"/>
      <c r="V380" s="22">
        <v>1</v>
      </c>
      <c r="W380" s="21"/>
      <c r="X380" s="22"/>
      <c r="Y380" s="21"/>
      <c r="Z380" s="22"/>
      <c r="AA380" s="21"/>
      <c r="AB380" s="22"/>
      <c r="AC380" s="21"/>
      <c r="AD380" s="22"/>
      <c r="AE380" s="21"/>
      <c r="AF380" s="22"/>
      <c r="AG380" s="21"/>
      <c r="AH380" s="22"/>
      <c r="AI380" s="3"/>
      <c r="AJ380" s="19">
        <f t="shared" si="46"/>
        <v>1</v>
      </c>
      <c r="AK380" s="3"/>
      <c r="AL380" s="3">
        <f t="shared" si="47"/>
        <v>0</v>
      </c>
      <c r="AM380" s="3">
        <f t="shared" si="48"/>
        <v>0</v>
      </c>
      <c r="AN380" s="3">
        <f t="shared" si="49"/>
        <v>0</v>
      </c>
      <c r="AO380" s="3">
        <f t="shared" si="50"/>
        <v>1</v>
      </c>
      <c r="AP380" s="3">
        <f t="shared" si="51"/>
        <v>0</v>
      </c>
      <c r="AQ380" s="3">
        <f t="shared" si="52"/>
        <v>0</v>
      </c>
      <c r="AR380" s="10"/>
      <c r="AS380" s="4" t="str">
        <f t="shared" si="53"/>
        <v>○</v>
      </c>
      <c r="AT380" s="6">
        <f>+IF(ISERROR(MATCH($A380,#REF!,0))=TRUE,$A380,INDEX(#REF!,MATCH($A380,#REF!,0)))</f>
        <v>207584</v>
      </c>
      <c r="AU380" s="5" t="str">
        <f>+IF(ISERROR(MATCH(AT380,#REF!,0))=TRUE,"",INDEX(#REF!,MATCH(AT380,#REF!,0)))</f>
        <v/>
      </c>
      <c r="AV380" s="4" t="str">
        <f t="shared" si="54"/>
        <v>×</v>
      </c>
      <c r="AW380" s="5" t="str">
        <f>+IF(AT380&lt;200000,"",IF(ISERROR(MATCH(AT380,#REF!,0))=TRUE,"",INDEX(#REF!,MATCH(AT380,#REF!,0))))</f>
        <v/>
      </c>
      <c r="AX380" s="5" t="str">
        <f>+IF(ISERROR(MATCH(AT380,#REF!,0))=TRUE,"",INDEX(#REF!,MATCH(AT380,#REF!,0)))</f>
        <v/>
      </c>
    </row>
    <row r="381" spans="1:50" x14ac:dyDescent="0.15">
      <c r="A381" s="13">
        <v>204051</v>
      </c>
      <c r="B381" s="20" t="s">
        <v>3531</v>
      </c>
      <c r="C381" s="20" t="s">
        <v>104</v>
      </c>
      <c r="D381" s="3"/>
      <c r="E381" s="21"/>
      <c r="F381" s="22"/>
      <c r="G381" s="21"/>
      <c r="H381" s="22"/>
      <c r="I381" s="21"/>
      <c r="J381" s="22"/>
      <c r="K381" s="21"/>
      <c r="L381" s="22"/>
      <c r="M381" s="21"/>
      <c r="N381" s="22"/>
      <c r="O381" s="21"/>
      <c r="P381" s="22"/>
      <c r="Q381" s="21"/>
      <c r="R381" s="22"/>
      <c r="S381" s="21"/>
      <c r="T381" s="22"/>
      <c r="U381" s="21"/>
      <c r="V381" s="22"/>
      <c r="W381" s="21"/>
      <c r="X381" s="22"/>
      <c r="Y381" s="21">
        <v>1</v>
      </c>
      <c r="Z381" s="22"/>
      <c r="AA381" s="21"/>
      <c r="AB381" s="22"/>
      <c r="AC381" s="21"/>
      <c r="AD381" s="22"/>
      <c r="AE381" s="21"/>
      <c r="AF381" s="22"/>
      <c r="AG381" s="21"/>
      <c r="AH381" s="22"/>
      <c r="AI381" s="3"/>
      <c r="AJ381" s="19">
        <f t="shared" si="46"/>
        <v>1</v>
      </c>
      <c r="AK381" s="3"/>
      <c r="AL381" s="3">
        <f t="shared" si="47"/>
        <v>0</v>
      </c>
      <c r="AM381" s="3">
        <f t="shared" si="48"/>
        <v>0</v>
      </c>
      <c r="AN381" s="3">
        <f t="shared" si="49"/>
        <v>0</v>
      </c>
      <c r="AO381" s="3">
        <f t="shared" si="50"/>
        <v>0</v>
      </c>
      <c r="AP381" s="3">
        <f t="shared" si="51"/>
        <v>1</v>
      </c>
      <c r="AQ381" s="3">
        <f t="shared" si="52"/>
        <v>0</v>
      </c>
      <c r="AR381" s="10"/>
      <c r="AS381" s="4" t="str">
        <f t="shared" si="53"/>
        <v>○</v>
      </c>
      <c r="AT381" s="6">
        <f>+IF(ISERROR(MATCH($A381,#REF!,0))=TRUE,$A381,INDEX(#REF!,MATCH($A381,#REF!,0)))</f>
        <v>204051</v>
      </c>
      <c r="AU381" s="5" t="str">
        <f>+IF(ISERROR(MATCH(AT381,#REF!,0))=TRUE,"",INDEX(#REF!,MATCH(AT381,#REF!,0)))</f>
        <v/>
      </c>
      <c r="AV381" s="4" t="str">
        <f t="shared" si="54"/>
        <v>×</v>
      </c>
      <c r="AW381" s="5" t="str">
        <f>+IF(AT381&lt;200000,"",IF(ISERROR(MATCH(AT381,#REF!,0))=TRUE,"",INDEX(#REF!,MATCH(AT381,#REF!,0))))</f>
        <v/>
      </c>
      <c r="AX381" s="5" t="str">
        <f>+IF(ISERROR(MATCH(AT381,#REF!,0))=TRUE,"",INDEX(#REF!,MATCH(AT381,#REF!,0)))</f>
        <v/>
      </c>
    </row>
    <row r="382" spans="1:50" x14ac:dyDescent="0.15">
      <c r="A382" s="13">
        <v>207777</v>
      </c>
      <c r="B382" s="20" t="s">
        <v>3532</v>
      </c>
      <c r="C382" s="20" t="s">
        <v>208</v>
      </c>
      <c r="D382" s="3"/>
      <c r="E382" s="21"/>
      <c r="F382" s="22"/>
      <c r="G382" s="21"/>
      <c r="H382" s="22"/>
      <c r="I382" s="21"/>
      <c r="J382" s="22"/>
      <c r="K382" s="21"/>
      <c r="L382" s="22"/>
      <c r="M382" s="21"/>
      <c r="N382" s="22"/>
      <c r="O382" s="21"/>
      <c r="P382" s="22"/>
      <c r="Q382" s="21"/>
      <c r="R382" s="22"/>
      <c r="S382" s="21"/>
      <c r="T382" s="22"/>
      <c r="U382" s="21">
        <v>1</v>
      </c>
      <c r="V382" s="22"/>
      <c r="W382" s="21"/>
      <c r="X382" s="22"/>
      <c r="Y382" s="21"/>
      <c r="Z382" s="22"/>
      <c r="AA382" s="21"/>
      <c r="AB382" s="22"/>
      <c r="AC382" s="21"/>
      <c r="AD382" s="22"/>
      <c r="AE382" s="21"/>
      <c r="AF382" s="22"/>
      <c r="AG382" s="21"/>
      <c r="AH382" s="22"/>
      <c r="AI382" s="3"/>
      <c r="AJ382" s="19">
        <f t="shared" si="46"/>
        <v>1</v>
      </c>
      <c r="AK382" s="3"/>
      <c r="AL382" s="3">
        <f t="shared" si="47"/>
        <v>0</v>
      </c>
      <c r="AM382" s="3">
        <f t="shared" si="48"/>
        <v>0</v>
      </c>
      <c r="AN382" s="3">
        <f t="shared" si="49"/>
        <v>0</v>
      </c>
      <c r="AO382" s="3">
        <f t="shared" si="50"/>
        <v>1</v>
      </c>
      <c r="AP382" s="3">
        <f t="shared" si="51"/>
        <v>0</v>
      </c>
      <c r="AQ382" s="3">
        <f t="shared" si="52"/>
        <v>0</v>
      </c>
      <c r="AR382" s="10"/>
      <c r="AS382" s="4" t="str">
        <f t="shared" si="53"/>
        <v>○</v>
      </c>
      <c r="AT382" s="6">
        <f>+IF(ISERROR(MATCH($A382,#REF!,0))=TRUE,$A382,INDEX(#REF!,MATCH($A382,#REF!,0)))</f>
        <v>207777</v>
      </c>
      <c r="AU382" s="5" t="str">
        <f>+IF(ISERROR(MATCH(AT382,#REF!,0))=TRUE,"",INDEX(#REF!,MATCH(AT382,#REF!,0)))</f>
        <v/>
      </c>
      <c r="AV382" s="4" t="str">
        <f t="shared" si="54"/>
        <v>×</v>
      </c>
      <c r="AW382" s="5" t="str">
        <f>+IF(AT382&lt;200000,"",IF(ISERROR(MATCH(AT382,#REF!,0))=TRUE,"",INDEX(#REF!,MATCH(AT382,#REF!,0))))</f>
        <v/>
      </c>
      <c r="AX382" s="5" t="str">
        <f>+IF(ISERROR(MATCH(AT382,#REF!,0))=TRUE,"",INDEX(#REF!,MATCH(AT382,#REF!,0)))</f>
        <v/>
      </c>
    </row>
    <row r="383" spans="1:50" x14ac:dyDescent="0.15">
      <c r="A383" s="13">
        <v>201867</v>
      </c>
      <c r="B383" s="20" t="s">
        <v>3533</v>
      </c>
      <c r="C383" s="20" t="s">
        <v>106</v>
      </c>
      <c r="D383" s="3"/>
      <c r="E383" s="21"/>
      <c r="F383" s="22"/>
      <c r="G383" s="21"/>
      <c r="H383" s="22"/>
      <c r="I383" s="21"/>
      <c r="J383" s="22"/>
      <c r="K383" s="21"/>
      <c r="L383" s="22"/>
      <c r="M383" s="21"/>
      <c r="N383" s="22"/>
      <c r="O383" s="21"/>
      <c r="P383" s="22"/>
      <c r="Q383" s="21"/>
      <c r="R383" s="22"/>
      <c r="S383" s="21"/>
      <c r="T383" s="22"/>
      <c r="U383" s="21"/>
      <c r="V383" s="22"/>
      <c r="W383" s="21"/>
      <c r="X383" s="22"/>
      <c r="Y383" s="21"/>
      <c r="Z383" s="22"/>
      <c r="AA383" s="21"/>
      <c r="AB383" s="22"/>
      <c r="AC383" s="21"/>
      <c r="AD383" s="22">
        <v>1</v>
      </c>
      <c r="AE383" s="21"/>
      <c r="AF383" s="22"/>
      <c r="AG383" s="21"/>
      <c r="AH383" s="22"/>
      <c r="AI383" s="3"/>
      <c r="AJ383" s="19">
        <f t="shared" si="46"/>
        <v>1</v>
      </c>
      <c r="AK383" s="3"/>
      <c r="AL383" s="3">
        <f t="shared" si="47"/>
        <v>0</v>
      </c>
      <c r="AM383" s="3">
        <f t="shared" si="48"/>
        <v>0</v>
      </c>
      <c r="AN383" s="3">
        <f t="shared" si="49"/>
        <v>0</v>
      </c>
      <c r="AO383" s="3">
        <f t="shared" si="50"/>
        <v>0</v>
      </c>
      <c r="AP383" s="3">
        <f t="shared" si="51"/>
        <v>1</v>
      </c>
      <c r="AQ383" s="3">
        <f t="shared" si="52"/>
        <v>0</v>
      </c>
      <c r="AR383" s="10"/>
      <c r="AS383" s="4" t="str">
        <f t="shared" si="53"/>
        <v>○</v>
      </c>
      <c r="AT383" s="6">
        <f>+IF(ISERROR(MATCH($A383,#REF!,0))=TRUE,$A383,INDEX(#REF!,MATCH($A383,#REF!,0)))</f>
        <v>201867</v>
      </c>
      <c r="AU383" s="5" t="str">
        <f>+IF(ISERROR(MATCH(AT383,#REF!,0))=TRUE,"",INDEX(#REF!,MATCH(AT383,#REF!,0)))</f>
        <v/>
      </c>
      <c r="AV383" s="4" t="str">
        <f t="shared" si="54"/>
        <v>×</v>
      </c>
      <c r="AW383" s="5" t="str">
        <f>+IF(AT383&lt;200000,"",IF(ISERROR(MATCH(AT383,#REF!,0))=TRUE,"",INDEX(#REF!,MATCH(AT383,#REF!,0))))</f>
        <v/>
      </c>
      <c r="AX383" s="5" t="str">
        <f>+IF(ISERROR(MATCH(AT383,#REF!,0))=TRUE,"",INDEX(#REF!,MATCH(AT383,#REF!,0)))</f>
        <v/>
      </c>
    </row>
    <row r="384" spans="1:50" x14ac:dyDescent="0.15">
      <c r="A384" s="13">
        <v>203371</v>
      </c>
      <c r="B384" s="20" t="s">
        <v>3534</v>
      </c>
      <c r="C384" s="20" t="s">
        <v>106</v>
      </c>
      <c r="D384" s="3"/>
      <c r="E384" s="21"/>
      <c r="F384" s="22"/>
      <c r="G384" s="21"/>
      <c r="H384" s="22"/>
      <c r="I384" s="21"/>
      <c r="J384" s="22">
        <v>1</v>
      </c>
      <c r="K384" s="21"/>
      <c r="L384" s="22"/>
      <c r="M384" s="21"/>
      <c r="N384" s="22"/>
      <c r="O384" s="21"/>
      <c r="P384" s="22"/>
      <c r="Q384" s="21"/>
      <c r="R384" s="22"/>
      <c r="S384" s="21"/>
      <c r="T384" s="22"/>
      <c r="U384" s="21"/>
      <c r="V384" s="22"/>
      <c r="W384" s="21"/>
      <c r="X384" s="22"/>
      <c r="Y384" s="21"/>
      <c r="Z384" s="22"/>
      <c r="AA384" s="21"/>
      <c r="AB384" s="22"/>
      <c r="AC384" s="21"/>
      <c r="AD384" s="22"/>
      <c r="AE384" s="21"/>
      <c r="AF384" s="22"/>
      <c r="AG384" s="21"/>
      <c r="AH384" s="22"/>
      <c r="AI384" s="3"/>
      <c r="AJ384" s="19">
        <f t="shared" si="46"/>
        <v>1</v>
      </c>
      <c r="AK384" s="3"/>
      <c r="AL384" s="3">
        <f t="shared" si="47"/>
        <v>0</v>
      </c>
      <c r="AM384" s="3">
        <f t="shared" si="48"/>
        <v>1</v>
      </c>
      <c r="AN384" s="3">
        <f t="shared" si="49"/>
        <v>0</v>
      </c>
      <c r="AO384" s="3">
        <f t="shared" si="50"/>
        <v>0</v>
      </c>
      <c r="AP384" s="3">
        <f t="shared" si="51"/>
        <v>0</v>
      </c>
      <c r="AQ384" s="3">
        <f t="shared" si="52"/>
        <v>0</v>
      </c>
      <c r="AR384" s="10"/>
      <c r="AS384" s="4" t="str">
        <f t="shared" si="53"/>
        <v>○</v>
      </c>
      <c r="AT384" s="6">
        <f>+IF(ISERROR(MATCH($A384,#REF!,0))=TRUE,$A384,INDEX(#REF!,MATCH($A384,#REF!,0)))</f>
        <v>203371</v>
      </c>
      <c r="AU384" s="5" t="str">
        <f>+IF(ISERROR(MATCH(AT384,#REF!,0))=TRUE,"",INDEX(#REF!,MATCH(AT384,#REF!,0)))</f>
        <v/>
      </c>
      <c r="AV384" s="4" t="str">
        <f t="shared" si="54"/>
        <v>×</v>
      </c>
      <c r="AW384" s="5" t="str">
        <f>+IF(AT384&lt;200000,"",IF(ISERROR(MATCH(AT384,#REF!,0))=TRUE,"",INDEX(#REF!,MATCH(AT384,#REF!,0))))</f>
        <v/>
      </c>
      <c r="AX384" s="5" t="str">
        <f>+IF(ISERROR(MATCH(AT384,#REF!,0))=TRUE,"",INDEX(#REF!,MATCH(AT384,#REF!,0)))</f>
        <v/>
      </c>
    </row>
    <row r="385" spans="1:50" x14ac:dyDescent="0.15">
      <c r="A385" s="13">
        <v>207627</v>
      </c>
      <c r="B385" s="20" t="s">
        <v>3535</v>
      </c>
      <c r="C385" s="20" t="s">
        <v>2205</v>
      </c>
      <c r="D385" s="3"/>
      <c r="E385" s="21"/>
      <c r="F385" s="22"/>
      <c r="G385" s="21"/>
      <c r="H385" s="22"/>
      <c r="I385" s="21"/>
      <c r="J385" s="22"/>
      <c r="K385" s="21"/>
      <c r="L385" s="22"/>
      <c r="M385" s="21"/>
      <c r="N385" s="22"/>
      <c r="O385" s="21"/>
      <c r="P385" s="22"/>
      <c r="Q385" s="21"/>
      <c r="R385" s="22"/>
      <c r="S385" s="21"/>
      <c r="T385" s="22"/>
      <c r="U385" s="21"/>
      <c r="V385" s="22"/>
      <c r="W385" s="21"/>
      <c r="X385" s="22"/>
      <c r="Y385" s="21"/>
      <c r="Z385" s="22"/>
      <c r="AA385" s="21"/>
      <c r="AB385" s="22"/>
      <c r="AC385" s="21">
        <v>1</v>
      </c>
      <c r="AD385" s="22"/>
      <c r="AE385" s="21"/>
      <c r="AF385" s="22"/>
      <c r="AG385" s="21"/>
      <c r="AH385" s="22"/>
      <c r="AI385" s="3"/>
      <c r="AJ385" s="19">
        <f t="shared" si="46"/>
        <v>1</v>
      </c>
      <c r="AK385" s="3"/>
      <c r="AL385" s="3">
        <f t="shared" si="47"/>
        <v>0</v>
      </c>
      <c r="AM385" s="3">
        <f t="shared" si="48"/>
        <v>0</v>
      </c>
      <c r="AN385" s="3">
        <f t="shared" si="49"/>
        <v>0</v>
      </c>
      <c r="AO385" s="3">
        <f t="shared" si="50"/>
        <v>0</v>
      </c>
      <c r="AP385" s="3">
        <f t="shared" si="51"/>
        <v>1</v>
      </c>
      <c r="AQ385" s="3">
        <f t="shared" si="52"/>
        <v>0</v>
      </c>
      <c r="AR385" s="10"/>
      <c r="AS385" s="4" t="str">
        <f t="shared" si="53"/>
        <v>○</v>
      </c>
      <c r="AT385" s="6">
        <f>+IF(ISERROR(MATCH($A385,#REF!,0))=TRUE,$A385,INDEX(#REF!,MATCH($A385,#REF!,0)))</f>
        <v>207627</v>
      </c>
      <c r="AU385" s="5" t="str">
        <f>+IF(ISERROR(MATCH(AT385,#REF!,0))=TRUE,"",INDEX(#REF!,MATCH(AT385,#REF!,0)))</f>
        <v/>
      </c>
      <c r="AV385" s="4" t="str">
        <f t="shared" si="54"/>
        <v>×</v>
      </c>
      <c r="AW385" s="5" t="str">
        <f>+IF(AT385&lt;200000,"",IF(ISERROR(MATCH(AT385,#REF!,0))=TRUE,"",INDEX(#REF!,MATCH(AT385,#REF!,0))))</f>
        <v/>
      </c>
      <c r="AX385" s="5" t="str">
        <f>+IF(ISERROR(MATCH(AT385,#REF!,0))=TRUE,"",INDEX(#REF!,MATCH(AT385,#REF!,0)))</f>
        <v/>
      </c>
    </row>
    <row r="386" spans="1:50" x14ac:dyDescent="0.15">
      <c r="A386" s="13">
        <v>204762</v>
      </c>
      <c r="B386" s="20" t="s">
        <v>88</v>
      </c>
      <c r="C386" s="20" t="s">
        <v>112</v>
      </c>
      <c r="D386" s="3"/>
      <c r="E386" s="21"/>
      <c r="F386" s="22"/>
      <c r="G386" s="21"/>
      <c r="H386" s="22"/>
      <c r="I386" s="21"/>
      <c r="J386" s="22"/>
      <c r="K386" s="21"/>
      <c r="L386" s="22"/>
      <c r="M386" s="21"/>
      <c r="N386" s="22"/>
      <c r="O386" s="21"/>
      <c r="P386" s="22"/>
      <c r="Q386" s="21"/>
      <c r="R386" s="22"/>
      <c r="S386" s="21"/>
      <c r="T386" s="22"/>
      <c r="U386" s="21">
        <v>1</v>
      </c>
      <c r="V386" s="22"/>
      <c r="W386" s="21"/>
      <c r="X386" s="22"/>
      <c r="Y386" s="21"/>
      <c r="Z386" s="22"/>
      <c r="AA386" s="21"/>
      <c r="AB386" s="22"/>
      <c r="AC386" s="21"/>
      <c r="AD386" s="22"/>
      <c r="AE386" s="21"/>
      <c r="AF386" s="22"/>
      <c r="AG386" s="21"/>
      <c r="AH386" s="22"/>
      <c r="AI386" s="3"/>
      <c r="AJ386" s="19">
        <f t="shared" si="46"/>
        <v>1</v>
      </c>
      <c r="AK386" s="3"/>
      <c r="AL386" s="3">
        <f t="shared" si="47"/>
        <v>0</v>
      </c>
      <c r="AM386" s="3">
        <f t="shared" si="48"/>
        <v>0</v>
      </c>
      <c r="AN386" s="3">
        <f t="shared" si="49"/>
        <v>0</v>
      </c>
      <c r="AO386" s="3">
        <f t="shared" si="50"/>
        <v>1</v>
      </c>
      <c r="AP386" s="3">
        <f t="shared" si="51"/>
        <v>0</v>
      </c>
      <c r="AQ386" s="3">
        <f t="shared" si="52"/>
        <v>0</v>
      </c>
      <c r="AR386" s="10"/>
      <c r="AS386" s="4" t="str">
        <f t="shared" si="53"/>
        <v>○</v>
      </c>
      <c r="AT386" s="6">
        <f>+IF(ISERROR(MATCH($A386,#REF!,0))=TRUE,$A386,INDEX(#REF!,MATCH($A386,#REF!,0)))</f>
        <v>204762</v>
      </c>
      <c r="AU386" s="5" t="str">
        <f>+IF(ISERROR(MATCH(AT386,#REF!,0))=TRUE,"",INDEX(#REF!,MATCH(AT386,#REF!,0)))</f>
        <v/>
      </c>
      <c r="AV386" s="4" t="str">
        <f t="shared" si="54"/>
        <v>×</v>
      </c>
      <c r="AW386" s="5" t="str">
        <f>+IF(AT386&lt;200000,"",IF(ISERROR(MATCH(AT386,#REF!,0))=TRUE,"",INDEX(#REF!,MATCH(AT386,#REF!,0))))</f>
        <v/>
      </c>
      <c r="AX386" s="5" t="str">
        <f>+IF(ISERROR(MATCH(AT386,#REF!,0))=TRUE,"",INDEX(#REF!,MATCH(AT386,#REF!,0)))</f>
        <v/>
      </c>
    </row>
    <row r="387" spans="1:50" x14ac:dyDescent="0.15">
      <c r="A387" s="13">
        <v>202824</v>
      </c>
      <c r="B387" s="20" t="s">
        <v>3536</v>
      </c>
      <c r="C387" s="20" t="s">
        <v>2205</v>
      </c>
      <c r="D387" s="3"/>
      <c r="E387" s="21"/>
      <c r="F387" s="22"/>
      <c r="G387" s="21"/>
      <c r="H387" s="22"/>
      <c r="I387" s="21"/>
      <c r="J387" s="22"/>
      <c r="K387" s="21"/>
      <c r="L387" s="22"/>
      <c r="M387" s="21"/>
      <c r="N387" s="22"/>
      <c r="O387" s="21"/>
      <c r="P387" s="22"/>
      <c r="Q387" s="21"/>
      <c r="R387" s="22"/>
      <c r="S387" s="21"/>
      <c r="T387" s="22"/>
      <c r="U387" s="21"/>
      <c r="V387" s="22"/>
      <c r="W387" s="21"/>
      <c r="X387" s="22"/>
      <c r="Y387" s="21"/>
      <c r="Z387" s="22"/>
      <c r="AA387" s="21">
        <v>1</v>
      </c>
      <c r="AB387" s="22"/>
      <c r="AC387" s="21"/>
      <c r="AD387" s="22"/>
      <c r="AE387" s="21"/>
      <c r="AF387" s="22"/>
      <c r="AG387" s="21"/>
      <c r="AH387" s="22"/>
      <c r="AI387" s="3"/>
      <c r="AJ387" s="19">
        <f t="shared" si="46"/>
        <v>1</v>
      </c>
      <c r="AK387" s="3"/>
      <c r="AL387" s="3">
        <f t="shared" si="47"/>
        <v>0</v>
      </c>
      <c r="AM387" s="3">
        <f t="shared" si="48"/>
        <v>0</v>
      </c>
      <c r="AN387" s="3">
        <f t="shared" si="49"/>
        <v>0</v>
      </c>
      <c r="AO387" s="3">
        <f t="shared" si="50"/>
        <v>0</v>
      </c>
      <c r="AP387" s="3">
        <f t="shared" si="51"/>
        <v>1</v>
      </c>
      <c r="AQ387" s="3">
        <f t="shared" si="52"/>
        <v>0</v>
      </c>
      <c r="AR387" s="10"/>
      <c r="AS387" s="4" t="str">
        <f t="shared" si="53"/>
        <v>○</v>
      </c>
      <c r="AT387" s="6">
        <f>+IF(ISERROR(MATCH($A387,#REF!,0))=TRUE,$A387,INDEX(#REF!,MATCH($A387,#REF!,0)))</f>
        <v>202824</v>
      </c>
      <c r="AU387" s="5" t="str">
        <f>+IF(ISERROR(MATCH(AT387,#REF!,0))=TRUE,"",INDEX(#REF!,MATCH(AT387,#REF!,0)))</f>
        <v/>
      </c>
      <c r="AV387" s="4" t="str">
        <f t="shared" si="54"/>
        <v>×</v>
      </c>
      <c r="AW387" s="5" t="str">
        <f>+IF(AT387&lt;200000,"",IF(ISERROR(MATCH(AT387,#REF!,0))=TRUE,"",INDEX(#REF!,MATCH(AT387,#REF!,0))))</f>
        <v/>
      </c>
      <c r="AX387" s="5" t="str">
        <f>+IF(ISERROR(MATCH(AT387,#REF!,0))=TRUE,"",INDEX(#REF!,MATCH(AT387,#REF!,0)))</f>
        <v/>
      </c>
    </row>
    <row r="388" spans="1:50" x14ac:dyDescent="0.15">
      <c r="A388" s="13">
        <v>202825</v>
      </c>
      <c r="B388" s="20" t="s">
        <v>3537</v>
      </c>
      <c r="C388" s="20" t="s">
        <v>154</v>
      </c>
      <c r="D388" s="3"/>
      <c r="E388" s="21"/>
      <c r="F388" s="22"/>
      <c r="G388" s="21"/>
      <c r="H388" s="22"/>
      <c r="I388" s="21"/>
      <c r="J388" s="22"/>
      <c r="K388" s="21"/>
      <c r="L388" s="22"/>
      <c r="M388" s="21"/>
      <c r="N388" s="22"/>
      <c r="O388" s="21"/>
      <c r="P388" s="22"/>
      <c r="Q388" s="21"/>
      <c r="R388" s="22"/>
      <c r="S388" s="21"/>
      <c r="T388" s="22"/>
      <c r="U388" s="21">
        <v>1</v>
      </c>
      <c r="V388" s="22"/>
      <c r="W388" s="21"/>
      <c r="X388" s="22"/>
      <c r="Y388" s="21"/>
      <c r="Z388" s="22"/>
      <c r="AA388" s="21"/>
      <c r="AB388" s="22"/>
      <c r="AC388" s="21"/>
      <c r="AD388" s="22"/>
      <c r="AE388" s="21"/>
      <c r="AF388" s="22"/>
      <c r="AG388" s="21"/>
      <c r="AH388" s="22"/>
      <c r="AI388" s="3"/>
      <c r="AJ388" s="19">
        <f t="shared" si="46"/>
        <v>1</v>
      </c>
      <c r="AK388" s="3"/>
      <c r="AL388" s="3">
        <f t="shared" si="47"/>
        <v>0</v>
      </c>
      <c r="AM388" s="3">
        <f t="shared" si="48"/>
        <v>0</v>
      </c>
      <c r="AN388" s="3">
        <f t="shared" si="49"/>
        <v>0</v>
      </c>
      <c r="AO388" s="3">
        <f t="shared" si="50"/>
        <v>1</v>
      </c>
      <c r="AP388" s="3">
        <f t="shared" si="51"/>
        <v>0</v>
      </c>
      <c r="AQ388" s="3">
        <f t="shared" si="52"/>
        <v>0</v>
      </c>
      <c r="AR388" s="10"/>
      <c r="AS388" s="4" t="str">
        <f t="shared" si="53"/>
        <v>○</v>
      </c>
      <c r="AT388" s="6">
        <f>+IF(ISERROR(MATCH($A388,#REF!,0))=TRUE,$A388,INDEX(#REF!,MATCH($A388,#REF!,0)))</f>
        <v>202825</v>
      </c>
      <c r="AU388" s="5" t="str">
        <f>+IF(ISERROR(MATCH(AT388,#REF!,0))=TRUE,"",INDEX(#REF!,MATCH(AT388,#REF!,0)))</f>
        <v/>
      </c>
      <c r="AV388" s="4" t="str">
        <f t="shared" si="54"/>
        <v>×</v>
      </c>
      <c r="AW388" s="5" t="str">
        <f>+IF(AT388&lt;200000,"",IF(ISERROR(MATCH(AT388,#REF!,0))=TRUE,"",INDEX(#REF!,MATCH(AT388,#REF!,0))))</f>
        <v/>
      </c>
      <c r="AX388" s="5" t="str">
        <f>+IF(ISERROR(MATCH(AT388,#REF!,0))=TRUE,"",INDEX(#REF!,MATCH(AT388,#REF!,0)))</f>
        <v/>
      </c>
    </row>
    <row r="389" spans="1:50" x14ac:dyDescent="0.15">
      <c r="A389" s="13">
        <v>204016</v>
      </c>
      <c r="B389" s="20" t="s">
        <v>1992</v>
      </c>
      <c r="C389" s="20" t="s">
        <v>104</v>
      </c>
      <c r="D389" s="3"/>
      <c r="E389" s="21"/>
      <c r="F389" s="22"/>
      <c r="G389" s="21"/>
      <c r="H389" s="22"/>
      <c r="I389" s="21"/>
      <c r="J389" s="22"/>
      <c r="K389" s="21"/>
      <c r="L389" s="22"/>
      <c r="M389" s="21"/>
      <c r="N389" s="22"/>
      <c r="O389" s="21"/>
      <c r="P389" s="22"/>
      <c r="Q389" s="21"/>
      <c r="R389" s="22"/>
      <c r="S389" s="21"/>
      <c r="T389" s="22"/>
      <c r="U389" s="21"/>
      <c r="V389" s="22"/>
      <c r="W389" s="21"/>
      <c r="X389" s="22"/>
      <c r="Y389" s="21"/>
      <c r="Z389" s="22"/>
      <c r="AA389" s="21"/>
      <c r="AB389" s="22">
        <v>1</v>
      </c>
      <c r="AC389" s="21"/>
      <c r="AD389" s="22"/>
      <c r="AE389" s="21"/>
      <c r="AF389" s="22"/>
      <c r="AG389" s="21"/>
      <c r="AH389" s="22"/>
      <c r="AI389" s="3"/>
      <c r="AJ389" s="19">
        <f t="shared" ref="AJ389:AJ452" si="55">+SUM(D389:AI389)</f>
        <v>1</v>
      </c>
      <c r="AK389" s="3"/>
      <c r="AL389" s="3">
        <f t="shared" ref="AL389:AL452" si="56">+SUM(E389:H389)</f>
        <v>0</v>
      </c>
      <c r="AM389" s="3">
        <f t="shared" ref="AM389:AM452" si="57">+SUM(I389:L389)</f>
        <v>0</v>
      </c>
      <c r="AN389" s="3">
        <f t="shared" ref="AN389:AN452" si="58">+SUM(M389:R389)</f>
        <v>0</v>
      </c>
      <c r="AO389" s="3">
        <f t="shared" ref="AO389:AO452" si="59">+SUM(S389:X389)</f>
        <v>0</v>
      </c>
      <c r="AP389" s="3">
        <f t="shared" ref="AP389:AP452" si="60">+SUM(Y389:AD389)</f>
        <v>1</v>
      </c>
      <c r="AQ389" s="3">
        <f t="shared" ref="AQ389:AQ452" si="61">+SUM(AE389:AH389)</f>
        <v>0</v>
      </c>
      <c r="AR389" s="10"/>
      <c r="AS389" s="4" t="str">
        <f t="shared" ref="AS389:AS452" si="62">+IF(AJ389=SUM(AK389:AR389),"○","×")</f>
        <v>○</v>
      </c>
      <c r="AT389" s="6">
        <f>+IF(ISERROR(MATCH($A389,#REF!,0))=TRUE,$A389,INDEX(#REF!,MATCH($A389,#REF!,0)))</f>
        <v>204016</v>
      </c>
      <c r="AU389" s="5" t="str">
        <f>+IF(ISERROR(MATCH(AT389,#REF!,0))=TRUE,"",INDEX(#REF!,MATCH(AT389,#REF!,0)))</f>
        <v/>
      </c>
      <c r="AV389" s="4" t="str">
        <f t="shared" ref="AV389:AV452" si="63">+IF($C389=AU389,"○","×")</f>
        <v>×</v>
      </c>
      <c r="AW389" s="5" t="str">
        <f>+IF(AT389&lt;200000,"",IF(ISERROR(MATCH(AT389,#REF!,0))=TRUE,"",INDEX(#REF!,MATCH(AT389,#REF!,0))))</f>
        <v/>
      </c>
      <c r="AX389" s="5" t="str">
        <f>+IF(ISERROR(MATCH(AT389,#REF!,0))=TRUE,"",INDEX(#REF!,MATCH(AT389,#REF!,0)))</f>
        <v/>
      </c>
    </row>
    <row r="390" spans="1:50" x14ac:dyDescent="0.15">
      <c r="A390" s="13">
        <v>206613</v>
      </c>
      <c r="B390" s="20" t="s">
        <v>3538</v>
      </c>
      <c r="C390" s="20" t="s">
        <v>112</v>
      </c>
      <c r="D390" s="3"/>
      <c r="E390" s="21"/>
      <c r="F390" s="22"/>
      <c r="G390" s="21"/>
      <c r="H390" s="22"/>
      <c r="I390" s="21"/>
      <c r="J390" s="22"/>
      <c r="K390" s="21"/>
      <c r="L390" s="22"/>
      <c r="M390" s="21"/>
      <c r="N390" s="22"/>
      <c r="O390" s="21"/>
      <c r="P390" s="22"/>
      <c r="Q390" s="21"/>
      <c r="R390" s="22"/>
      <c r="S390" s="21"/>
      <c r="T390" s="22"/>
      <c r="U390" s="21">
        <v>1</v>
      </c>
      <c r="V390" s="22"/>
      <c r="W390" s="21"/>
      <c r="X390" s="22"/>
      <c r="Y390" s="21"/>
      <c r="Z390" s="22"/>
      <c r="AA390" s="21"/>
      <c r="AB390" s="22"/>
      <c r="AC390" s="21"/>
      <c r="AD390" s="22"/>
      <c r="AE390" s="21"/>
      <c r="AF390" s="22"/>
      <c r="AG390" s="21"/>
      <c r="AH390" s="22"/>
      <c r="AI390" s="3"/>
      <c r="AJ390" s="19">
        <f t="shared" si="55"/>
        <v>1</v>
      </c>
      <c r="AK390" s="3"/>
      <c r="AL390" s="3">
        <f t="shared" si="56"/>
        <v>0</v>
      </c>
      <c r="AM390" s="3">
        <f t="shared" si="57"/>
        <v>0</v>
      </c>
      <c r="AN390" s="3">
        <f t="shared" si="58"/>
        <v>0</v>
      </c>
      <c r="AO390" s="3">
        <f t="shared" si="59"/>
        <v>1</v>
      </c>
      <c r="AP390" s="3">
        <f t="shared" si="60"/>
        <v>0</v>
      </c>
      <c r="AQ390" s="3">
        <f t="shared" si="61"/>
        <v>0</v>
      </c>
      <c r="AR390" s="10"/>
      <c r="AS390" s="4" t="str">
        <f t="shared" si="62"/>
        <v>○</v>
      </c>
      <c r="AT390" s="6">
        <f>+IF(ISERROR(MATCH($A390,#REF!,0))=TRUE,$A390,INDEX(#REF!,MATCH($A390,#REF!,0)))</f>
        <v>206613</v>
      </c>
      <c r="AU390" s="5" t="str">
        <f>+IF(ISERROR(MATCH(AT390,#REF!,0))=TRUE,"",INDEX(#REF!,MATCH(AT390,#REF!,0)))</f>
        <v/>
      </c>
      <c r="AV390" s="4" t="str">
        <f t="shared" si="63"/>
        <v>×</v>
      </c>
      <c r="AW390" s="5" t="str">
        <f>+IF(AT390&lt;200000,"",IF(ISERROR(MATCH(AT390,#REF!,0))=TRUE,"",INDEX(#REF!,MATCH(AT390,#REF!,0))))</f>
        <v/>
      </c>
      <c r="AX390" s="5" t="str">
        <f>+IF(ISERROR(MATCH(AT390,#REF!,0))=TRUE,"",INDEX(#REF!,MATCH(AT390,#REF!,0)))</f>
        <v/>
      </c>
    </row>
    <row r="391" spans="1:50" x14ac:dyDescent="0.15">
      <c r="A391" s="13">
        <v>207779</v>
      </c>
      <c r="B391" s="20" t="s">
        <v>3539</v>
      </c>
      <c r="C391" s="20" t="s">
        <v>112</v>
      </c>
      <c r="D391" s="3"/>
      <c r="E391" s="21"/>
      <c r="F391" s="22"/>
      <c r="G391" s="21"/>
      <c r="H391" s="22"/>
      <c r="I391" s="21"/>
      <c r="J391" s="22"/>
      <c r="K391" s="21"/>
      <c r="L391" s="22"/>
      <c r="M391" s="21"/>
      <c r="N391" s="22"/>
      <c r="O391" s="21"/>
      <c r="P391" s="22"/>
      <c r="Q391" s="21"/>
      <c r="R391" s="22"/>
      <c r="S391" s="21"/>
      <c r="T391" s="22"/>
      <c r="U391" s="21"/>
      <c r="V391" s="22"/>
      <c r="W391" s="21"/>
      <c r="X391" s="22"/>
      <c r="Y391" s="21"/>
      <c r="Z391" s="22"/>
      <c r="AA391" s="21">
        <v>1</v>
      </c>
      <c r="AB391" s="22"/>
      <c r="AC391" s="21"/>
      <c r="AD391" s="22"/>
      <c r="AE391" s="21"/>
      <c r="AF391" s="22"/>
      <c r="AG391" s="21"/>
      <c r="AH391" s="22"/>
      <c r="AI391" s="3"/>
      <c r="AJ391" s="19">
        <f t="shared" si="55"/>
        <v>1</v>
      </c>
      <c r="AK391" s="3"/>
      <c r="AL391" s="3">
        <f t="shared" si="56"/>
        <v>0</v>
      </c>
      <c r="AM391" s="3">
        <f t="shared" si="57"/>
        <v>0</v>
      </c>
      <c r="AN391" s="3">
        <f t="shared" si="58"/>
        <v>0</v>
      </c>
      <c r="AO391" s="3">
        <f t="shared" si="59"/>
        <v>0</v>
      </c>
      <c r="AP391" s="3">
        <f t="shared" si="60"/>
        <v>1</v>
      </c>
      <c r="AQ391" s="3">
        <f t="shared" si="61"/>
        <v>0</v>
      </c>
      <c r="AR391" s="10"/>
      <c r="AS391" s="4" t="str">
        <f t="shared" si="62"/>
        <v>○</v>
      </c>
      <c r="AT391" s="6">
        <f>+IF(ISERROR(MATCH($A391,#REF!,0))=TRUE,$A391,INDEX(#REF!,MATCH($A391,#REF!,0)))</f>
        <v>207779</v>
      </c>
      <c r="AU391" s="5" t="str">
        <f>+IF(ISERROR(MATCH(AT391,#REF!,0))=TRUE,"",INDEX(#REF!,MATCH(AT391,#REF!,0)))</f>
        <v/>
      </c>
      <c r="AV391" s="4" t="str">
        <f t="shared" si="63"/>
        <v>×</v>
      </c>
      <c r="AW391" s="5" t="str">
        <f>+IF(AT391&lt;200000,"",IF(ISERROR(MATCH(AT391,#REF!,0))=TRUE,"",INDEX(#REF!,MATCH(AT391,#REF!,0))))</f>
        <v/>
      </c>
      <c r="AX391" s="5" t="str">
        <f>+IF(ISERROR(MATCH(AT391,#REF!,0))=TRUE,"",INDEX(#REF!,MATCH(AT391,#REF!,0)))</f>
        <v/>
      </c>
    </row>
    <row r="392" spans="1:50" x14ac:dyDescent="0.15">
      <c r="A392" s="13">
        <v>207514</v>
      </c>
      <c r="B392" s="20" t="s">
        <v>2764</v>
      </c>
      <c r="C392" s="20" t="s">
        <v>106</v>
      </c>
      <c r="D392" s="3"/>
      <c r="E392" s="21"/>
      <c r="F392" s="22"/>
      <c r="G392" s="21"/>
      <c r="H392" s="22"/>
      <c r="I392" s="21"/>
      <c r="J392" s="22">
        <v>1</v>
      </c>
      <c r="K392" s="21"/>
      <c r="L392" s="22"/>
      <c r="M392" s="21"/>
      <c r="N392" s="22"/>
      <c r="O392" s="21"/>
      <c r="P392" s="22"/>
      <c r="Q392" s="21"/>
      <c r="R392" s="22"/>
      <c r="S392" s="21"/>
      <c r="T392" s="22"/>
      <c r="U392" s="21"/>
      <c r="V392" s="22"/>
      <c r="W392" s="21"/>
      <c r="X392" s="22"/>
      <c r="Y392" s="21"/>
      <c r="Z392" s="22"/>
      <c r="AA392" s="21"/>
      <c r="AB392" s="22"/>
      <c r="AC392" s="21"/>
      <c r="AD392" s="22"/>
      <c r="AE392" s="21"/>
      <c r="AF392" s="22"/>
      <c r="AG392" s="21"/>
      <c r="AH392" s="22"/>
      <c r="AI392" s="3"/>
      <c r="AJ392" s="19">
        <f t="shared" si="55"/>
        <v>1</v>
      </c>
      <c r="AK392" s="3"/>
      <c r="AL392" s="3">
        <f t="shared" si="56"/>
        <v>0</v>
      </c>
      <c r="AM392" s="3">
        <f t="shared" si="57"/>
        <v>1</v>
      </c>
      <c r="AN392" s="3">
        <f t="shared" si="58"/>
        <v>0</v>
      </c>
      <c r="AO392" s="3">
        <f t="shared" si="59"/>
        <v>0</v>
      </c>
      <c r="AP392" s="3">
        <f t="shared" si="60"/>
        <v>0</v>
      </c>
      <c r="AQ392" s="3">
        <f t="shared" si="61"/>
        <v>0</v>
      </c>
      <c r="AR392" s="10"/>
      <c r="AS392" s="4" t="str">
        <f t="shared" si="62"/>
        <v>○</v>
      </c>
      <c r="AT392" s="6">
        <f>+IF(ISERROR(MATCH($A392,#REF!,0))=TRUE,$A392,INDEX(#REF!,MATCH($A392,#REF!,0)))</f>
        <v>207514</v>
      </c>
      <c r="AU392" s="5" t="str">
        <f>+IF(ISERROR(MATCH(AT392,#REF!,0))=TRUE,"",INDEX(#REF!,MATCH(AT392,#REF!,0)))</f>
        <v/>
      </c>
      <c r="AV392" s="4" t="str">
        <f t="shared" si="63"/>
        <v>×</v>
      </c>
      <c r="AW392" s="5" t="str">
        <f>+IF(AT392&lt;200000,"",IF(ISERROR(MATCH(AT392,#REF!,0))=TRUE,"",INDEX(#REF!,MATCH(AT392,#REF!,0))))</f>
        <v/>
      </c>
      <c r="AX392" s="5" t="str">
        <f>+IF(ISERROR(MATCH(AT392,#REF!,0))=TRUE,"",INDEX(#REF!,MATCH(AT392,#REF!,0)))</f>
        <v/>
      </c>
    </row>
    <row r="393" spans="1:50" x14ac:dyDescent="0.15">
      <c r="A393" s="13">
        <v>204014</v>
      </c>
      <c r="B393" s="20" t="s">
        <v>3540</v>
      </c>
      <c r="C393" s="20" t="s">
        <v>110</v>
      </c>
      <c r="D393" s="3"/>
      <c r="E393" s="21"/>
      <c r="F393" s="22"/>
      <c r="G393" s="21"/>
      <c r="H393" s="22"/>
      <c r="I393" s="21"/>
      <c r="J393" s="22"/>
      <c r="K393" s="21"/>
      <c r="L393" s="22"/>
      <c r="M393" s="21"/>
      <c r="N393" s="22"/>
      <c r="O393" s="21"/>
      <c r="P393" s="22"/>
      <c r="Q393" s="21"/>
      <c r="R393" s="22"/>
      <c r="S393" s="21"/>
      <c r="T393" s="22"/>
      <c r="U393" s="21"/>
      <c r="V393" s="22"/>
      <c r="W393" s="21"/>
      <c r="X393" s="22"/>
      <c r="Y393" s="21"/>
      <c r="Z393" s="22"/>
      <c r="AA393" s="21"/>
      <c r="AB393" s="22">
        <v>1</v>
      </c>
      <c r="AC393" s="21"/>
      <c r="AD393" s="22"/>
      <c r="AE393" s="21"/>
      <c r="AF393" s="22"/>
      <c r="AG393" s="21"/>
      <c r="AH393" s="22"/>
      <c r="AI393" s="3"/>
      <c r="AJ393" s="19">
        <f t="shared" si="55"/>
        <v>1</v>
      </c>
      <c r="AK393" s="3"/>
      <c r="AL393" s="3">
        <f t="shared" si="56"/>
        <v>0</v>
      </c>
      <c r="AM393" s="3">
        <f t="shared" si="57"/>
        <v>0</v>
      </c>
      <c r="AN393" s="3">
        <f t="shared" si="58"/>
        <v>0</v>
      </c>
      <c r="AO393" s="3">
        <f t="shared" si="59"/>
        <v>0</v>
      </c>
      <c r="AP393" s="3">
        <f t="shared" si="60"/>
        <v>1</v>
      </c>
      <c r="AQ393" s="3">
        <f t="shared" si="61"/>
        <v>0</v>
      </c>
      <c r="AR393" s="10"/>
      <c r="AS393" s="4" t="str">
        <f t="shared" si="62"/>
        <v>○</v>
      </c>
      <c r="AT393" s="6">
        <f>+IF(ISERROR(MATCH($A393,#REF!,0))=TRUE,$A393,INDEX(#REF!,MATCH($A393,#REF!,0)))</f>
        <v>204014</v>
      </c>
      <c r="AU393" s="5" t="str">
        <f>+IF(ISERROR(MATCH(AT393,#REF!,0))=TRUE,"",INDEX(#REF!,MATCH(AT393,#REF!,0)))</f>
        <v/>
      </c>
      <c r="AV393" s="4" t="str">
        <f t="shared" si="63"/>
        <v>×</v>
      </c>
      <c r="AW393" s="5" t="str">
        <f>+IF(AT393&lt;200000,"",IF(ISERROR(MATCH(AT393,#REF!,0))=TRUE,"",INDEX(#REF!,MATCH(AT393,#REF!,0))))</f>
        <v/>
      </c>
      <c r="AX393" s="5" t="str">
        <f>+IF(ISERROR(MATCH(AT393,#REF!,0))=TRUE,"",INDEX(#REF!,MATCH(AT393,#REF!,0)))</f>
        <v/>
      </c>
    </row>
    <row r="394" spans="1:50" x14ac:dyDescent="0.15">
      <c r="A394" s="13">
        <v>207754</v>
      </c>
      <c r="B394" s="20" t="s">
        <v>2040</v>
      </c>
      <c r="C394" s="20" t="s">
        <v>112</v>
      </c>
      <c r="D394" s="3"/>
      <c r="E394" s="21"/>
      <c r="F394" s="22"/>
      <c r="G394" s="21"/>
      <c r="H394" s="22"/>
      <c r="I394" s="21"/>
      <c r="J394" s="22"/>
      <c r="K394" s="21"/>
      <c r="L394" s="22"/>
      <c r="M394" s="21"/>
      <c r="N394" s="22"/>
      <c r="O394" s="21"/>
      <c r="P394" s="22"/>
      <c r="Q394" s="21"/>
      <c r="R394" s="22"/>
      <c r="S394" s="21"/>
      <c r="T394" s="22"/>
      <c r="U394" s="21">
        <v>1</v>
      </c>
      <c r="V394" s="22"/>
      <c r="W394" s="21"/>
      <c r="X394" s="22"/>
      <c r="Y394" s="21"/>
      <c r="Z394" s="22"/>
      <c r="AA394" s="21"/>
      <c r="AB394" s="22"/>
      <c r="AC394" s="21"/>
      <c r="AD394" s="22"/>
      <c r="AE394" s="21"/>
      <c r="AF394" s="22"/>
      <c r="AG394" s="21"/>
      <c r="AH394" s="22"/>
      <c r="AI394" s="3"/>
      <c r="AJ394" s="19">
        <f t="shared" si="55"/>
        <v>1</v>
      </c>
      <c r="AK394" s="3"/>
      <c r="AL394" s="3">
        <f t="shared" si="56"/>
        <v>0</v>
      </c>
      <c r="AM394" s="3">
        <f t="shared" si="57"/>
        <v>0</v>
      </c>
      <c r="AN394" s="3">
        <f t="shared" si="58"/>
        <v>0</v>
      </c>
      <c r="AO394" s="3">
        <f t="shared" si="59"/>
        <v>1</v>
      </c>
      <c r="AP394" s="3">
        <f t="shared" si="60"/>
        <v>0</v>
      </c>
      <c r="AQ394" s="3">
        <f t="shared" si="61"/>
        <v>0</v>
      </c>
      <c r="AR394" s="10"/>
      <c r="AS394" s="4" t="str">
        <f t="shared" si="62"/>
        <v>○</v>
      </c>
      <c r="AT394" s="6">
        <f>+IF(ISERROR(MATCH($A394,#REF!,0))=TRUE,$A394,INDEX(#REF!,MATCH($A394,#REF!,0)))</f>
        <v>207754</v>
      </c>
      <c r="AU394" s="5" t="str">
        <f>+IF(ISERROR(MATCH(AT394,#REF!,0))=TRUE,"",INDEX(#REF!,MATCH(AT394,#REF!,0)))</f>
        <v/>
      </c>
      <c r="AV394" s="4" t="str">
        <f t="shared" si="63"/>
        <v>×</v>
      </c>
      <c r="AW394" s="5" t="str">
        <f>+IF(AT394&lt;200000,"",IF(ISERROR(MATCH(AT394,#REF!,0))=TRUE,"",INDEX(#REF!,MATCH(AT394,#REF!,0))))</f>
        <v/>
      </c>
      <c r="AX394" s="5" t="str">
        <f>+IF(ISERROR(MATCH(AT394,#REF!,0))=TRUE,"",INDEX(#REF!,MATCH(AT394,#REF!,0)))</f>
        <v/>
      </c>
    </row>
    <row r="395" spans="1:50" x14ac:dyDescent="0.15">
      <c r="A395" s="13">
        <v>207752</v>
      </c>
      <c r="B395" s="20" t="s">
        <v>446</v>
      </c>
      <c r="C395" s="20" t="s">
        <v>114</v>
      </c>
      <c r="D395" s="3"/>
      <c r="E395" s="21"/>
      <c r="F395" s="22"/>
      <c r="G395" s="21"/>
      <c r="H395" s="22"/>
      <c r="I395" s="21"/>
      <c r="J395" s="22"/>
      <c r="K395" s="21"/>
      <c r="L395" s="22"/>
      <c r="M395" s="21"/>
      <c r="N395" s="22"/>
      <c r="O395" s="21"/>
      <c r="P395" s="22"/>
      <c r="Q395" s="21"/>
      <c r="R395" s="22"/>
      <c r="S395" s="21"/>
      <c r="T395" s="22"/>
      <c r="U395" s="21"/>
      <c r="V395" s="22"/>
      <c r="W395" s="21"/>
      <c r="X395" s="22"/>
      <c r="Y395" s="21"/>
      <c r="Z395" s="22"/>
      <c r="AA395" s="21">
        <v>1</v>
      </c>
      <c r="AB395" s="22"/>
      <c r="AC395" s="21"/>
      <c r="AD395" s="22"/>
      <c r="AE395" s="21"/>
      <c r="AF395" s="22"/>
      <c r="AG395" s="21"/>
      <c r="AH395" s="22"/>
      <c r="AI395" s="3"/>
      <c r="AJ395" s="19">
        <f t="shared" si="55"/>
        <v>1</v>
      </c>
      <c r="AK395" s="3"/>
      <c r="AL395" s="3">
        <f t="shared" si="56"/>
        <v>0</v>
      </c>
      <c r="AM395" s="3">
        <f t="shared" si="57"/>
        <v>0</v>
      </c>
      <c r="AN395" s="3">
        <f t="shared" si="58"/>
        <v>0</v>
      </c>
      <c r="AO395" s="3">
        <f t="shared" si="59"/>
        <v>0</v>
      </c>
      <c r="AP395" s="3">
        <f t="shared" si="60"/>
        <v>1</v>
      </c>
      <c r="AQ395" s="3">
        <f t="shared" si="61"/>
        <v>0</v>
      </c>
      <c r="AR395" s="10"/>
      <c r="AS395" s="4" t="str">
        <f t="shared" si="62"/>
        <v>○</v>
      </c>
      <c r="AT395" s="6">
        <f>+IF(ISERROR(MATCH($A395,#REF!,0))=TRUE,$A395,INDEX(#REF!,MATCH($A395,#REF!,0)))</f>
        <v>207752</v>
      </c>
      <c r="AU395" s="5" t="str">
        <f>+IF(ISERROR(MATCH(AT395,#REF!,0))=TRUE,"",INDEX(#REF!,MATCH(AT395,#REF!,0)))</f>
        <v/>
      </c>
      <c r="AV395" s="4" t="str">
        <f t="shared" si="63"/>
        <v>×</v>
      </c>
      <c r="AW395" s="5" t="str">
        <f>+IF(AT395&lt;200000,"",IF(ISERROR(MATCH(AT395,#REF!,0))=TRUE,"",INDEX(#REF!,MATCH(AT395,#REF!,0))))</f>
        <v/>
      </c>
      <c r="AX395" s="5" t="str">
        <f>+IF(ISERROR(MATCH(AT395,#REF!,0))=TRUE,"",INDEX(#REF!,MATCH(AT395,#REF!,0)))</f>
        <v/>
      </c>
    </row>
    <row r="396" spans="1:50" x14ac:dyDescent="0.15">
      <c r="A396" s="13">
        <v>100044</v>
      </c>
      <c r="B396" s="20" t="s">
        <v>3541</v>
      </c>
      <c r="C396" s="20" t="s">
        <v>112</v>
      </c>
      <c r="D396" s="3"/>
      <c r="E396" s="21"/>
      <c r="F396" s="22"/>
      <c r="G396" s="21"/>
      <c r="H396" s="22"/>
      <c r="I396" s="21"/>
      <c r="J396" s="22"/>
      <c r="K396" s="21"/>
      <c r="L396" s="22"/>
      <c r="M396" s="21"/>
      <c r="N396" s="22"/>
      <c r="O396" s="21"/>
      <c r="P396" s="22"/>
      <c r="Q396" s="21"/>
      <c r="R396" s="22"/>
      <c r="S396" s="21"/>
      <c r="T396" s="22"/>
      <c r="U396" s="21">
        <v>1</v>
      </c>
      <c r="V396" s="22"/>
      <c r="W396" s="21"/>
      <c r="X396" s="22"/>
      <c r="Y396" s="21"/>
      <c r="Z396" s="22"/>
      <c r="AA396" s="21"/>
      <c r="AB396" s="22"/>
      <c r="AC396" s="21"/>
      <c r="AD396" s="22"/>
      <c r="AE396" s="21"/>
      <c r="AF396" s="22"/>
      <c r="AG396" s="21"/>
      <c r="AH396" s="22"/>
      <c r="AI396" s="3"/>
      <c r="AJ396" s="19">
        <f t="shared" si="55"/>
        <v>1</v>
      </c>
      <c r="AK396" s="3"/>
      <c r="AL396" s="3">
        <f t="shared" si="56"/>
        <v>0</v>
      </c>
      <c r="AM396" s="3">
        <f t="shared" si="57"/>
        <v>0</v>
      </c>
      <c r="AN396" s="3">
        <f t="shared" si="58"/>
        <v>0</v>
      </c>
      <c r="AO396" s="3">
        <f t="shared" si="59"/>
        <v>1</v>
      </c>
      <c r="AP396" s="3">
        <f t="shared" si="60"/>
        <v>0</v>
      </c>
      <c r="AQ396" s="3">
        <f t="shared" si="61"/>
        <v>0</v>
      </c>
      <c r="AR396" s="10"/>
      <c r="AS396" s="4" t="str">
        <f t="shared" si="62"/>
        <v>○</v>
      </c>
      <c r="AT396" s="6">
        <f>+IF(ISERROR(MATCH($A396,#REF!,0))=TRUE,$A396,INDEX(#REF!,MATCH($A396,#REF!,0)))</f>
        <v>100044</v>
      </c>
      <c r="AU396" s="5" t="str">
        <f>+IF(ISERROR(MATCH(AT396,#REF!,0))=TRUE,"",INDEX(#REF!,MATCH(AT396,#REF!,0)))</f>
        <v/>
      </c>
      <c r="AV396" s="4" t="str">
        <f t="shared" si="63"/>
        <v>×</v>
      </c>
      <c r="AW396" s="5" t="str">
        <f>+IF(AT396&lt;200000,"",IF(ISERROR(MATCH(AT396,#REF!,0))=TRUE,"",INDEX(#REF!,MATCH(AT396,#REF!,0))))</f>
        <v/>
      </c>
      <c r="AX396" s="5" t="str">
        <f>+IF(ISERROR(MATCH(AT396,#REF!,0))=TRUE,"",INDEX(#REF!,MATCH(AT396,#REF!,0)))</f>
        <v/>
      </c>
    </row>
    <row r="397" spans="1:50" x14ac:dyDescent="0.15">
      <c r="A397" s="13">
        <v>100045</v>
      </c>
      <c r="B397" s="20" t="s">
        <v>3542</v>
      </c>
      <c r="C397" s="20" t="s">
        <v>112</v>
      </c>
      <c r="D397" s="3"/>
      <c r="E397" s="21"/>
      <c r="F397" s="22"/>
      <c r="G397" s="21"/>
      <c r="H397" s="22"/>
      <c r="I397" s="21"/>
      <c r="J397" s="22"/>
      <c r="K397" s="21"/>
      <c r="L397" s="22"/>
      <c r="M397" s="21"/>
      <c r="N397" s="22"/>
      <c r="O397" s="21"/>
      <c r="P397" s="22"/>
      <c r="Q397" s="21"/>
      <c r="R397" s="22"/>
      <c r="S397" s="21"/>
      <c r="T397" s="22"/>
      <c r="U397" s="21"/>
      <c r="V397" s="22"/>
      <c r="W397" s="21"/>
      <c r="X397" s="22"/>
      <c r="Y397" s="21"/>
      <c r="Z397" s="22"/>
      <c r="AA397" s="21">
        <v>1</v>
      </c>
      <c r="AB397" s="22"/>
      <c r="AC397" s="21"/>
      <c r="AD397" s="22"/>
      <c r="AE397" s="21"/>
      <c r="AF397" s="22"/>
      <c r="AG397" s="21"/>
      <c r="AH397" s="22"/>
      <c r="AI397" s="3"/>
      <c r="AJ397" s="19">
        <f t="shared" si="55"/>
        <v>1</v>
      </c>
      <c r="AK397" s="3"/>
      <c r="AL397" s="3">
        <f t="shared" si="56"/>
        <v>0</v>
      </c>
      <c r="AM397" s="3">
        <f t="shared" si="57"/>
        <v>0</v>
      </c>
      <c r="AN397" s="3">
        <f t="shared" si="58"/>
        <v>0</v>
      </c>
      <c r="AO397" s="3">
        <f t="shared" si="59"/>
        <v>0</v>
      </c>
      <c r="AP397" s="3">
        <f t="shared" si="60"/>
        <v>1</v>
      </c>
      <c r="AQ397" s="3">
        <f t="shared" si="61"/>
        <v>0</v>
      </c>
      <c r="AR397" s="10"/>
      <c r="AS397" s="4" t="str">
        <f t="shared" si="62"/>
        <v>○</v>
      </c>
      <c r="AT397" s="6">
        <f>+IF(ISERROR(MATCH($A397,#REF!,0))=TRUE,$A397,INDEX(#REF!,MATCH($A397,#REF!,0)))</f>
        <v>100045</v>
      </c>
      <c r="AU397" s="5" t="str">
        <f>+IF(ISERROR(MATCH(AT397,#REF!,0))=TRUE,"",INDEX(#REF!,MATCH(AT397,#REF!,0)))</f>
        <v/>
      </c>
      <c r="AV397" s="4" t="str">
        <f t="shared" si="63"/>
        <v>×</v>
      </c>
      <c r="AW397" s="5" t="str">
        <f>+IF(AT397&lt;200000,"",IF(ISERROR(MATCH(AT397,#REF!,0))=TRUE,"",INDEX(#REF!,MATCH(AT397,#REF!,0))))</f>
        <v/>
      </c>
      <c r="AX397" s="5" t="str">
        <f>+IF(ISERROR(MATCH(AT397,#REF!,0))=TRUE,"",INDEX(#REF!,MATCH(AT397,#REF!,0)))</f>
        <v/>
      </c>
    </row>
    <row r="398" spans="1:50" x14ac:dyDescent="0.15">
      <c r="A398" s="13">
        <v>100046</v>
      </c>
      <c r="B398" s="20" t="s">
        <v>3543</v>
      </c>
      <c r="C398" s="20" t="s">
        <v>104</v>
      </c>
      <c r="D398" s="3"/>
      <c r="E398" s="21"/>
      <c r="F398" s="22"/>
      <c r="G398" s="21"/>
      <c r="H398" s="22"/>
      <c r="I398" s="21"/>
      <c r="J398" s="22">
        <v>1</v>
      </c>
      <c r="K398" s="21"/>
      <c r="L398" s="22"/>
      <c r="M398" s="21"/>
      <c r="N398" s="22"/>
      <c r="O398" s="21"/>
      <c r="P398" s="22"/>
      <c r="Q398" s="21"/>
      <c r="R398" s="22"/>
      <c r="S398" s="21"/>
      <c r="T398" s="22"/>
      <c r="U398" s="21"/>
      <c r="V398" s="22"/>
      <c r="W398" s="21"/>
      <c r="X398" s="22"/>
      <c r="Y398" s="21"/>
      <c r="Z398" s="22"/>
      <c r="AA398" s="21"/>
      <c r="AB398" s="22"/>
      <c r="AC398" s="21"/>
      <c r="AD398" s="22"/>
      <c r="AE398" s="21"/>
      <c r="AF398" s="22"/>
      <c r="AG398" s="21"/>
      <c r="AH398" s="22"/>
      <c r="AI398" s="3"/>
      <c r="AJ398" s="19">
        <f t="shared" si="55"/>
        <v>1</v>
      </c>
      <c r="AK398" s="3"/>
      <c r="AL398" s="3">
        <f t="shared" si="56"/>
        <v>0</v>
      </c>
      <c r="AM398" s="3">
        <f t="shared" si="57"/>
        <v>1</v>
      </c>
      <c r="AN398" s="3">
        <f t="shared" si="58"/>
        <v>0</v>
      </c>
      <c r="AO398" s="3">
        <f t="shared" si="59"/>
        <v>0</v>
      </c>
      <c r="AP398" s="3">
        <f t="shared" si="60"/>
        <v>0</v>
      </c>
      <c r="AQ398" s="3">
        <f t="shared" si="61"/>
        <v>0</v>
      </c>
      <c r="AR398" s="10"/>
      <c r="AS398" s="4" t="str">
        <f t="shared" si="62"/>
        <v>○</v>
      </c>
      <c r="AT398" s="6">
        <f>+IF(ISERROR(MATCH($A398,#REF!,0))=TRUE,$A398,INDEX(#REF!,MATCH($A398,#REF!,0)))</f>
        <v>100046</v>
      </c>
      <c r="AU398" s="5" t="str">
        <f>+IF(ISERROR(MATCH(AT398,#REF!,0))=TRUE,"",INDEX(#REF!,MATCH(AT398,#REF!,0)))</f>
        <v/>
      </c>
      <c r="AV398" s="4" t="str">
        <f t="shared" si="63"/>
        <v>×</v>
      </c>
      <c r="AW398" s="5" t="str">
        <f>+IF(AT398&lt;200000,"",IF(ISERROR(MATCH(AT398,#REF!,0))=TRUE,"",INDEX(#REF!,MATCH(AT398,#REF!,0))))</f>
        <v/>
      </c>
      <c r="AX398" s="5" t="str">
        <f>+IF(ISERROR(MATCH(AT398,#REF!,0))=TRUE,"",INDEX(#REF!,MATCH(AT398,#REF!,0)))</f>
        <v/>
      </c>
    </row>
    <row r="399" spans="1:50" x14ac:dyDescent="0.15">
      <c r="A399" s="13">
        <v>201893</v>
      </c>
      <c r="B399" s="20" t="s">
        <v>50</v>
      </c>
      <c r="C399" s="20" t="s">
        <v>112</v>
      </c>
      <c r="D399" s="3"/>
      <c r="E399" s="21"/>
      <c r="F399" s="22"/>
      <c r="G399" s="21"/>
      <c r="H399" s="22"/>
      <c r="I399" s="21"/>
      <c r="J399" s="22"/>
      <c r="K399" s="21"/>
      <c r="L399" s="22"/>
      <c r="M399" s="21"/>
      <c r="N399" s="22"/>
      <c r="O399" s="21"/>
      <c r="P399" s="22"/>
      <c r="Q399" s="21"/>
      <c r="R399" s="22"/>
      <c r="S399" s="21"/>
      <c r="T399" s="22"/>
      <c r="U399" s="21"/>
      <c r="V399" s="22"/>
      <c r="W399" s="21"/>
      <c r="X399" s="22"/>
      <c r="Y399" s="21"/>
      <c r="Z399" s="22"/>
      <c r="AA399" s="21"/>
      <c r="AB399" s="22">
        <v>1</v>
      </c>
      <c r="AC399" s="21"/>
      <c r="AD399" s="22"/>
      <c r="AE399" s="21"/>
      <c r="AF399" s="22"/>
      <c r="AG399" s="21"/>
      <c r="AH399" s="22"/>
      <c r="AI399" s="3"/>
      <c r="AJ399" s="19">
        <f t="shared" si="55"/>
        <v>1</v>
      </c>
      <c r="AK399" s="3"/>
      <c r="AL399" s="3">
        <f t="shared" si="56"/>
        <v>0</v>
      </c>
      <c r="AM399" s="3">
        <f t="shared" si="57"/>
        <v>0</v>
      </c>
      <c r="AN399" s="3">
        <f t="shared" si="58"/>
        <v>0</v>
      </c>
      <c r="AO399" s="3">
        <f t="shared" si="59"/>
        <v>0</v>
      </c>
      <c r="AP399" s="3">
        <f t="shared" si="60"/>
        <v>1</v>
      </c>
      <c r="AQ399" s="3">
        <f t="shared" si="61"/>
        <v>0</v>
      </c>
      <c r="AR399" s="10"/>
      <c r="AS399" s="4" t="str">
        <f t="shared" si="62"/>
        <v>○</v>
      </c>
      <c r="AT399" s="6">
        <f>+IF(ISERROR(MATCH($A399,#REF!,0))=TRUE,$A399,INDEX(#REF!,MATCH($A399,#REF!,0)))</f>
        <v>201893</v>
      </c>
      <c r="AU399" s="5" t="str">
        <f>+IF(ISERROR(MATCH(AT399,#REF!,0))=TRUE,"",INDEX(#REF!,MATCH(AT399,#REF!,0)))</f>
        <v/>
      </c>
      <c r="AV399" s="4" t="str">
        <f t="shared" si="63"/>
        <v>×</v>
      </c>
      <c r="AW399" s="5" t="str">
        <f>+IF(AT399&lt;200000,"",IF(ISERROR(MATCH(AT399,#REF!,0))=TRUE,"",INDEX(#REF!,MATCH(AT399,#REF!,0))))</f>
        <v/>
      </c>
      <c r="AX399" s="5" t="str">
        <f>+IF(ISERROR(MATCH(AT399,#REF!,0))=TRUE,"",INDEX(#REF!,MATCH(AT399,#REF!,0)))</f>
        <v/>
      </c>
    </row>
    <row r="400" spans="1:50" x14ac:dyDescent="0.15">
      <c r="A400" s="13">
        <v>206508</v>
      </c>
      <c r="B400" s="20" t="s">
        <v>3544</v>
      </c>
      <c r="C400" s="20" t="s">
        <v>109</v>
      </c>
      <c r="D400" s="3"/>
      <c r="E400" s="21"/>
      <c r="F400" s="22"/>
      <c r="G400" s="21"/>
      <c r="H400" s="22"/>
      <c r="I400" s="21"/>
      <c r="J400" s="22"/>
      <c r="K400" s="21"/>
      <c r="L400" s="22"/>
      <c r="M400" s="21"/>
      <c r="N400" s="22"/>
      <c r="O400" s="21"/>
      <c r="P400" s="22"/>
      <c r="Q400" s="21"/>
      <c r="R400" s="22"/>
      <c r="S400" s="21"/>
      <c r="T400" s="22"/>
      <c r="U400" s="21">
        <v>1</v>
      </c>
      <c r="V400" s="22"/>
      <c r="W400" s="21"/>
      <c r="X400" s="22"/>
      <c r="Y400" s="21"/>
      <c r="Z400" s="22"/>
      <c r="AA400" s="21"/>
      <c r="AB400" s="22"/>
      <c r="AC400" s="21"/>
      <c r="AD400" s="22"/>
      <c r="AE400" s="21"/>
      <c r="AF400" s="22"/>
      <c r="AG400" s="21"/>
      <c r="AH400" s="22"/>
      <c r="AI400" s="3"/>
      <c r="AJ400" s="19">
        <f t="shared" si="55"/>
        <v>1</v>
      </c>
      <c r="AK400" s="3"/>
      <c r="AL400" s="3">
        <f t="shared" si="56"/>
        <v>0</v>
      </c>
      <c r="AM400" s="3">
        <f t="shared" si="57"/>
        <v>0</v>
      </c>
      <c r="AN400" s="3">
        <f t="shared" si="58"/>
        <v>0</v>
      </c>
      <c r="AO400" s="3">
        <f t="shared" si="59"/>
        <v>1</v>
      </c>
      <c r="AP400" s="3">
        <f t="shared" si="60"/>
        <v>0</v>
      </c>
      <c r="AQ400" s="3">
        <f t="shared" si="61"/>
        <v>0</v>
      </c>
      <c r="AR400" s="10"/>
      <c r="AS400" s="4" t="str">
        <f t="shared" si="62"/>
        <v>○</v>
      </c>
      <c r="AT400" s="6">
        <f>+IF(ISERROR(MATCH($A400,#REF!,0))=TRUE,$A400,INDEX(#REF!,MATCH($A400,#REF!,0)))</f>
        <v>206508</v>
      </c>
      <c r="AU400" s="5" t="str">
        <f>+IF(ISERROR(MATCH(AT400,#REF!,0))=TRUE,"",INDEX(#REF!,MATCH(AT400,#REF!,0)))</f>
        <v/>
      </c>
      <c r="AV400" s="4" t="str">
        <f t="shared" si="63"/>
        <v>×</v>
      </c>
      <c r="AW400" s="5" t="str">
        <f>+IF(AT400&lt;200000,"",IF(ISERROR(MATCH(AT400,#REF!,0))=TRUE,"",INDEX(#REF!,MATCH(AT400,#REF!,0))))</f>
        <v/>
      </c>
      <c r="AX400" s="5" t="str">
        <f>+IF(ISERROR(MATCH(AT400,#REF!,0))=TRUE,"",INDEX(#REF!,MATCH(AT400,#REF!,0)))</f>
        <v/>
      </c>
    </row>
    <row r="401" spans="1:50" x14ac:dyDescent="0.15">
      <c r="A401" s="13">
        <v>204771</v>
      </c>
      <c r="B401" s="20" t="s">
        <v>1000</v>
      </c>
      <c r="C401" s="20" t="s">
        <v>112</v>
      </c>
      <c r="D401" s="3"/>
      <c r="E401" s="21"/>
      <c r="F401" s="22"/>
      <c r="G401" s="21"/>
      <c r="H401" s="22"/>
      <c r="I401" s="21"/>
      <c r="J401" s="22"/>
      <c r="K401" s="21"/>
      <c r="L401" s="22"/>
      <c r="M401" s="21"/>
      <c r="N401" s="22"/>
      <c r="O401" s="21"/>
      <c r="P401" s="22"/>
      <c r="Q401" s="21"/>
      <c r="R401" s="22"/>
      <c r="S401" s="21"/>
      <c r="T401" s="22"/>
      <c r="U401" s="21"/>
      <c r="V401" s="22"/>
      <c r="W401" s="21"/>
      <c r="X401" s="22"/>
      <c r="Y401" s="21"/>
      <c r="Z401" s="22"/>
      <c r="AA401" s="21">
        <v>1</v>
      </c>
      <c r="AB401" s="22"/>
      <c r="AC401" s="21"/>
      <c r="AD401" s="22"/>
      <c r="AE401" s="21"/>
      <c r="AF401" s="22"/>
      <c r="AG401" s="21"/>
      <c r="AH401" s="22"/>
      <c r="AI401" s="3"/>
      <c r="AJ401" s="19">
        <f t="shared" si="55"/>
        <v>1</v>
      </c>
      <c r="AK401" s="3"/>
      <c r="AL401" s="3">
        <f t="shared" si="56"/>
        <v>0</v>
      </c>
      <c r="AM401" s="3">
        <f t="shared" si="57"/>
        <v>0</v>
      </c>
      <c r="AN401" s="3">
        <f t="shared" si="58"/>
        <v>0</v>
      </c>
      <c r="AO401" s="3">
        <f t="shared" si="59"/>
        <v>0</v>
      </c>
      <c r="AP401" s="3">
        <f t="shared" si="60"/>
        <v>1</v>
      </c>
      <c r="AQ401" s="3">
        <f t="shared" si="61"/>
        <v>0</v>
      </c>
      <c r="AR401" s="10"/>
      <c r="AS401" s="4" t="str">
        <f t="shared" si="62"/>
        <v>○</v>
      </c>
      <c r="AT401" s="6">
        <f>+IF(ISERROR(MATCH($A401,#REF!,0))=TRUE,$A401,INDEX(#REF!,MATCH($A401,#REF!,0)))</f>
        <v>204771</v>
      </c>
      <c r="AU401" s="5" t="str">
        <f>+IF(ISERROR(MATCH(AT401,#REF!,0))=TRUE,"",INDEX(#REF!,MATCH(AT401,#REF!,0)))</f>
        <v/>
      </c>
      <c r="AV401" s="4" t="str">
        <f t="shared" si="63"/>
        <v>×</v>
      </c>
      <c r="AW401" s="5" t="str">
        <f>+IF(AT401&lt;200000,"",IF(ISERROR(MATCH(AT401,#REF!,0))=TRUE,"",INDEX(#REF!,MATCH(AT401,#REF!,0))))</f>
        <v/>
      </c>
      <c r="AX401" s="5" t="str">
        <f>+IF(ISERROR(MATCH(AT401,#REF!,0))=TRUE,"",INDEX(#REF!,MATCH(AT401,#REF!,0)))</f>
        <v/>
      </c>
    </row>
    <row r="402" spans="1:50" x14ac:dyDescent="0.15">
      <c r="A402" s="13">
        <v>207553</v>
      </c>
      <c r="B402" s="20" t="s">
        <v>3545</v>
      </c>
      <c r="C402" s="20" t="s">
        <v>112</v>
      </c>
      <c r="D402" s="3"/>
      <c r="E402" s="21"/>
      <c r="F402" s="22"/>
      <c r="G402" s="21"/>
      <c r="H402" s="22"/>
      <c r="I402" s="21"/>
      <c r="J402" s="22"/>
      <c r="K402" s="21"/>
      <c r="L402" s="22"/>
      <c r="M402" s="21"/>
      <c r="N402" s="22"/>
      <c r="O402" s="21"/>
      <c r="P402" s="22"/>
      <c r="Q402" s="21"/>
      <c r="R402" s="22"/>
      <c r="S402" s="21"/>
      <c r="T402" s="22"/>
      <c r="U402" s="21">
        <v>1</v>
      </c>
      <c r="V402" s="22"/>
      <c r="W402" s="21"/>
      <c r="X402" s="22"/>
      <c r="Y402" s="21"/>
      <c r="Z402" s="22"/>
      <c r="AA402" s="21"/>
      <c r="AB402" s="22"/>
      <c r="AC402" s="21"/>
      <c r="AD402" s="22"/>
      <c r="AE402" s="21"/>
      <c r="AF402" s="22"/>
      <c r="AG402" s="21"/>
      <c r="AH402" s="22"/>
      <c r="AI402" s="3"/>
      <c r="AJ402" s="19">
        <f t="shared" si="55"/>
        <v>1</v>
      </c>
      <c r="AK402" s="3"/>
      <c r="AL402" s="3">
        <f t="shared" si="56"/>
        <v>0</v>
      </c>
      <c r="AM402" s="3">
        <f t="shared" si="57"/>
        <v>0</v>
      </c>
      <c r="AN402" s="3">
        <f t="shared" si="58"/>
        <v>0</v>
      </c>
      <c r="AO402" s="3">
        <f t="shared" si="59"/>
        <v>1</v>
      </c>
      <c r="AP402" s="3">
        <f t="shared" si="60"/>
        <v>0</v>
      </c>
      <c r="AQ402" s="3">
        <f t="shared" si="61"/>
        <v>0</v>
      </c>
      <c r="AR402" s="10"/>
      <c r="AS402" s="4" t="str">
        <f t="shared" si="62"/>
        <v>○</v>
      </c>
      <c r="AT402" s="6">
        <f>+IF(ISERROR(MATCH($A402,#REF!,0))=TRUE,$A402,INDEX(#REF!,MATCH($A402,#REF!,0)))</f>
        <v>207553</v>
      </c>
      <c r="AU402" s="5" t="str">
        <f>+IF(ISERROR(MATCH(AT402,#REF!,0))=TRUE,"",INDEX(#REF!,MATCH(AT402,#REF!,0)))</f>
        <v/>
      </c>
      <c r="AV402" s="4" t="str">
        <f t="shared" si="63"/>
        <v>×</v>
      </c>
      <c r="AW402" s="5" t="str">
        <f>+IF(AT402&lt;200000,"",IF(ISERROR(MATCH(AT402,#REF!,0))=TRUE,"",INDEX(#REF!,MATCH(AT402,#REF!,0))))</f>
        <v/>
      </c>
      <c r="AX402" s="5" t="str">
        <f>+IF(ISERROR(MATCH(AT402,#REF!,0))=TRUE,"",INDEX(#REF!,MATCH(AT402,#REF!,0)))</f>
        <v/>
      </c>
    </row>
    <row r="403" spans="1:50" x14ac:dyDescent="0.15">
      <c r="A403" s="13">
        <v>207799</v>
      </c>
      <c r="B403" s="20" t="s">
        <v>1504</v>
      </c>
      <c r="C403" s="20" t="s">
        <v>112</v>
      </c>
      <c r="D403" s="3"/>
      <c r="E403" s="21"/>
      <c r="F403" s="22"/>
      <c r="G403" s="21"/>
      <c r="H403" s="22"/>
      <c r="I403" s="21"/>
      <c r="J403" s="22"/>
      <c r="K403" s="21"/>
      <c r="L403" s="22"/>
      <c r="M403" s="21"/>
      <c r="N403" s="22"/>
      <c r="O403" s="21"/>
      <c r="P403" s="22"/>
      <c r="Q403" s="21"/>
      <c r="R403" s="22"/>
      <c r="S403" s="21"/>
      <c r="T403" s="22"/>
      <c r="U403" s="21"/>
      <c r="V403" s="22"/>
      <c r="W403" s="21"/>
      <c r="X403" s="22"/>
      <c r="Y403" s="21"/>
      <c r="Z403" s="22"/>
      <c r="AA403" s="21">
        <v>1</v>
      </c>
      <c r="AB403" s="22"/>
      <c r="AC403" s="21"/>
      <c r="AD403" s="22"/>
      <c r="AE403" s="21"/>
      <c r="AF403" s="22"/>
      <c r="AG403" s="21"/>
      <c r="AH403" s="22"/>
      <c r="AI403" s="3"/>
      <c r="AJ403" s="19">
        <f t="shared" si="55"/>
        <v>1</v>
      </c>
      <c r="AK403" s="3"/>
      <c r="AL403" s="3">
        <f t="shared" si="56"/>
        <v>0</v>
      </c>
      <c r="AM403" s="3">
        <f t="shared" si="57"/>
        <v>0</v>
      </c>
      <c r="AN403" s="3">
        <f t="shared" si="58"/>
        <v>0</v>
      </c>
      <c r="AO403" s="3">
        <f t="shared" si="59"/>
        <v>0</v>
      </c>
      <c r="AP403" s="3">
        <f t="shared" si="60"/>
        <v>1</v>
      </c>
      <c r="AQ403" s="3">
        <f t="shared" si="61"/>
        <v>0</v>
      </c>
      <c r="AR403" s="10"/>
      <c r="AS403" s="4" t="str">
        <f t="shared" si="62"/>
        <v>○</v>
      </c>
      <c r="AT403" s="6">
        <f>+IF(ISERROR(MATCH($A403,#REF!,0))=TRUE,$A403,INDEX(#REF!,MATCH($A403,#REF!,0)))</f>
        <v>207799</v>
      </c>
      <c r="AU403" s="5" t="str">
        <f>+IF(ISERROR(MATCH(AT403,#REF!,0))=TRUE,"",INDEX(#REF!,MATCH(AT403,#REF!,0)))</f>
        <v/>
      </c>
      <c r="AV403" s="4" t="str">
        <f t="shared" si="63"/>
        <v>×</v>
      </c>
      <c r="AW403" s="5" t="str">
        <f>+IF(AT403&lt;200000,"",IF(ISERROR(MATCH(AT403,#REF!,0))=TRUE,"",INDEX(#REF!,MATCH(AT403,#REF!,0))))</f>
        <v/>
      </c>
      <c r="AX403" s="5" t="str">
        <f>+IF(ISERROR(MATCH(AT403,#REF!,0))=TRUE,"",INDEX(#REF!,MATCH(AT403,#REF!,0)))</f>
        <v/>
      </c>
    </row>
    <row r="404" spans="1:50" x14ac:dyDescent="0.15">
      <c r="A404" s="13">
        <v>207615</v>
      </c>
      <c r="B404" s="20" t="s">
        <v>3546</v>
      </c>
      <c r="C404" s="20" t="s">
        <v>109</v>
      </c>
      <c r="D404" s="3"/>
      <c r="E404" s="21"/>
      <c r="F404" s="22"/>
      <c r="G404" s="21"/>
      <c r="H404" s="22"/>
      <c r="I404" s="21"/>
      <c r="J404" s="22"/>
      <c r="K404" s="21"/>
      <c r="L404" s="22"/>
      <c r="M404" s="21"/>
      <c r="N404" s="22"/>
      <c r="O404" s="21"/>
      <c r="P404" s="22"/>
      <c r="Q404" s="21"/>
      <c r="R404" s="22"/>
      <c r="S404" s="21"/>
      <c r="T404" s="22"/>
      <c r="U404" s="21">
        <v>1</v>
      </c>
      <c r="V404" s="22"/>
      <c r="W404" s="21"/>
      <c r="X404" s="22"/>
      <c r="Y404" s="21"/>
      <c r="Z404" s="22"/>
      <c r="AA404" s="21"/>
      <c r="AB404" s="22"/>
      <c r="AC404" s="21"/>
      <c r="AD404" s="22"/>
      <c r="AE404" s="21"/>
      <c r="AF404" s="22"/>
      <c r="AG404" s="21"/>
      <c r="AH404" s="22"/>
      <c r="AI404" s="3"/>
      <c r="AJ404" s="19">
        <f t="shared" si="55"/>
        <v>1</v>
      </c>
      <c r="AK404" s="3"/>
      <c r="AL404" s="3">
        <f t="shared" si="56"/>
        <v>0</v>
      </c>
      <c r="AM404" s="3">
        <f t="shared" si="57"/>
        <v>0</v>
      </c>
      <c r="AN404" s="3">
        <f t="shared" si="58"/>
        <v>0</v>
      </c>
      <c r="AO404" s="3">
        <f t="shared" si="59"/>
        <v>1</v>
      </c>
      <c r="AP404" s="3">
        <f t="shared" si="60"/>
        <v>0</v>
      </c>
      <c r="AQ404" s="3">
        <f t="shared" si="61"/>
        <v>0</v>
      </c>
      <c r="AR404" s="10"/>
      <c r="AS404" s="4" t="str">
        <f t="shared" si="62"/>
        <v>○</v>
      </c>
      <c r="AT404" s="6">
        <f>+IF(ISERROR(MATCH($A404,#REF!,0))=TRUE,$A404,INDEX(#REF!,MATCH($A404,#REF!,0)))</f>
        <v>207615</v>
      </c>
      <c r="AU404" s="5" t="str">
        <f>+IF(ISERROR(MATCH(AT404,#REF!,0))=TRUE,"",INDEX(#REF!,MATCH(AT404,#REF!,0)))</f>
        <v/>
      </c>
      <c r="AV404" s="4" t="str">
        <f t="shared" si="63"/>
        <v>×</v>
      </c>
      <c r="AW404" s="5" t="str">
        <f>+IF(AT404&lt;200000,"",IF(ISERROR(MATCH(AT404,#REF!,0))=TRUE,"",INDEX(#REF!,MATCH(AT404,#REF!,0))))</f>
        <v/>
      </c>
      <c r="AX404" s="5" t="str">
        <f>+IF(ISERROR(MATCH(AT404,#REF!,0))=TRUE,"",INDEX(#REF!,MATCH(AT404,#REF!,0)))</f>
        <v/>
      </c>
    </row>
    <row r="405" spans="1:50" x14ac:dyDescent="0.15">
      <c r="A405" s="13">
        <v>202049</v>
      </c>
      <c r="B405" s="20" t="s">
        <v>3547</v>
      </c>
      <c r="C405" s="20" t="s">
        <v>110</v>
      </c>
      <c r="D405" s="3"/>
      <c r="E405" s="21"/>
      <c r="F405" s="22"/>
      <c r="G405" s="21"/>
      <c r="H405" s="22"/>
      <c r="I405" s="21"/>
      <c r="J405" s="22"/>
      <c r="K405" s="21"/>
      <c r="L405" s="22"/>
      <c r="M405" s="21"/>
      <c r="N405" s="22"/>
      <c r="O405" s="21"/>
      <c r="P405" s="22"/>
      <c r="Q405" s="21"/>
      <c r="R405" s="22"/>
      <c r="S405" s="21"/>
      <c r="T405" s="22"/>
      <c r="U405" s="21"/>
      <c r="V405" s="22"/>
      <c r="W405" s="21"/>
      <c r="X405" s="22"/>
      <c r="Y405" s="21"/>
      <c r="Z405" s="22"/>
      <c r="AA405" s="21">
        <v>1</v>
      </c>
      <c r="AB405" s="22"/>
      <c r="AC405" s="21"/>
      <c r="AD405" s="22"/>
      <c r="AE405" s="21"/>
      <c r="AF405" s="22"/>
      <c r="AG405" s="21"/>
      <c r="AH405" s="22"/>
      <c r="AI405" s="3"/>
      <c r="AJ405" s="19">
        <f t="shared" si="55"/>
        <v>1</v>
      </c>
      <c r="AK405" s="3"/>
      <c r="AL405" s="3">
        <f t="shared" si="56"/>
        <v>0</v>
      </c>
      <c r="AM405" s="3">
        <f t="shared" si="57"/>
        <v>0</v>
      </c>
      <c r="AN405" s="3">
        <f t="shared" si="58"/>
        <v>0</v>
      </c>
      <c r="AO405" s="3">
        <f t="shared" si="59"/>
        <v>0</v>
      </c>
      <c r="AP405" s="3">
        <f t="shared" si="60"/>
        <v>1</v>
      </c>
      <c r="AQ405" s="3">
        <f t="shared" si="61"/>
        <v>0</v>
      </c>
      <c r="AR405" s="10"/>
      <c r="AS405" s="4" t="str">
        <f t="shared" si="62"/>
        <v>○</v>
      </c>
      <c r="AT405" s="6">
        <f>+IF(ISERROR(MATCH($A405,#REF!,0))=TRUE,$A405,INDEX(#REF!,MATCH($A405,#REF!,0)))</f>
        <v>202049</v>
      </c>
      <c r="AU405" s="5" t="str">
        <f>+IF(ISERROR(MATCH(AT405,#REF!,0))=TRUE,"",INDEX(#REF!,MATCH(AT405,#REF!,0)))</f>
        <v/>
      </c>
      <c r="AV405" s="4" t="str">
        <f t="shared" si="63"/>
        <v>×</v>
      </c>
      <c r="AW405" s="5" t="str">
        <f>+IF(AT405&lt;200000,"",IF(ISERROR(MATCH(AT405,#REF!,0))=TRUE,"",INDEX(#REF!,MATCH(AT405,#REF!,0))))</f>
        <v/>
      </c>
      <c r="AX405" s="5" t="str">
        <f>+IF(ISERROR(MATCH(AT405,#REF!,0))=TRUE,"",INDEX(#REF!,MATCH(AT405,#REF!,0)))</f>
        <v/>
      </c>
    </row>
    <row r="406" spans="1:50" x14ac:dyDescent="0.15">
      <c r="A406" s="13">
        <v>204464</v>
      </c>
      <c r="B406" s="20" t="s">
        <v>3548</v>
      </c>
      <c r="C406" s="20" t="s">
        <v>112</v>
      </c>
      <c r="D406" s="3"/>
      <c r="E406" s="21"/>
      <c r="F406" s="22"/>
      <c r="G406" s="21"/>
      <c r="H406" s="22"/>
      <c r="I406" s="21"/>
      <c r="J406" s="22"/>
      <c r="K406" s="21"/>
      <c r="L406" s="22"/>
      <c r="M406" s="21"/>
      <c r="N406" s="22"/>
      <c r="O406" s="21"/>
      <c r="P406" s="22"/>
      <c r="Q406" s="21"/>
      <c r="R406" s="22"/>
      <c r="S406" s="21"/>
      <c r="T406" s="22"/>
      <c r="U406" s="21">
        <v>1</v>
      </c>
      <c r="V406" s="22"/>
      <c r="W406" s="21"/>
      <c r="X406" s="22"/>
      <c r="Y406" s="21"/>
      <c r="Z406" s="22"/>
      <c r="AA406" s="21"/>
      <c r="AB406" s="22"/>
      <c r="AC406" s="21"/>
      <c r="AD406" s="22"/>
      <c r="AE406" s="21"/>
      <c r="AF406" s="22"/>
      <c r="AG406" s="21"/>
      <c r="AH406" s="22"/>
      <c r="AI406" s="3"/>
      <c r="AJ406" s="19">
        <f t="shared" si="55"/>
        <v>1</v>
      </c>
      <c r="AK406" s="3"/>
      <c r="AL406" s="3">
        <f t="shared" si="56"/>
        <v>0</v>
      </c>
      <c r="AM406" s="3">
        <f t="shared" si="57"/>
        <v>0</v>
      </c>
      <c r="AN406" s="3">
        <f t="shared" si="58"/>
        <v>0</v>
      </c>
      <c r="AO406" s="3">
        <f t="shared" si="59"/>
        <v>1</v>
      </c>
      <c r="AP406" s="3">
        <f t="shared" si="60"/>
        <v>0</v>
      </c>
      <c r="AQ406" s="3">
        <f t="shared" si="61"/>
        <v>0</v>
      </c>
      <c r="AR406" s="10"/>
      <c r="AS406" s="4" t="str">
        <f t="shared" si="62"/>
        <v>○</v>
      </c>
      <c r="AT406" s="6">
        <f>+IF(ISERROR(MATCH($A406,#REF!,0))=TRUE,$A406,INDEX(#REF!,MATCH($A406,#REF!,0)))</f>
        <v>204464</v>
      </c>
      <c r="AU406" s="5" t="str">
        <f>+IF(ISERROR(MATCH(AT406,#REF!,0))=TRUE,"",INDEX(#REF!,MATCH(AT406,#REF!,0)))</f>
        <v/>
      </c>
      <c r="AV406" s="4" t="str">
        <f t="shared" si="63"/>
        <v>×</v>
      </c>
      <c r="AW406" s="5" t="str">
        <f>+IF(AT406&lt;200000,"",IF(ISERROR(MATCH(AT406,#REF!,0))=TRUE,"",INDEX(#REF!,MATCH(AT406,#REF!,0))))</f>
        <v/>
      </c>
      <c r="AX406" s="5" t="str">
        <f>+IF(ISERROR(MATCH(AT406,#REF!,0))=TRUE,"",INDEX(#REF!,MATCH(AT406,#REF!,0)))</f>
        <v/>
      </c>
    </row>
    <row r="407" spans="1:50" x14ac:dyDescent="0.15">
      <c r="A407" s="13">
        <v>201945</v>
      </c>
      <c r="B407" s="20" t="s">
        <v>2284</v>
      </c>
      <c r="C407" s="20" t="s">
        <v>110</v>
      </c>
      <c r="D407" s="3"/>
      <c r="E407" s="21"/>
      <c r="F407" s="22"/>
      <c r="G407" s="21"/>
      <c r="H407" s="22"/>
      <c r="I407" s="21"/>
      <c r="J407" s="22"/>
      <c r="K407" s="21"/>
      <c r="L407" s="22"/>
      <c r="M407" s="21"/>
      <c r="N407" s="22"/>
      <c r="O407" s="21"/>
      <c r="P407" s="22"/>
      <c r="Q407" s="21"/>
      <c r="R407" s="22"/>
      <c r="S407" s="21"/>
      <c r="T407" s="22"/>
      <c r="U407" s="21"/>
      <c r="V407" s="22"/>
      <c r="W407" s="21"/>
      <c r="X407" s="22"/>
      <c r="Y407" s="21"/>
      <c r="Z407" s="22"/>
      <c r="AA407" s="21"/>
      <c r="AB407" s="22">
        <v>1</v>
      </c>
      <c r="AC407" s="21"/>
      <c r="AD407" s="22"/>
      <c r="AE407" s="21"/>
      <c r="AF407" s="22"/>
      <c r="AG407" s="21"/>
      <c r="AH407" s="22"/>
      <c r="AI407" s="3"/>
      <c r="AJ407" s="19">
        <f t="shared" si="55"/>
        <v>1</v>
      </c>
      <c r="AK407" s="3"/>
      <c r="AL407" s="3">
        <f t="shared" si="56"/>
        <v>0</v>
      </c>
      <c r="AM407" s="3">
        <f t="shared" si="57"/>
        <v>0</v>
      </c>
      <c r="AN407" s="3">
        <f t="shared" si="58"/>
        <v>0</v>
      </c>
      <c r="AO407" s="3">
        <f t="shared" si="59"/>
        <v>0</v>
      </c>
      <c r="AP407" s="3">
        <f t="shared" si="60"/>
        <v>1</v>
      </c>
      <c r="AQ407" s="3">
        <f t="shared" si="61"/>
        <v>0</v>
      </c>
      <c r="AR407" s="10"/>
      <c r="AS407" s="4" t="str">
        <f t="shared" si="62"/>
        <v>○</v>
      </c>
      <c r="AT407" s="6">
        <f>+IF(ISERROR(MATCH($A407,#REF!,0))=TRUE,$A407,INDEX(#REF!,MATCH($A407,#REF!,0)))</f>
        <v>201945</v>
      </c>
      <c r="AU407" s="5" t="str">
        <f>+IF(ISERROR(MATCH(AT407,#REF!,0))=TRUE,"",INDEX(#REF!,MATCH(AT407,#REF!,0)))</f>
        <v/>
      </c>
      <c r="AV407" s="4" t="str">
        <f t="shared" si="63"/>
        <v>×</v>
      </c>
      <c r="AW407" s="5" t="str">
        <f>+IF(AT407&lt;200000,"",IF(ISERROR(MATCH(AT407,#REF!,0))=TRUE,"",INDEX(#REF!,MATCH(AT407,#REF!,0))))</f>
        <v/>
      </c>
      <c r="AX407" s="5" t="str">
        <f>+IF(ISERROR(MATCH(AT407,#REF!,0))=TRUE,"",INDEX(#REF!,MATCH(AT407,#REF!,0)))</f>
        <v/>
      </c>
    </row>
    <row r="408" spans="1:50" x14ac:dyDescent="0.15">
      <c r="A408" s="13">
        <v>206230</v>
      </c>
      <c r="B408" s="20" t="s">
        <v>3549</v>
      </c>
      <c r="C408" s="20" t="s">
        <v>112</v>
      </c>
      <c r="D408" s="3"/>
      <c r="E408" s="21"/>
      <c r="F408" s="22"/>
      <c r="G408" s="21"/>
      <c r="H408" s="22"/>
      <c r="I408" s="21"/>
      <c r="J408" s="22"/>
      <c r="K408" s="21"/>
      <c r="L408" s="22"/>
      <c r="M408" s="21"/>
      <c r="N408" s="22"/>
      <c r="O408" s="21"/>
      <c r="P408" s="22"/>
      <c r="Q408" s="21"/>
      <c r="R408" s="22"/>
      <c r="S408" s="21"/>
      <c r="T408" s="22"/>
      <c r="U408" s="21">
        <v>1</v>
      </c>
      <c r="V408" s="22"/>
      <c r="W408" s="21"/>
      <c r="X408" s="22"/>
      <c r="Y408" s="21"/>
      <c r="Z408" s="22"/>
      <c r="AA408" s="21"/>
      <c r="AB408" s="22"/>
      <c r="AC408" s="21"/>
      <c r="AD408" s="22"/>
      <c r="AE408" s="21"/>
      <c r="AF408" s="22"/>
      <c r="AG408" s="21"/>
      <c r="AH408" s="22"/>
      <c r="AI408" s="3"/>
      <c r="AJ408" s="19">
        <f t="shared" si="55"/>
        <v>1</v>
      </c>
      <c r="AK408" s="3"/>
      <c r="AL408" s="3">
        <f t="shared" si="56"/>
        <v>0</v>
      </c>
      <c r="AM408" s="3">
        <f t="shared" si="57"/>
        <v>0</v>
      </c>
      <c r="AN408" s="3">
        <f t="shared" si="58"/>
        <v>0</v>
      </c>
      <c r="AO408" s="3">
        <f t="shared" si="59"/>
        <v>1</v>
      </c>
      <c r="AP408" s="3">
        <f t="shared" si="60"/>
        <v>0</v>
      </c>
      <c r="AQ408" s="3">
        <f t="shared" si="61"/>
        <v>0</v>
      </c>
      <c r="AR408" s="10"/>
      <c r="AS408" s="4" t="str">
        <f t="shared" si="62"/>
        <v>○</v>
      </c>
      <c r="AT408" s="6">
        <f>+IF(ISERROR(MATCH($A408,#REF!,0))=TRUE,$A408,INDEX(#REF!,MATCH($A408,#REF!,0)))</f>
        <v>206230</v>
      </c>
      <c r="AU408" s="5" t="str">
        <f>+IF(ISERROR(MATCH(AT408,#REF!,0))=TRUE,"",INDEX(#REF!,MATCH(AT408,#REF!,0)))</f>
        <v/>
      </c>
      <c r="AV408" s="4" t="str">
        <f t="shared" si="63"/>
        <v>×</v>
      </c>
      <c r="AW408" s="5" t="str">
        <f>+IF(AT408&lt;200000,"",IF(ISERROR(MATCH(AT408,#REF!,0))=TRUE,"",INDEX(#REF!,MATCH(AT408,#REF!,0))))</f>
        <v/>
      </c>
      <c r="AX408" s="5" t="str">
        <f>+IF(ISERROR(MATCH(AT408,#REF!,0))=TRUE,"",INDEX(#REF!,MATCH(AT408,#REF!,0)))</f>
        <v/>
      </c>
    </row>
    <row r="409" spans="1:50" x14ac:dyDescent="0.15">
      <c r="A409" s="13">
        <v>204951</v>
      </c>
      <c r="B409" s="20" t="s">
        <v>3550</v>
      </c>
      <c r="C409" s="20" t="s">
        <v>112</v>
      </c>
      <c r="D409" s="3"/>
      <c r="E409" s="21"/>
      <c r="F409" s="22"/>
      <c r="G409" s="21"/>
      <c r="H409" s="22"/>
      <c r="I409" s="21"/>
      <c r="J409" s="22"/>
      <c r="K409" s="21"/>
      <c r="L409" s="22"/>
      <c r="M409" s="21"/>
      <c r="N409" s="22"/>
      <c r="O409" s="21"/>
      <c r="P409" s="22"/>
      <c r="Q409" s="21"/>
      <c r="R409" s="22"/>
      <c r="S409" s="21"/>
      <c r="T409" s="22"/>
      <c r="U409" s="21"/>
      <c r="V409" s="22"/>
      <c r="W409" s="21"/>
      <c r="X409" s="22"/>
      <c r="Y409" s="21"/>
      <c r="Z409" s="22"/>
      <c r="AA409" s="21">
        <v>1</v>
      </c>
      <c r="AB409" s="22"/>
      <c r="AC409" s="21"/>
      <c r="AD409" s="22"/>
      <c r="AE409" s="21"/>
      <c r="AF409" s="22"/>
      <c r="AG409" s="21"/>
      <c r="AH409" s="22"/>
      <c r="AI409" s="3"/>
      <c r="AJ409" s="19">
        <f t="shared" si="55"/>
        <v>1</v>
      </c>
      <c r="AK409" s="3"/>
      <c r="AL409" s="3">
        <f t="shared" si="56"/>
        <v>0</v>
      </c>
      <c r="AM409" s="3">
        <f t="shared" si="57"/>
        <v>0</v>
      </c>
      <c r="AN409" s="3">
        <f t="shared" si="58"/>
        <v>0</v>
      </c>
      <c r="AO409" s="3">
        <f t="shared" si="59"/>
        <v>0</v>
      </c>
      <c r="AP409" s="3">
        <f t="shared" si="60"/>
        <v>1</v>
      </c>
      <c r="AQ409" s="3">
        <f t="shared" si="61"/>
        <v>0</v>
      </c>
      <c r="AR409" s="10"/>
      <c r="AS409" s="4" t="str">
        <f t="shared" si="62"/>
        <v>○</v>
      </c>
      <c r="AT409" s="6">
        <f>+IF(ISERROR(MATCH($A409,#REF!,0))=TRUE,$A409,INDEX(#REF!,MATCH($A409,#REF!,0)))</f>
        <v>204951</v>
      </c>
      <c r="AU409" s="5" t="str">
        <f>+IF(ISERROR(MATCH(AT409,#REF!,0))=TRUE,"",INDEX(#REF!,MATCH(AT409,#REF!,0)))</f>
        <v/>
      </c>
      <c r="AV409" s="4" t="str">
        <f t="shared" si="63"/>
        <v>×</v>
      </c>
      <c r="AW409" s="5" t="str">
        <f>+IF(AT409&lt;200000,"",IF(ISERROR(MATCH(AT409,#REF!,0))=TRUE,"",INDEX(#REF!,MATCH(AT409,#REF!,0))))</f>
        <v/>
      </c>
      <c r="AX409" s="5" t="str">
        <f>+IF(ISERROR(MATCH(AT409,#REF!,0))=TRUE,"",INDEX(#REF!,MATCH(AT409,#REF!,0)))</f>
        <v/>
      </c>
    </row>
    <row r="410" spans="1:50" x14ac:dyDescent="0.15">
      <c r="A410" s="13">
        <v>205378</v>
      </c>
      <c r="B410" s="20" t="s">
        <v>3551</v>
      </c>
      <c r="C410" s="20" t="s">
        <v>112</v>
      </c>
      <c r="D410" s="3"/>
      <c r="E410" s="21"/>
      <c r="F410" s="22"/>
      <c r="G410" s="21"/>
      <c r="H410" s="22"/>
      <c r="I410" s="21"/>
      <c r="J410" s="22"/>
      <c r="K410" s="21"/>
      <c r="L410" s="22"/>
      <c r="M410" s="21"/>
      <c r="N410" s="22"/>
      <c r="O410" s="21"/>
      <c r="P410" s="22"/>
      <c r="Q410" s="21"/>
      <c r="R410" s="22"/>
      <c r="S410" s="21"/>
      <c r="T410" s="22"/>
      <c r="U410" s="21"/>
      <c r="V410" s="22">
        <v>1</v>
      </c>
      <c r="W410" s="21"/>
      <c r="X410" s="22"/>
      <c r="Y410" s="21"/>
      <c r="Z410" s="22"/>
      <c r="AA410" s="21"/>
      <c r="AB410" s="22"/>
      <c r="AC410" s="21"/>
      <c r="AD410" s="22"/>
      <c r="AE410" s="21"/>
      <c r="AF410" s="22"/>
      <c r="AG410" s="21"/>
      <c r="AH410" s="22"/>
      <c r="AI410" s="3"/>
      <c r="AJ410" s="19">
        <f t="shared" si="55"/>
        <v>1</v>
      </c>
      <c r="AK410" s="3"/>
      <c r="AL410" s="3">
        <f t="shared" si="56"/>
        <v>0</v>
      </c>
      <c r="AM410" s="3">
        <f t="shared" si="57"/>
        <v>0</v>
      </c>
      <c r="AN410" s="3">
        <f t="shared" si="58"/>
        <v>0</v>
      </c>
      <c r="AO410" s="3">
        <f t="shared" si="59"/>
        <v>1</v>
      </c>
      <c r="AP410" s="3">
        <f t="shared" si="60"/>
        <v>0</v>
      </c>
      <c r="AQ410" s="3">
        <f t="shared" si="61"/>
        <v>0</v>
      </c>
      <c r="AR410" s="10"/>
      <c r="AS410" s="4" t="str">
        <f t="shared" si="62"/>
        <v>○</v>
      </c>
      <c r="AT410" s="6">
        <f>+IF(ISERROR(MATCH($A410,#REF!,0))=TRUE,$A410,INDEX(#REF!,MATCH($A410,#REF!,0)))</f>
        <v>205378</v>
      </c>
      <c r="AU410" s="5" t="str">
        <f>+IF(ISERROR(MATCH(AT410,#REF!,0))=TRUE,"",INDEX(#REF!,MATCH(AT410,#REF!,0)))</f>
        <v/>
      </c>
      <c r="AV410" s="4" t="str">
        <f t="shared" si="63"/>
        <v>×</v>
      </c>
      <c r="AW410" s="5" t="str">
        <f>+IF(AT410&lt;200000,"",IF(ISERROR(MATCH(AT410,#REF!,0))=TRUE,"",INDEX(#REF!,MATCH(AT410,#REF!,0))))</f>
        <v/>
      </c>
      <c r="AX410" s="5" t="str">
        <f>+IF(ISERROR(MATCH(AT410,#REF!,0))=TRUE,"",INDEX(#REF!,MATCH(AT410,#REF!,0)))</f>
        <v/>
      </c>
    </row>
    <row r="411" spans="1:50" x14ac:dyDescent="0.15">
      <c r="A411" s="13">
        <v>204164</v>
      </c>
      <c r="B411" s="20" t="s">
        <v>3552</v>
      </c>
      <c r="C411" s="20" t="s">
        <v>104</v>
      </c>
      <c r="D411" s="3"/>
      <c r="E411" s="21"/>
      <c r="F411" s="22"/>
      <c r="G411" s="21"/>
      <c r="H411" s="22"/>
      <c r="I411" s="21"/>
      <c r="J411" s="22"/>
      <c r="K411" s="21"/>
      <c r="L411" s="22"/>
      <c r="M411" s="21"/>
      <c r="N411" s="22"/>
      <c r="O411" s="21"/>
      <c r="P411" s="22"/>
      <c r="Q411" s="21"/>
      <c r="R411" s="22"/>
      <c r="S411" s="21"/>
      <c r="T411" s="22"/>
      <c r="U411" s="21"/>
      <c r="V411" s="22"/>
      <c r="W411" s="21"/>
      <c r="X411" s="22"/>
      <c r="Y411" s="21"/>
      <c r="Z411" s="22"/>
      <c r="AA411" s="21"/>
      <c r="AB411" s="22">
        <v>1</v>
      </c>
      <c r="AC411" s="21"/>
      <c r="AD411" s="22"/>
      <c r="AE411" s="21"/>
      <c r="AF411" s="22"/>
      <c r="AG411" s="21"/>
      <c r="AH411" s="22"/>
      <c r="AI411" s="3"/>
      <c r="AJ411" s="19">
        <f t="shared" si="55"/>
        <v>1</v>
      </c>
      <c r="AK411" s="3"/>
      <c r="AL411" s="3">
        <f t="shared" si="56"/>
        <v>0</v>
      </c>
      <c r="AM411" s="3">
        <f t="shared" si="57"/>
        <v>0</v>
      </c>
      <c r="AN411" s="3">
        <f t="shared" si="58"/>
        <v>0</v>
      </c>
      <c r="AO411" s="3">
        <f t="shared" si="59"/>
        <v>0</v>
      </c>
      <c r="AP411" s="3">
        <f t="shared" si="60"/>
        <v>1</v>
      </c>
      <c r="AQ411" s="3">
        <f t="shared" si="61"/>
        <v>0</v>
      </c>
      <c r="AR411" s="10"/>
      <c r="AS411" s="4" t="str">
        <f t="shared" si="62"/>
        <v>○</v>
      </c>
      <c r="AT411" s="6">
        <f>+IF(ISERROR(MATCH($A411,#REF!,0))=TRUE,$A411,INDEX(#REF!,MATCH($A411,#REF!,0)))</f>
        <v>204164</v>
      </c>
      <c r="AU411" s="5" t="str">
        <f>+IF(ISERROR(MATCH(AT411,#REF!,0))=TRUE,"",INDEX(#REF!,MATCH(AT411,#REF!,0)))</f>
        <v/>
      </c>
      <c r="AV411" s="4" t="str">
        <f t="shared" si="63"/>
        <v>×</v>
      </c>
      <c r="AW411" s="5" t="str">
        <f>+IF(AT411&lt;200000,"",IF(ISERROR(MATCH(AT411,#REF!,0))=TRUE,"",INDEX(#REF!,MATCH(AT411,#REF!,0))))</f>
        <v/>
      </c>
      <c r="AX411" s="5" t="str">
        <f>+IF(ISERROR(MATCH(AT411,#REF!,0))=TRUE,"",INDEX(#REF!,MATCH(AT411,#REF!,0)))</f>
        <v/>
      </c>
    </row>
    <row r="412" spans="1:50" x14ac:dyDescent="0.15">
      <c r="A412" s="13">
        <v>200643</v>
      </c>
      <c r="B412" s="20" t="s">
        <v>3553</v>
      </c>
      <c r="C412" s="20" t="s">
        <v>112</v>
      </c>
      <c r="D412" s="3"/>
      <c r="E412" s="21"/>
      <c r="F412" s="22"/>
      <c r="G412" s="21"/>
      <c r="H412" s="22"/>
      <c r="I412" s="21">
        <v>1</v>
      </c>
      <c r="J412" s="22"/>
      <c r="K412" s="21"/>
      <c r="L412" s="22"/>
      <c r="M412" s="21"/>
      <c r="N412" s="22"/>
      <c r="O412" s="21"/>
      <c r="P412" s="22"/>
      <c r="Q412" s="21"/>
      <c r="R412" s="22"/>
      <c r="S412" s="21"/>
      <c r="T412" s="22"/>
      <c r="U412" s="21"/>
      <c r="V412" s="22"/>
      <c r="W412" s="21"/>
      <c r="X412" s="22"/>
      <c r="Y412" s="21"/>
      <c r="Z412" s="22"/>
      <c r="AA412" s="21"/>
      <c r="AB412" s="22"/>
      <c r="AC412" s="21"/>
      <c r="AD412" s="22"/>
      <c r="AE412" s="21"/>
      <c r="AF412" s="22"/>
      <c r="AG412" s="21"/>
      <c r="AH412" s="22"/>
      <c r="AI412" s="3"/>
      <c r="AJ412" s="19">
        <f t="shared" si="55"/>
        <v>1</v>
      </c>
      <c r="AK412" s="3"/>
      <c r="AL412" s="3">
        <f t="shared" si="56"/>
        <v>0</v>
      </c>
      <c r="AM412" s="3">
        <f t="shared" si="57"/>
        <v>1</v>
      </c>
      <c r="AN412" s="3">
        <f t="shared" si="58"/>
        <v>0</v>
      </c>
      <c r="AO412" s="3">
        <f t="shared" si="59"/>
        <v>0</v>
      </c>
      <c r="AP412" s="3">
        <f t="shared" si="60"/>
        <v>0</v>
      </c>
      <c r="AQ412" s="3">
        <f t="shared" si="61"/>
        <v>0</v>
      </c>
      <c r="AR412" s="10"/>
      <c r="AS412" s="4" t="str">
        <f t="shared" si="62"/>
        <v>○</v>
      </c>
      <c r="AT412" s="6">
        <f>+IF(ISERROR(MATCH($A412,#REF!,0))=TRUE,$A412,INDEX(#REF!,MATCH($A412,#REF!,0)))</f>
        <v>200643</v>
      </c>
      <c r="AU412" s="5" t="str">
        <f>+IF(ISERROR(MATCH(AT412,#REF!,0))=TRUE,"",INDEX(#REF!,MATCH(AT412,#REF!,0)))</f>
        <v/>
      </c>
      <c r="AV412" s="4" t="str">
        <f t="shared" si="63"/>
        <v>×</v>
      </c>
      <c r="AW412" s="5" t="str">
        <f>+IF(AT412&lt;200000,"",IF(ISERROR(MATCH(AT412,#REF!,0))=TRUE,"",INDEX(#REF!,MATCH(AT412,#REF!,0))))</f>
        <v/>
      </c>
      <c r="AX412" s="5" t="str">
        <f>+IF(ISERROR(MATCH(AT412,#REF!,0))=TRUE,"",INDEX(#REF!,MATCH(AT412,#REF!,0)))</f>
        <v/>
      </c>
    </row>
    <row r="413" spans="1:50" x14ac:dyDescent="0.15">
      <c r="A413" s="13">
        <v>207547</v>
      </c>
      <c r="B413" s="20" t="s">
        <v>3554</v>
      </c>
      <c r="C413" s="20" t="s">
        <v>110</v>
      </c>
      <c r="D413" s="3"/>
      <c r="E413" s="21"/>
      <c r="F413" s="22"/>
      <c r="G413" s="21"/>
      <c r="H413" s="22"/>
      <c r="I413" s="21"/>
      <c r="J413" s="22"/>
      <c r="K413" s="21"/>
      <c r="L413" s="22"/>
      <c r="M413" s="21"/>
      <c r="N413" s="22"/>
      <c r="O413" s="21"/>
      <c r="P413" s="22"/>
      <c r="Q413" s="21"/>
      <c r="R413" s="22"/>
      <c r="S413" s="21"/>
      <c r="T413" s="22"/>
      <c r="U413" s="21"/>
      <c r="V413" s="22"/>
      <c r="W413" s="21"/>
      <c r="X413" s="22"/>
      <c r="Y413" s="21"/>
      <c r="Z413" s="22"/>
      <c r="AA413" s="21"/>
      <c r="AB413" s="22">
        <v>1</v>
      </c>
      <c r="AC413" s="21"/>
      <c r="AD413" s="22"/>
      <c r="AE413" s="21"/>
      <c r="AF413" s="22"/>
      <c r="AG413" s="21"/>
      <c r="AH413" s="22"/>
      <c r="AI413" s="3"/>
      <c r="AJ413" s="19">
        <f t="shared" si="55"/>
        <v>1</v>
      </c>
      <c r="AK413" s="3"/>
      <c r="AL413" s="3">
        <f t="shared" si="56"/>
        <v>0</v>
      </c>
      <c r="AM413" s="3">
        <f t="shared" si="57"/>
        <v>0</v>
      </c>
      <c r="AN413" s="3">
        <f t="shared" si="58"/>
        <v>0</v>
      </c>
      <c r="AO413" s="3">
        <f t="shared" si="59"/>
        <v>0</v>
      </c>
      <c r="AP413" s="3">
        <f t="shared" si="60"/>
        <v>1</v>
      </c>
      <c r="AQ413" s="3">
        <f t="shared" si="61"/>
        <v>0</v>
      </c>
      <c r="AR413" s="10"/>
      <c r="AS413" s="4" t="str">
        <f t="shared" si="62"/>
        <v>○</v>
      </c>
      <c r="AT413" s="6">
        <f>+IF(ISERROR(MATCH($A413,#REF!,0))=TRUE,$A413,INDEX(#REF!,MATCH($A413,#REF!,0)))</f>
        <v>207547</v>
      </c>
      <c r="AU413" s="5" t="str">
        <f>+IF(ISERROR(MATCH(AT413,#REF!,0))=TRUE,"",INDEX(#REF!,MATCH(AT413,#REF!,0)))</f>
        <v/>
      </c>
      <c r="AV413" s="4" t="str">
        <f t="shared" si="63"/>
        <v>×</v>
      </c>
      <c r="AW413" s="5" t="str">
        <f>+IF(AT413&lt;200000,"",IF(ISERROR(MATCH(AT413,#REF!,0))=TRUE,"",INDEX(#REF!,MATCH(AT413,#REF!,0))))</f>
        <v/>
      </c>
      <c r="AX413" s="5" t="str">
        <f>+IF(ISERROR(MATCH(AT413,#REF!,0))=TRUE,"",INDEX(#REF!,MATCH(AT413,#REF!,0)))</f>
        <v/>
      </c>
    </row>
    <row r="414" spans="1:50" x14ac:dyDescent="0.15">
      <c r="A414" s="13">
        <v>201181</v>
      </c>
      <c r="B414" s="20" t="s">
        <v>3555</v>
      </c>
      <c r="C414" s="20" t="s">
        <v>110</v>
      </c>
      <c r="D414" s="3"/>
      <c r="E414" s="21"/>
      <c r="F414" s="22"/>
      <c r="G414" s="21"/>
      <c r="H414" s="22"/>
      <c r="I414" s="21"/>
      <c r="J414" s="22"/>
      <c r="K414" s="21"/>
      <c r="L414" s="22"/>
      <c r="M414" s="21"/>
      <c r="N414" s="22"/>
      <c r="O414" s="21"/>
      <c r="P414" s="22"/>
      <c r="Q414" s="21"/>
      <c r="R414" s="22"/>
      <c r="S414" s="21"/>
      <c r="T414" s="22"/>
      <c r="U414" s="21"/>
      <c r="V414" s="22"/>
      <c r="W414" s="21"/>
      <c r="X414" s="22"/>
      <c r="Y414" s="21"/>
      <c r="Z414" s="22"/>
      <c r="AA414" s="21"/>
      <c r="AB414" s="22"/>
      <c r="AC414" s="21"/>
      <c r="AD414" s="22"/>
      <c r="AE414" s="21">
        <v>1</v>
      </c>
      <c r="AF414" s="22"/>
      <c r="AG414" s="21"/>
      <c r="AH414" s="22"/>
      <c r="AI414" s="3"/>
      <c r="AJ414" s="19">
        <f t="shared" si="55"/>
        <v>1</v>
      </c>
      <c r="AK414" s="3"/>
      <c r="AL414" s="3">
        <f t="shared" si="56"/>
        <v>0</v>
      </c>
      <c r="AM414" s="3">
        <f t="shared" si="57"/>
        <v>0</v>
      </c>
      <c r="AN414" s="3">
        <f t="shared" si="58"/>
        <v>0</v>
      </c>
      <c r="AO414" s="3">
        <f t="shared" si="59"/>
        <v>0</v>
      </c>
      <c r="AP414" s="3">
        <f t="shared" si="60"/>
        <v>0</v>
      </c>
      <c r="AQ414" s="3">
        <f t="shared" si="61"/>
        <v>1</v>
      </c>
      <c r="AR414" s="10"/>
      <c r="AS414" s="4" t="str">
        <f t="shared" si="62"/>
        <v>○</v>
      </c>
      <c r="AT414" s="6">
        <f>+IF(ISERROR(MATCH($A414,#REF!,0))=TRUE,$A414,INDEX(#REF!,MATCH($A414,#REF!,0)))</f>
        <v>201181</v>
      </c>
      <c r="AU414" s="5" t="str">
        <f>+IF(ISERROR(MATCH(AT414,#REF!,0))=TRUE,"",INDEX(#REF!,MATCH(AT414,#REF!,0)))</f>
        <v/>
      </c>
      <c r="AV414" s="4" t="str">
        <f t="shared" si="63"/>
        <v>×</v>
      </c>
      <c r="AW414" s="5" t="str">
        <f>+IF(AT414&lt;200000,"",IF(ISERROR(MATCH(AT414,#REF!,0))=TRUE,"",INDEX(#REF!,MATCH(AT414,#REF!,0))))</f>
        <v/>
      </c>
      <c r="AX414" s="5" t="str">
        <f>+IF(ISERROR(MATCH(AT414,#REF!,0))=TRUE,"",INDEX(#REF!,MATCH(AT414,#REF!,0)))</f>
        <v/>
      </c>
    </row>
    <row r="415" spans="1:50" x14ac:dyDescent="0.15">
      <c r="A415" s="13">
        <v>203889</v>
      </c>
      <c r="B415" s="20" t="s">
        <v>10</v>
      </c>
      <c r="C415" s="20" t="s">
        <v>112</v>
      </c>
      <c r="D415" s="3"/>
      <c r="E415" s="21"/>
      <c r="F415" s="22"/>
      <c r="G415" s="21"/>
      <c r="H415" s="22"/>
      <c r="I415" s="21"/>
      <c r="J415" s="22"/>
      <c r="K415" s="21"/>
      <c r="L415" s="22"/>
      <c r="M415" s="21"/>
      <c r="N415" s="22"/>
      <c r="O415" s="21"/>
      <c r="P415" s="22"/>
      <c r="Q415" s="21"/>
      <c r="R415" s="22"/>
      <c r="S415" s="21"/>
      <c r="T415" s="22"/>
      <c r="U415" s="21"/>
      <c r="V415" s="22"/>
      <c r="W415" s="21"/>
      <c r="X415" s="22"/>
      <c r="Y415" s="21"/>
      <c r="Z415" s="22"/>
      <c r="AA415" s="21"/>
      <c r="AB415" s="22">
        <v>1</v>
      </c>
      <c r="AC415" s="21"/>
      <c r="AD415" s="22"/>
      <c r="AE415" s="21"/>
      <c r="AF415" s="22"/>
      <c r="AG415" s="21"/>
      <c r="AH415" s="22"/>
      <c r="AI415" s="3"/>
      <c r="AJ415" s="19">
        <f t="shared" si="55"/>
        <v>1</v>
      </c>
      <c r="AK415" s="3"/>
      <c r="AL415" s="3">
        <f t="shared" si="56"/>
        <v>0</v>
      </c>
      <c r="AM415" s="3">
        <f t="shared" si="57"/>
        <v>0</v>
      </c>
      <c r="AN415" s="3">
        <f t="shared" si="58"/>
        <v>0</v>
      </c>
      <c r="AO415" s="3">
        <f t="shared" si="59"/>
        <v>0</v>
      </c>
      <c r="AP415" s="3">
        <f t="shared" si="60"/>
        <v>1</v>
      </c>
      <c r="AQ415" s="3">
        <f t="shared" si="61"/>
        <v>0</v>
      </c>
      <c r="AR415" s="10"/>
      <c r="AS415" s="4" t="str">
        <f t="shared" si="62"/>
        <v>○</v>
      </c>
      <c r="AT415" s="6">
        <f>+IF(ISERROR(MATCH($A415,#REF!,0))=TRUE,$A415,INDEX(#REF!,MATCH($A415,#REF!,0)))</f>
        <v>203889</v>
      </c>
      <c r="AU415" s="5" t="str">
        <f>+IF(ISERROR(MATCH(AT415,#REF!,0))=TRUE,"",INDEX(#REF!,MATCH(AT415,#REF!,0)))</f>
        <v/>
      </c>
      <c r="AV415" s="4" t="str">
        <f t="shared" si="63"/>
        <v>×</v>
      </c>
      <c r="AW415" s="5" t="str">
        <f>+IF(AT415&lt;200000,"",IF(ISERROR(MATCH(AT415,#REF!,0))=TRUE,"",INDEX(#REF!,MATCH(AT415,#REF!,0))))</f>
        <v/>
      </c>
      <c r="AX415" s="5" t="str">
        <f>+IF(ISERROR(MATCH(AT415,#REF!,0))=TRUE,"",INDEX(#REF!,MATCH(AT415,#REF!,0)))</f>
        <v/>
      </c>
    </row>
    <row r="416" spans="1:50" x14ac:dyDescent="0.15">
      <c r="A416" s="13">
        <v>207522</v>
      </c>
      <c r="B416" s="20" t="s">
        <v>3556</v>
      </c>
      <c r="C416" s="20" t="s">
        <v>162</v>
      </c>
      <c r="D416" s="3"/>
      <c r="E416" s="21"/>
      <c r="F416" s="22"/>
      <c r="G416" s="21"/>
      <c r="H416" s="22"/>
      <c r="I416" s="21"/>
      <c r="J416" s="22"/>
      <c r="K416" s="21"/>
      <c r="L416" s="22"/>
      <c r="M416" s="21"/>
      <c r="N416" s="22"/>
      <c r="O416" s="21"/>
      <c r="P416" s="22"/>
      <c r="Q416" s="21"/>
      <c r="R416" s="22"/>
      <c r="S416" s="21"/>
      <c r="T416" s="22"/>
      <c r="U416" s="21"/>
      <c r="V416" s="22"/>
      <c r="W416" s="21"/>
      <c r="X416" s="22"/>
      <c r="Y416" s="21"/>
      <c r="Z416" s="22"/>
      <c r="AA416" s="21"/>
      <c r="AB416" s="22"/>
      <c r="AC416" s="21"/>
      <c r="AD416" s="22"/>
      <c r="AE416" s="21"/>
      <c r="AF416" s="22">
        <v>1</v>
      </c>
      <c r="AG416" s="21"/>
      <c r="AH416" s="22"/>
      <c r="AI416" s="3"/>
      <c r="AJ416" s="19">
        <f t="shared" si="55"/>
        <v>1</v>
      </c>
      <c r="AK416" s="3"/>
      <c r="AL416" s="3">
        <f t="shared" si="56"/>
        <v>0</v>
      </c>
      <c r="AM416" s="3">
        <f t="shared" si="57"/>
        <v>0</v>
      </c>
      <c r="AN416" s="3">
        <f t="shared" si="58"/>
        <v>0</v>
      </c>
      <c r="AO416" s="3">
        <f t="shared" si="59"/>
        <v>0</v>
      </c>
      <c r="AP416" s="3">
        <f t="shared" si="60"/>
        <v>0</v>
      </c>
      <c r="AQ416" s="3">
        <f t="shared" si="61"/>
        <v>1</v>
      </c>
      <c r="AR416" s="10"/>
      <c r="AS416" s="4" t="str">
        <f t="shared" si="62"/>
        <v>○</v>
      </c>
      <c r="AT416" s="6">
        <f>+IF(ISERROR(MATCH($A416,#REF!,0))=TRUE,$A416,INDEX(#REF!,MATCH($A416,#REF!,0)))</f>
        <v>207522</v>
      </c>
      <c r="AU416" s="5" t="str">
        <f>+IF(ISERROR(MATCH(AT416,#REF!,0))=TRUE,"",INDEX(#REF!,MATCH(AT416,#REF!,0)))</f>
        <v/>
      </c>
      <c r="AV416" s="4" t="str">
        <f t="shared" si="63"/>
        <v>×</v>
      </c>
      <c r="AW416" s="5" t="str">
        <f>+IF(AT416&lt;200000,"",IF(ISERROR(MATCH(AT416,#REF!,0))=TRUE,"",INDEX(#REF!,MATCH(AT416,#REF!,0))))</f>
        <v/>
      </c>
      <c r="AX416" s="5" t="str">
        <f>+IF(ISERROR(MATCH(AT416,#REF!,0))=TRUE,"",INDEX(#REF!,MATCH(AT416,#REF!,0)))</f>
        <v/>
      </c>
    </row>
    <row r="417" spans="1:50" x14ac:dyDescent="0.15">
      <c r="A417" s="13">
        <v>206699</v>
      </c>
      <c r="B417" s="20" t="s">
        <v>11</v>
      </c>
      <c r="C417" s="20" t="s">
        <v>104</v>
      </c>
      <c r="D417" s="3"/>
      <c r="E417" s="21"/>
      <c r="F417" s="22"/>
      <c r="G417" s="21"/>
      <c r="H417" s="22"/>
      <c r="I417" s="21"/>
      <c r="J417" s="22"/>
      <c r="K417" s="21"/>
      <c r="L417" s="22"/>
      <c r="M417" s="21"/>
      <c r="N417" s="22"/>
      <c r="O417" s="21"/>
      <c r="P417" s="22"/>
      <c r="Q417" s="21"/>
      <c r="R417" s="22"/>
      <c r="S417" s="21"/>
      <c r="T417" s="22"/>
      <c r="U417" s="21"/>
      <c r="V417" s="22"/>
      <c r="W417" s="21"/>
      <c r="X417" s="22"/>
      <c r="Y417" s="21"/>
      <c r="Z417" s="22"/>
      <c r="AA417" s="21">
        <v>1</v>
      </c>
      <c r="AB417" s="22"/>
      <c r="AC417" s="21"/>
      <c r="AD417" s="22"/>
      <c r="AE417" s="21"/>
      <c r="AF417" s="22"/>
      <c r="AG417" s="21"/>
      <c r="AH417" s="22"/>
      <c r="AI417" s="3"/>
      <c r="AJ417" s="19">
        <f t="shared" si="55"/>
        <v>1</v>
      </c>
      <c r="AK417" s="3"/>
      <c r="AL417" s="3">
        <f t="shared" si="56"/>
        <v>0</v>
      </c>
      <c r="AM417" s="3">
        <f t="shared" si="57"/>
        <v>0</v>
      </c>
      <c r="AN417" s="3">
        <f t="shared" si="58"/>
        <v>0</v>
      </c>
      <c r="AO417" s="3">
        <f t="shared" si="59"/>
        <v>0</v>
      </c>
      <c r="AP417" s="3">
        <f t="shared" si="60"/>
        <v>1</v>
      </c>
      <c r="AQ417" s="3">
        <f t="shared" si="61"/>
        <v>0</v>
      </c>
      <c r="AR417" s="10"/>
      <c r="AS417" s="4" t="str">
        <f t="shared" si="62"/>
        <v>○</v>
      </c>
      <c r="AT417" s="6">
        <f>+IF(ISERROR(MATCH($A417,#REF!,0))=TRUE,$A417,INDEX(#REF!,MATCH($A417,#REF!,0)))</f>
        <v>206699</v>
      </c>
      <c r="AU417" s="5" t="str">
        <f>+IF(ISERROR(MATCH(AT417,#REF!,0))=TRUE,"",INDEX(#REF!,MATCH(AT417,#REF!,0)))</f>
        <v/>
      </c>
      <c r="AV417" s="4" t="str">
        <f t="shared" si="63"/>
        <v>×</v>
      </c>
      <c r="AW417" s="5" t="str">
        <f>+IF(AT417&lt;200000,"",IF(ISERROR(MATCH(AT417,#REF!,0))=TRUE,"",INDEX(#REF!,MATCH(AT417,#REF!,0))))</f>
        <v/>
      </c>
      <c r="AX417" s="5" t="str">
        <f>+IF(ISERROR(MATCH(AT417,#REF!,0))=TRUE,"",INDEX(#REF!,MATCH(AT417,#REF!,0)))</f>
        <v/>
      </c>
    </row>
    <row r="418" spans="1:50" x14ac:dyDescent="0.15">
      <c r="A418" s="13">
        <v>204179</v>
      </c>
      <c r="B418" s="20" t="s">
        <v>3557</v>
      </c>
      <c r="C418" s="20" t="s">
        <v>112</v>
      </c>
      <c r="D418" s="3"/>
      <c r="E418" s="21"/>
      <c r="F418" s="22"/>
      <c r="G418" s="21"/>
      <c r="H418" s="22"/>
      <c r="I418" s="21"/>
      <c r="J418" s="22"/>
      <c r="K418" s="21"/>
      <c r="L418" s="22"/>
      <c r="M418" s="21"/>
      <c r="N418" s="22"/>
      <c r="O418" s="21"/>
      <c r="P418" s="22"/>
      <c r="Q418" s="21"/>
      <c r="R418" s="22"/>
      <c r="S418" s="21"/>
      <c r="T418" s="22"/>
      <c r="U418" s="21"/>
      <c r="V418" s="22"/>
      <c r="W418" s="21"/>
      <c r="X418" s="22"/>
      <c r="Y418" s="21"/>
      <c r="Z418" s="22"/>
      <c r="AA418" s="21"/>
      <c r="AB418" s="22"/>
      <c r="AC418" s="21"/>
      <c r="AD418" s="22"/>
      <c r="AE418" s="21">
        <v>1</v>
      </c>
      <c r="AF418" s="22"/>
      <c r="AG418" s="21"/>
      <c r="AH418" s="22"/>
      <c r="AI418" s="3"/>
      <c r="AJ418" s="19">
        <f t="shared" si="55"/>
        <v>1</v>
      </c>
      <c r="AK418" s="3"/>
      <c r="AL418" s="3">
        <f t="shared" si="56"/>
        <v>0</v>
      </c>
      <c r="AM418" s="3">
        <f t="shared" si="57"/>
        <v>0</v>
      </c>
      <c r="AN418" s="3">
        <f t="shared" si="58"/>
        <v>0</v>
      </c>
      <c r="AO418" s="3">
        <f t="shared" si="59"/>
        <v>0</v>
      </c>
      <c r="AP418" s="3">
        <f t="shared" si="60"/>
        <v>0</v>
      </c>
      <c r="AQ418" s="3">
        <f t="shared" si="61"/>
        <v>1</v>
      </c>
      <c r="AR418" s="10"/>
      <c r="AS418" s="4" t="str">
        <f t="shared" si="62"/>
        <v>○</v>
      </c>
      <c r="AT418" s="6">
        <f>+IF(ISERROR(MATCH($A418,#REF!,0))=TRUE,$A418,INDEX(#REF!,MATCH($A418,#REF!,0)))</f>
        <v>204179</v>
      </c>
      <c r="AU418" s="5" t="str">
        <f>+IF(ISERROR(MATCH(AT418,#REF!,0))=TRUE,"",INDEX(#REF!,MATCH(AT418,#REF!,0)))</f>
        <v/>
      </c>
      <c r="AV418" s="4" t="str">
        <f t="shared" si="63"/>
        <v>×</v>
      </c>
      <c r="AW418" s="5" t="str">
        <f>+IF(AT418&lt;200000,"",IF(ISERROR(MATCH(AT418,#REF!,0))=TRUE,"",INDEX(#REF!,MATCH(AT418,#REF!,0))))</f>
        <v/>
      </c>
      <c r="AX418" s="5" t="str">
        <f>+IF(ISERROR(MATCH(AT418,#REF!,0))=TRUE,"",INDEX(#REF!,MATCH(AT418,#REF!,0)))</f>
        <v/>
      </c>
    </row>
    <row r="419" spans="1:50" x14ac:dyDescent="0.15">
      <c r="A419" s="13">
        <v>203283</v>
      </c>
      <c r="B419" s="20" t="s">
        <v>3558</v>
      </c>
      <c r="C419" s="20" t="s">
        <v>110</v>
      </c>
      <c r="D419" s="3"/>
      <c r="E419" s="21"/>
      <c r="F419" s="22"/>
      <c r="G419" s="21"/>
      <c r="H419" s="22"/>
      <c r="I419" s="21"/>
      <c r="J419" s="22"/>
      <c r="K419" s="21"/>
      <c r="L419" s="22"/>
      <c r="M419" s="21"/>
      <c r="N419" s="22"/>
      <c r="O419" s="21"/>
      <c r="P419" s="22"/>
      <c r="Q419" s="21"/>
      <c r="R419" s="22"/>
      <c r="S419" s="21"/>
      <c r="T419" s="22"/>
      <c r="U419" s="21"/>
      <c r="V419" s="22"/>
      <c r="W419" s="21"/>
      <c r="X419" s="22"/>
      <c r="Y419" s="21"/>
      <c r="Z419" s="22"/>
      <c r="AA419" s="21"/>
      <c r="AB419" s="22">
        <v>1</v>
      </c>
      <c r="AC419" s="21"/>
      <c r="AD419" s="22"/>
      <c r="AE419" s="21"/>
      <c r="AF419" s="22"/>
      <c r="AG419" s="21"/>
      <c r="AH419" s="22"/>
      <c r="AI419" s="3"/>
      <c r="AJ419" s="19">
        <f t="shared" si="55"/>
        <v>1</v>
      </c>
      <c r="AK419" s="3"/>
      <c r="AL419" s="3">
        <f t="shared" si="56"/>
        <v>0</v>
      </c>
      <c r="AM419" s="3">
        <f t="shared" si="57"/>
        <v>0</v>
      </c>
      <c r="AN419" s="3">
        <f t="shared" si="58"/>
        <v>0</v>
      </c>
      <c r="AO419" s="3">
        <f t="shared" si="59"/>
        <v>0</v>
      </c>
      <c r="AP419" s="3">
        <f t="shared" si="60"/>
        <v>1</v>
      </c>
      <c r="AQ419" s="3">
        <f t="shared" si="61"/>
        <v>0</v>
      </c>
      <c r="AR419" s="10"/>
      <c r="AS419" s="4" t="str">
        <f t="shared" si="62"/>
        <v>○</v>
      </c>
      <c r="AT419" s="6">
        <f>+IF(ISERROR(MATCH($A419,#REF!,0))=TRUE,$A419,INDEX(#REF!,MATCH($A419,#REF!,0)))</f>
        <v>203283</v>
      </c>
      <c r="AU419" s="5" t="str">
        <f>+IF(ISERROR(MATCH(AT419,#REF!,0))=TRUE,"",INDEX(#REF!,MATCH(AT419,#REF!,0)))</f>
        <v/>
      </c>
      <c r="AV419" s="4" t="str">
        <f t="shared" si="63"/>
        <v>×</v>
      </c>
      <c r="AW419" s="5" t="str">
        <f>+IF(AT419&lt;200000,"",IF(ISERROR(MATCH(AT419,#REF!,0))=TRUE,"",INDEX(#REF!,MATCH(AT419,#REF!,0))))</f>
        <v/>
      </c>
      <c r="AX419" s="5" t="str">
        <f>+IF(ISERROR(MATCH(AT419,#REF!,0))=TRUE,"",INDEX(#REF!,MATCH(AT419,#REF!,0)))</f>
        <v/>
      </c>
    </row>
    <row r="420" spans="1:50" x14ac:dyDescent="0.15">
      <c r="A420" s="13">
        <v>207769</v>
      </c>
      <c r="B420" s="20" t="s">
        <v>3559</v>
      </c>
      <c r="C420" s="20" t="s">
        <v>104</v>
      </c>
      <c r="D420" s="3"/>
      <c r="E420" s="21"/>
      <c r="F420" s="22"/>
      <c r="G420" s="21"/>
      <c r="H420" s="22"/>
      <c r="I420" s="21"/>
      <c r="J420" s="22">
        <v>1</v>
      </c>
      <c r="K420" s="21"/>
      <c r="L420" s="22"/>
      <c r="M420" s="21"/>
      <c r="N420" s="22"/>
      <c r="O420" s="21"/>
      <c r="P420" s="22"/>
      <c r="Q420" s="21"/>
      <c r="R420" s="22"/>
      <c r="S420" s="21"/>
      <c r="T420" s="22"/>
      <c r="U420" s="21"/>
      <c r="V420" s="22"/>
      <c r="W420" s="21"/>
      <c r="X420" s="22"/>
      <c r="Y420" s="21"/>
      <c r="Z420" s="22"/>
      <c r="AA420" s="21"/>
      <c r="AB420" s="22"/>
      <c r="AC420" s="21"/>
      <c r="AD420" s="22"/>
      <c r="AE420" s="21"/>
      <c r="AF420" s="22"/>
      <c r="AG420" s="21"/>
      <c r="AH420" s="22"/>
      <c r="AI420" s="3"/>
      <c r="AJ420" s="19">
        <f t="shared" si="55"/>
        <v>1</v>
      </c>
      <c r="AK420" s="3"/>
      <c r="AL420" s="3">
        <f t="shared" si="56"/>
        <v>0</v>
      </c>
      <c r="AM420" s="3">
        <f t="shared" si="57"/>
        <v>1</v>
      </c>
      <c r="AN420" s="3">
        <f t="shared" si="58"/>
        <v>0</v>
      </c>
      <c r="AO420" s="3">
        <f t="shared" si="59"/>
        <v>0</v>
      </c>
      <c r="AP420" s="3">
        <f t="shared" si="60"/>
        <v>0</v>
      </c>
      <c r="AQ420" s="3">
        <f t="shared" si="61"/>
        <v>0</v>
      </c>
      <c r="AR420" s="10"/>
      <c r="AS420" s="4" t="str">
        <f t="shared" si="62"/>
        <v>○</v>
      </c>
      <c r="AT420" s="6">
        <f>+IF(ISERROR(MATCH($A420,#REF!,0))=TRUE,$A420,INDEX(#REF!,MATCH($A420,#REF!,0)))</f>
        <v>207769</v>
      </c>
      <c r="AU420" s="5" t="str">
        <f>+IF(ISERROR(MATCH(AT420,#REF!,0))=TRUE,"",INDEX(#REF!,MATCH(AT420,#REF!,0)))</f>
        <v/>
      </c>
      <c r="AV420" s="4" t="str">
        <f t="shared" si="63"/>
        <v>×</v>
      </c>
      <c r="AW420" s="5" t="str">
        <f>+IF(AT420&lt;200000,"",IF(ISERROR(MATCH(AT420,#REF!,0))=TRUE,"",INDEX(#REF!,MATCH(AT420,#REF!,0))))</f>
        <v/>
      </c>
      <c r="AX420" s="5" t="str">
        <f>+IF(ISERROR(MATCH(AT420,#REF!,0))=TRUE,"",INDEX(#REF!,MATCH(AT420,#REF!,0)))</f>
        <v/>
      </c>
    </row>
    <row r="421" spans="1:50" x14ac:dyDescent="0.15">
      <c r="A421" s="13">
        <v>207557</v>
      </c>
      <c r="B421" s="20" t="s">
        <v>1304</v>
      </c>
      <c r="C421" s="20" t="s">
        <v>155</v>
      </c>
      <c r="D421" s="3"/>
      <c r="E421" s="21"/>
      <c r="F421" s="22"/>
      <c r="G421" s="21"/>
      <c r="H421" s="22"/>
      <c r="I421" s="21"/>
      <c r="J421" s="22"/>
      <c r="K421" s="21"/>
      <c r="L421" s="22"/>
      <c r="M421" s="21"/>
      <c r="N421" s="22"/>
      <c r="O421" s="21"/>
      <c r="P421" s="22"/>
      <c r="Q421" s="21"/>
      <c r="R421" s="22"/>
      <c r="S421" s="21"/>
      <c r="T421" s="22"/>
      <c r="U421" s="21"/>
      <c r="V421" s="22"/>
      <c r="W421" s="21"/>
      <c r="X421" s="22"/>
      <c r="Y421" s="21"/>
      <c r="Z421" s="22"/>
      <c r="AA421" s="21"/>
      <c r="AB421" s="22">
        <v>1</v>
      </c>
      <c r="AC421" s="21"/>
      <c r="AD421" s="22"/>
      <c r="AE421" s="21"/>
      <c r="AF421" s="22"/>
      <c r="AG421" s="21"/>
      <c r="AH421" s="22"/>
      <c r="AI421" s="3"/>
      <c r="AJ421" s="19">
        <f t="shared" si="55"/>
        <v>1</v>
      </c>
      <c r="AK421" s="3"/>
      <c r="AL421" s="3">
        <f t="shared" si="56"/>
        <v>0</v>
      </c>
      <c r="AM421" s="3">
        <f t="shared" si="57"/>
        <v>0</v>
      </c>
      <c r="AN421" s="3">
        <f t="shared" si="58"/>
        <v>0</v>
      </c>
      <c r="AO421" s="3">
        <f t="shared" si="59"/>
        <v>0</v>
      </c>
      <c r="AP421" s="3">
        <f t="shared" si="60"/>
        <v>1</v>
      </c>
      <c r="AQ421" s="3">
        <f t="shared" si="61"/>
        <v>0</v>
      </c>
      <c r="AR421" s="10"/>
      <c r="AS421" s="4" t="str">
        <f t="shared" si="62"/>
        <v>○</v>
      </c>
      <c r="AT421" s="6">
        <f>+IF(ISERROR(MATCH($A421,#REF!,0))=TRUE,$A421,INDEX(#REF!,MATCH($A421,#REF!,0)))</f>
        <v>207557</v>
      </c>
      <c r="AU421" s="5" t="str">
        <f>+IF(ISERROR(MATCH(AT421,#REF!,0))=TRUE,"",INDEX(#REF!,MATCH(AT421,#REF!,0)))</f>
        <v/>
      </c>
      <c r="AV421" s="4" t="str">
        <f t="shared" si="63"/>
        <v>×</v>
      </c>
      <c r="AW421" s="5" t="str">
        <f>+IF(AT421&lt;200000,"",IF(ISERROR(MATCH(AT421,#REF!,0))=TRUE,"",INDEX(#REF!,MATCH(AT421,#REF!,0))))</f>
        <v/>
      </c>
      <c r="AX421" s="5" t="str">
        <f>+IF(ISERROR(MATCH(AT421,#REF!,0))=TRUE,"",INDEX(#REF!,MATCH(AT421,#REF!,0)))</f>
        <v/>
      </c>
    </row>
    <row r="422" spans="1:50" x14ac:dyDescent="0.15">
      <c r="A422" s="13">
        <v>203343</v>
      </c>
      <c r="B422" s="20" t="s">
        <v>3560</v>
      </c>
      <c r="C422" s="20" t="s">
        <v>104</v>
      </c>
      <c r="D422" s="3"/>
      <c r="E422" s="21"/>
      <c r="F422" s="22"/>
      <c r="G422" s="21"/>
      <c r="H422" s="22"/>
      <c r="I422" s="21"/>
      <c r="J422" s="22">
        <v>1</v>
      </c>
      <c r="K422" s="21"/>
      <c r="L422" s="22"/>
      <c r="M422" s="21"/>
      <c r="N422" s="22"/>
      <c r="O422" s="21"/>
      <c r="P422" s="22"/>
      <c r="Q422" s="21"/>
      <c r="R422" s="22"/>
      <c r="S422" s="21"/>
      <c r="T422" s="22"/>
      <c r="U422" s="21"/>
      <c r="V422" s="22"/>
      <c r="W422" s="21"/>
      <c r="X422" s="22"/>
      <c r="Y422" s="21"/>
      <c r="Z422" s="22"/>
      <c r="AA422" s="21"/>
      <c r="AB422" s="22"/>
      <c r="AC422" s="21"/>
      <c r="AD422" s="22"/>
      <c r="AE422" s="21"/>
      <c r="AF422" s="22"/>
      <c r="AG422" s="21"/>
      <c r="AH422" s="22"/>
      <c r="AI422" s="3"/>
      <c r="AJ422" s="19">
        <f t="shared" si="55"/>
        <v>1</v>
      </c>
      <c r="AK422" s="3"/>
      <c r="AL422" s="3">
        <f t="shared" si="56"/>
        <v>0</v>
      </c>
      <c r="AM422" s="3">
        <f t="shared" si="57"/>
        <v>1</v>
      </c>
      <c r="AN422" s="3">
        <f t="shared" si="58"/>
        <v>0</v>
      </c>
      <c r="AO422" s="3">
        <f t="shared" si="59"/>
        <v>0</v>
      </c>
      <c r="AP422" s="3">
        <f t="shared" si="60"/>
        <v>0</v>
      </c>
      <c r="AQ422" s="3">
        <f t="shared" si="61"/>
        <v>0</v>
      </c>
      <c r="AR422" s="10"/>
      <c r="AS422" s="4" t="str">
        <f t="shared" si="62"/>
        <v>○</v>
      </c>
      <c r="AT422" s="6">
        <f>+IF(ISERROR(MATCH($A422,#REF!,0))=TRUE,$A422,INDEX(#REF!,MATCH($A422,#REF!,0)))</f>
        <v>203343</v>
      </c>
      <c r="AU422" s="5" t="str">
        <f>+IF(ISERROR(MATCH(AT422,#REF!,0))=TRUE,"",INDEX(#REF!,MATCH(AT422,#REF!,0)))</f>
        <v/>
      </c>
      <c r="AV422" s="4" t="str">
        <f t="shared" si="63"/>
        <v>×</v>
      </c>
      <c r="AW422" s="5" t="str">
        <f>+IF(AT422&lt;200000,"",IF(ISERROR(MATCH(AT422,#REF!,0))=TRUE,"",INDEX(#REF!,MATCH(AT422,#REF!,0))))</f>
        <v/>
      </c>
      <c r="AX422" s="5" t="str">
        <f>+IF(ISERROR(MATCH(AT422,#REF!,0))=TRUE,"",INDEX(#REF!,MATCH(AT422,#REF!,0)))</f>
        <v/>
      </c>
    </row>
    <row r="423" spans="1:50" x14ac:dyDescent="0.15">
      <c r="A423" s="13">
        <v>201189</v>
      </c>
      <c r="B423" s="20" t="s">
        <v>3561</v>
      </c>
      <c r="C423" s="20" t="s">
        <v>109</v>
      </c>
      <c r="D423" s="3"/>
      <c r="E423" s="21"/>
      <c r="F423" s="22"/>
      <c r="G423" s="21"/>
      <c r="H423" s="22"/>
      <c r="I423" s="21"/>
      <c r="J423" s="22"/>
      <c r="K423" s="21"/>
      <c r="L423" s="22"/>
      <c r="M423" s="21"/>
      <c r="N423" s="22"/>
      <c r="O423" s="21"/>
      <c r="P423" s="22"/>
      <c r="Q423" s="21"/>
      <c r="R423" s="22"/>
      <c r="S423" s="21"/>
      <c r="T423" s="22"/>
      <c r="U423" s="21"/>
      <c r="V423" s="22"/>
      <c r="W423" s="21"/>
      <c r="X423" s="22"/>
      <c r="Y423" s="21"/>
      <c r="Z423" s="22"/>
      <c r="AA423" s="21">
        <v>1</v>
      </c>
      <c r="AB423" s="22"/>
      <c r="AC423" s="21"/>
      <c r="AD423" s="22"/>
      <c r="AE423" s="21"/>
      <c r="AF423" s="22"/>
      <c r="AG423" s="21"/>
      <c r="AH423" s="22"/>
      <c r="AI423" s="3"/>
      <c r="AJ423" s="19">
        <f t="shared" si="55"/>
        <v>1</v>
      </c>
      <c r="AK423" s="3"/>
      <c r="AL423" s="3">
        <f t="shared" si="56"/>
        <v>0</v>
      </c>
      <c r="AM423" s="3">
        <f t="shared" si="57"/>
        <v>0</v>
      </c>
      <c r="AN423" s="3">
        <f t="shared" si="58"/>
        <v>0</v>
      </c>
      <c r="AO423" s="3">
        <f t="shared" si="59"/>
        <v>0</v>
      </c>
      <c r="AP423" s="3">
        <f t="shared" si="60"/>
        <v>1</v>
      </c>
      <c r="AQ423" s="3">
        <f t="shared" si="61"/>
        <v>0</v>
      </c>
      <c r="AR423" s="10"/>
      <c r="AS423" s="4" t="str">
        <f t="shared" si="62"/>
        <v>○</v>
      </c>
      <c r="AT423" s="6">
        <f>+IF(ISERROR(MATCH($A423,#REF!,0))=TRUE,$A423,INDEX(#REF!,MATCH($A423,#REF!,0)))</f>
        <v>201189</v>
      </c>
      <c r="AU423" s="5" t="str">
        <f>+IF(ISERROR(MATCH(AT423,#REF!,0))=TRUE,"",INDEX(#REF!,MATCH(AT423,#REF!,0)))</f>
        <v/>
      </c>
      <c r="AV423" s="4" t="str">
        <f t="shared" si="63"/>
        <v>×</v>
      </c>
      <c r="AW423" s="5" t="str">
        <f>+IF(AT423&lt;200000,"",IF(ISERROR(MATCH(AT423,#REF!,0))=TRUE,"",INDEX(#REF!,MATCH(AT423,#REF!,0))))</f>
        <v/>
      </c>
      <c r="AX423" s="5" t="str">
        <f>+IF(ISERROR(MATCH(AT423,#REF!,0))=TRUE,"",INDEX(#REF!,MATCH(AT423,#REF!,0)))</f>
        <v/>
      </c>
    </row>
    <row r="424" spans="1:50" x14ac:dyDescent="0.15">
      <c r="A424" s="13">
        <v>200318</v>
      </c>
      <c r="B424" s="20" t="s">
        <v>1230</v>
      </c>
      <c r="C424" s="20" t="s">
        <v>112</v>
      </c>
      <c r="D424" s="3"/>
      <c r="E424" s="21"/>
      <c r="F424" s="22"/>
      <c r="G424" s="21"/>
      <c r="H424" s="22"/>
      <c r="I424" s="21"/>
      <c r="J424" s="22"/>
      <c r="K424" s="21"/>
      <c r="L424" s="22"/>
      <c r="M424" s="21"/>
      <c r="N424" s="22"/>
      <c r="O424" s="21"/>
      <c r="P424" s="22"/>
      <c r="Q424" s="21"/>
      <c r="R424" s="22"/>
      <c r="S424" s="21"/>
      <c r="T424" s="22"/>
      <c r="U424" s="21">
        <v>1</v>
      </c>
      <c r="V424" s="22"/>
      <c r="W424" s="21"/>
      <c r="X424" s="22"/>
      <c r="Y424" s="21"/>
      <c r="Z424" s="22"/>
      <c r="AA424" s="21"/>
      <c r="AB424" s="22"/>
      <c r="AC424" s="21"/>
      <c r="AD424" s="22"/>
      <c r="AE424" s="21"/>
      <c r="AF424" s="22"/>
      <c r="AG424" s="21"/>
      <c r="AH424" s="22"/>
      <c r="AI424" s="3"/>
      <c r="AJ424" s="19">
        <f t="shared" si="55"/>
        <v>1</v>
      </c>
      <c r="AK424" s="3"/>
      <c r="AL424" s="3">
        <f t="shared" si="56"/>
        <v>0</v>
      </c>
      <c r="AM424" s="3">
        <f t="shared" si="57"/>
        <v>0</v>
      </c>
      <c r="AN424" s="3">
        <f t="shared" si="58"/>
        <v>0</v>
      </c>
      <c r="AO424" s="3">
        <f t="shared" si="59"/>
        <v>1</v>
      </c>
      <c r="AP424" s="3">
        <f t="shared" si="60"/>
        <v>0</v>
      </c>
      <c r="AQ424" s="3">
        <f t="shared" si="61"/>
        <v>0</v>
      </c>
      <c r="AR424" s="10"/>
      <c r="AS424" s="4" t="str">
        <f t="shared" si="62"/>
        <v>○</v>
      </c>
      <c r="AT424" s="6">
        <f>+IF(ISERROR(MATCH($A424,#REF!,0))=TRUE,$A424,INDEX(#REF!,MATCH($A424,#REF!,0)))</f>
        <v>200318</v>
      </c>
      <c r="AU424" s="5" t="str">
        <f>+IF(ISERROR(MATCH(AT424,#REF!,0))=TRUE,"",INDEX(#REF!,MATCH(AT424,#REF!,0)))</f>
        <v/>
      </c>
      <c r="AV424" s="4" t="str">
        <f t="shared" si="63"/>
        <v>×</v>
      </c>
      <c r="AW424" s="5" t="str">
        <f>+IF(AT424&lt;200000,"",IF(ISERROR(MATCH(AT424,#REF!,0))=TRUE,"",INDEX(#REF!,MATCH(AT424,#REF!,0))))</f>
        <v/>
      </c>
      <c r="AX424" s="5" t="str">
        <f>+IF(ISERROR(MATCH(AT424,#REF!,0))=TRUE,"",INDEX(#REF!,MATCH(AT424,#REF!,0)))</f>
        <v/>
      </c>
    </row>
    <row r="425" spans="1:50" x14ac:dyDescent="0.15">
      <c r="A425" s="13">
        <v>202158</v>
      </c>
      <c r="B425" s="20" t="s">
        <v>3562</v>
      </c>
      <c r="C425" s="20" t="s">
        <v>104</v>
      </c>
      <c r="D425" s="3"/>
      <c r="E425" s="21"/>
      <c r="F425" s="22"/>
      <c r="G425" s="21"/>
      <c r="H425" s="22"/>
      <c r="I425" s="21"/>
      <c r="J425" s="22"/>
      <c r="K425" s="21"/>
      <c r="L425" s="22"/>
      <c r="M425" s="21"/>
      <c r="N425" s="22"/>
      <c r="O425" s="21"/>
      <c r="P425" s="22"/>
      <c r="Q425" s="21"/>
      <c r="R425" s="22"/>
      <c r="S425" s="21"/>
      <c r="T425" s="22"/>
      <c r="U425" s="21"/>
      <c r="V425" s="22"/>
      <c r="W425" s="21"/>
      <c r="X425" s="22"/>
      <c r="Y425" s="21"/>
      <c r="Z425" s="22"/>
      <c r="AA425" s="21">
        <v>1</v>
      </c>
      <c r="AB425" s="22"/>
      <c r="AC425" s="21"/>
      <c r="AD425" s="22"/>
      <c r="AE425" s="21"/>
      <c r="AF425" s="22"/>
      <c r="AG425" s="21"/>
      <c r="AH425" s="22"/>
      <c r="AI425" s="3"/>
      <c r="AJ425" s="19">
        <f t="shared" si="55"/>
        <v>1</v>
      </c>
      <c r="AK425" s="3"/>
      <c r="AL425" s="3">
        <f t="shared" si="56"/>
        <v>0</v>
      </c>
      <c r="AM425" s="3">
        <f t="shared" si="57"/>
        <v>0</v>
      </c>
      <c r="AN425" s="3">
        <f t="shared" si="58"/>
        <v>0</v>
      </c>
      <c r="AO425" s="3">
        <f t="shared" si="59"/>
        <v>0</v>
      </c>
      <c r="AP425" s="3">
        <f t="shared" si="60"/>
        <v>1</v>
      </c>
      <c r="AQ425" s="3">
        <f t="shared" si="61"/>
        <v>0</v>
      </c>
      <c r="AR425" s="10"/>
      <c r="AS425" s="4" t="str">
        <f t="shared" si="62"/>
        <v>○</v>
      </c>
      <c r="AT425" s="6">
        <f>+IF(ISERROR(MATCH($A425,#REF!,0))=TRUE,$A425,INDEX(#REF!,MATCH($A425,#REF!,0)))</f>
        <v>202158</v>
      </c>
      <c r="AU425" s="5" t="str">
        <f>+IF(ISERROR(MATCH(AT425,#REF!,0))=TRUE,"",INDEX(#REF!,MATCH(AT425,#REF!,0)))</f>
        <v/>
      </c>
      <c r="AV425" s="4" t="str">
        <f t="shared" si="63"/>
        <v>×</v>
      </c>
      <c r="AW425" s="5" t="str">
        <f>+IF(AT425&lt;200000,"",IF(ISERROR(MATCH(AT425,#REF!,0))=TRUE,"",INDEX(#REF!,MATCH(AT425,#REF!,0))))</f>
        <v/>
      </c>
      <c r="AX425" s="5" t="str">
        <f>+IF(ISERROR(MATCH(AT425,#REF!,0))=TRUE,"",INDEX(#REF!,MATCH(AT425,#REF!,0)))</f>
        <v/>
      </c>
    </row>
    <row r="426" spans="1:50" x14ac:dyDescent="0.15">
      <c r="A426" s="13">
        <v>203122</v>
      </c>
      <c r="B426" s="20" t="s">
        <v>1146</v>
      </c>
      <c r="C426" s="20" t="s">
        <v>112</v>
      </c>
      <c r="D426" s="3"/>
      <c r="E426" s="21"/>
      <c r="F426" s="22"/>
      <c r="G426" s="21"/>
      <c r="H426" s="22"/>
      <c r="I426" s="21"/>
      <c r="J426" s="22"/>
      <c r="K426" s="21"/>
      <c r="L426" s="22"/>
      <c r="M426" s="21"/>
      <c r="N426" s="22"/>
      <c r="O426" s="21"/>
      <c r="P426" s="22"/>
      <c r="Q426" s="21"/>
      <c r="R426" s="22"/>
      <c r="S426" s="21"/>
      <c r="T426" s="22"/>
      <c r="U426" s="21">
        <v>1</v>
      </c>
      <c r="V426" s="22"/>
      <c r="W426" s="21"/>
      <c r="X426" s="22"/>
      <c r="Y426" s="21"/>
      <c r="Z426" s="22"/>
      <c r="AA426" s="21"/>
      <c r="AB426" s="22"/>
      <c r="AC426" s="21"/>
      <c r="AD426" s="22"/>
      <c r="AE426" s="21"/>
      <c r="AF426" s="22"/>
      <c r="AG426" s="21"/>
      <c r="AH426" s="22"/>
      <c r="AI426" s="3"/>
      <c r="AJ426" s="19">
        <f t="shared" si="55"/>
        <v>1</v>
      </c>
      <c r="AK426" s="3"/>
      <c r="AL426" s="3">
        <f t="shared" si="56"/>
        <v>0</v>
      </c>
      <c r="AM426" s="3">
        <f t="shared" si="57"/>
        <v>0</v>
      </c>
      <c r="AN426" s="3">
        <f t="shared" si="58"/>
        <v>0</v>
      </c>
      <c r="AO426" s="3">
        <f t="shared" si="59"/>
        <v>1</v>
      </c>
      <c r="AP426" s="3">
        <f t="shared" si="60"/>
        <v>0</v>
      </c>
      <c r="AQ426" s="3">
        <f t="shared" si="61"/>
        <v>0</v>
      </c>
      <c r="AR426" s="10"/>
      <c r="AS426" s="4" t="str">
        <f t="shared" si="62"/>
        <v>○</v>
      </c>
      <c r="AT426" s="6">
        <f>+IF(ISERROR(MATCH($A426,#REF!,0))=TRUE,$A426,INDEX(#REF!,MATCH($A426,#REF!,0)))</f>
        <v>203122</v>
      </c>
      <c r="AU426" s="5" t="str">
        <f>+IF(ISERROR(MATCH(AT426,#REF!,0))=TRUE,"",INDEX(#REF!,MATCH(AT426,#REF!,0)))</f>
        <v/>
      </c>
      <c r="AV426" s="4" t="str">
        <f t="shared" si="63"/>
        <v>×</v>
      </c>
      <c r="AW426" s="5" t="str">
        <f>+IF(AT426&lt;200000,"",IF(ISERROR(MATCH(AT426,#REF!,0))=TRUE,"",INDEX(#REF!,MATCH(AT426,#REF!,0))))</f>
        <v/>
      </c>
      <c r="AX426" s="5" t="str">
        <f>+IF(ISERROR(MATCH(AT426,#REF!,0))=TRUE,"",INDEX(#REF!,MATCH(AT426,#REF!,0)))</f>
        <v/>
      </c>
    </row>
    <row r="427" spans="1:50" x14ac:dyDescent="0.15">
      <c r="A427" s="13">
        <v>201440</v>
      </c>
      <c r="B427" s="20" t="s">
        <v>3563</v>
      </c>
      <c r="C427" s="20" t="s">
        <v>110</v>
      </c>
      <c r="D427" s="3"/>
      <c r="E427" s="21"/>
      <c r="F427" s="22"/>
      <c r="G427" s="21"/>
      <c r="H427" s="22"/>
      <c r="I427" s="21"/>
      <c r="J427" s="22"/>
      <c r="K427" s="21"/>
      <c r="L427" s="22"/>
      <c r="M427" s="21"/>
      <c r="N427" s="22"/>
      <c r="O427" s="21"/>
      <c r="P427" s="22"/>
      <c r="Q427" s="21"/>
      <c r="R427" s="22"/>
      <c r="S427" s="21"/>
      <c r="T427" s="22"/>
      <c r="U427" s="21"/>
      <c r="V427" s="22"/>
      <c r="W427" s="21"/>
      <c r="X427" s="22"/>
      <c r="Y427" s="21"/>
      <c r="Z427" s="22"/>
      <c r="AA427" s="21">
        <v>1</v>
      </c>
      <c r="AB427" s="22"/>
      <c r="AC427" s="21"/>
      <c r="AD427" s="22"/>
      <c r="AE427" s="21"/>
      <c r="AF427" s="22"/>
      <c r="AG427" s="21"/>
      <c r="AH427" s="22"/>
      <c r="AI427" s="3"/>
      <c r="AJ427" s="19">
        <f t="shared" si="55"/>
        <v>1</v>
      </c>
      <c r="AK427" s="3"/>
      <c r="AL427" s="3">
        <f t="shared" si="56"/>
        <v>0</v>
      </c>
      <c r="AM427" s="3">
        <f t="shared" si="57"/>
        <v>0</v>
      </c>
      <c r="AN427" s="3">
        <f t="shared" si="58"/>
        <v>0</v>
      </c>
      <c r="AO427" s="3">
        <f t="shared" si="59"/>
        <v>0</v>
      </c>
      <c r="AP427" s="3">
        <f t="shared" si="60"/>
        <v>1</v>
      </c>
      <c r="AQ427" s="3">
        <f t="shared" si="61"/>
        <v>0</v>
      </c>
      <c r="AR427" s="10"/>
      <c r="AS427" s="4" t="str">
        <f t="shared" si="62"/>
        <v>○</v>
      </c>
      <c r="AT427" s="6">
        <f>+IF(ISERROR(MATCH($A427,#REF!,0))=TRUE,$A427,INDEX(#REF!,MATCH($A427,#REF!,0)))</f>
        <v>201440</v>
      </c>
      <c r="AU427" s="5" t="str">
        <f>+IF(ISERROR(MATCH(AT427,#REF!,0))=TRUE,"",INDEX(#REF!,MATCH(AT427,#REF!,0)))</f>
        <v/>
      </c>
      <c r="AV427" s="4" t="str">
        <f t="shared" si="63"/>
        <v>×</v>
      </c>
      <c r="AW427" s="5" t="str">
        <f>+IF(AT427&lt;200000,"",IF(ISERROR(MATCH(AT427,#REF!,0))=TRUE,"",INDEX(#REF!,MATCH(AT427,#REF!,0))))</f>
        <v/>
      </c>
      <c r="AX427" s="5" t="str">
        <f>+IF(ISERROR(MATCH(AT427,#REF!,0))=TRUE,"",INDEX(#REF!,MATCH(AT427,#REF!,0)))</f>
        <v/>
      </c>
    </row>
    <row r="428" spans="1:50" x14ac:dyDescent="0.15">
      <c r="A428" s="13">
        <v>207809</v>
      </c>
      <c r="B428" s="20" t="s">
        <v>928</v>
      </c>
      <c r="C428" s="20" t="s">
        <v>112</v>
      </c>
      <c r="D428" s="3"/>
      <c r="E428" s="21"/>
      <c r="F428" s="22"/>
      <c r="G428" s="21"/>
      <c r="H428" s="22"/>
      <c r="I428" s="21"/>
      <c r="J428" s="22"/>
      <c r="K428" s="21"/>
      <c r="L428" s="22"/>
      <c r="M428" s="21"/>
      <c r="N428" s="22"/>
      <c r="O428" s="21"/>
      <c r="P428" s="22"/>
      <c r="Q428" s="21"/>
      <c r="R428" s="22"/>
      <c r="S428" s="21"/>
      <c r="T428" s="22"/>
      <c r="U428" s="21">
        <v>1</v>
      </c>
      <c r="V428" s="22"/>
      <c r="W428" s="21"/>
      <c r="X428" s="22"/>
      <c r="Y428" s="21"/>
      <c r="Z428" s="22"/>
      <c r="AA428" s="21"/>
      <c r="AB428" s="22"/>
      <c r="AC428" s="21"/>
      <c r="AD428" s="22"/>
      <c r="AE428" s="21"/>
      <c r="AF428" s="22"/>
      <c r="AG428" s="21"/>
      <c r="AH428" s="22"/>
      <c r="AI428" s="3"/>
      <c r="AJ428" s="19">
        <f t="shared" si="55"/>
        <v>1</v>
      </c>
      <c r="AK428" s="3"/>
      <c r="AL428" s="3">
        <f t="shared" si="56"/>
        <v>0</v>
      </c>
      <c r="AM428" s="3">
        <f t="shared" si="57"/>
        <v>0</v>
      </c>
      <c r="AN428" s="3">
        <f t="shared" si="58"/>
        <v>0</v>
      </c>
      <c r="AO428" s="3">
        <f t="shared" si="59"/>
        <v>1</v>
      </c>
      <c r="AP428" s="3">
        <f t="shared" si="60"/>
        <v>0</v>
      </c>
      <c r="AQ428" s="3">
        <f t="shared" si="61"/>
        <v>0</v>
      </c>
      <c r="AR428" s="10"/>
      <c r="AS428" s="4" t="str">
        <f t="shared" si="62"/>
        <v>○</v>
      </c>
      <c r="AT428" s="6">
        <f>+IF(ISERROR(MATCH($A428,#REF!,0))=TRUE,$A428,INDEX(#REF!,MATCH($A428,#REF!,0)))</f>
        <v>207809</v>
      </c>
      <c r="AU428" s="5" t="str">
        <f>+IF(ISERROR(MATCH(AT428,#REF!,0))=TRUE,"",INDEX(#REF!,MATCH(AT428,#REF!,0)))</f>
        <v/>
      </c>
      <c r="AV428" s="4" t="str">
        <f t="shared" si="63"/>
        <v>×</v>
      </c>
      <c r="AW428" s="5" t="str">
        <f>+IF(AT428&lt;200000,"",IF(ISERROR(MATCH(AT428,#REF!,0))=TRUE,"",INDEX(#REF!,MATCH(AT428,#REF!,0))))</f>
        <v/>
      </c>
      <c r="AX428" s="5" t="str">
        <f>+IF(ISERROR(MATCH(AT428,#REF!,0))=TRUE,"",INDEX(#REF!,MATCH(AT428,#REF!,0)))</f>
        <v/>
      </c>
    </row>
    <row r="429" spans="1:50" x14ac:dyDescent="0.15">
      <c r="A429" s="13">
        <v>202652</v>
      </c>
      <c r="B429" s="20" t="s">
        <v>1657</v>
      </c>
      <c r="C429" s="20" t="s">
        <v>104</v>
      </c>
      <c r="D429" s="3"/>
      <c r="E429" s="21"/>
      <c r="F429" s="22"/>
      <c r="G429" s="21"/>
      <c r="H429" s="22"/>
      <c r="I429" s="21"/>
      <c r="J429" s="22"/>
      <c r="K429" s="21"/>
      <c r="L429" s="22"/>
      <c r="M429" s="21"/>
      <c r="N429" s="22"/>
      <c r="O429" s="21"/>
      <c r="P429" s="22"/>
      <c r="Q429" s="21"/>
      <c r="R429" s="22"/>
      <c r="S429" s="21"/>
      <c r="T429" s="22"/>
      <c r="U429" s="21"/>
      <c r="V429" s="22"/>
      <c r="W429" s="21"/>
      <c r="X429" s="22"/>
      <c r="Y429" s="21"/>
      <c r="Z429" s="22"/>
      <c r="AA429" s="21"/>
      <c r="AB429" s="22">
        <v>1</v>
      </c>
      <c r="AC429" s="21"/>
      <c r="AD429" s="22"/>
      <c r="AE429" s="21"/>
      <c r="AF429" s="22"/>
      <c r="AG429" s="21"/>
      <c r="AH429" s="22"/>
      <c r="AI429" s="3"/>
      <c r="AJ429" s="19">
        <f t="shared" si="55"/>
        <v>1</v>
      </c>
      <c r="AK429" s="3"/>
      <c r="AL429" s="3">
        <f t="shared" si="56"/>
        <v>0</v>
      </c>
      <c r="AM429" s="3">
        <f t="shared" si="57"/>
        <v>0</v>
      </c>
      <c r="AN429" s="3">
        <f t="shared" si="58"/>
        <v>0</v>
      </c>
      <c r="AO429" s="3">
        <f t="shared" si="59"/>
        <v>0</v>
      </c>
      <c r="AP429" s="3">
        <f t="shared" si="60"/>
        <v>1</v>
      </c>
      <c r="AQ429" s="3">
        <f t="shared" si="61"/>
        <v>0</v>
      </c>
      <c r="AR429" s="10"/>
      <c r="AS429" s="4" t="str">
        <f t="shared" si="62"/>
        <v>○</v>
      </c>
      <c r="AT429" s="6">
        <f>+IF(ISERROR(MATCH($A429,#REF!,0))=TRUE,$A429,INDEX(#REF!,MATCH($A429,#REF!,0)))</f>
        <v>202652</v>
      </c>
      <c r="AU429" s="5" t="str">
        <f>+IF(ISERROR(MATCH(AT429,#REF!,0))=TRUE,"",INDEX(#REF!,MATCH(AT429,#REF!,0)))</f>
        <v/>
      </c>
      <c r="AV429" s="4" t="str">
        <f t="shared" si="63"/>
        <v>×</v>
      </c>
      <c r="AW429" s="5" t="str">
        <f>+IF(AT429&lt;200000,"",IF(ISERROR(MATCH(AT429,#REF!,0))=TRUE,"",INDEX(#REF!,MATCH(AT429,#REF!,0))))</f>
        <v/>
      </c>
      <c r="AX429" s="5" t="str">
        <f>+IF(ISERROR(MATCH(AT429,#REF!,0))=TRUE,"",INDEX(#REF!,MATCH(AT429,#REF!,0)))</f>
        <v/>
      </c>
    </row>
    <row r="430" spans="1:50" x14ac:dyDescent="0.15">
      <c r="A430" s="13">
        <v>200321</v>
      </c>
      <c r="B430" s="20" t="s">
        <v>3564</v>
      </c>
      <c r="C430" s="20" t="s">
        <v>112</v>
      </c>
      <c r="D430" s="3"/>
      <c r="E430" s="21"/>
      <c r="F430" s="22"/>
      <c r="G430" s="21"/>
      <c r="H430" s="22"/>
      <c r="I430" s="21"/>
      <c r="J430" s="22"/>
      <c r="K430" s="21"/>
      <c r="L430" s="22"/>
      <c r="M430" s="21"/>
      <c r="N430" s="22"/>
      <c r="O430" s="21"/>
      <c r="P430" s="22"/>
      <c r="Q430" s="21"/>
      <c r="R430" s="22"/>
      <c r="S430" s="21"/>
      <c r="T430" s="22"/>
      <c r="U430" s="21"/>
      <c r="V430" s="22">
        <v>1</v>
      </c>
      <c r="W430" s="21"/>
      <c r="X430" s="22"/>
      <c r="Y430" s="21"/>
      <c r="Z430" s="22"/>
      <c r="AA430" s="21"/>
      <c r="AB430" s="22"/>
      <c r="AC430" s="21"/>
      <c r="AD430" s="22"/>
      <c r="AE430" s="21"/>
      <c r="AF430" s="22"/>
      <c r="AG430" s="21"/>
      <c r="AH430" s="22"/>
      <c r="AI430" s="3"/>
      <c r="AJ430" s="19">
        <f t="shared" si="55"/>
        <v>1</v>
      </c>
      <c r="AK430" s="3"/>
      <c r="AL430" s="3">
        <f t="shared" si="56"/>
        <v>0</v>
      </c>
      <c r="AM430" s="3">
        <f t="shared" si="57"/>
        <v>0</v>
      </c>
      <c r="AN430" s="3">
        <f t="shared" si="58"/>
        <v>0</v>
      </c>
      <c r="AO430" s="3">
        <f t="shared" si="59"/>
        <v>1</v>
      </c>
      <c r="AP430" s="3">
        <f t="shared" si="60"/>
        <v>0</v>
      </c>
      <c r="AQ430" s="3">
        <f t="shared" si="61"/>
        <v>0</v>
      </c>
      <c r="AR430" s="10"/>
      <c r="AS430" s="4" t="str">
        <f t="shared" si="62"/>
        <v>○</v>
      </c>
      <c r="AT430" s="6">
        <f>+IF(ISERROR(MATCH($A430,#REF!,0))=TRUE,$A430,INDEX(#REF!,MATCH($A430,#REF!,0)))</f>
        <v>200321</v>
      </c>
      <c r="AU430" s="5" t="str">
        <f>+IF(ISERROR(MATCH(AT430,#REF!,0))=TRUE,"",INDEX(#REF!,MATCH(AT430,#REF!,0)))</f>
        <v/>
      </c>
      <c r="AV430" s="4" t="str">
        <f t="shared" si="63"/>
        <v>×</v>
      </c>
      <c r="AW430" s="5" t="str">
        <f>+IF(AT430&lt;200000,"",IF(ISERROR(MATCH(AT430,#REF!,0))=TRUE,"",INDEX(#REF!,MATCH(AT430,#REF!,0))))</f>
        <v/>
      </c>
      <c r="AX430" s="5" t="str">
        <f>+IF(ISERROR(MATCH(AT430,#REF!,0))=TRUE,"",INDEX(#REF!,MATCH(AT430,#REF!,0)))</f>
        <v/>
      </c>
    </row>
    <row r="431" spans="1:50" x14ac:dyDescent="0.15">
      <c r="A431" s="13">
        <v>207051</v>
      </c>
      <c r="B431" s="20" t="s">
        <v>3565</v>
      </c>
      <c r="C431" s="20" t="s">
        <v>110</v>
      </c>
      <c r="D431" s="3"/>
      <c r="E431" s="21"/>
      <c r="F431" s="22"/>
      <c r="G431" s="21"/>
      <c r="H431" s="22"/>
      <c r="I431" s="21"/>
      <c r="J431" s="22"/>
      <c r="K431" s="21"/>
      <c r="L431" s="22"/>
      <c r="M431" s="21"/>
      <c r="N431" s="22"/>
      <c r="O431" s="21"/>
      <c r="P431" s="22"/>
      <c r="Q431" s="21"/>
      <c r="R431" s="22"/>
      <c r="S431" s="21"/>
      <c r="T431" s="22"/>
      <c r="U431" s="21"/>
      <c r="V431" s="22"/>
      <c r="W431" s="21"/>
      <c r="X431" s="22"/>
      <c r="Y431" s="21"/>
      <c r="Z431" s="22"/>
      <c r="AA431" s="21">
        <v>1</v>
      </c>
      <c r="AB431" s="22"/>
      <c r="AC431" s="21"/>
      <c r="AD431" s="22"/>
      <c r="AE431" s="21"/>
      <c r="AF431" s="22"/>
      <c r="AG431" s="21"/>
      <c r="AH431" s="22"/>
      <c r="AI431" s="3"/>
      <c r="AJ431" s="19">
        <f t="shared" si="55"/>
        <v>1</v>
      </c>
      <c r="AK431" s="3"/>
      <c r="AL431" s="3">
        <f t="shared" si="56"/>
        <v>0</v>
      </c>
      <c r="AM431" s="3">
        <f t="shared" si="57"/>
        <v>0</v>
      </c>
      <c r="AN431" s="3">
        <f t="shared" si="58"/>
        <v>0</v>
      </c>
      <c r="AO431" s="3">
        <f t="shared" si="59"/>
        <v>0</v>
      </c>
      <c r="AP431" s="3">
        <f t="shared" si="60"/>
        <v>1</v>
      </c>
      <c r="AQ431" s="3">
        <f t="shared" si="61"/>
        <v>0</v>
      </c>
      <c r="AR431" s="10"/>
      <c r="AS431" s="4" t="str">
        <f t="shared" si="62"/>
        <v>○</v>
      </c>
      <c r="AT431" s="6">
        <f>+IF(ISERROR(MATCH($A431,#REF!,0))=TRUE,$A431,INDEX(#REF!,MATCH($A431,#REF!,0)))</f>
        <v>207051</v>
      </c>
      <c r="AU431" s="5" t="str">
        <f>+IF(ISERROR(MATCH(AT431,#REF!,0))=TRUE,"",INDEX(#REF!,MATCH(AT431,#REF!,0)))</f>
        <v/>
      </c>
      <c r="AV431" s="4" t="str">
        <f t="shared" si="63"/>
        <v>×</v>
      </c>
      <c r="AW431" s="5" t="str">
        <f>+IF(AT431&lt;200000,"",IF(ISERROR(MATCH(AT431,#REF!,0))=TRUE,"",INDEX(#REF!,MATCH(AT431,#REF!,0))))</f>
        <v/>
      </c>
      <c r="AX431" s="5" t="str">
        <f>+IF(ISERROR(MATCH(AT431,#REF!,0))=TRUE,"",INDEX(#REF!,MATCH(AT431,#REF!,0)))</f>
        <v/>
      </c>
    </row>
    <row r="432" spans="1:50" x14ac:dyDescent="0.15">
      <c r="A432" s="13">
        <v>207492</v>
      </c>
      <c r="B432" s="20" t="s">
        <v>3566</v>
      </c>
      <c r="C432" s="20" t="s">
        <v>108</v>
      </c>
      <c r="D432" s="3"/>
      <c r="E432" s="21"/>
      <c r="F432" s="22"/>
      <c r="G432" s="21"/>
      <c r="H432" s="22"/>
      <c r="I432" s="21"/>
      <c r="J432" s="22"/>
      <c r="K432" s="21"/>
      <c r="L432" s="22"/>
      <c r="M432" s="21"/>
      <c r="N432" s="22"/>
      <c r="O432" s="21"/>
      <c r="P432" s="22"/>
      <c r="Q432" s="21"/>
      <c r="R432" s="22"/>
      <c r="S432" s="21"/>
      <c r="T432" s="22"/>
      <c r="U432" s="21">
        <v>1</v>
      </c>
      <c r="V432" s="22"/>
      <c r="W432" s="21"/>
      <c r="X432" s="22"/>
      <c r="Y432" s="21"/>
      <c r="Z432" s="22"/>
      <c r="AA432" s="21"/>
      <c r="AB432" s="22"/>
      <c r="AC432" s="21"/>
      <c r="AD432" s="22"/>
      <c r="AE432" s="21"/>
      <c r="AF432" s="22"/>
      <c r="AG432" s="21"/>
      <c r="AH432" s="22"/>
      <c r="AI432" s="3"/>
      <c r="AJ432" s="19">
        <f t="shared" si="55"/>
        <v>1</v>
      </c>
      <c r="AK432" s="3"/>
      <c r="AL432" s="3">
        <f t="shared" si="56"/>
        <v>0</v>
      </c>
      <c r="AM432" s="3">
        <f t="shared" si="57"/>
        <v>0</v>
      </c>
      <c r="AN432" s="3">
        <f t="shared" si="58"/>
        <v>0</v>
      </c>
      <c r="AO432" s="3">
        <f t="shared" si="59"/>
        <v>1</v>
      </c>
      <c r="AP432" s="3">
        <f t="shared" si="60"/>
        <v>0</v>
      </c>
      <c r="AQ432" s="3">
        <f t="shared" si="61"/>
        <v>0</v>
      </c>
      <c r="AR432" s="10"/>
      <c r="AS432" s="4" t="str">
        <f t="shared" si="62"/>
        <v>○</v>
      </c>
      <c r="AT432" s="6">
        <f>+IF(ISERROR(MATCH($A432,#REF!,0))=TRUE,$A432,INDEX(#REF!,MATCH($A432,#REF!,0)))</f>
        <v>207492</v>
      </c>
      <c r="AU432" s="5" t="str">
        <f>+IF(ISERROR(MATCH(AT432,#REF!,0))=TRUE,"",INDEX(#REF!,MATCH(AT432,#REF!,0)))</f>
        <v/>
      </c>
      <c r="AV432" s="4" t="str">
        <f t="shared" si="63"/>
        <v>×</v>
      </c>
      <c r="AW432" s="5" t="str">
        <f>+IF(AT432&lt;200000,"",IF(ISERROR(MATCH(AT432,#REF!,0))=TRUE,"",INDEX(#REF!,MATCH(AT432,#REF!,0))))</f>
        <v/>
      </c>
      <c r="AX432" s="5" t="str">
        <f>+IF(ISERROR(MATCH(AT432,#REF!,0))=TRUE,"",INDEX(#REF!,MATCH(AT432,#REF!,0)))</f>
        <v/>
      </c>
    </row>
    <row r="433" spans="1:50" x14ac:dyDescent="0.15">
      <c r="A433" s="13">
        <v>207468</v>
      </c>
      <c r="B433" s="20" t="s">
        <v>1306</v>
      </c>
      <c r="C433" s="20" t="s">
        <v>106</v>
      </c>
      <c r="D433" s="3"/>
      <c r="E433" s="21"/>
      <c r="F433" s="22"/>
      <c r="G433" s="21"/>
      <c r="H433" s="22"/>
      <c r="I433" s="21"/>
      <c r="J433" s="22"/>
      <c r="K433" s="21"/>
      <c r="L433" s="22"/>
      <c r="M433" s="21"/>
      <c r="N433" s="22"/>
      <c r="O433" s="21"/>
      <c r="P433" s="22"/>
      <c r="Q433" s="21"/>
      <c r="R433" s="22"/>
      <c r="S433" s="21"/>
      <c r="T433" s="22"/>
      <c r="U433" s="21"/>
      <c r="V433" s="22"/>
      <c r="W433" s="21"/>
      <c r="X433" s="22"/>
      <c r="Y433" s="21"/>
      <c r="Z433" s="22"/>
      <c r="AA433" s="21"/>
      <c r="AB433" s="22"/>
      <c r="AC433" s="21"/>
      <c r="AD433" s="22"/>
      <c r="AE433" s="21"/>
      <c r="AF433" s="22"/>
      <c r="AG433" s="21">
        <v>1</v>
      </c>
      <c r="AH433" s="22"/>
      <c r="AI433" s="3"/>
      <c r="AJ433" s="19">
        <f t="shared" si="55"/>
        <v>1</v>
      </c>
      <c r="AK433" s="3"/>
      <c r="AL433" s="3">
        <f t="shared" si="56"/>
        <v>0</v>
      </c>
      <c r="AM433" s="3">
        <f t="shared" si="57"/>
        <v>0</v>
      </c>
      <c r="AN433" s="3">
        <f t="shared" si="58"/>
        <v>0</v>
      </c>
      <c r="AO433" s="3">
        <f t="shared" si="59"/>
        <v>0</v>
      </c>
      <c r="AP433" s="3">
        <f t="shared" si="60"/>
        <v>0</v>
      </c>
      <c r="AQ433" s="3">
        <f t="shared" si="61"/>
        <v>1</v>
      </c>
      <c r="AR433" s="10"/>
      <c r="AS433" s="4" t="str">
        <f t="shared" si="62"/>
        <v>○</v>
      </c>
      <c r="AT433" s="6">
        <f>+IF(ISERROR(MATCH($A433,#REF!,0))=TRUE,$A433,INDEX(#REF!,MATCH($A433,#REF!,0)))</f>
        <v>207468</v>
      </c>
      <c r="AU433" s="5" t="str">
        <f>+IF(ISERROR(MATCH(AT433,#REF!,0))=TRUE,"",INDEX(#REF!,MATCH(AT433,#REF!,0)))</f>
        <v/>
      </c>
      <c r="AV433" s="4" t="str">
        <f t="shared" si="63"/>
        <v>×</v>
      </c>
      <c r="AW433" s="5" t="str">
        <f>+IF(AT433&lt;200000,"",IF(ISERROR(MATCH(AT433,#REF!,0))=TRUE,"",INDEX(#REF!,MATCH(AT433,#REF!,0))))</f>
        <v/>
      </c>
      <c r="AX433" s="5" t="str">
        <f>+IF(ISERROR(MATCH(AT433,#REF!,0))=TRUE,"",INDEX(#REF!,MATCH(AT433,#REF!,0)))</f>
        <v/>
      </c>
    </row>
    <row r="434" spans="1:50" x14ac:dyDescent="0.15">
      <c r="A434" s="13">
        <v>203471</v>
      </c>
      <c r="B434" s="20" t="s">
        <v>3567</v>
      </c>
      <c r="C434" s="20" t="s">
        <v>112</v>
      </c>
      <c r="D434" s="3"/>
      <c r="E434" s="21"/>
      <c r="F434" s="22"/>
      <c r="G434" s="21"/>
      <c r="H434" s="22"/>
      <c r="I434" s="21"/>
      <c r="J434" s="22"/>
      <c r="K434" s="21"/>
      <c r="L434" s="22"/>
      <c r="M434" s="21"/>
      <c r="N434" s="22"/>
      <c r="O434" s="21"/>
      <c r="P434" s="22"/>
      <c r="Q434" s="21"/>
      <c r="R434" s="22"/>
      <c r="S434" s="21"/>
      <c r="T434" s="22"/>
      <c r="U434" s="21">
        <v>1</v>
      </c>
      <c r="V434" s="22"/>
      <c r="W434" s="21"/>
      <c r="X434" s="22"/>
      <c r="Y434" s="21"/>
      <c r="Z434" s="22"/>
      <c r="AA434" s="21"/>
      <c r="AB434" s="22"/>
      <c r="AC434" s="21"/>
      <c r="AD434" s="22"/>
      <c r="AE434" s="21"/>
      <c r="AF434" s="22"/>
      <c r="AG434" s="21"/>
      <c r="AH434" s="22"/>
      <c r="AI434" s="3"/>
      <c r="AJ434" s="19">
        <f t="shared" si="55"/>
        <v>1</v>
      </c>
      <c r="AK434" s="3"/>
      <c r="AL434" s="3">
        <f t="shared" si="56"/>
        <v>0</v>
      </c>
      <c r="AM434" s="3">
        <f t="shared" si="57"/>
        <v>0</v>
      </c>
      <c r="AN434" s="3">
        <f t="shared" si="58"/>
        <v>0</v>
      </c>
      <c r="AO434" s="3">
        <f t="shared" si="59"/>
        <v>1</v>
      </c>
      <c r="AP434" s="3">
        <f t="shared" si="60"/>
        <v>0</v>
      </c>
      <c r="AQ434" s="3">
        <f t="shared" si="61"/>
        <v>0</v>
      </c>
      <c r="AR434" s="10"/>
      <c r="AS434" s="4" t="str">
        <f t="shared" si="62"/>
        <v>○</v>
      </c>
      <c r="AT434" s="6">
        <f>+IF(ISERROR(MATCH($A434,#REF!,0))=TRUE,$A434,INDEX(#REF!,MATCH($A434,#REF!,0)))</f>
        <v>203471</v>
      </c>
      <c r="AU434" s="5" t="str">
        <f>+IF(ISERROR(MATCH(AT434,#REF!,0))=TRUE,"",INDEX(#REF!,MATCH(AT434,#REF!,0)))</f>
        <v/>
      </c>
      <c r="AV434" s="4" t="str">
        <f t="shared" si="63"/>
        <v>×</v>
      </c>
      <c r="AW434" s="5" t="str">
        <f>+IF(AT434&lt;200000,"",IF(ISERROR(MATCH(AT434,#REF!,0))=TRUE,"",INDEX(#REF!,MATCH(AT434,#REF!,0))))</f>
        <v/>
      </c>
      <c r="AX434" s="5" t="str">
        <f>+IF(ISERROR(MATCH(AT434,#REF!,0))=TRUE,"",INDEX(#REF!,MATCH(AT434,#REF!,0)))</f>
        <v/>
      </c>
    </row>
    <row r="435" spans="1:50" x14ac:dyDescent="0.15">
      <c r="A435" s="13">
        <v>201201</v>
      </c>
      <c r="B435" s="20" t="s">
        <v>3568</v>
      </c>
      <c r="C435" s="20" t="s">
        <v>106</v>
      </c>
      <c r="D435" s="3"/>
      <c r="E435" s="21"/>
      <c r="F435" s="22"/>
      <c r="G435" s="21"/>
      <c r="H435" s="22"/>
      <c r="I435" s="21"/>
      <c r="J435" s="22"/>
      <c r="K435" s="21"/>
      <c r="L435" s="22"/>
      <c r="M435" s="21"/>
      <c r="N435" s="22"/>
      <c r="O435" s="21"/>
      <c r="P435" s="22"/>
      <c r="Q435" s="21"/>
      <c r="R435" s="22"/>
      <c r="S435" s="21"/>
      <c r="T435" s="22"/>
      <c r="U435" s="21"/>
      <c r="V435" s="22"/>
      <c r="W435" s="21"/>
      <c r="X435" s="22"/>
      <c r="Y435" s="21"/>
      <c r="Z435" s="22"/>
      <c r="AA435" s="21"/>
      <c r="AB435" s="22"/>
      <c r="AC435" s="21"/>
      <c r="AD435" s="22"/>
      <c r="AE435" s="21">
        <v>1</v>
      </c>
      <c r="AF435" s="22"/>
      <c r="AG435" s="21"/>
      <c r="AH435" s="22"/>
      <c r="AI435" s="3"/>
      <c r="AJ435" s="19">
        <f t="shared" si="55"/>
        <v>1</v>
      </c>
      <c r="AK435" s="3"/>
      <c r="AL435" s="3">
        <f t="shared" si="56"/>
        <v>0</v>
      </c>
      <c r="AM435" s="3">
        <f t="shared" si="57"/>
        <v>0</v>
      </c>
      <c r="AN435" s="3">
        <f t="shared" si="58"/>
        <v>0</v>
      </c>
      <c r="AO435" s="3">
        <f t="shared" si="59"/>
        <v>0</v>
      </c>
      <c r="AP435" s="3">
        <f t="shared" si="60"/>
        <v>0</v>
      </c>
      <c r="AQ435" s="3">
        <f t="shared" si="61"/>
        <v>1</v>
      </c>
      <c r="AR435" s="10"/>
      <c r="AS435" s="4" t="str">
        <f t="shared" si="62"/>
        <v>○</v>
      </c>
      <c r="AT435" s="6">
        <f>+IF(ISERROR(MATCH($A435,#REF!,0))=TRUE,$A435,INDEX(#REF!,MATCH($A435,#REF!,0)))</f>
        <v>201201</v>
      </c>
      <c r="AU435" s="5" t="str">
        <f>+IF(ISERROR(MATCH(AT435,#REF!,0))=TRUE,"",INDEX(#REF!,MATCH(AT435,#REF!,0)))</f>
        <v/>
      </c>
      <c r="AV435" s="4" t="str">
        <f t="shared" si="63"/>
        <v>×</v>
      </c>
      <c r="AW435" s="5" t="str">
        <f>+IF(AT435&lt;200000,"",IF(ISERROR(MATCH(AT435,#REF!,0))=TRUE,"",INDEX(#REF!,MATCH(AT435,#REF!,0))))</f>
        <v/>
      </c>
      <c r="AX435" s="5" t="str">
        <f>+IF(ISERROR(MATCH(AT435,#REF!,0))=TRUE,"",INDEX(#REF!,MATCH(AT435,#REF!,0)))</f>
        <v/>
      </c>
    </row>
    <row r="436" spans="1:50" x14ac:dyDescent="0.15">
      <c r="A436" s="13">
        <v>207786</v>
      </c>
      <c r="B436" s="20" t="s">
        <v>2457</v>
      </c>
      <c r="C436" s="20" t="s">
        <v>132</v>
      </c>
      <c r="D436" s="3"/>
      <c r="E436" s="21"/>
      <c r="F436" s="22"/>
      <c r="G436" s="21"/>
      <c r="H436" s="22"/>
      <c r="I436" s="21"/>
      <c r="J436" s="22"/>
      <c r="K436" s="21"/>
      <c r="L436" s="22"/>
      <c r="M436" s="21"/>
      <c r="N436" s="22"/>
      <c r="O436" s="21"/>
      <c r="P436" s="22"/>
      <c r="Q436" s="21"/>
      <c r="R436" s="22"/>
      <c r="S436" s="21"/>
      <c r="T436" s="22"/>
      <c r="U436" s="21"/>
      <c r="V436" s="22">
        <v>1</v>
      </c>
      <c r="W436" s="21"/>
      <c r="X436" s="22"/>
      <c r="Y436" s="21"/>
      <c r="Z436" s="22"/>
      <c r="AA436" s="21"/>
      <c r="AB436" s="22"/>
      <c r="AC436" s="21"/>
      <c r="AD436" s="22"/>
      <c r="AE436" s="21"/>
      <c r="AF436" s="22"/>
      <c r="AG436" s="21"/>
      <c r="AH436" s="22"/>
      <c r="AI436" s="3"/>
      <c r="AJ436" s="19">
        <f t="shared" si="55"/>
        <v>1</v>
      </c>
      <c r="AK436" s="3"/>
      <c r="AL436" s="3">
        <f t="shared" si="56"/>
        <v>0</v>
      </c>
      <c r="AM436" s="3">
        <f t="shared" si="57"/>
        <v>0</v>
      </c>
      <c r="AN436" s="3">
        <f t="shared" si="58"/>
        <v>0</v>
      </c>
      <c r="AO436" s="3">
        <f t="shared" si="59"/>
        <v>1</v>
      </c>
      <c r="AP436" s="3">
        <f t="shared" si="60"/>
        <v>0</v>
      </c>
      <c r="AQ436" s="3">
        <f t="shared" si="61"/>
        <v>0</v>
      </c>
      <c r="AR436" s="10"/>
      <c r="AS436" s="4" t="str">
        <f t="shared" si="62"/>
        <v>○</v>
      </c>
      <c r="AT436" s="6">
        <f>+IF(ISERROR(MATCH($A436,#REF!,0))=TRUE,$A436,INDEX(#REF!,MATCH($A436,#REF!,0)))</f>
        <v>207786</v>
      </c>
      <c r="AU436" s="5" t="str">
        <f>+IF(ISERROR(MATCH(AT436,#REF!,0))=TRUE,"",INDEX(#REF!,MATCH(AT436,#REF!,0)))</f>
        <v/>
      </c>
      <c r="AV436" s="4" t="str">
        <f t="shared" si="63"/>
        <v>×</v>
      </c>
      <c r="AW436" s="5" t="str">
        <f>+IF(AT436&lt;200000,"",IF(ISERROR(MATCH(AT436,#REF!,0))=TRUE,"",INDEX(#REF!,MATCH(AT436,#REF!,0))))</f>
        <v/>
      </c>
      <c r="AX436" s="5" t="str">
        <f>+IF(ISERROR(MATCH(AT436,#REF!,0))=TRUE,"",INDEX(#REF!,MATCH(AT436,#REF!,0)))</f>
        <v/>
      </c>
    </row>
    <row r="437" spans="1:50" x14ac:dyDescent="0.15">
      <c r="A437" s="13">
        <v>202083</v>
      </c>
      <c r="B437" s="20" t="s">
        <v>3569</v>
      </c>
      <c r="C437" s="20" t="s">
        <v>111</v>
      </c>
      <c r="D437" s="3"/>
      <c r="E437" s="21"/>
      <c r="F437" s="22"/>
      <c r="G437" s="21"/>
      <c r="H437" s="22"/>
      <c r="I437" s="21"/>
      <c r="J437" s="22">
        <v>1</v>
      </c>
      <c r="K437" s="21"/>
      <c r="L437" s="22"/>
      <c r="M437" s="21"/>
      <c r="N437" s="22"/>
      <c r="O437" s="21"/>
      <c r="P437" s="22"/>
      <c r="Q437" s="21"/>
      <c r="R437" s="22"/>
      <c r="S437" s="21"/>
      <c r="T437" s="22"/>
      <c r="U437" s="21"/>
      <c r="V437" s="22"/>
      <c r="W437" s="21"/>
      <c r="X437" s="22"/>
      <c r="Y437" s="21"/>
      <c r="Z437" s="22"/>
      <c r="AA437" s="21"/>
      <c r="AB437" s="22"/>
      <c r="AC437" s="21"/>
      <c r="AD437" s="22"/>
      <c r="AE437" s="21"/>
      <c r="AF437" s="22"/>
      <c r="AG437" s="21"/>
      <c r="AH437" s="22"/>
      <c r="AI437" s="3"/>
      <c r="AJ437" s="19">
        <f t="shared" si="55"/>
        <v>1</v>
      </c>
      <c r="AK437" s="3"/>
      <c r="AL437" s="3">
        <f t="shared" si="56"/>
        <v>0</v>
      </c>
      <c r="AM437" s="3">
        <f t="shared" si="57"/>
        <v>1</v>
      </c>
      <c r="AN437" s="3">
        <f t="shared" si="58"/>
        <v>0</v>
      </c>
      <c r="AO437" s="3">
        <f t="shared" si="59"/>
        <v>0</v>
      </c>
      <c r="AP437" s="3">
        <f t="shared" si="60"/>
        <v>0</v>
      </c>
      <c r="AQ437" s="3">
        <f t="shared" si="61"/>
        <v>0</v>
      </c>
      <c r="AR437" s="10"/>
      <c r="AS437" s="4" t="str">
        <f t="shared" si="62"/>
        <v>○</v>
      </c>
      <c r="AT437" s="6">
        <f>+IF(ISERROR(MATCH($A437,#REF!,0))=TRUE,$A437,INDEX(#REF!,MATCH($A437,#REF!,0)))</f>
        <v>202083</v>
      </c>
      <c r="AU437" s="5" t="str">
        <f>+IF(ISERROR(MATCH(AT437,#REF!,0))=TRUE,"",INDEX(#REF!,MATCH(AT437,#REF!,0)))</f>
        <v/>
      </c>
      <c r="AV437" s="4" t="str">
        <f t="shared" si="63"/>
        <v>×</v>
      </c>
      <c r="AW437" s="5" t="str">
        <f>+IF(AT437&lt;200000,"",IF(ISERROR(MATCH(AT437,#REF!,0))=TRUE,"",INDEX(#REF!,MATCH(AT437,#REF!,0))))</f>
        <v/>
      </c>
      <c r="AX437" s="5" t="str">
        <f>+IF(ISERROR(MATCH(AT437,#REF!,0))=TRUE,"",INDEX(#REF!,MATCH(AT437,#REF!,0)))</f>
        <v/>
      </c>
    </row>
    <row r="438" spans="1:50" x14ac:dyDescent="0.15">
      <c r="A438" s="13">
        <v>207489</v>
      </c>
      <c r="B438" s="20" t="s">
        <v>650</v>
      </c>
      <c r="C438" s="20" t="s">
        <v>239</v>
      </c>
      <c r="D438" s="3"/>
      <c r="E438" s="21"/>
      <c r="F438" s="22"/>
      <c r="G438" s="21"/>
      <c r="H438" s="22"/>
      <c r="I438" s="21"/>
      <c r="J438" s="22"/>
      <c r="K438" s="21"/>
      <c r="L438" s="22"/>
      <c r="M438" s="21"/>
      <c r="N438" s="22"/>
      <c r="O438" s="21"/>
      <c r="P438" s="22"/>
      <c r="Q438" s="21"/>
      <c r="R438" s="22"/>
      <c r="S438" s="21"/>
      <c r="T438" s="22"/>
      <c r="U438" s="21">
        <v>1</v>
      </c>
      <c r="V438" s="22"/>
      <c r="W438" s="21"/>
      <c r="X438" s="22"/>
      <c r="Y438" s="21"/>
      <c r="Z438" s="22"/>
      <c r="AA438" s="21"/>
      <c r="AB438" s="22"/>
      <c r="AC438" s="21"/>
      <c r="AD438" s="22"/>
      <c r="AE438" s="21"/>
      <c r="AF438" s="22"/>
      <c r="AG438" s="21"/>
      <c r="AH438" s="22"/>
      <c r="AI438" s="3"/>
      <c r="AJ438" s="19">
        <f t="shared" si="55"/>
        <v>1</v>
      </c>
      <c r="AK438" s="3"/>
      <c r="AL438" s="3">
        <f t="shared" si="56"/>
        <v>0</v>
      </c>
      <c r="AM438" s="3">
        <f t="shared" si="57"/>
        <v>0</v>
      </c>
      <c r="AN438" s="3">
        <f t="shared" si="58"/>
        <v>0</v>
      </c>
      <c r="AO438" s="3">
        <f t="shared" si="59"/>
        <v>1</v>
      </c>
      <c r="AP438" s="3">
        <f t="shared" si="60"/>
        <v>0</v>
      </c>
      <c r="AQ438" s="3">
        <f t="shared" si="61"/>
        <v>0</v>
      </c>
      <c r="AR438" s="10"/>
      <c r="AS438" s="4" t="str">
        <f t="shared" si="62"/>
        <v>○</v>
      </c>
      <c r="AT438" s="6">
        <f>+IF(ISERROR(MATCH($A438,#REF!,0))=TRUE,$A438,INDEX(#REF!,MATCH($A438,#REF!,0)))</f>
        <v>207489</v>
      </c>
      <c r="AU438" s="5" t="str">
        <f>+IF(ISERROR(MATCH(AT438,#REF!,0))=TRUE,"",INDEX(#REF!,MATCH(AT438,#REF!,0)))</f>
        <v/>
      </c>
      <c r="AV438" s="4" t="str">
        <f t="shared" si="63"/>
        <v>×</v>
      </c>
      <c r="AW438" s="5" t="str">
        <f>+IF(AT438&lt;200000,"",IF(ISERROR(MATCH(AT438,#REF!,0))=TRUE,"",INDEX(#REF!,MATCH(AT438,#REF!,0))))</f>
        <v/>
      </c>
      <c r="AX438" s="5" t="str">
        <f>+IF(ISERROR(MATCH(AT438,#REF!,0))=TRUE,"",INDEX(#REF!,MATCH(AT438,#REF!,0)))</f>
        <v/>
      </c>
    </row>
    <row r="439" spans="1:50" x14ac:dyDescent="0.15">
      <c r="A439" s="13">
        <v>203536</v>
      </c>
      <c r="B439" s="20" t="s">
        <v>1692</v>
      </c>
      <c r="C439" s="20" t="s">
        <v>104</v>
      </c>
      <c r="D439" s="3"/>
      <c r="E439" s="21"/>
      <c r="F439" s="22"/>
      <c r="G439" s="21"/>
      <c r="H439" s="22"/>
      <c r="I439" s="21"/>
      <c r="J439" s="22"/>
      <c r="K439" s="21"/>
      <c r="L439" s="22"/>
      <c r="M439" s="21"/>
      <c r="N439" s="22"/>
      <c r="O439" s="21"/>
      <c r="P439" s="22"/>
      <c r="Q439" s="21"/>
      <c r="R439" s="22"/>
      <c r="S439" s="21"/>
      <c r="T439" s="22"/>
      <c r="U439" s="21"/>
      <c r="V439" s="22"/>
      <c r="W439" s="21"/>
      <c r="X439" s="22"/>
      <c r="Y439" s="21"/>
      <c r="Z439" s="22"/>
      <c r="AA439" s="21"/>
      <c r="AB439" s="22"/>
      <c r="AC439" s="21"/>
      <c r="AD439" s="22"/>
      <c r="AE439" s="21"/>
      <c r="AF439" s="22">
        <v>1</v>
      </c>
      <c r="AG439" s="21"/>
      <c r="AH439" s="22"/>
      <c r="AI439" s="3"/>
      <c r="AJ439" s="19">
        <f t="shared" si="55"/>
        <v>1</v>
      </c>
      <c r="AK439" s="3"/>
      <c r="AL439" s="3">
        <f t="shared" si="56"/>
        <v>0</v>
      </c>
      <c r="AM439" s="3">
        <f t="shared" si="57"/>
        <v>0</v>
      </c>
      <c r="AN439" s="3">
        <f t="shared" si="58"/>
        <v>0</v>
      </c>
      <c r="AO439" s="3">
        <f t="shared" si="59"/>
        <v>0</v>
      </c>
      <c r="AP439" s="3">
        <f t="shared" si="60"/>
        <v>0</v>
      </c>
      <c r="AQ439" s="3">
        <f t="shared" si="61"/>
        <v>1</v>
      </c>
      <c r="AR439" s="10"/>
      <c r="AS439" s="4" t="str">
        <f t="shared" si="62"/>
        <v>○</v>
      </c>
      <c r="AT439" s="6">
        <f>+IF(ISERROR(MATCH($A439,#REF!,0))=TRUE,$A439,INDEX(#REF!,MATCH($A439,#REF!,0)))</f>
        <v>203536</v>
      </c>
      <c r="AU439" s="5" t="str">
        <f>+IF(ISERROR(MATCH(AT439,#REF!,0))=TRUE,"",INDEX(#REF!,MATCH(AT439,#REF!,0)))</f>
        <v/>
      </c>
      <c r="AV439" s="4" t="str">
        <f t="shared" si="63"/>
        <v>×</v>
      </c>
      <c r="AW439" s="5" t="str">
        <f>+IF(AT439&lt;200000,"",IF(ISERROR(MATCH(AT439,#REF!,0))=TRUE,"",INDEX(#REF!,MATCH(AT439,#REF!,0))))</f>
        <v/>
      </c>
      <c r="AX439" s="5" t="str">
        <f>+IF(ISERROR(MATCH(AT439,#REF!,0))=TRUE,"",INDEX(#REF!,MATCH(AT439,#REF!,0)))</f>
        <v/>
      </c>
    </row>
    <row r="440" spans="1:50" x14ac:dyDescent="0.15">
      <c r="A440" s="13">
        <v>203725</v>
      </c>
      <c r="B440" s="20" t="s">
        <v>3570</v>
      </c>
      <c r="C440" s="20" t="s">
        <v>164</v>
      </c>
      <c r="D440" s="3"/>
      <c r="E440" s="21"/>
      <c r="F440" s="22"/>
      <c r="G440" s="21"/>
      <c r="H440" s="22"/>
      <c r="I440" s="21"/>
      <c r="J440" s="22"/>
      <c r="K440" s="21"/>
      <c r="L440" s="22"/>
      <c r="M440" s="21"/>
      <c r="N440" s="22"/>
      <c r="O440" s="21"/>
      <c r="P440" s="22"/>
      <c r="Q440" s="21"/>
      <c r="R440" s="22"/>
      <c r="S440" s="21"/>
      <c r="T440" s="22"/>
      <c r="U440" s="21">
        <v>1</v>
      </c>
      <c r="V440" s="22"/>
      <c r="W440" s="21"/>
      <c r="X440" s="22"/>
      <c r="Y440" s="21"/>
      <c r="Z440" s="22"/>
      <c r="AA440" s="21"/>
      <c r="AB440" s="22"/>
      <c r="AC440" s="21"/>
      <c r="AD440" s="22"/>
      <c r="AE440" s="21"/>
      <c r="AF440" s="22"/>
      <c r="AG440" s="21"/>
      <c r="AH440" s="22"/>
      <c r="AI440" s="3"/>
      <c r="AJ440" s="19">
        <f t="shared" si="55"/>
        <v>1</v>
      </c>
      <c r="AK440" s="3"/>
      <c r="AL440" s="3">
        <f t="shared" si="56"/>
        <v>0</v>
      </c>
      <c r="AM440" s="3">
        <f t="shared" si="57"/>
        <v>0</v>
      </c>
      <c r="AN440" s="3">
        <f t="shared" si="58"/>
        <v>0</v>
      </c>
      <c r="AO440" s="3">
        <f t="shared" si="59"/>
        <v>1</v>
      </c>
      <c r="AP440" s="3">
        <f t="shared" si="60"/>
        <v>0</v>
      </c>
      <c r="AQ440" s="3">
        <f t="shared" si="61"/>
        <v>0</v>
      </c>
      <c r="AR440" s="10"/>
      <c r="AS440" s="4" t="str">
        <f t="shared" si="62"/>
        <v>○</v>
      </c>
      <c r="AT440" s="6">
        <f>+IF(ISERROR(MATCH($A440,#REF!,0))=TRUE,$A440,INDEX(#REF!,MATCH($A440,#REF!,0)))</f>
        <v>203725</v>
      </c>
      <c r="AU440" s="5" t="str">
        <f>+IF(ISERROR(MATCH(AT440,#REF!,0))=TRUE,"",INDEX(#REF!,MATCH(AT440,#REF!,0)))</f>
        <v/>
      </c>
      <c r="AV440" s="4" t="str">
        <f t="shared" si="63"/>
        <v>×</v>
      </c>
      <c r="AW440" s="5" t="str">
        <f>+IF(AT440&lt;200000,"",IF(ISERROR(MATCH(AT440,#REF!,0))=TRUE,"",INDEX(#REF!,MATCH(AT440,#REF!,0))))</f>
        <v/>
      </c>
      <c r="AX440" s="5" t="str">
        <f>+IF(ISERROR(MATCH(AT440,#REF!,0))=TRUE,"",INDEX(#REF!,MATCH(AT440,#REF!,0)))</f>
        <v/>
      </c>
    </row>
    <row r="441" spans="1:50" x14ac:dyDescent="0.15">
      <c r="A441" s="13">
        <v>203320</v>
      </c>
      <c r="B441" s="20" t="s">
        <v>317</v>
      </c>
      <c r="C441" s="20" t="s">
        <v>143</v>
      </c>
      <c r="D441" s="3"/>
      <c r="E441" s="21"/>
      <c r="F441" s="22"/>
      <c r="G441" s="21"/>
      <c r="H441" s="22"/>
      <c r="I441" s="21"/>
      <c r="J441" s="22"/>
      <c r="K441" s="21"/>
      <c r="L441" s="22"/>
      <c r="M441" s="21"/>
      <c r="N441" s="22"/>
      <c r="O441" s="21"/>
      <c r="P441" s="22"/>
      <c r="Q441" s="21"/>
      <c r="R441" s="22"/>
      <c r="S441" s="21"/>
      <c r="T441" s="22"/>
      <c r="U441" s="21"/>
      <c r="V441" s="22"/>
      <c r="W441" s="21"/>
      <c r="X441" s="22"/>
      <c r="Y441" s="21"/>
      <c r="Z441" s="22"/>
      <c r="AA441" s="21"/>
      <c r="AB441" s="22"/>
      <c r="AC441" s="21"/>
      <c r="AD441" s="22"/>
      <c r="AE441" s="21"/>
      <c r="AF441" s="22">
        <v>1</v>
      </c>
      <c r="AG441" s="21"/>
      <c r="AH441" s="22"/>
      <c r="AI441" s="3"/>
      <c r="AJ441" s="19">
        <f t="shared" si="55"/>
        <v>1</v>
      </c>
      <c r="AK441" s="3"/>
      <c r="AL441" s="3">
        <f t="shared" si="56"/>
        <v>0</v>
      </c>
      <c r="AM441" s="3">
        <f t="shared" si="57"/>
        <v>0</v>
      </c>
      <c r="AN441" s="3">
        <f t="shared" si="58"/>
        <v>0</v>
      </c>
      <c r="AO441" s="3">
        <f t="shared" si="59"/>
        <v>0</v>
      </c>
      <c r="AP441" s="3">
        <f t="shared" si="60"/>
        <v>0</v>
      </c>
      <c r="AQ441" s="3">
        <f t="shared" si="61"/>
        <v>1</v>
      </c>
      <c r="AR441" s="10"/>
      <c r="AS441" s="4" t="str">
        <f t="shared" si="62"/>
        <v>○</v>
      </c>
      <c r="AT441" s="6">
        <f>+IF(ISERROR(MATCH($A441,#REF!,0))=TRUE,$A441,INDEX(#REF!,MATCH($A441,#REF!,0)))</f>
        <v>203320</v>
      </c>
      <c r="AU441" s="5" t="str">
        <f>+IF(ISERROR(MATCH(AT441,#REF!,0))=TRUE,"",INDEX(#REF!,MATCH(AT441,#REF!,0)))</f>
        <v/>
      </c>
      <c r="AV441" s="4" t="str">
        <f t="shared" si="63"/>
        <v>×</v>
      </c>
      <c r="AW441" s="5" t="str">
        <f>+IF(AT441&lt;200000,"",IF(ISERROR(MATCH(AT441,#REF!,0))=TRUE,"",INDEX(#REF!,MATCH(AT441,#REF!,0))))</f>
        <v/>
      </c>
      <c r="AX441" s="5" t="str">
        <f>+IF(ISERROR(MATCH(AT441,#REF!,0))=TRUE,"",INDEX(#REF!,MATCH(AT441,#REF!,0)))</f>
        <v/>
      </c>
    </row>
    <row r="442" spans="1:50" x14ac:dyDescent="0.15">
      <c r="A442" s="13">
        <v>203175</v>
      </c>
      <c r="B442" s="20" t="s">
        <v>2217</v>
      </c>
      <c r="C442" s="20" t="s">
        <v>163</v>
      </c>
      <c r="D442" s="3"/>
      <c r="E442" s="21"/>
      <c r="F442" s="22"/>
      <c r="G442" s="21"/>
      <c r="H442" s="22"/>
      <c r="I442" s="21"/>
      <c r="J442" s="22">
        <v>1</v>
      </c>
      <c r="K442" s="21"/>
      <c r="L442" s="22"/>
      <c r="M442" s="21"/>
      <c r="N442" s="22"/>
      <c r="O442" s="21"/>
      <c r="P442" s="22"/>
      <c r="Q442" s="21"/>
      <c r="R442" s="22"/>
      <c r="S442" s="21"/>
      <c r="T442" s="22"/>
      <c r="U442" s="21"/>
      <c r="V442" s="22"/>
      <c r="W442" s="21"/>
      <c r="X442" s="22"/>
      <c r="Y442" s="21"/>
      <c r="Z442" s="22"/>
      <c r="AA442" s="21"/>
      <c r="AB442" s="22"/>
      <c r="AC442" s="21"/>
      <c r="AD442" s="22"/>
      <c r="AE442" s="21"/>
      <c r="AF442" s="22"/>
      <c r="AG442" s="21"/>
      <c r="AH442" s="22"/>
      <c r="AI442" s="3"/>
      <c r="AJ442" s="19">
        <f t="shared" si="55"/>
        <v>1</v>
      </c>
      <c r="AK442" s="3"/>
      <c r="AL442" s="3">
        <f t="shared" si="56"/>
        <v>0</v>
      </c>
      <c r="AM442" s="3">
        <f t="shared" si="57"/>
        <v>1</v>
      </c>
      <c r="AN442" s="3">
        <f t="shared" si="58"/>
        <v>0</v>
      </c>
      <c r="AO442" s="3">
        <f t="shared" si="59"/>
        <v>0</v>
      </c>
      <c r="AP442" s="3">
        <f t="shared" si="60"/>
        <v>0</v>
      </c>
      <c r="AQ442" s="3">
        <f t="shared" si="61"/>
        <v>0</v>
      </c>
      <c r="AR442" s="10"/>
      <c r="AS442" s="4" t="str">
        <f t="shared" si="62"/>
        <v>○</v>
      </c>
      <c r="AT442" s="6">
        <f>+IF(ISERROR(MATCH($A442,#REF!,0))=TRUE,$A442,INDEX(#REF!,MATCH($A442,#REF!,0)))</f>
        <v>203175</v>
      </c>
      <c r="AU442" s="5" t="str">
        <f>+IF(ISERROR(MATCH(AT442,#REF!,0))=TRUE,"",INDEX(#REF!,MATCH(AT442,#REF!,0)))</f>
        <v/>
      </c>
      <c r="AV442" s="4" t="str">
        <f t="shared" si="63"/>
        <v>×</v>
      </c>
      <c r="AW442" s="5" t="str">
        <f>+IF(AT442&lt;200000,"",IF(ISERROR(MATCH(AT442,#REF!,0))=TRUE,"",INDEX(#REF!,MATCH(AT442,#REF!,0))))</f>
        <v/>
      </c>
      <c r="AX442" s="5" t="str">
        <f>+IF(ISERROR(MATCH(AT442,#REF!,0))=TRUE,"",INDEX(#REF!,MATCH(AT442,#REF!,0)))</f>
        <v/>
      </c>
    </row>
    <row r="443" spans="1:50" x14ac:dyDescent="0.15">
      <c r="A443" s="13">
        <v>202112</v>
      </c>
      <c r="B443" s="20" t="s">
        <v>35</v>
      </c>
      <c r="C443" s="20" t="s">
        <v>109</v>
      </c>
      <c r="D443" s="3"/>
      <c r="E443" s="21"/>
      <c r="F443" s="22"/>
      <c r="G443" s="21"/>
      <c r="H443" s="22"/>
      <c r="I443" s="21"/>
      <c r="J443" s="22"/>
      <c r="K443" s="21"/>
      <c r="L443" s="22"/>
      <c r="M443" s="21"/>
      <c r="N443" s="22"/>
      <c r="O443" s="21"/>
      <c r="P443" s="22"/>
      <c r="Q443" s="21"/>
      <c r="R443" s="22"/>
      <c r="S443" s="21"/>
      <c r="T443" s="22"/>
      <c r="U443" s="21">
        <v>1</v>
      </c>
      <c r="V443" s="22"/>
      <c r="W443" s="21"/>
      <c r="X443" s="22"/>
      <c r="Y443" s="21"/>
      <c r="Z443" s="22"/>
      <c r="AA443" s="21"/>
      <c r="AB443" s="22"/>
      <c r="AC443" s="21"/>
      <c r="AD443" s="22"/>
      <c r="AE443" s="21"/>
      <c r="AF443" s="22"/>
      <c r="AG443" s="21"/>
      <c r="AH443" s="22"/>
      <c r="AI443" s="3"/>
      <c r="AJ443" s="19">
        <f t="shared" si="55"/>
        <v>1</v>
      </c>
      <c r="AK443" s="3"/>
      <c r="AL443" s="3">
        <f t="shared" si="56"/>
        <v>0</v>
      </c>
      <c r="AM443" s="3">
        <f t="shared" si="57"/>
        <v>0</v>
      </c>
      <c r="AN443" s="3">
        <f t="shared" si="58"/>
        <v>0</v>
      </c>
      <c r="AO443" s="3">
        <f t="shared" si="59"/>
        <v>1</v>
      </c>
      <c r="AP443" s="3">
        <f t="shared" si="60"/>
        <v>0</v>
      </c>
      <c r="AQ443" s="3">
        <f t="shared" si="61"/>
        <v>0</v>
      </c>
      <c r="AR443" s="10"/>
      <c r="AS443" s="4" t="str">
        <f t="shared" si="62"/>
        <v>○</v>
      </c>
      <c r="AT443" s="6">
        <f>+IF(ISERROR(MATCH($A443,#REF!,0))=TRUE,$A443,INDEX(#REF!,MATCH($A443,#REF!,0)))</f>
        <v>202112</v>
      </c>
      <c r="AU443" s="5" t="str">
        <f>+IF(ISERROR(MATCH(AT443,#REF!,0))=TRUE,"",INDEX(#REF!,MATCH(AT443,#REF!,0)))</f>
        <v/>
      </c>
      <c r="AV443" s="4" t="str">
        <f t="shared" si="63"/>
        <v>×</v>
      </c>
      <c r="AW443" s="5" t="str">
        <f>+IF(AT443&lt;200000,"",IF(ISERROR(MATCH(AT443,#REF!,0))=TRUE,"",INDEX(#REF!,MATCH(AT443,#REF!,0))))</f>
        <v/>
      </c>
      <c r="AX443" s="5" t="str">
        <f>+IF(ISERROR(MATCH(AT443,#REF!,0))=TRUE,"",INDEX(#REF!,MATCH(AT443,#REF!,0)))</f>
        <v/>
      </c>
    </row>
    <row r="444" spans="1:50" x14ac:dyDescent="0.15">
      <c r="A444" s="13">
        <v>201207</v>
      </c>
      <c r="B444" s="20" t="s">
        <v>3571</v>
      </c>
      <c r="C444" s="20" t="s">
        <v>154</v>
      </c>
      <c r="D444" s="3"/>
      <c r="E444" s="21"/>
      <c r="F444" s="22">
        <v>1</v>
      </c>
      <c r="G444" s="21"/>
      <c r="H444" s="22"/>
      <c r="I444" s="21"/>
      <c r="J444" s="22"/>
      <c r="K444" s="21"/>
      <c r="L444" s="22"/>
      <c r="M444" s="21"/>
      <c r="N444" s="22"/>
      <c r="O444" s="21"/>
      <c r="P444" s="22"/>
      <c r="Q444" s="21"/>
      <c r="R444" s="22"/>
      <c r="S444" s="21"/>
      <c r="T444" s="22"/>
      <c r="U444" s="21"/>
      <c r="V444" s="22"/>
      <c r="W444" s="21"/>
      <c r="X444" s="22"/>
      <c r="Y444" s="21"/>
      <c r="Z444" s="22"/>
      <c r="AA444" s="21"/>
      <c r="AB444" s="22"/>
      <c r="AC444" s="21"/>
      <c r="AD444" s="22"/>
      <c r="AE444" s="21"/>
      <c r="AF444" s="22"/>
      <c r="AG444" s="21"/>
      <c r="AH444" s="22"/>
      <c r="AI444" s="3"/>
      <c r="AJ444" s="19">
        <f t="shared" si="55"/>
        <v>1</v>
      </c>
      <c r="AK444" s="3"/>
      <c r="AL444" s="3">
        <f t="shared" si="56"/>
        <v>1</v>
      </c>
      <c r="AM444" s="3">
        <f t="shared" si="57"/>
        <v>0</v>
      </c>
      <c r="AN444" s="3">
        <f t="shared" si="58"/>
        <v>0</v>
      </c>
      <c r="AO444" s="3">
        <f t="shared" si="59"/>
        <v>0</v>
      </c>
      <c r="AP444" s="3">
        <f t="shared" si="60"/>
        <v>0</v>
      </c>
      <c r="AQ444" s="3">
        <f t="shared" si="61"/>
        <v>0</v>
      </c>
      <c r="AR444" s="10"/>
      <c r="AS444" s="4" t="str">
        <f t="shared" si="62"/>
        <v>○</v>
      </c>
      <c r="AT444" s="6">
        <f>+IF(ISERROR(MATCH($A444,#REF!,0))=TRUE,$A444,INDEX(#REF!,MATCH($A444,#REF!,0)))</f>
        <v>201207</v>
      </c>
      <c r="AU444" s="5" t="str">
        <f>+IF(ISERROR(MATCH(AT444,#REF!,0))=TRUE,"",INDEX(#REF!,MATCH(AT444,#REF!,0)))</f>
        <v/>
      </c>
      <c r="AV444" s="4" t="str">
        <f t="shared" si="63"/>
        <v>×</v>
      </c>
      <c r="AW444" s="5" t="str">
        <f>+IF(AT444&lt;200000,"",IF(ISERROR(MATCH(AT444,#REF!,0))=TRUE,"",INDEX(#REF!,MATCH(AT444,#REF!,0))))</f>
        <v/>
      </c>
      <c r="AX444" s="5" t="str">
        <f>+IF(ISERROR(MATCH(AT444,#REF!,0))=TRUE,"",INDEX(#REF!,MATCH(AT444,#REF!,0)))</f>
        <v/>
      </c>
    </row>
    <row r="445" spans="1:50" x14ac:dyDescent="0.15">
      <c r="A445" s="13">
        <v>206614</v>
      </c>
      <c r="B445" s="20" t="s">
        <v>3572</v>
      </c>
      <c r="C445" s="20" t="s">
        <v>104</v>
      </c>
      <c r="D445" s="3"/>
      <c r="E445" s="21">
        <v>1</v>
      </c>
      <c r="F445" s="22"/>
      <c r="G445" s="21"/>
      <c r="H445" s="22"/>
      <c r="I445" s="21"/>
      <c r="J445" s="22"/>
      <c r="K445" s="21"/>
      <c r="L445" s="22"/>
      <c r="M445" s="21"/>
      <c r="N445" s="22"/>
      <c r="O445" s="21"/>
      <c r="P445" s="22"/>
      <c r="Q445" s="21"/>
      <c r="R445" s="22"/>
      <c r="S445" s="21"/>
      <c r="T445" s="22"/>
      <c r="U445" s="21"/>
      <c r="V445" s="22"/>
      <c r="W445" s="21"/>
      <c r="X445" s="22"/>
      <c r="Y445" s="21"/>
      <c r="Z445" s="22"/>
      <c r="AA445" s="21"/>
      <c r="AB445" s="22"/>
      <c r="AC445" s="21"/>
      <c r="AD445" s="22"/>
      <c r="AE445" s="21"/>
      <c r="AF445" s="22"/>
      <c r="AG445" s="21"/>
      <c r="AH445" s="22"/>
      <c r="AI445" s="3"/>
      <c r="AJ445" s="19">
        <f t="shared" si="55"/>
        <v>1</v>
      </c>
      <c r="AK445" s="3"/>
      <c r="AL445" s="3">
        <f t="shared" si="56"/>
        <v>1</v>
      </c>
      <c r="AM445" s="3">
        <f t="shared" si="57"/>
        <v>0</v>
      </c>
      <c r="AN445" s="3">
        <f t="shared" si="58"/>
        <v>0</v>
      </c>
      <c r="AO445" s="3">
        <f t="shared" si="59"/>
        <v>0</v>
      </c>
      <c r="AP445" s="3">
        <f t="shared" si="60"/>
        <v>0</v>
      </c>
      <c r="AQ445" s="3">
        <f t="shared" si="61"/>
        <v>0</v>
      </c>
      <c r="AR445" s="10"/>
      <c r="AS445" s="4" t="str">
        <f t="shared" si="62"/>
        <v>○</v>
      </c>
      <c r="AT445" s="6">
        <f>+IF(ISERROR(MATCH($A445,#REF!,0))=TRUE,$A445,INDEX(#REF!,MATCH($A445,#REF!,0)))</f>
        <v>206614</v>
      </c>
      <c r="AU445" s="5" t="str">
        <f>+IF(ISERROR(MATCH(AT445,#REF!,0))=TRUE,"",INDEX(#REF!,MATCH(AT445,#REF!,0)))</f>
        <v/>
      </c>
      <c r="AV445" s="4" t="str">
        <f t="shared" si="63"/>
        <v>×</v>
      </c>
      <c r="AW445" s="5" t="str">
        <f>+IF(AT445&lt;200000,"",IF(ISERROR(MATCH(AT445,#REF!,0))=TRUE,"",INDEX(#REF!,MATCH(AT445,#REF!,0))))</f>
        <v/>
      </c>
      <c r="AX445" s="5" t="str">
        <f>+IF(ISERROR(MATCH(AT445,#REF!,0))=TRUE,"",INDEX(#REF!,MATCH(AT445,#REF!,0)))</f>
        <v/>
      </c>
    </row>
    <row r="446" spans="1:50" x14ac:dyDescent="0.15">
      <c r="A446" s="13">
        <v>204725</v>
      </c>
      <c r="B446" s="20" t="s">
        <v>2703</v>
      </c>
      <c r="C446" s="20" t="s">
        <v>104</v>
      </c>
      <c r="D446" s="3"/>
      <c r="E446" s="21"/>
      <c r="F446" s="22">
        <v>1</v>
      </c>
      <c r="G446" s="21"/>
      <c r="H446" s="22"/>
      <c r="I446" s="21"/>
      <c r="J446" s="22"/>
      <c r="K446" s="21"/>
      <c r="L446" s="22"/>
      <c r="M446" s="21"/>
      <c r="N446" s="22"/>
      <c r="O446" s="21"/>
      <c r="P446" s="22"/>
      <c r="Q446" s="21"/>
      <c r="R446" s="22"/>
      <c r="S446" s="21"/>
      <c r="T446" s="22"/>
      <c r="U446" s="21"/>
      <c r="V446" s="22"/>
      <c r="W446" s="21"/>
      <c r="X446" s="22"/>
      <c r="Y446" s="21"/>
      <c r="Z446" s="22"/>
      <c r="AA446" s="21"/>
      <c r="AB446" s="22"/>
      <c r="AC446" s="21"/>
      <c r="AD446" s="22"/>
      <c r="AE446" s="21"/>
      <c r="AF446" s="22"/>
      <c r="AG446" s="21"/>
      <c r="AH446" s="22"/>
      <c r="AI446" s="3"/>
      <c r="AJ446" s="19">
        <f t="shared" si="55"/>
        <v>1</v>
      </c>
      <c r="AK446" s="3"/>
      <c r="AL446" s="3">
        <f t="shared" si="56"/>
        <v>1</v>
      </c>
      <c r="AM446" s="3">
        <f t="shared" si="57"/>
        <v>0</v>
      </c>
      <c r="AN446" s="3">
        <f t="shared" si="58"/>
        <v>0</v>
      </c>
      <c r="AO446" s="3">
        <f t="shared" si="59"/>
        <v>0</v>
      </c>
      <c r="AP446" s="3">
        <f t="shared" si="60"/>
        <v>0</v>
      </c>
      <c r="AQ446" s="3">
        <f t="shared" si="61"/>
        <v>0</v>
      </c>
      <c r="AR446" s="10"/>
      <c r="AS446" s="4" t="str">
        <f t="shared" si="62"/>
        <v>○</v>
      </c>
      <c r="AT446" s="6">
        <f>+IF(ISERROR(MATCH($A446,#REF!,0))=TRUE,$A446,INDEX(#REF!,MATCH($A446,#REF!,0)))</f>
        <v>204725</v>
      </c>
      <c r="AU446" s="5" t="str">
        <f>+IF(ISERROR(MATCH(AT446,#REF!,0))=TRUE,"",INDEX(#REF!,MATCH(AT446,#REF!,0)))</f>
        <v/>
      </c>
      <c r="AV446" s="4" t="str">
        <f t="shared" si="63"/>
        <v>×</v>
      </c>
      <c r="AW446" s="5" t="str">
        <f>+IF(AT446&lt;200000,"",IF(ISERROR(MATCH(AT446,#REF!,0))=TRUE,"",INDEX(#REF!,MATCH(AT446,#REF!,0))))</f>
        <v/>
      </c>
      <c r="AX446" s="5" t="str">
        <f>+IF(ISERROR(MATCH(AT446,#REF!,0))=TRUE,"",INDEX(#REF!,MATCH(AT446,#REF!,0)))</f>
        <v/>
      </c>
    </row>
    <row r="447" spans="1:50" x14ac:dyDescent="0.15">
      <c r="A447" s="13">
        <v>207622</v>
      </c>
      <c r="B447" s="20" t="s">
        <v>1752</v>
      </c>
      <c r="C447" s="20" t="s">
        <v>104</v>
      </c>
      <c r="D447" s="3"/>
      <c r="E447" s="21">
        <v>1</v>
      </c>
      <c r="F447" s="22"/>
      <c r="G447" s="21"/>
      <c r="H447" s="22"/>
      <c r="I447" s="21"/>
      <c r="J447" s="22"/>
      <c r="K447" s="21"/>
      <c r="L447" s="22"/>
      <c r="M447" s="21"/>
      <c r="N447" s="22"/>
      <c r="O447" s="21"/>
      <c r="P447" s="22"/>
      <c r="Q447" s="21"/>
      <c r="R447" s="22"/>
      <c r="S447" s="21"/>
      <c r="T447" s="22"/>
      <c r="U447" s="21"/>
      <c r="V447" s="22"/>
      <c r="W447" s="21"/>
      <c r="X447" s="22"/>
      <c r="Y447" s="21"/>
      <c r="Z447" s="22"/>
      <c r="AA447" s="21"/>
      <c r="AB447" s="22"/>
      <c r="AC447" s="21"/>
      <c r="AD447" s="22"/>
      <c r="AE447" s="21"/>
      <c r="AF447" s="22"/>
      <c r="AG447" s="21"/>
      <c r="AH447" s="22"/>
      <c r="AI447" s="3"/>
      <c r="AJ447" s="19">
        <f t="shared" si="55"/>
        <v>1</v>
      </c>
      <c r="AK447" s="3"/>
      <c r="AL447" s="3">
        <f t="shared" si="56"/>
        <v>1</v>
      </c>
      <c r="AM447" s="3">
        <f t="shared" si="57"/>
        <v>0</v>
      </c>
      <c r="AN447" s="3">
        <f t="shared" si="58"/>
        <v>0</v>
      </c>
      <c r="AO447" s="3">
        <f t="shared" si="59"/>
        <v>0</v>
      </c>
      <c r="AP447" s="3">
        <f t="shared" si="60"/>
        <v>0</v>
      </c>
      <c r="AQ447" s="3">
        <f t="shared" si="61"/>
        <v>0</v>
      </c>
      <c r="AR447" s="10"/>
      <c r="AS447" s="4" t="str">
        <f t="shared" si="62"/>
        <v>○</v>
      </c>
      <c r="AT447" s="6">
        <f>+IF(ISERROR(MATCH($A447,#REF!,0))=TRUE,$A447,INDEX(#REF!,MATCH($A447,#REF!,0)))</f>
        <v>207622</v>
      </c>
      <c r="AU447" s="5" t="str">
        <f>+IF(ISERROR(MATCH(AT447,#REF!,0))=TRUE,"",INDEX(#REF!,MATCH(AT447,#REF!,0)))</f>
        <v/>
      </c>
      <c r="AV447" s="4" t="str">
        <f t="shared" si="63"/>
        <v>×</v>
      </c>
      <c r="AW447" s="5" t="str">
        <f>+IF(AT447&lt;200000,"",IF(ISERROR(MATCH(AT447,#REF!,0))=TRUE,"",INDEX(#REF!,MATCH(AT447,#REF!,0))))</f>
        <v/>
      </c>
      <c r="AX447" s="5" t="str">
        <f>+IF(ISERROR(MATCH(AT447,#REF!,0))=TRUE,"",INDEX(#REF!,MATCH(AT447,#REF!,0)))</f>
        <v/>
      </c>
    </row>
    <row r="448" spans="1:50" x14ac:dyDescent="0.15">
      <c r="A448" s="13">
        <v>207683</v>
      </c>
      <c r="B448" s="20" t="s">
        <v>1174</v>
      </c>
      <c r="C448" s="20" t="s">
        <v>104</v>
      </c>
      <c r="D448" s="3"/>
      <c r="E448" s="21">
        <v>1</v>
      </c>
      <c r="F448" s="22"/>
      <c r="G448" s="21"/>
      <c r="H448" s="22"/>
      <c r="I448" s="21"/>
      <c r="J448" s="22"/>
      <c r="K448" s="21"/>
      <c r="L448" s="22"/>
      <c r="M448" s="21"/>
      <c r="N448" s="22"/>
      <c r="O448" s="21"/>
      <c r="P448" s="22"/>
      <c r="Q448" s="21"/>
      <c r="R448" s="22"/>
      <c r="S448" s="21"/>
      <c r="T448" s="22"/>
      <c r="U448" s="21"/>
      <c r="V448" s="22"/>
      <c r="W448" s="21"/>
      <c r="X448" s="22"/>
      <c r="Y448" s="21"/>
      <c r="Z448" s="22"/>
      <c r="AA448" s="21"/>
      <c r="AB448" s="22"/>
      <c r="AC448" s="21"/>
      <c r="AD448" s="22"/>
      <c r="AE448" s="21"/>
      <c r="AF448" s="22"/>
      <c r="AG448" s="21"/>
      <c r="AH448" s="22"/>
      <c r="AI448" s="3"/>
      <c r="AJ448" s="19">
        <f t="shared" si="55"/>
        <v>1</v>
      </c>
      <c r="AK448" s="3"/>
      <c r="AL448" s="3">
        <f t="shared" si="56"/>
        <v>1</v>
      </c>
      <c r="AM448" s="3">
        <f t="shared" si="57"/>
        <v>0</v>
      </c>
      <c r="AN448" s="3">
        <f t="shared" si="58"/>
        <v>0</v>
      </c>
      <c r="AO448" s="3">
        <f t="shared" si="59"/>
        <v>0</v>
      </c>
      <c r="AP448" s="3">
        <f t="shared" si="60"/>
        <v>0</v>
      </c>
      <c r="AQ448" s="3">
        <f t="shared" si="61"/>
        <v>0</v>
      </c>
      <c r="AR448" s="10"/>
      <c r="AS448" s="4" t="str">
        <f t="shared" si="62"/>
        <v>○</v>
      </c>
      <c r="AT448" s="6">
        <f>+IF(ISERROR(MATCH($A448,#REF!,0))=TRUE,$A448,INDEX(#REF!,MATCH($A448,#REF!,0)))</f>
        <v>207683</v>
      </c>
      <c r="AU448" s="5" t="str">
        <f>+IF(ISERROR(MATCH(AT448,#REF!,0))=TRUE,"",INDEX(#REF!,MATCH(AT448,#REF!,0)))</f>
        <v/>
      </c>
      <c r="AV448" s="4" t="str">
        <f t="shared" si="63"/>
        <v>×</v>
      </c>
      <c r="AW448" s="5" t="str">
        <f>+IF(AT448&lt;200000,"",IF(ISERROR(MATCH(AT448,#REF!,0))=TRUE,"",INDEX(#REF!,MATCH(AT448,#REF!,0))))</f>
        <v/>
      </c>
      <c r="AX448" s="5" t="str">
        <f>+IF(ISERROR(MATCH(AT448,#REF!,0))=TRUE,"",INDEX(#REF!,MATCH(AT448,#REF!,0)))</f>
        <v/>
      </c>
    </row>
    <row r="449" spans="1:50" x14ac:dyDescent="0.15">
      <c r="A449" s="13">
        <v>207643</v>
      </c>
      <c r="B449" s="20" t="s">
        <v>3081</v>
      </c>
      <c r="C449" s="20" t="s">
        <v>112</v>
      </c>
      <c r="D449" s="3"/>
      <c r="E449" s="21"/>
      <c r="F449" s="22">
        <v>1</v>
      </c>
      <c r="G449" s="21"/>
      <c r="H449" s="22"/>
      <c r="I449" s="21"/>
      <c r="J449" s="22"/>
      <c r="K449" s="21"/>
      <c r="L449" s="22"/>
      <c r="M449" s="21"/>
      <c r="N449" s="22"/>
      <c r="O449" s="21"/>
      <c r="P449" s="22"/>
      <c r="Q449" s="21"/>
      <c r="R449" s="22"/>
      <c r="S449" s="21"/>
      <c r="T449" s="22"/>
      <c r="U449" s="21"/>
      <c r="V449" s="22"/>
      <c r="W449" s="21"/>
      <c r="X449" s="22"/>
      <c r="Y449" s="21"/>
      <c r="Z449" s="22"/>
      <c r="AA449" s="21"/>
      <c r="AB449" s="22"/>
      <c r="AC449" s="21"/>
      <c r="AD449" s="22"/>
      <c r="AE449" s="21"/>
      <c r="AF449" s="22"/>
      <c r="AG449" s="21"/>
      <c r="AH449" s="22"/>
      <c r="AI449" s="3"/>
      <c r="AJ449" s="19">
        <f t="shared" si="55"/>
        <v>1</v>
      </c>
      <c r="AK449" s="3"/>
      <c r="AL449" s="3">
        <f t="shared" si="56"/>
        <v>1</v>
      </c>
      <c r="AM449" s="3">
        <f t="shared" si="57"/>
        <v>0</v>
      </c>
      <c r="AN449" s="3">
        <f t="shared" si="58"/>
        <v>0</v>
      </c>
      <c r="AO449" s="3">
        <f t="shared" si="59"/>
        <v>0</v>
      </c>
      <c r="AP449" s="3">
        <f t="shared" si="60"/>
        <v>0</v>
      </c>
      <c r="AQ449" s="3">
        <f t="shared" si="61"/>
        <v>0</v>
      </c>
      <c r="AR449" s="10"/>
      <c r="AS449" s="4" t="str">
        <f t="shared" si="62"/>
        <v>○</v>
      </c>
      <c r="AT449" s="6">
        <f>+IF(ISERROR(MATCH($A449,#REF!,0))=TRUE,$A449,INDEX(#REF!,MATCH($A449,#REF!,0)))</f>
        <v>207643</v>
      </c>
      <c r="AU449" s="5" t="str">
        <f>+IF(ISERROR(MATCH(AT449,#REF!,0))=TRUE,"",INDEX(#REF!,MATCH(AT449,#REF!,0)))</f>
        <v/>
      </c>
      <c r="AV449" s="4" t="str">
        <f t="shared" si="63"/>
        <v>×</v>
      </c>
      <c r="AW449" s="5" t="str">
        <f>+IF(AT449&lt;200000,"",IF(ISERROR(MATCH(AT449,#REF!,0))=TRUE,"",INDEX(#REF!,MATCH(AT449,#REF!,0))))</f>
        <v/>
      </c>
      <c r="AX449" s="5" t="str">
        <f>+IF(ISERROR(MATCH(AT449,#REF!,0))=TRUE,"",INDEX(#REF!,MATCH(AT449,#REF!,0)))</f>
        <v/>
      </c>
    </row>
    <row r="450" spans="1:50" x14ac:dyDescent="0.15">
      <c r="A450" s="13">
        <v>201217</v>
      </c>
      <c r="B450" s="20" t="s">
        <v>1774</v>
      </c>
      <c r="C450" s="20" t="s">
        <v>104</v>
      </c>
      <c r="D450" s="3"/>
      <c r="E450" s="21">
        <v>1</v>
      </c>
      <c r="F450" s="22"/>
      <c r="G450" s="21"/>
      <c r="H450" s="22"/>
      <c r="I450" s="21"/>
      <c r="J450" s="22"/>
      <c r="K450" s="21"/>
      <c r="L450" s="22"/>
      <c r="M450" s="21"/>
      <c r="N450" s="22"/>
      <c r="O450" s="21"/>
      <c r="P450" s="22"/>
      <c r="Q450" s="21"/>
      <c r="R450" s="22"/>
      <c r="S450" s="21"/>
      <c r="T450" s="22"/>
      <c r="U450" s="21"/>
      <c r="V450" s="22"/>
      <c r="W450" s="21"/>
      <c r="X450" s="22"/>
      <c r="Y450" s="21"/>
      <c r="Z450" s="22"/>
      <c r="AA450" s="21"/>
      <c r="AB450" s="22"/>
      <c r="AC450" s="21"/>
      <c r="AD450" s="22"/>
      <c r="AE450" s="21"/>
      <c r="AF450" s="22"/>
      <c r="AG450" s="21"/>
      <c r="AH450" s="22"/>
      <c r="AI450" s="3"/>
      <c r="AJ450" s="19">
        <f t="shared" si="55"/>
        <v>1</v>
      </c>
      <c r="AK450" s="3"/>
      <c r="AL450" s="3">
        <f t="shared" si="56"/>
        <v>1</v>
      </c>
      <c r="AM450" s="3">
        <f t="shared" si="57"/>
        <v>0</v>
      </c>
      <c r="AN450" s="3">
        <f t="shared" si="58"/>
        <v>0</v>
      </c>
      <c r="AO450" s="3">
        <f t="shared" si="59"/>
        <v>0</v>
      </c>
      <c r="AP450" s="3">
        <f t="shared" si="60"/>
        <v>0</v>
      </c>
      <c r="AQ450" s="3">
        <f t="shared" si="61"/>
        <v>0</v>
      </c>
      <c r="AR450" s="10"/>
      <c r="AS450" s="4" t="str">
        <f t="shared" si="62"/>
        <v>○</v>
      </c>
      <c r="AT450" s="6">
        <f>+IF(ISERROR(MATCH($A450,#REF!,0))=TRUE,$A450,INDEX(#REF!,MATCH($A450,#REF!,0)))</f>
        <v>201217</v>
      </c>
      <c r="AU450" s="5" t="str">
        <f>+IF(ISERROR(MATCH(AT450,#REF!,0))=TRUE,"",INDEX(#REF!,MATCH(AT450,#REF!,0)))</f>
        <v/>
      </c>
      <c r="AV450" s="4" t="str">
        <f t="shared" si="63"/>
        <v>×</v>
      </c>
      <c r="AW450" s="5" t="str">
        <f>+IF(AT450&lt;200000,"",IF(ISERROR(MATCH(AT450,#REF!,0))=TRUE,"",INDEX(#REF!,MATCH(AT450,#REF!,0))))</f>
        <v/>
      </c>
      <c r="AX450" s="5" t="str">
        <f>+IF(ISERROR(MATCH(AT450,#REF!,0))=TRUE,"",INDEX(#REF!,MATCH(AT450,#REF!,0)))</f>
        <v/>
      </c>
    </row>
    <row r="451" spans="1:50" x14ac:dyDescent="0.15">
      <c r="A451" s="13">
        <v>205293</v>
      </c>
      <c r="B451" s="20" t="s">
        <v>2616</v>
      </c>
      <c r="C451" s="20" t="s">
        <v>106</v>
      </c>
      <c r="D451" s="3"/>
      <c r="E451" s="21"/>
      <c r="F451" s="22"/>
      <c r="G451" s="21"/>
      <c r="H451" s="22"/>
      <c r="I451" s="21"/>
      <c r="J451" s="22"/>
      <c r="K451" s="21"/>
      <c r="L451" s="22"/>
      <c r="M451" s="21"/>
      <c r="N451" s="22"/>
      <c r="O451" s="21"/>
      <c r="P451" s="22"/>
      <c r="Q451" s="21"/>
      <c r="R451" s="22"/>
      <c r="S451" s="21">
        <v>1</v>
      </c>
      <c r="T451" s="22"/>
      <c r="U451" s="21"/>
      <c r="V451" s="22"/>
      <c r="W451" s="21"/>
      <c r="X451" s="22"/>
      <c r="Y451" s="21"/>
      <c r="Z451" s="22"/>
      <c r="AA451" s="21"/>
      <c r="AB451" s="22"/>
      <c r="AC451" s="21"/>
      <c r="AD451" s="22"/>
      <c r="AE451" s="21"/>
      <c r="AF451" s="22"/>
      <c r="AG451" s="21"/>
      <c r="AH451" s="22"/>
      <c r="AI451" s="3"/>
      <c r="AJ451" s="19">
        <f t="shared" si="55"/>
        <v>1</v>
      </c>
      <c r="AK451" s="3"/>
      <c r="AL451" s="3">
        <f t="shared" si="56"/>
        <v>0</v>
      </c>
      <c r="AM451" s="3">
        <f t="shared" si="57"/>
        <v>0</v>
      </c>
      <c r="AN451" s="3">
        <f t="shared" si="58"/>
        <v>0</v>
      </c>
      <c r="AO451" s="3">
        <f t="shared" si="59"/>
        <v>1</v>
      </c>
      <c r="AP451" s="3">
        <f t="shared" si="60"/>
        <v>0</v>
      </c>
      <c r="AQ451" s="3">
        <f t="shared" si="61"/>
        <v>0</v>
      </c>
      <c r="AR451" s="10"/>
      <c r="AS451" s="4" t="str">
        <f t="shared" si="62"/>
        <v>○</v>
      </c>
      <c r="AT451" s="6">
        <f>+IF(ISERROR(MATCH($A451,#REF!,0))=TRUE,$A451,INDEX(#REF!,MATCH($A451,#REF!,0)))</f>
        <v>205293</v>
      </c>
      <c r="AU451" s="5" t="str">
        <f>+IF(ISERROR(MATCH(AT451,#REF!,0))=TRUE,"",INDEX(#REF!,MATCH(AT451,#REF!,0)))</f>
        <v/>
      </c>
      <c r="AV451" s="4" t="str">
        <f t="shared" si="63"/>
        <v>×</v>
      </c>
      <c r="AW451" s="5" t="str">
        <f>+IF(AT451&lt;200000,"",IF(ISERROR(MATCH(AT451,#REF!,0))=TRUE,"",INDEX(#REF!,MATCH(AT451,#REF!,0))))</f>
        <v/>
      </c>
      <c r="AX451" s="5" t="str">
        <f>+IF(ISERROR(MATCH(AT451,#REF!,0))=TRUE,"",INDEX(#REF!,MATCH(AT451,#REF!,0)))</f>
        <v/>
      </c>
    </row>
    <row r="452" spans="1:50" x14ac:dyDescent="0.15">
      <c r="A452" s="13">
        <v>207748</v>
      </c>
      <c r="B452" s="20" t="s">
        <v>3573</v>
      </c>
      <c r="C452" s="20" t="s">
        <v>110</v>
      </c>
      <c r="D452" s="3"/>
      <c r="E452" s="21"/>
      <c r="F452" s="22">
        <v>1</v>
      </c>
      <c r="G452" s="21"/>
      <c r="H452" s="22"/>
      <c r="I452" s="21"/>
      <c r="J452" s="22"/>
      <c r="K452" s="21"/>
      <c r="L452" s="22"/>
      <c r="M452" s="21"/>
      <c r="N452" s="22"/>
      <c r="O452" s="21"/>
      <c r="P452" s="22"/>
      <c r="Q452" s="21"/>
      <c r="R452" s="22"/>
      <c r="S452" s="21"/>
      <c r="T452" s="22"/>
      <c r="U452" s="21"/>
      <c r="V452" s="22"/>
      <c r="W452" s="21"/>
      <c r="X452" s="22"/>
      <c r="Y452" s="21"/>
      <c r="Z452" s="22"/>
      <c r="AA452" s="21"/>
      <c r="AB452" s="22"/>
      <c r="AC452" s="21"/>
      <c r="AD452" s="22"/>
      <c r="AE452" s="21"/>
      <c r="AF452" s="22"/>
      <c r="AG452" s="21"/>
      <c r="AH452" s="22"/>
      <c r="AI452" s="3"/>
      <c r="AJ452" s="19">
        <f t="shared" si="55"/>
        <v>1</v>
      </c>
      <c r="AK452" s="3"/>
      <c r="AL452" s="3">
        <f t="shared" si="56"/>
        <v>1</v>
      </c>
      <c r="AM452" s="3">
        <f t="shared" si="57"/>
        <v>0</v>
      </c>
      <c r="AN452" s="3">
        <f t="shared" si="58"/>
        <v>0</v>
      </c>
      <c r="AO452" s="3">
        <f t="shared" si="59"/>
        <v>0</v>
      </c>
      <c r="AP452" s="3">
        <f t="shared" si="60"/>
        <v>0</v>
      </c>
      <c r="AQ452" s="3">
        <f t="shared" si="61"/>
        <v>0</v>
      </c>
      <c r="AR452" s="10"/>
      <c r="AS452" s="4" t="str">
        <f t="shared" si="62"/>
        <v>○</v>
      </c>
      <c r="AT452" s="6">
        <f>+IF(ISERROR(MATCH($A452,#REF!,0))=TRUE,$A452,INDEX(#REF!,MATCH($A452,#REF!,0)))</f>
        <v>207748</v>
      </c>
      <c r="AU452" s="5" t="str">
        <f>+IF(ISERROR(MATCH(AT452,#REF!,0))=TRUE,"",INDEX(#REF!,MATCH(AT452,#REF!,0)))</f>
        <v/>
      </c>
      <c r="AV452" s="4" t="str">
        <f t="shared" si="63"/>
        <v>×</v>
      </c>
      <c r="AW452" s="5" t="str">
        <f>+IF(AT452&lt;200000,"",IF(ISERROR(MATCH(AT452,#REF!,0))=TRUE,"",INDEX(#REF!,MATCH(AT452,#REF!,0))))</f>
        <v/>
      </c>
      <c r="AX452" s="5" t="str">
        <f>+IF(ISERROR(MATCH(AT452,#REF!,0))=TRUE,"",INDEX(#REF!,MATCH(AT452,#REF!,0)))</f>
        <v/>
      </c>
    </row>
    <row r="453" spans="1:50" x14ac:dyDescent="0.15">
      <c r="A453" s="13">
        <v>203786</v>
      </c>
      <c r="B453" s="20" t="s">
        <v>1742</v>
      </c>
      <c r="C453" s="20" t="s">
        <v>106</v>
      </c>
      <c r="D453" s="3"/>
      <c r="E453" s="21"/>
      <c r="F453" s="22"/>
      <c r="G453" s="21"/>
      <c r="H453" s="22"/>
      <c r="I453" s="21"/>
      <c r="J453" s="22">
        <v>1</v>
      </c>
      <c r="K453" s="21"/>
      <c r="L453" s="22"/>
      <c r="M453" s="21"/>
      <c r="N453" s="22"/>
      <c r="O453" s="21"/>
      <c r="P453" s="22"/>
      <c r="Q453" s="21"/>
      <c r="R453" s="22"/>
      <c r="S453" s="21"/>
      <c r="T453" s="22"/>
      <c r="U453" s="21"/>
      <c r="V453" s="22"/>
      <c r="W453" s="21"/>
      <c r="X453" s="22"/>
      <c r="Y453" s="21"/>
      <c r="Z453" s="22"/>
      <c r="AA453" s="21"/>
      <c r="AB453" s="22"/>
      <c r="AC453" s="21"/>
      <c r="AD453" s="22"/>
      <c r="AE453" s="21"/>
      <c r="AF453" s="22"/>
      <c r="AG453" s="21"/>
      <c r="AH453" s="22"/>
      <c r="AI453" s="3"/>
      <c r="AJ453" s="19">
        <f t="shared" ref="AJ453:AJ516" si="64">+SUM(D453:AI453)</f>
        <v>1</v>
      </c>
      <c r="AK453" s="3"/>
      <c r="AL453" s="3">
        <f t="shared" ref="AL453:AL516" si="65">+SUM(E453:H453)</f>
        <v>0</v>
      </c>
      <c r="AM453" s="3">
        <f t="shared" ref="AM453:AM516" si="66">+SUM(I453:L453)</f>
        <v>1</v>
      </c>
      <c r="AN453" s="3">
        <f t="shared" ref="AN453:AN516" si="67">+SUM(M453:R453)</f>
        <v>0</v>
      </c>
      <c r="AO453" s="3">
        <f t="shared" ref="AO453:AO516" si="68">+SUM(S453:X453)</f>
        <v>0</v>
      </c>
      <c r="AP453" s="3">
        <f t="shared" ref="AP453:AP516" si="69">+SUM(Y453:AD453)</f>
        <v>0</v>
      </c>
      <c r="AQ453" s="3">
        <f t="shared" ref="AQ453:AQ516" si="70">+SUM(AE453:AH453)</f>
        <v>0</v>
      </c>
      <c r="AR453" s="10"/>
      <c r="AS453" s="4" t="str">
        <f t="shared" ref="AS453:AS516" si="71">+IF(AJ453=SUM(AK453:AR453),"○","×")</f>
        <v>○</v>
      </c>
      <c r="AT453" s="6">
        <f>+IF(ISERROR(MATCH($A453,#REF!,0))=TRUE,$A453,INDEX(#REF!,MATCH($A453,#REF!,0)))</f>
        <v>203786</v>
      </c>
      <c r="AU453" s="5" t="str">
        <f>+IF(ISERROR(MATCH(AT453,#REF!,0))=TRUE,"",INDEX(#REF!,MATCH(AT453,#REF!,0)))</f>
        <v/>
      </c>
      <c r="AV453" s="4" t="str">
        <f t="shared" ref="AV453:AV516" si="72">+IF($C453=AU453,"○","×")</f>
        <v>×</v>
      </c>
      <c r="AW453" s="5" t="str">
        <f>+IF(AT453&lt;200000,"",IF(ISERROR(MATCH(AT453,#REF!,0))=TRUE,"",INDEX(#REF!,MATCH(AT453,#REF!,0))))</f>
        <v/>
      </c>
      <c r="AX453" s="5" t="str">
        <f>+IF(ISERROR(MATCH(AT453,#REF!,0))=TRUE,"",INDEX(#REF!,MATCH(AT453,#REF!,0)))</f>
        <v/>
      </c>
    </row>
    <row r="454" spans="1:50" x14ac:dyDescent="0.15">
      <c r="A454" s="13">
        <v>202160</v>
      </c>
      <c r="B454" s="20" t="s">
        <v>3574</v>
      </c>
      <c r="C454" s="20" t="s">
        <v>113</v>
      </c>
      <c r="D454" s="3"/>
      <c r="E454" s="21"/>
      <c r="F454" s="22">
        <v>1</v>
      </c>
      <c r="G454" s="21"/>
      <c r="H454" s="22"/>
      <c r="I454" s="21"/>
      <c r="J454" s="22"/>
      <c r="K454" s="21"/>
      <c r="L454" s="22"/>
      <c r="M454" s="21"/>
      <c r="N454" s="22"/>
      <c r="O454" s="21"/>
      <c r="P454" s="22"/>
      <c r="Q454" s="21"/>
      <c r="R454" s="22"/>
      <c r="S454" s="21"/>
      <c r="T454" s="22"/>
      <c r="U454" s="21"/>
      <c r="V454" s="22"/>
      <c r="W454" s="21"/>
      <c r="X454" s="22"/>
      <c r="Y454" s="21"/>
      <c r="Z454" s="22"/>
      <c r="AA454" s="21"/>
      <c r="AB454" s="22"/>
      <c r="AC454" s="21"/>
      <c r="AD454" s="22"/>
      <c r="AE454" s="21"/>
      <c r="AF454" s="22"/>
      <c r="AG454" s="21"/>
      <c r="AH454" s="22"/>
      <c r="AI454" s="3"/>
      <c r="AJ454" s="19">
        <f t="shared" si="64"/>
        <v>1</v>
      </c>
      <c r="AK454" s="3"/>
      <c r="AL454" s="3">
        <f t="shared" si="65"/>
        <v>1</v>
      </c>
      <c r="AM454" s="3">
        <f t="shared" si="66"/>
        <v>0</v>
      </c>
      <c r="AN454" s="3">
        <f t="shared" si="67"/>
        <v>0</v>
      </c>
      <c r="AO454" s="3">
        <f t="shared" si="68"/>
        <v>0</v>
      </c>
      <c r="AP454" s="3">
        <f t="shared" si="69"/>
        <v>0</v>
      </c>
      <c r="AQ454" s="3">
        <f t="shared" si="70"/>
        <v>0</v>
      </c>
      <c r="AR454" s="10"/>
      <c r="AS454" s="4" t="str">
        <f t="shared" si="71"/>
        <v>○</v>
      </c>
      <c r="AT454" s="6">
        <f>+IF(ISERROR(MATCH($A454,#REF!,0))=TRUE,$A454,INDEX(#REF!,MATCH($A454,#REF!,0)))</f>
        <v>202160</v>
      </c>
      <c r="AU454" s="5" t="str">
        <f>+IF(ISERROR(MATCH(AT454,#REF!,0))=TRUE,"",INDEX(#REF!,MATCH(AT454,#REF!,0)))</f>
        <v/>
      </c>
      <c r="AV454" s="4" t="str">
        <f t="shared" si="72"/>
        <v>×</v>
      </c>
      <c r="AW454" s="5" t="str">
        <f>+IF(AT454&lt;200000,"",IF(ISERROR(MATCH(AT454,#REF!,0))=TRUE,"",INDEX(#REF!,MATCH(AT454,#REF!,0))))</f>
        <v/>
      </c>
      <c r="AX454" s="5" t="str">
        <f>+IF(ISERROR(MATCH(AT454,#REF!,0))=TRUE,"",INDEX(#REF!,MATCH(AT454,#REF!,0)))</f>
        <v/>
      </c>
    </row>
    <row r="455" spans="1:50" x14ac:dyDescent="0.15">
      <c r="A455" s="13">
        <v>207504</v>
      </c>
      <c r="B455" s="20" t="s">
        <v>3237</v>
      </c>
      <c r="C455" s="20" t="s">
        <v>110</v>
      </c>
      <c r="D455" s="3"/>
      <c r="E455" s="21"/>
      <c r="F455" s="22"/>
      <c r="G455" s="21"/>
      <c r="H455" s="22"/>
      <c r="I455" s="21"/>
      <c r="J455" s="22"/>
      <c r="K455" s="21"/>
      <c r="L455" s="22"/>
      <c r="M455" s="21"/>
      <c r="N455" s="22">
        <v>1</v>
      </c>
      <c r="O455" s="21"/>
      <c r="P455" s="22"/>
      <c r="Q455" s="21"/>
      <c r="R455" s="22"/>
      <c r="S455" s="21"/>
      <c r="T455" s="22"/>
      <c r="U455" s="21"/>
      <c r="V455" s="22"/>
      <c r="W455" s="21"/>
      <c r="X455" s="22"/>
      <c r="Y455" s="21"/>
      <c r="Z455" s="22"/>
      <c r="AA455" s="21"/>
      <c r="AB455" s="22"/>
      <c r="AC455" s="21"/>
      <c r="AD455" s="22"/>
      <c r="AE455" s="21"/>
      <c r="AF455" s="22"/>
      <c r="AG455" s="21"/>
      <c r="AH455" s="22"/>
      <c r="AI455" s="3"/>
      <c r="AJ455" s="19">
        <f t="shared" si="64"/>
        <v>1</v>
      </c>
      <c r="AK455" s="3"/>
      <c r="AL455" s="3">
        <f t="shared" si="65"/>
        <v>0</v>
      </c>
      <c r="AM455" s="3">
        <f t="shared" si="66"/>
        <v>0</v>
      </c>
      <c r="AN455" s="3">
        <f t="shared" si="67"/>
        <v>1</v>
      </c>
      <c r="AO455" s="3">
        <f t="shared" si="68"/>
        <v>0</v>
      </c>
      <c r="AP455" s="3">
        <f t="shared" si="69"/>
        <v>0</v>
      </c>
      <c r="AQ455" s="3">
        <f t="shared" si="70"/>
        <v>0</v>
      </c>
      <c r="AR455" s="10"/>
      <c r="AS455" s="4" t="str">
        <f t="shared" si="71"/>
        <v>○</v>
      </c>
      <c r="AT455" s="6">
        <f>+IF(ISERROR(MATCH($A455,#REF!,0))=TRUE,$A455,INDEX(#REF!,MATCH($A455,#REF!,0)))</f>
        <v>207504</v>
      </c>
      <c r="AU455" s="5" t="str">
        <f>+IF(ISERROR(MATCH(AT455,#REF!,0))=TRUE,"",INDEX(#REF!,MATCH(AT455,#REF!,0)))</f>
        <v/>
      </c>
      <c r="AV455" s="4" t="str">
        <f t="shared" si="72"/>
        <v>×</v>
      </c>
      <c r="AW455" s="5" t="str">
        <f>+IF(AT455&lt;200000,"",IF(ISERROR(MATCH(AT455,#REF!,0))=TRUE,"",INDEX(#REF!,MATCH(AT455,#REF!,0))))</f>
        <v/>
      </c>
      <c r="AX455" s="5" t="str">
        <f>+IF(ISERROR(MATCH(AT455,#REF!,0))=TRUE,"",INDEX(#REF!,MATCH(AT455,#REF!,0)))</f>
        <v/>
      </c>
    </row>
    <row r="456" spans="1:50" x14ac:dyDescent="0.15">
      <c r="A456" s="13">
        <v>203433</v>
      </c>
      <c r="B456" s="20" t="s">
        <v>3575</v>
      </c>
      <c r="C456" s="20" t="s">
        <v>106</v>
      </c>
      <c r="D456" s="3"/>
      <c r="E456" s="21"/>
      <c r="F456" s="22">
        <v>1</v>
      </c>
      <c r="G456" s="21"/>
      <c r="H456" s="22"/>
      <c r="I456" s="21"/>
      <c r="J456" s="22"/>
      <c r="K456" s="21"/>
      <c r="L456" s="22"/>
      <c r="M456" s="21"/>
      <c r="N456" s="22"/>
      <c r="O456" s="21"/>
      <c r="P456" s="22"/>
      <c r="Q456" s="21"/>
      <c r="R456" s="22"/>
      <c r="S456" s="21"/>
      <c r="T456" s="22"/>
      <c r="U456" s="21"/>
      <c r="V456" s="22"/>
      <c r="W456" s="21"/>
      <c r="X456" s="22"/>
      <c r="Y456" s="21"/>
      <c r="Z456" s="22"/>
      <c r="AA456" s="21"/>
      <c r="AB456" s="22"/>
      <c r="AC456" s="21"/>
      <c r="AD456" s="22"/>
      <c r="AE456" s="21"/>
      <c r="AF456" s="22"/>
      <c r="AG456" s="21"/>
      <c r="AH456" s="22"/>
      <c r="AI456" s="3"/>
      <c r="AJ456" s="19">
        <f t="shared" si="64"/>
        <v>1</v>
      </c>
      <c r="AK456" s="3"/>
      <c r="AL456" s="3">
        <f t="shared" si="65"/>
        <v>1</v>
      </c>
      <c r="AM456" s="3">
        <f t="shared" si="66"/>
        <v>0</v>
      </c>
      <c r="AN456" s="3">
        <f t="shared" si="67"/>
        <v>0</v>
      </c>
      <c r="AO456" s="3">
        <f t="shared" si="68"/>
        <v>0</v>
      </c>
      <c r="AP456" s="3">
        <f t="shared" si="69"/>
        <v>0</v>
      </c>
      <c r="AQ456" s="3">
        <f t="shared" si="70"/>
        <v>0</v>
      </c>
      <c r="AR456" s="10"/>
      <c r="AS456" s="4" t="str">
        <f t="shared" si="71"/>
        <v>○</v>
      </c>
      <c r="AT456" s="6">
        <f>+IF(ISERROR(MATCH($A456,#REF!,0))=TRUE,$A456,INDEX(#REF!,MATCH($A456,#REF!,0)))</f>
        <v>203433</v>
      </c>
      <c r="AU456" s="5" t="str">
        <f>+IF(ISERROR(MATCH(AT456,#REF!,0))=TRUE,"",INDEX(#REF!,MATCH(AT456,#REF!,0)))</f>
        <v/>
      </c>
      <c r="AV456" s="4" t="str">
        <f t="shared" si="72"/>
        <v>×</v>
      </c>
      <c r="AW456" s="5" t="str">
        <f>+IF(AT456&lt;200000,"",IF(ISERROR(MATCH(AT456,#REF!,0))=TRUE,"",INDEX(#REF!,MATCH(AT456,#REF!,0))))</f>
        <v/>
      </c>
      <c r="AX456" s="5" t="str">
        <f>+IF(ISERROR(MATCH(AT456,#REF!,0))=TRUE,"",INDEX(#REF!,MATCH(AT456,#REF!,0)))</f>
        <v/>
      </c>
    </row>
    <row r="457" spans="1:50" x14ac:dyDescent="0.15">
      <c r="A457" s="13">
        <v>202172</v>
      </c>
      <c r="B457" s="20" t="s">
        <v>440</v>
      </c>
      <c r="C457" s="20" t="s">
        <v>112</v>
      </c>
      <c r="D457" s="3"/>
      <c r="E457" s="21"/>
      <c r="F457" s="22">
        <v>1</v>
      </c>
      <c r="G457" s="21"/>
      <c r="H457" s="22"/>
      <c r="I457" s="21"/>
      <c r="J457" s="22"/>
      <c r="K457" s="21"/>
      <c r="L457" s="22"/>
      <c r="M457" s="21"/>
      <c r="N457" s="22"/>
      <c r="O457" s="21"/>
      <c r="P457" s="22"/>
      <c r="Q457" s="21"/>
      <c r="R457" s="22"/>
      <c r="S457" s="21"/>
      <c r="T457" s="22"/>
      <c r="U457" s="21"/>
      <c r="V457" s="22"/>
      <c r="W457" s="21"/>
      <c r="X457" s="22"/>
      <c r="Y457" s="21"/>
      <c r="Z457" s="22"/>
      <c r="AA457" s="21"/>
      <c r="AB457" s="22"/>
      <c r="AC457" s="21"/>
      <c r="AD457" s="22"/>
      <c r="AE457" s="21"/>
      <c r="AF457" s="22"/>
      <c r="AG457" s="21"/>
      <c r="AH457" s="22"/>
      <c r="AI457" s="3"/>
      <c r="AJ457" s="19">
        <f t="shared" si="64"/>
        <v>1</v>
      </c>
      <c r="AK457" s="3"/>
      <c r="AL457" s="3">
        <f t="shared" si="65"/>
        <v>1</v>
      </c>
      <c r="AM457" s="3">
        <f t="shared" si="66"/>
        <v>0</v>
      </c>
      <c r="AN457" s="3">
        <f t="shared" si="67"/>
        <v>0</v>
      </c>
      <c r="AO457" s="3">
        <f t="shared" si="68"/>
        <v>0</v>
      </c>
      <c r="AP457" s="3">
        <f t="shared" si="69"/>
        <v>0</v>
      </c>
      <c r="AQ457" s="3">
        <f t="shared" si="70"/>
        <v>0</v>
      </c>
      <c r="AR457" s="10"/>
      <c r="AS457" s="4" t="str">
        <f t="shared" si="71"/>
        <v>○</v>
      </c>
      <c r="AT457" s="6">
        <f>+IF(ISERROR(MATCH($A457,#REF!,0))=TRUE,$A457,INDEX(#REF!,MATCH($A457,#REF!,0)))</f>
        <v>202172</v>
      </c>
      <c r="AU457" s="5" t="str">
        <f>+IF(ISERROR(MATCH(AT457,#REF!,0))=TRUE,"",INDEX(#REF!,MATCH(AT457,#REF!,0)))</f>
        <v/>
      </c>
      <c r="AV457" s="4" t="str">
        <f t="shared" si="72"/>
        <v>×</v>
      </c>
      <c r="AW457" s="5" t="str">
        <f>+IF(AT457&lt;200000,"",IF(ISERROR(MATCH(AT457,#REF!,0))=TRUE,"",INDEX(#REF!,MATCH(AT457,#REF!,0))))</f>
        <v/>
      </c>
      <c r="AX457" s="5" t="str">
        <f>+IF(ISERROR(MATCH(AT457,#REF!,0))=TRUE,"",INDEX(#REF!,MATCH(AT457,#REF!,0)))</f>
        <v/>
      </c>
    </row>
    <row r="458" spans="1:50" x14ac:dyDescent="0.15">
      <c r="A458" s="13">
        <v>204660</v>
      </c>
      <c r="B458" s="20" t="s">
        <v>3576</v>
      </c>
      <c r="C458" s="20" t="s">
        <v>114</v>
      </c>
      <c r="D458" s="3"/>
      <c r="E458" s="21"/>
      <c r="F458" s="22">
        <v>1</v>
      </c>
      <c r="G458" s="21"/>
      <c r="H458" s="22"/>
      <c r="I458" s="21"/>
      <c r="J458" s="22"/>
      <c r="K458" s="21"/>
      <c r="L458" s="22"/>
      <c r="M458" s="21"/>
      <c r="N458" s="22"/>
      <c r="O458" s="21"/>
      <c r="P458" s="22"/>
      <c r="Q458" s="21"/>
      <c r="R458" s="22"/>
      <c r="S458" s="21"/>
      <c r="T458" s="22"/>
      <c r="U458" s="21"/>
      <c r="V458" s="22"/>
      <c r="W458" s="21"/>
      <c r="X458" s="22"/>
      <c r="Y458" s="21"/>
      <c r="Z458" s="22"/>
      <c r="AA458" s="21"/>
      <c r="AB458" s="22"/>
      <c r="AC458" s="21"/>
      <c r="AD458" s="22"/>
      <c r="AE458" s="21"/>
      <c r="AF458" s="22"/>
      <c r="AG458" s="21"/>
      <c r="AH458" s="22"/>
      <c r="AI458" s="3"/>
      <c r="AJ458" s="19">
        <f t="shared" si="64"/>
        <v>1</v>
      </c>
      <c r="AK458" s="3"/>
      <c r="AL458" s="3">
        <f t="shared" si="65"/>
        <v>1</v>
      </c>
      <c r="AM458" s="3">
        <f t="shared" si="66"/>
        <v>0</v>
      </c>
      <c r="AN458" s="3">
        <f t="shared" si="67"/>
        <v>0</v>
      </c>
      <c r="AO458" s="3">
        <f t="shared" si="68"/>
        <v>0</v>
      </c>
      <c r="AP458" s="3">
        <f t="shared" si="69"/>
        <v>0</v>
      </c>
      <c r="AQ458" s="3">
        <f t="shared" si="70"/>
        <v>0</v>
      </c>
      <c r="AR458" s="10"/>
      <c r="AS458" s="4" t="str">
        <f t="shared" si="71"/>
        <v>○</v>
      </c>
      <c r="AT458" s="6">
        <f>+IF(ISERROR(MATCH($A458,#REF!,0))=TRUE,$A458,INDEX(#REF!,MATCH($A458,#REF!,0)))</f>
        <v>204660</v>
      </c>
      <c r="AU458" s="5" t="str">
        <f>+IF(ISERROR(MATCH(AT458,#REF!,0))=TRUE,"",INDEX(#REF!,MATCH(AT458,#REF!,0)))</f>
        <v/>
      </c>
      <c r="AV458" s="4" t="str">
        <f t="shared" si="72"/>
        <v>×</v>
      </c>
      <c r="AW458" s="5" t="str">
        <f>+IF(AT458&lt;200000,"",IF(ISERROR(MATCH(AT458,#REF!,0))=TRUE,"",INDEX(#REF!,MATCH(AT458,#REF!,0))))</f>
        <v/>
      </c>
      <c r="AX458" s="5" t="str">
        <f>+IF(ISERROR(MATCH(AT458,#REF!,0))=TRUE,"",INDEX(#REF!,MATCH(AT458,#REF!,0)))</f>
        <v/>
      </c>
    </row>
    <row r="459" spans="1:50" x14ac:dyDescent="0.15">
      <c r="A459" s="13">
        <v>200735</v>
      </c>
      <c r="B459" s="20" t="s">
        <v>3003</v>
      </c>
      <c r="C459" s="20" t="s">
        <v>106</v>
      </c>
      <c r="D459" s="3"/>
      <c r="E459" s="21"/>
      <c r="F459" s="22">
        <v>1</v>
      </c>
      <c r="G459" s="21"/>
      <c r="H459" s="22"/>
      <c r="I459" s="21"/>
      <c r="J459" s="22"/>
      <c r="K459" s="21"/>
      <c r="L459" s="22"/>
      <c r="M459" s="21"/>
      <c r="N459" s="22"/>
      <c r="O459" s="21"/>
      <c r="P459" s="22"/>
      <c r="Q459" s="21"/>
      <c r="R459" s="22"/>
      <c r="S459" s="21"/>
      <c r="T459" s="22"/>
      <c r="U459" s="21"/>
      <c r="V459" s="22"/>
      <c r="W459" s="21"/>
      <c r="X459" s="22"/>
      <c r="Y459" s="21"/>
      <c r="Z459" s="22"/>
      <c r="AA459" s="21"/>
      <c r="AB459" s="22"/>
      <c r="AC459" s="21"/>
      <c r="AD459" s="22"/>
      <c r="AE459" s="21"/>
      <c r="AF459" s="22"/>
      <c r="AG459" s="21"/>
      <c r="AH459" s="22"/>
      <c r="AI459" s="3"/>
      <c r="AJ459" s="19">
        <f t="shared" si="64"/>
        <v>1</v>
      </c>
      <c r="AK459" s="3"/>
      <c r="AL459" s="3">
        <f t="shared" si="65"/>
        <v>1</v>
      </c>
      <c r="AM459" s="3">
        <f t="shared" si="66"/>
        <v>0</v>
      </c>
      <c r="AN459" s="3">
        <f t="shared" si="67"/>
        <v>0</v>
      </c>
      <c r="AO459" s="3">
        <f t="shared" si="68"/>
        <v>0</v>
      </c>
      <c r="AP459" s="3">
        <f t="shared" si="69"/>
        <v>0</v>
      </c>
      <c r="AQ459" s="3">
        <f t="shared" si="70"/>
        <v>0</v>
      </c>
      <c r="AR459" s="10"/>
      <c r="AS459" s="4" t="str">
        <f t="shared" si="71"/>
        <v>○</v>
      </c>
      <c r="AT459" s="6">
        <f>+IF(ISERROR(MATCH($A459,#REF!,0))=TRUE,$A459,INDEX(#REF!,MATCH($A459,#REF!,0)))</f>
        <v>200735</v>
      </c>
      <c r="AU459" s="5" t="str">
        <f>+IF(ISERROR(MATCH(AT459,#REF!,0))=TRUE,"",INDEX(#REF!,MATCH(AT459,#REF!,0)))</f>
        <v/>
      </c>
      <c r="AV459" s="4" t="str">
        <f t="shared" si="72"/>
        <v>×</v>
      </c>
      <c r="AW459" s="5" t="str">
        <f>+IF(AT459&lt;200000,"",IF(ISERROR(MATCH(AT459,#REF!,0))=TRUE,"",INDEX(#REF!,MATCH(AT459,#REF!,0))))</f>
        <v/>
      </c>
      <c r="AX459" s="5" t="str">
        <f>+IF(ISERROR(MATCH(AT459,#REF!,0))=TRUE,"",INDEX(#REF!,MATCH(AT459,#REF!,0)))</f>
        <v/>
      </c>
    </row>
    <row r="460" spans="1:50" x14ac:dyDescent="0.15">
      <c r="A460" s="13">
        <v>207141</v>
      </c>
      <c r="B460" s="20" t="s">
        <v>3577</v>
      </c>
      <c r="C460" s="20" t="s">
        <v>112</v>
      </c>
      <c r="D460" s="3"/>
      <c r="E460" s="21"/>
      <c r="F460" s="22">
        <v>1</v>
      </c>
      <c r="G460" s="21"/>
      <c r="H460" s="22"/>
      <c r="I460" s="21"/>
      <c r="J460" s="22"/>
      <c r="K460" s="21"/>
      <c r="L460" s="22"/>
      <c r="M460" s="21"/>
      <c r="N460" s="22"/>
      <c r="O460" s="21"/>
      <c r="P460" s="22"/>
      <c r="Q460" s="21"/>
      <c r="R460" s="22"/>
      <c r="S460" s="21"/>
      <c r="T460" s="22"/>
      <c r="U460" s="21"/>
      <c r="V460" s="22"/>
      <c r="W460" s="21"/>
      <c r="X460" s="22"/>
      <c r="Y460" s="21"/>
      <c r="Z460" s="22"/>
      <c r="AA460" s="21"/>
      <c r="AB460" s="22"/>
      <c r="AC460" s="21"/>
      <c r="AD460" s="22"/>
      <c r="AE460" s="21"/>
      <c r="AF460" s="22"/>
      <c r="AG460" s="21"/>
      <c r="AH460" s="22"/>
      <c r="AI460" s="3"/>
      <c r="AJ460" s="19">
        <f t="shared" si="64"/>
        <v>1</v>
      </c>
      <c r="AK460" s="3"/>
      <c r="AL460" s="3">
        <f t="shared" si="65"/>
        <v>1</v>
      </c>
      <c r="AM460" s="3">
        <f t="shared" si="66"/>
        <v>0</v>
      </c>
      <c r="AN460" s="3">
        <f t="shared" si="67"/>
        <v>0</v>
      </c>
      <c r="AO460" s="3">
        <f t="shared" si="68"/>
        <v>0</v>
      </c>
      <c r="AP460" s="3">
        <f t="shared" si="69"/>
        <v>0</v>
      </c>
      <c r="AQ460" s="3">
        <f t="shared" si="70"/>
        <v>0</v>
      </c>
      <c r="AR460" s="10"/>
      <c r="AS460" s="4" t="str">
        <f t="shared" si="71"/>
        <v>○</v>
      </c>
      <c r="AT460" s="6">
        <f>+IF(ISERROR(MATCH($A460,#REF!,0))=TRUE,$A460,INDEX(#REF!,MATCH($A460,#REF!,0)))</f>
        <v>207141</v>
      </c>
      <c r="AU460" s="5" t="str">
        <f>+IF(ISERROR(MATCH(AT460,#REF!,0))=TRUE,"",INDEX(#REF!,MATCH(AT460,#REF!,0)))</f>
        <v/>
      </c>
      <c r="AV460" s="4" t="str">
        <f t="shared" si="72"/>
        <v>×</v>
      </c>
      <c r="AW460" s="5" t="str">
        <f>+IF(AT460&lt;200000,"",IF(ISERROR(MATCH(AT460,#REF!,0))=TRUE,"",INDEX(#REF!,MATCH(AT460,#REF!,0))))</f>
        <v/>
      </c>
      <c r="AX460" s="5" t="str">
        <f>+IF(ISERROR(MATCH(AT460,#REF!,0))=TRUE,"",INDEX(#REF!,MATCH(AT460,#REF!,0)))</f>
        <v/>
      </c>
    </row>
    <row r="461" spans="1:50" x14ac:dyDescent="0.15">
      <c r="A461" s="13">
        <v>200355</v>
      </c>
      <c r="B461" s="20" t="s">
        <v>2331</v>
      </c>
      <c r="C461" s="20" t="s">
        <v>112</v>
      </c>
      <c r="D461" s="3"/>
      <c r="E461" s="21"/>
      <c r="F461" s="22">
        <v>1</v>
      </c>
      <c r="G461" s="21"/>
      <c r="H461" s="22"/>
      <c r="I461" s="21"/>
      <c r="J461" s="22"/>
      <c r="K461" s="21"/>
      <c r="L461" s="22"/>
      <c r="M461" s="21"/>
      <c r="N461" s="22"/>
      <c r="O461" s="21"/>
      <c r="P461" s="22"/>
      <c r="Q461" s="21"/>
      <c r="R461" s="22"/>
      <c r="S461" s="21"/>
      <c r="T461" s="22"/>
      <c r="U461" s="21"/>
      <c r="V461" s="22"/>
      <c r="W461" s="21"/>
      <c r="X461" s="22"/>
      <c r="Y461" s="21"/>
      <c r="Z461" s="22"/>
      <c r="AA461" s="21"/>
      <c r="AB461" s="22"/>
      <c r="AC461" s="21"/>
      <c r="AD461" s="22"/>
      <c r="AE461" s="21"/>
      <c r="AF461" s="22"/>
      <c r="AG461" s="21"/>
      <c r="AH461" s="22"/>
      <c r="AI461" s="3"/>
      <c r="AJ461" s="19">
        <f t="shared" si="64"/>
        <v>1</v>
      </c>
      <c r="AK461" s="3"/>
      <c r="AL461" s="3">
        <f t="shared" si="65"/>
        <v>1</v>
      </c>
      <c r="AM461" s="3">
        <f t="shared" si="66"/>
        <v>0</v>
      </c>
      <c r="AN461" s="3">
        <f t="shared" si="67"/>
        <v>0</v>
      </c>
      <c r="AO461" s="3">
        <f t="shared" si="68"/>
        <v>0</v>
      </c>
      <c r="AP461" s="3">
        <f t="shared" si="69"/>
        <v>0</v>
      </c>
      <c r="AQ461" s="3">
        <f t="shared" si="70"/>
        <v>0</v>
      </c>
      <c r="AR461" s="10"/>
      <c r="AS461" s="4" t="str">
        <f t="shared" si="71"/>
        <v>○</v>
      </c>
      <c r="AT461" s="6">
        <f>+IF(ISERROR(MATCH($A461,#REF!,0))=TRUE,$A461,INDEX(#REF!,MATCH($A461,#REF!,0)))</f>
        <v>200355</v>
      </c>
      <c r="AU461" s="5" t="str">
        <f>+IF(ISERROR(MATCH(AT461,#REF!,0))=TRUE,"",INDEX(#REF!,MATCH(AT461,#REF!,0)))</f>
        <v/>
      </c>
      <c r="AV461" s="4" t="str">
        <f t="shared" si="72"/>
        <v>×</v>
      </c>
      <c r="AW461" s="5" t="str">
        <f>+IF(AT461&lt;200000,"",IF(ISERROR(MATCH(AT461,#REF!,0))=TRUE,"",INDEX(#REF!,MATCH(AT461,#REF!,0))))</f>
        <v/>
      </c>
      <c r="AX461" s="5" t="str">
        <f>+IF(ISERROR(MATCH(AT461,#REF!,0))=TRUE,"",INDEX(#REF!,MATCH(AT461,#REF!,0)))</f>
        <v/>
      </c>
    </row>
    <row r="462" spans="1:50" x14ac:dyDescent="0.15">
      <c r="A462" s="13">
        <v>200007</v>
      </c>
      <c r="B462" s="20" t="s">
        <v>3578</v>
      </c>
      <c r="C462" s="20" t="s">
        <v>111</v>
      </c>
      <c r="D462" s="3"/>
      <c r="E462" s="21"/>
      <c r="F462" s="22">
        <v>1</v>
      </c>
      <c r="G462" s="21"/>
      <c r="H462" s="22"/>
      <c r="I462" s="21"/>
      <c r="J462" s="22"/>
      <c r="K462" s="21"/>
      <c r="L462" s="22"/>
      <c r="M462" s="21"/>
      <c r="N462" s="22"/>
      <c r="O462" s="21"/>
      <c r="P462" s="22"/>
      <c r="Q462" s="21"/>
      <c r="R462" s="22"/>
      <c r="S462" s="21"/>
      <c r="T462" s="22"/>
      <c r="U462" s="21"/>
      <c r="V462" s="22"/>
      <c r="W462" s="21"/>
      <c r="X462" s="22"/>
      <c r="Y462" s="21"/>
      <c r="Z462" s="22"/>
      <c r="AA462" s="21"/>
      <c r="AB462" s="22"/>
      <c r="AC462" s="21"/>
      <c r="AD462" s="22"/>
      <c r="AE462" s="21"/>
      <c r="AF462" s="22"/>
      <c r="AG462" s="21"/>
      <c r="AH462" s="22"/>
      <c r="AI462" s="3"/>
      <c r="AJ462" s="19">
        <f t="shared" si="64"/>
        <v>1</v>
      </c>
      <c r="AK462" s="3"/>
      <c r="AL462" s="3">
        <f t="shared" si="65"/>
        <v>1</v>
      </c>
      <c r="AM462" s="3">
        <f t="shared" si="66"/>
        <v>0</v>
      </c>
      <c r="AN462" s="3">
        <f t="shared" si="67"/>
        <v>0</v>
      </c>
      <c r="AO462" s="3">
        <f t="shared" si="68"/>
        <v>0</v>
      </c>
      <c r="AP462" s="3">
        <f t="shared" si="69"/>
        <v>0</v>
      </c>
      <c r="AQ462" s="3">
        <f t="shared" si="70"/>
        <v>0</v>
      </c>
      <c r="AR462" s="10"/>
      <c r="AS462" s="4" t="str">
        <f t="shared" si="71"/>
        <v>○</v>
      </c>
      <c r="AT462" s="6">
        <f>+IF(ISERROR(MATCH($A462,#REF!,0))=TRUE,$A462,INDEX(#REF!,MATCH($A462,#REF!,0)))</f>
        <v>200007</v>
      </c>
      <c r="AU462" s="5" t="str">
        <f>+IF(ISERROR(MATCH(AT462,#REF!,0))=TRUE,"",INDEX(#REF!,MATCH(AT462,#REF!,0)))</f>
        <v/>
      </c>
      <c r="AV462" s="4" t="str">
        <f t="shared" si="72"/>
        <v>×</v>
      </c>
      <c r="AW462" s="5" t="str">
        <f>+IF(AT462&lt;200000,"",IF(ISERROR(MATCH(AT462,#REF!,0))=TRUE,"",INDEX(#REF!,MATCH(AT462,#REF!,0))))</f>
        <v/>
      </c>
      <c r="AX462" s="5" t="str">
        <f>+IF(ISERROR(MATCH(AT462,#REF!,0))=TRUE,"",INDEX(#REF!,MATCH(AT462,#REF!,0)))</f>
        <v/>
      </c>
    </row>
    <row r="463" spans="1:50" x14ac:dyDescent="0.15">
      <c r="A463" s="13">
        <v>207808</v>
      </c>
      <c r="B463" s="20" t="s">
        <v>2998</v>
      </c>
      <c r="C463" s="20" t="s">
        <v>112</v>
      </c>
      <c r="D463" s="3"/>
      <c r="E463" s="21"/>
      <c r="F463" s="22"/>
      <c r="G463" s="21"/>
      <c r="H463" s="22"/>
      <c r="I463" s="21"/>
      <c r="J463" s="22"/>
      <c r="K463" s="21"/>
      <c r="L463" s="22"/>
      <c r="M463" s="21"/>
      <c r="N463" s="22"/>
      <c r="O463" s="21"/>
      <c r="P463" s="22"/>
      <c r="Q463" s="21"/>
      <c r="R463" s="22"/>
      <c r="S463" s="21"/>
      <c r="T463" s="22"/>
      <c r="U463" s="21">
        <v>1</v>
      </c>
      <c r="V463" s="22"/>
      <c r="W463" s="21"/>
      <c r="X463" s="22"/>
      <c r="Y463" s="21"/>
      <c r="Z463" s="22"/>
      <c r="AA463" s="21"/>
      <c r="AB463" s="22"/>
      <c r="AC463" s="21"/>
      <c r="AD463" s="22"/>
      <c r="AE463" s="21"/>
      <c r="AF463" s="22"/>
      <c r="AG463" s="21"/>
      <c r="AH463" s="22"/>
      <c r="AI463" s="3"/>
      <c r="AJ463" s="19">
        <f t="shared" si="64"/>
        <v>1</v>
      </c>
      <c r="AK463" s="3"/>
      <c r="AL463" s="3">
        <f t="shared" si="65"/>
        <v>0</v>
      </c>
      <c r="AM463" s="3">
        <f t="shared" si="66"/>
        <v>0</v>
      </c>
      <c r="AN463" s="3">
        <f t="shared" si="67"/>
        <v>0</v>
      </c>
      <c r="AO463" s="3">
        <f t="shared" si="68"/>
        <v>1</v>
      </c>
      <c r="AP463" s="3">
        <f t="shared" si="69"/>
        <v>0</v>
      </c>
      <c r="AQ463" s="3">
        <f t="shared" si="70"/>
        <v>0</v>
      </c>
      <c r="AR463" s="10"/>
      <c r="AS463" s="4" t="str">
        <f t="shared" si="71"/>
        <v>○</v>
      </c>
      <c r="AT463" s="6">
        <f>+IF(ISERROR(MATCH($A463,#REF!,0))=TRUE,$A463,INDEX(#REF!,MATCH($A463,#REF!,0)))</f>
        <v>207808</v>
      </c>
      <c r="AU463" s="5" t="str">
        <f>+IF(ISERROR(MATCH(AT463,#REF!,0))=TRUE,"",INDEX(#REF!,MATCH(AT463,#REF!,0)))</f>
        <v/>
      </c>
      <c r="AV463" s="4" t="str">
        <f t="shared" si="72"/>
        <v>×</v>
      </c>
      <c r="AW463" s="5" t="str">
        <f>+IF(AT463&lt;200000,"",IF(ISERROR(MATCH(AT463,#REF!,0))=TRUE,"",INDEX(#REF!,MATCH(AT463,#REF!,0))))</f>
        <v/>
      </c>
      <c r="AX463" s="5" t="str">
        <f>+IF(ISERROR(MATCH(AT463,#REF!,0))=TRUE,"",INDEX(#REF!,MATCH(AT463,#REF!,0)))</f>
        <v/>
      </c>
    </row>
    <row r="464" spans="1:50" x14ac:dyDescent="0.15">
      <c r="A464" s="13">
        <v>201222</v>
      </c>
      <c r="B464" s="20" t="s">
        <v>3579</v>
      </c>
      <c r="C464" s="20" t="s">
        <v>158</v>
      </c>
      <c r="D464" s="3"/>
      <c r="E464" s="21">
        <v>1</v>
      </c>
      <c r="F464" s="22"/>
      <c r="G464" s="21"/>
      <c r="H464" s="22"/>
      <c r="I464" s="21"/>
      <c r="J464" s="22"/>
      <c r="K464" s="21"/>
      <c r="L464" s="22"/>
      <c r="M464" s="21"/>
      <c r="N464" s="22"/>
      <c r="O464" s="21"/>
      <c r="P464" s="22"/>
      <c r="Q464" s="21"/>
      <c r="R464" s="22"/>
      <c r="S464" s="21"/>
      <c r="T464" s="22"/>
      <c r="U464" s="21"/>
      <c r="V464" s="22"/>
      <c r="W464" s="21"/>
      <c r="X464" s="22"/>
      <c r="Y464" s="21"/>
      <c r="Z464" s="22"/>
      <c r="AA464" s="21"/>
      <c r="AB464" s="22"/>
      <c r="AC464" s="21"/>
      <c r="AD464" s="22"/>
      <c r="AE464" s="21"/>
      <c r="AF464" s="22"/>
      <c r="AG464" s="21"/>
      <c r="AH464" s="22"/>
      <c r="AI464" s="3"/>
      <c r="AJ464" s="19">
        <f t="shared" si="64"/>
        <v>1</v>
      </c>
      <c r="AK464" s="3"/>
      <c r="AL464" s="3">
        <f t="shared" si="65"/>
        <v>1</v>
      </c>
      <c r="AM464" s="3">
        <f t="shared" si="66"/>
        <v>0</v>
      </c>
      <c r="AN464" s="3">
        <f t="shared" si="67"/>
        <v>0</v>
      </c>
      <c r="AO464" s="3">
        <f t="shared" si="68"/>
        <v>0</v>
      </c>
      <c r="AP464" s="3">
        <f t="shared" si="69"/>
        <v>0</v>
      </c>
      <c r="AQ464" s="3">
        <f t="shared" si="70"/>
        <v>0</v>
      </c>
      <c r="AR464" s="10"/>
      <c r="AS464" s="4" t="str">
        <f t="shared" si="71"/>
        <v>○</v>
      </c>
      <c r="AT464" s="6">
        <f>+IF(ISERROR(MATCH($A464,#REF!,0))=TRUE,$A464,INDEX(#REF!,MATCH($A464,#REF!,0)))</f>
        <v>201222</v>
      </c>
      <c r="AU464" s="5" t="str">
        <f>+IF(ISERROR(MATCH(AT464,#REF!,0))=TRUE,"",INDEX(#REF!,MATCH(AT464,#REF!,0)))</f>
        <v/>
      </c>
      <c r="AV464" s="4" t="str">
        <f t="shared" si="72"/>
        <v>×</v>
      </c>
      <c r="AW464" s="5" t="str">
        <f>+IF(AT464&lt;200000,"",IF(ISERROR(MATCH(AT464,#REF!,0))=TRUE,"",INDEX(#REF!,MATCH(AT464,#REF!,0))))</f>
        <v/>
      </c>
      <c r="AX464" s="5" t="str">
        <f>+IF(ISERROR(MATCH(AT464,#REF!,0))=TRUE,"",INDEX(#REF!,MATCH(AT464,#REF!,0)))</f>
        <v/>
      </c>
    </row>
    <row r="465" spans="1:50" x14ac:dyDescent="0.15">
      <c r="A465" s="13">
        <v>207485</v>
      </c>
      <c r="B465" s="20" t="s">
        <v>3242</v>
      </c>
      <c r="C465" s="20" t="s">
        <v>106</v>
      </c>
      <c r="D465" s="3"/>
      <c r="E465" s="21"/>
      <c r="F465" s="22"/>
      <c r="G465" s="21"/>
      <c r="H465" s="22"/>
      <c r="I465" s="21"/>
      <c r="J465" s="22"/>
      <c r="K465" s="21"/>
      <c r="L465" s="22"/>
      <c r="M465" s="21"/>
      <c r="N465" s="22"/>
      <c r="O465" s="21"/>
      <c r="P465" s="22"/>
      <c r="Q465" s="21">
        <v>1</v>
      </c>
      <c r="R465" s="22"/>
      <c r="S465" s="21"/>
      <c r="T465" s="22"/>
      <c r="U465" s="21"/>
      <c r="V465" s="22"/>
      <c r="W465" s="21"/>
      <c r="X465" s="22"/>
      <c r="Y465" s="21"/>
      <c r="Z465" s="22"/>
      <c r="AA465" s="21"/>
      <c r="AB465" s="22"/>
      <c r="AC465" s="21"/>
      <c r="AD465" s="22"/>
      <c r="AE465" s="21"/>
      <c r="AF465" s="22"/>
      <c r="AG465" s="21"/>
      <c r="AH465" s="22"/>
      <c r="AI465" s="3"/>
      <c r="AJ465" s="19">
        <f t="shared" si="64"/>
        <v>1</v>
      </c>
      <c r="AK465" s="3"/>
      <c r="AL465" s="3">
        <f t="shared" si="65"/>
        <v>0</v>
      </c>
      <c r="AM465" s="3">
        <f t="shared" si="66"/>
        <v>0</v>
      </c>
      <c r="AN465" s="3">
        <f t="shared" si="67"/>
        <v>1</v>
      </c>
      <c r="AO465" s="3">
        <f t="shared" si="68"/>
        <v>0</v>
      </c>
      <c r="AP465" s="3">
        <f t="shared" si="69"/>
        <v>0</v>
      </c>
      <c r="AQ465" s="3">
        <f t="shared" si="70"/>
        <v>0</v>
      </c>
      <c r="AR465" s="10"/>
      <c r="AS465" s="4" t="str">
        <f t="shared" si="71"/>
        <v>○</v>
      </c>
      <c r="AT465" s="6">
        <f>+IF(ISERROR(MATCH($A465,#REF!,0))=TRUE,$A465,INDEX(#REF!,MATCH($A465,#REF!,0)))</f>
        <v>207485</v>
      </c>
      <c r="AU465" s="5" t="str">
        <f>+IF(ISERROR(MATCH(AT465,#REF!,0))=TRUE,"",INDEX(#REF!,MATCH(AT465,#REF!,0)))</f>
        <v/>
      </c>
      <c r="AV465" s="4" t="str">
        <f t="shared" si="72"/>
        <v>×</v>
      </c>
      <c r="AW465" s="5" t="str">
        <f>+IF(AT465&lt;200000,"",IF(ISERROR(MATCH(AT465,#REF!,0))=TRUE,"",INDEX(#REF!,MATCH(AT465,#REF!,0))))</f>
        <v/>
      </c>
      <c r="AX465" s="5" t="str">
        <f>+IF(ISERROR(MATCH(AT465,#REF!,0))=TRUE,"",INDEX(#REF!,MATCH(AT465,#REF!,0)))</f>
        <v/>
      </c>
    </row>
    <row r="466" spans="1:50" x14ac:dyDescent="0.15">
      <c r="A466" s="13">
        <v>207755</v>
      </c>
      <c r="B466" s="20" t="s">
        <v>2470</v>
      </c>
      <c r="C466" s="20" t="s">
        <v>112</v>
      </c>
      <c r="D466" s="3"/>
      <c r="E466" s="21">
        <v>1</v>
      </c>
      <c r="F466" s="22"/>
      <c r="G466" s="21"/>
      <c r="H466" s="22"/>
      <c r="I466" s="21"/>
      <c r="J466" s="22"/>
      <c r="K466" s="21"/>
      <c r="L466" s="22"/>
      <c r="M466" s="21"/>
      <c r="N466" s="22"/>
      <c r="O466" s="21"/>
      <c r="P466" s="22"/>
      <c r="Q466" s="21"/>
      <c r="R466" s="22"/>
      <c r="S466" s="21"/>
      <c r="T466" s="22"/>
      <c r="U466" s="21"/>
      <c r="V466" s="22"/>
      <c r="W466" s="21"/>
      <c r="X466" s="22"/>
      <c r="Y466" s="21"/>
      <c r="Z466" s="22"/>
      <c r="AA466" s="21"/>
      <c r="AB466" s="22"/>
      <c r="AC466" s="21"/>
      <c r="AD466" s="22"/>
      <c r="AE466" s="21"/>
      <c r="AF466" s="22"/>
      <c r="AG466" s="21"/>
      <c r="AH466" s="22"/>
      <c r="AI466" s="3"/>
      <c r="AJ466" s="19">
        <f t="shared" si="64"/>
        <v>1</v>
      </c>
      <c r="AK466" s="3"/>
      <c r="AL466" s="3">
        <f t="shared" si="65"/>
        <v>1</v>
      </c>
      <c r="AM466" s="3">
        <f t="shared" si="66"/>
        <v>0</v>
      </c>
      <c r="AN466" s="3">
        <f t="shared" si="67"/>
        <v>0</v>
      </c>
      <c r="AO466" s="3">
        <f t="shared" si="68"/>
        <v>0</v>
      </c>
      <c r="AP466" s="3">
        <f t="shared" si="69"/>
        <v>0</v>
      </c>
      <c r="AQ466" s="3">
        <f t="shared" si="70"/>
        <v>0</v>
      </c>
      <c r="AR466" s="10"/>
      <c r="AS466" s="4" t="str">
        <f t="shared" si="71"/>
        <v>○</v>
      </c>
      <c r="AT466" s="6">
        <f>+IF(ISERROR(MATCH($A466,#REF!,0))=TRUE,$A466,INDEX(#REF!,MATCH($A466,#REF!,0)))</f>
        <v>207755</v>
      </c>
      <c r="AU466" s="5" t="str">
        <f>+IF(ISERROR(MATCH(AT466,#REF!,0))=TRUE,"",INDEX(#REF!,MATCH(AT466,#REF!,0)))</f>
        <v/>
      </c>
      <c r="AV466" s="4" t="str">
        <f t="shared" si="72"/>
        <v>×</v>
      </c>
      <c r="AW466" s="5" t="str">
        <f>+IF(AT466&lt;200000,"",IF(ISERROR(MATCH(AT466,#REF!,0))=TRUE,"",INDEX(#REF!,MATCH(AT466,#REF!,0))))</f>
        <v/>
      </c>
      <c r="AX466" s="5" t="str">
        <f>+IF(ISERROR(MATCH(AT466,#REF!,0))=TRUE,"",INDEX(#REF!,MATCH(AT466,#REF!,0)))</f>
        <v/>
      </c>
    </row>
    <row r="467" spans="1:50" x14ac:dyDescent="0.15">
      <c r="A467" s="13">
        <v>203231</v>
      </c>
      <c r="B467" s="20" t="s">
        <v>2339</v>
      </c>
      <c r="C467" s="20" t="s">
        <v>112</v>
      </c>
      <c r="D467" s="3"/>
      <c r="E467" s="21"/>
      <c r="F467" s="22"/>
      <c r="G467" s="21"/>
      <c r="H467" s="22"/>
      <c r="I467" s="21"/>
      <c r="J467" s="22"/>
      <c r="K467" s="21"/>
      <c r="L467" s="22"/>
      <c r="M467" s="21"/>
      <c r="N467" s="22"/>
      <c r="O467" s="21"/>
      <c r="P467" s="22"/>
      <c r="Q467" s="21"/>
      <c r="R467" s="22"/>
      <c r="S467" s="21"/>
      <c r="T467" s="22">
        <v>1</v>
      </c>
      <c r="U467" s="21"/>
      <c r="V467" s="22"/>
      <c r="W467" s="21"/>
      <c r="X467" s="22"/>
      <c r="Y467" s="21"/>
      <c r="Z467" s="22"/>
      <c r="AA467" s="21"/>
      <c r="AB467" s="22"/>
      <c r="AC467" s="21"/>
      <c r="AD467" s="22"/>
      <c r="AE467" s="21"/>
      <c r="AF467" s="22"/>
      <c r="AG467" s="21"/>
      <c r="AH467" s="22"/>
      <c r="AI467" s="3"/>
      <c r="AJ467" s="19">
        <f t="shared" si="64"/>
        <v>1</v>
      </c>
      <c r="AK467" s="3"/>
      <c r="AL467" s="3">
        <f t="shared" si="65"/>
        <v>0</v>
      </c>
      <c r="AM467" s="3">
        <f t="shared" si="66"/>
        <v>0</v>
      </c>
      <c r="AN467" s="3">
        <f t="shared" si="67"/>
        <v>0</v>
      </c>
      <c r="AO467" s="3">
        <f t="shared" si="68"/>
        <v>1</v>
      </c>
      <c r="AP467" s="3">
        <f t="shared" si="69"/>
        <v>0</v>
      </c>
      <c r="AQ467" s="3">
        <f t="shared" si="70"/>
        <v>0</v>
      </c>
      <c r="AR467" s="10"/>
      <c r="AS467" s="4" t="str">
        <f t="shared" si="71"/>
        <v>○</v>
      </c>
      <c r="AT467" s="6">
        <f>+IF(ISERROR(MATCH($A467,#REF!,0))=TRUE,$A467,INDEX(#REF!,MATCH($A467,#REF!,0)))</f>
        <v>203231</v>
      </c>
      <c r="AU467" s="5" t="str">
        <f>+IF(ISERROR(MATCH(AT467,#REF!,0))=TRUE,"",INDEX(#REF!,MATCH(AT467,#REF!,0)))</f>
        <v/>
      </c>
      <c r="AV467" s="4" t="str">
        <f t="shared" si="72"/>
        <v>×</v>
      </c>
      <c r="AW467" s="5" t="str">
        <f>+IF(AT467&lt;200000,"",IF(ISERROR(MATCH(AT467,#REF!,0))=TRUE,"",INDEX(#REF!,MATCH(AT467,#REF!,0))))</f>
        <v/>
      </c>
      <c r="AX467" s="5" t="str">
        <f>+IF(ISERROR(MATCH(AT467,#REF!,0))=TRUE,"",INDEX(#REF!,MATCH(AT467,#REF!,0)))</f>
        <v/>
      </c>
    </row>
    <row r="468" spans="1:50" x14ac:dyDescent="0.15">
      <c r="A468" s="13">
        <v>207807</v>
      </c>
      <c r="B468" s="20" t="s">
        <v>3580</v>
      </c>
      <c r="C468" s="20" t="s">
        <v>143</v>
      </c>
      <c r="D468" s="3"/>
      <c r="E468" s="21"/>
      <c r="F468" s="22">
        <v>1</v>
      </c>
      <c r="G468" s="21"/>
      <c r="H468" s="22"/>
      <c r="I468" s="21"/>
      <c r="J468" s="22"/>
      <c r="K468" s="21"/>
      <c r="L468" s="22"/>
      <c r="M468" s="21"/>
      <c r="N468" s="22"/>
      <c r="O468" s="21"/>
      <c r="P468" s="22"/>
      <c r="Q468" s="21"/>
      <c r="R468" s="22"/>
      <c r="S468" s="21"/>
      <c r="T468" s="22"/>
      <c r="U468" s="21"/>
      <c r="V468" s="22"/>
      <c r="W468" s="21"/>
      <c r="X468" s="22"/>
      <c r="Y468" s="21"/>
      <c r="Z468" s="22"/>
      <c r="AA468" s="21"/>
      <c r="AB468" s="22"/>
      <c r="AC468" s="21"/>
      <c r="AD468" s="22"/>
      <c r="AE468" s="21"/>
      <c r="AF468" s="22"/>
      <c r="AG468" s="21"/>
      <c r="AH468" s="22"/>
      <c r="AI468" s="3"/>
      <c r="AJ468" s="19">
        <f t="shared" si="64"/>
        <v>1</v>
      </c>
      <c r="AK468" s="3"/>
      <c r="AL468" s="3">
        <f t="shared" si="65"/>
        <v>1</v>
      </c>
      <c r="AM468" s="3">
        <f t="shared" si="66"/>
        <v>0</v>
      </c>
      <c r="AN468" s="3">
        <f t="shared" si="67"/>
        <v>0</v>
      </c>
      <c r="AO468" s="3">
        <f t="shared" si="68"/>
        <v>0</v>
      </c>
      <c r="AP468" s="3">
        <f t="shared" si="69"/>
        <v>0</v>
      </c>
      <c r="AQ468" s="3">
        <f t="shared" si="70"/>
        <v>0</v>
      </c>
      <c r="AR468" s="10"/>
      <c r="AS468" s="4" t="str">
        <f t="shared" si="71"/>
        <v>○</v>
      </c>
      <c r="AT468" s="6">
        <f>+IF(ISERROR(MATCH($A468,#REF!,0))=TRUE,$A468,INDEX(#REF!,MATCH($A468,#REF!,0)))</f>
        <v>207807</v>
      </c>
      <c r="AU468" s="5" t="str">
        <f>+IF(ISERROR(MATCH(AT468,#REF!,0))=TRUE,"",INDEX(#REF!,MATCH(AT468,#REF!,0)))</f>
        <v/>
      </c>
      <c r="AV468" s="4" t="str">
        <f t="shared" si="72"/>
        <v>×</v>
      </c>
      <c r="AW468" s="5" t="str">
        <f>+IF(AT468&lt;200000,"",IF(ISERROR(MATCH(AT468,#REF!,0))=TRUE,"",INDEX(#REF!,MATCH(AT468,#REF!,0))))</f>
        <v/>
      </c>
      <c r="AX468" s="5" t="str">
        <f>+IF(ISERROR(MATCH(AT468,#REF!,0))=TRUE,"",INDEX(#REF!,MATCH(AT468,#REF!,0)))</f>
        <v/>
      </c>
    </row>
    <row r="469" spans="1:50" x14ac:dyDescent="0.15">
      <c r="A469" s="13">
        <v>207767</v>
      </c>
      <c r="B469" s="20" t="s">
        <v>2441</v>
      </c>
      <c r="C469" s="20" t="s">
        <v>106</v>
      </c>
      <c r="D469" s="3"/>
      <c r="E469" s="21"/>
      <c r="F469" s="22"/>
      <c r="G469" s="21"/>
      <c r="H469" s="22"/>
      <c r="I469" s="21"/>
      <c r="J469" s="22"/>
      <c r="K469" s="21"/>
      <c r="L469" s="22"/>
      <c r="M469" s="21"/>
      <c r="N469" s="22"/>
      <c r="O469" s="21"/>
      <c r="P469" s="22"/>
      <c r="Q469" s="21"/>
      <c r="R469" s="22"/>
      <c r="S469" s="21"/>
      <c r="T469" s="22"/>
      <c r="U469" s="21">
        <v>1</v>
      </c>
      <c r="V469" s="22"/>
      <c r="W469" s="21"/>
      <c r="X469" s="22"/>
      <c r="Y469" s="21"/>
      <c r="Z469" s="22"/>
      <c r="AA469" s="21"/>
      <c r="AB469" s="22"/>
      <c r="AC469" s="21"/>
      <c r="AD469" s="22"/>
      <c r="AE469" s="21"/>
      <c r="AF469" s="22"/>
      <c r="AG469" s="21"/>
      <c r="AH469" s="22"/>
      <c r="AI469" s="3"/>
      <c r="AJ469" s="19">
        <f t="shared" si="64"/>
        <v>1</v>
      </c>
      <c r="AK469" s="3"/>
      <c r="AL469" s="3">
        <f t="shared" si="65"/>
        <v>0</v>
      </c>
      <c r="AM469" s="3">
        <f t="shared" si="66"/>
        <v>0</v>
      </c>
      <c r="AN469" s="3">
        <f t="shared" si="67"/>
        <v>0</v>
      </c>
      <c r="AO469" s="3">
        <f t="shared" si="68"/>
        <v>1</v>
      </c>
      <c r="AP469" s="3">
        <f t="shared" si="69"/>
        <v>0</v>
      </c>
      <c r="AQ469" s="3">
        <f t="shared" si="70"/>
        <v>0</v>
      </c>
      <c r="AR469" s="10"/>
      <c r="AS469" s="4" t="str">
        <f t="shared" si="71"/>
        <v>○</v>
      </c>
      <c r="AT469" s="6">
        <f>+IF(ISERROR(MATCH($A469,#REF!,0))=TRUE,$A469,INDEX(#REF!,MATCH($A469,#REF!,0)))</f>
        <v>207767</v>
      </c>
      <c r="AU469" s="5" t="str">
        <f>+IF(ISERROR(MATCH(AT469,#REF!,0))=TRUE,"",INDEX(#REF!,MATCH(AT469,#REF!,0)))</f>
        <v/>
      </c>
      <c r="AV469" s="4" t="str">
        <f t="shared" si="72"/>
        <v>×</v>
      </c>
      <c r="AW469" s="5" t="str">
        <f>+IF(AT469&lt;200000,"",IF(ISERROR(MATCH(AT469,#REF!,0))=TRUE,"",INDEX(#REF!,MATCH(AT469,#REF!,0))))</f>
        <v/>
      </c>
      <c r="AX469" s="5" t="str">
        <f>+IF(ISERROR(MATCH(AT469,#REF!,0))=TRUE,"",INDEX(#REF!,MATCH(AT469,#REF!,0)))</f>
        <v/>
      </c>
    </row>
    <row r="470" spans="1:50" x14ac:dyDescent="0.15">
      <c r="A470" s="13">
        <v>207794</v>
      </c>
      <c r="B470" s="20" t="s">
        <v>979</v>
      </c>
      <c r="C470" s="20" t="s">
        <v>112</v>
      </c>
      <c r="D470" s="3"/>
      <c r="E470" s="21"/>
      <c r="F470" s="22">
        <v>1</v>
      </c>
      <c r="G470" s="21"/>
      <c r="H470" s="22"/>
      <c r="I470" s="21"/>
      <c r="J470" s="22"/>
      <c r="K470" s="21"/>
      <c r="L470" s="22"/>
      <c r="M470" s="21"/>
      <c r="N470" s="22"/>
      <c r="O470" s="21"/>
      <c r="P470" s="22"/>
      <c r="Q470" s="21"/>
      <c r="R470" s="22"/>
      <c r="S470" s="21"/>
      <c r="T470" s="22"/>
      <c r="U470" s="21"/>
      <c r="V470" s="22"/>
      <c r="W470" s="21"/>
      <c r="X470" s="22"/>
      <c r="Y470" s="21"/>
      <c r="Z470" s="22"/>
      <c r="AA470" s="21"/>
      <c r="AB470" s="22"/>
      <c r="AC470" s="21"/>
      <c r="AD470" s="22"/>
      <c r="AE470" s="21"/>
      <c r="AF470" s="22"/>
      <c r="AG470" s="21"/>
      <c r="AH470" s="22"/>
      <c r="AI470" s="3"/>
      <c r="AJ470" s="19">
        <f t="shared" si="64"/>
        <v>1</v>
      </c>
      <c r="AK470" s="3"/>
      <c r="AL470" s="3">
        <f t="shared" si="65"/>
        <v>1</v>
      </c>
      <c r="AM470" s="3">
        <f t="shared" si="66"/>
        <v>0</v>
      </c>
      <c r="AN470" s="3">
        <f t="shared" si="67"/>
        <v>0</v>
      </c>
      <c r="AO470" s="3">
        <f t="shared" si="68"/>
        <v>0</v>
      </c>
      <c r="AP470" s="3">
        <f t="shared" si="69"/>
        <v>0</v>
      </c>
      <c r="AQ470" s="3">
        <f t="shared" si="70"/>
        <v>0</v>
      </c>
      <c r="AR470" s="10"/>
      <c r="AS470" s="4" t="str">
        <f t="shared" si="71"/>
        <v>○</v>
      </c>
      <c r="AT470" s="6">
        <f>+IF(ISERROR(MATCH($A470,#REF!,0))=TRUE,$A470,INDEX(#REF!,MATCH($A470,#REF!,0)))</f>
        <v>207794</v>
      </c>
      <c r="AU470" s="5" t="str">
        <f>+IF(ISERROR(MATCH(AT470,#REF!,0))=TRUE,"",INDEX(#REF!,MATCH(AT470,#REF!,0)))</f>
        <v/>
      </c>
      <c r="AV470" s="4" t="str">
        <f t="shared" si="72"/>
        <v>×</v>
      </c>
      <c r="AW470" s="5" t="str">
        <f>+IF(AT470&lt;200000,"",IF(ISERROR(MATCH(AT470,#REF!,0))=TRUE,"",INDEX(#REF!,MATCH(AT470,#REF!,0))))</f>
        <v/>
      </c>
      <c r="AX470" s="5" t="str">
        <f>+IF(ISERROR(MATCH(AT470,#REF!,0))=TRUE,"",INDEX(#REF!,MATCH(AT470,#REF!,0)))</f>
        <v/>
      </c>
    </row>
    <row r="471" spans="1:50" x14ac:dyDescent="0.15">
      <c r="A471" s="13">
        <v>207491</v>
      </c>
      <c r="B471" s="20" t="s">
        <v>464</v>
      </c>
      <c r="C471" s="20" t="s">
        <v>112</v>
      </c>
      <c r="D471" s="3"/>
      <c r="E471" s="21"/>
      <c r="F471" s="22"/>
      <c r="G471" s="21"/>
      <c r="H471" s="22"/>
      <c r="I471" s="21"/>
      <c r="J471" s="22"/>
      <c r="K471" s="21"/>
      <c r="L471" s="22"/>
      <c r="M471" s="21"/>
      <c r="N471" s="22"/>
      <c r="O471" s="21"/>
      <c r="P471" s="22"/>
      <c r="Q471" s="21"/>
      <c r="R471" s="22"/>
      <c r="S471" s="21"/>
      <c r="T471" s="22"/>
      <c r="U471" s="21">
        <v>1</v>
      </c>
      <c r="V471" s="22"/>
      <c r="W471" s="21"/>
      <c r="X471" s="22"/>
      <c r="Y471" s="21"/>
      <c r="Z471" s="22"/>
      <c r="AA471" s="21"/>
      <c r="AB471" s="22"/>
      <c r="AC471" s="21"/>
      <c r="AD471" s="22"/>
      <c r="AE471" s="21"/>
      <c r="AF471" s="22"/>
      <c r="AG471" s="21"/>
      <c r="AH471" s="22"/>
      <c r="AI471" s="3"/>
      <c r="AJ471" s="19">
        <f t="shared" si="64"/>
        <v>1</v>
      </c>
      <c r="AK471" s="3"/>
      <c r="AL471" s="3">
        <f t="shared" si="65"/>
        <v>0</v>
      </c>
      <c r="AM471" s="3">
        <f t="shared" si="66"/>
        <v>0</v>
      </c>
      <c r="AN471" s="3">
        <f t="shared" si="67"/>
        <v>0</v>
      </c>
      <c r="AO471" s="3">
        <f t="shared" si="68"/>
        <v>1</v>
      </c>
      <c r="AP471" s="3">
        <f t="shared" si="69"/>
        <v>0</v>
      </c>
      <c r="AQ471" s="3">
        <f t="shared" si="70"/>
        <v>0</v>
      </c>
      <c r="AR471" s="10"/>
      <c r="AS471" s="4" t="str">
        <f t="shared" si="71"/>
        <v>○</v>
      </c>
      <c r="AT471" s="6">
        <f>+IF(ISERROR(MATCH($A471,#REF!,0))=TRUE,$A471,INDEX(#REF!,MATCH($A471,#REF!,0)))</f>
        <v>207491</v>
      </c>
      <c r="AU471" s="5" t="str">
        <f>+IF(ISERROR(MATCH(AT471,#REF!,0))=TRUE,"",INDEX(#REF!,MATCH(AT471,#REF!,0)))</f>
        <v/>
      </c>
      <c r="AV471" s="4" t="str">
        <f t="shared" si="72"/>
        <v>×</v>
      </c>
      <c r="AW471" s="5" t="str">
        <f>+IF(AT471&lt;200000,"",IF(ISERROR(MATCH(AT471,#REF!,0))=TRUE,"",INDEX(#REF!,MATCH(AT471,#REF!,0))))</f>
        <v/>
      </c>
      <c r="AX471" s="5" t="str">
        <f>+IF(ISERROR(MATCH(AT471,#REF!,0))=TRUE,"",INDEX(#REF!,MATCH(AT471,#REF!,0)))</f>
        <v/>
      </c>
    </row>
    <row r="472" spans="1:50" x14ac:dyDescent="0.15">
      <c r="A472" s="13">
        <v>201224</v>
      </c>
      <c r="B472" s="20" t="s">
        <v>1994</v>
      </c>
      <c r="C472" s="20" t="s">
        <v>104</v>
      </c>
      <c r="D472" s="3"/>
      <c r="E472" s="21"/>
      <c r="F472" s="22">
        <v>1</v>
      </c>
      <c r="G472" s="21"/>
      <c r="H472" s="22"/>
      <c r="I472" s="21"/>
      <c r="J472" s="22"/>
      <c r="K472" s="21"/>
      <c r="L472" s="22"/>
      <c r="M472" s="21"/>
      <c r="N472" s="22"/>
      <c r="O472" s="21"/>
      <c r="P472" s="22"/>
      <c r="Q472" s="21"/>
      <c r="R472" s="22"/>
      <c r="S472" s="21"/>
      <c r="T472" s="22"/>
      <c r="U472" s="21"/>
      <c r="V472" s="22"/>
      <c r="W472" s="21"/>
      <c r="X472" s="22"/>
      <c r="Y472" s="21"/>
      <c r="Z472" s="22"/>
      <c r="AA472" s="21"/>
      <c r="AB472" s="22"/>
      <c r="AC472" s="21"/>
      <c r="AD472" s="22"/>
      <c r="AE472" s="21"/>
      <c r="AF472" s="22"/>
      <c r="AG472" s="21"/>
      <c r="AH472" s="22"/>
      <c r="AI472" s="3"/>
      <c r="AJ472" s="19">
        <f t="shared" si="64"/>
        <v>1</v>
      </c>
      <c r="AK472" s="3"/>
      <c r="AL472" s="3">
        <f t="shared" si="65"/>
        <v>1</v>
      </c>
      <c r="AM472" s="3">
        <f t="shared" si="66"/>
        <v>0</v>
      </c>
      <c r="AN472" s="3">
        <f t="shared" si="67"/>
        <v>0</v>
      </c>
      <c r="AO472" s="3">
        <f t="shared" si="68"/>
        <v>0</v>
      </c>
      <c r="AP472" s="3">
        <f t="shared" si="69"/>
        <v>0</v>
      </c>
      <c r="AQ472" s="3">
        <f t="shared" si="70"/>
        <v>0</v>
      </c>
      <c r="AR472" s="10"/>
      <c r="AS472" s="4" t="str">
        <f t="shared" si="71"/>
        <v>○</v>
      </c>
      <c r="AT472" s="6">
        <f>+IF(ISERROR(MATCH($A472,#REF!,0))=TRUE,$A472,INDEX(#REF!,MATCH($A472,#REF!,0)))</f>
        <v>201224</v>
      </c>
      <c r="AU472" s="5" t="str">
        <f>+IF(ISERROR(MATCH(AT472,#REF!,0))=TRUE,"",INDEX(#REF!,MATCH(AT472,#REF!,0)))</f>
        <v/>
      </c>
      <c r="AV472" s="4" t="str">
        <f t="shared" si="72"/>
        <v>×</v>
      </c>
      <c r="AW472" s="5" t="str">
        <f>+IF(AT472&lt;200000,"",IF(ISERROR(MATCH(AT472,#REF!,0))=TRUE,"",INDEX(#REF!,MATCH(AT472,#REF!,0))))</f>
        <v/>
      </c>
      <c r="AX472" s="5" t="str">
        <f>+IF(ISERROR(MATCH(AT472,#REF!,0))=TRUE,"",INDEX(#REF!,MATCH(AT472,#REF!,0)))</f>
        <v/>
      </c>
    </row>
    <row r="473" spans="1:50" x14ac:dyDescent="0.15">
      <c r="A473" s="13">
        <v>201225</v>
      </c>
      <c r="B473" s="20" t="s">
        <v>54</v>
      </c>
      <c r="C473" s="20" t="s">
        <v>106</v>
      </c>
      <c r="D473" s="3"/>
      <c r="E473" s="21"/>
      <c r="F473" s="22"/>
      <c r="G473" s="21"/>
      <c r="H473" s="22">
        <v>1</v>
      </c>
      <c r="I473" s="21"/>
      <c r="J473" s="22"/>
      <c r="K473" s="21"/>
      <c r="L473" s="22"/>
      <c r="M473" s="21"/>
      <c r="N473" s="22"/>
      <c r="O473" s="21"/>
      <c r="P473" s="22"/>
      <c r="Q473" s="21"/>
      <c r="R473" s="22"/>
      <c r="S473" s="21"/>
      <c r="T473" s="22"/>
      <c r="U473" s="21"/>
      <c r="V473" s="22"/>
      <c r="W473" s="21"/>
      <c r="X473" s="22"/>
      <c r="Y473" s="21"/>
      <c r="Z473" s="22"/>
      <c r="AA473" s="21"/>
      <c r="AB473" s="22"/>
      <c r="AC473" s="21"/>
      <c r="AD473" s="22"/>
      <c r="AE473" s="21"/>
      <c r="AF473" s="22"/>
      <c r="AG473" s="21"/>
      <c r="AH473" s="22"/>
      <c r="AI473" s="3"/>
      <c r="AJ473" s="19">
        <f t="shared" si="64"/>
        <v>1</v>
      </c>
      <c r="AK473" s="3"/>
      <c r="AL473" s="3">
        <f t="shared" si="65"/>
        <v>1</v>
      </c>
      <c r="AM473" s="3">
        <f t="shared" si="66"/>
        <v>0</v>
      </c>
      <c r="AN473" s="3">
        <f t="shared" si="67"/>
        <v>0</v>
      </c>
      <c r="AO473" s="3">
        <f t="shared" si="68"/>
        <v>0</v>
      </c>
      <c r="AP473" s="3">
        <f t="shared" si="69"/>
        <v>0</v>
      </c>
      <c r="AQ473" s="3">
        <f t="shared" si="70"/>
        <v>0</v>
      </c>
      <c r="AR473" s="10"/>
      <c r="AS473" s="4" t="str">
        <f t="shared" si="71"/>
        <v>○</v>
      </c>
      <c r="AT473" s="6">
        <f>+IF(ISERROR(MATCH($A473,#REF!,0))=TRUE,$A473,INDEX(#REF!,MATCH($A473,#REF!,0)))</f>
        <v>201225</v>
      </c>
      <c r="AU473" s="5" t="str">
        <f>+IF(ISERROR(MATCH(AT473,#REF!,0))=TRUE,"",INDEX(#REF!,MATCH(AT473,#REF!,0)))</f>
        <v/>
      </c>
      <c r="AV473" s="4" t="str">
        <f t="shared" si="72"/>
        <v>×</v>
      </c>
      <c r="AW473" s="5" t="str">
        <f>+IF(AT473&lt;200000,"",IF(ISERROR(MATCH(AT473,#REF!,0))=TRUE,"",INDEX(#REF!,MATCH(AT473,#REF!,0))))</f>
        <v/>
      </c>
      <c r="AX473" s="5" t="str">
        <f>+IF(ISERROR(MATCH(AT473,#REF!,0))=TRUE,"",INDEX(#REF!,MATCH(AT473,#REF!,0)))</f>
        <v/>
      </c>
    </row>
    <row r="474" spans="1:50" x14ac:dyDescent="0.15">
      <c r="A474" s="13">
        <v>203162</v>
      </c>
      <c r="B474" s="20" t="s">
        <v>3581</v>
      </c>
      <c r="C474" s="20" t="s">
        <v>112</v>
      </c>
      <c r="D474" s="3"/>
      <c r="E474" s="21"/>
      <c r="F474" s="22">
        <v>1</v>
      </c>
      <c r="G474" s="21"/>
      <c r="H474" s="22"/>
      <c r="I474" s="21"/>
      <c r="J474" s="22"/>
      <c r="K474" s="21"/>
      <c r="L474" s="22"/>
      <c r="M474" s="21"/>
      <c r="N474" s="22"/>
      <c r="O474" s="21"/>
      <c r="P474" s="22"/>
      <c r="Q474" s="21"/>
      <c r="R474" s="22"/>
      <c r="S474" s="21"/>
      <c r="T474" s="22"/>
      <c r="U474" s="21"/>
      <c r="V474" s="22"/>
      <c r="W474" s="21"/>
      <c r="X474" s="22"/>
      <c r="Y474" s="21"/>
      <c r="Z474" s="22"/>
      <c r="AA474" s="21"/>
      <c r="AB474" s="22"/>
      <c r="AC474" s="21"/>
      <c r="AD474" s="22"/>
      <c r="AE474" s="21"/>
      <c r="AF474" s="22"/>
      <c r="AG474" s="21"/>
      <c r="AH474" s="22"/>
      <c r="AI474" s="3"/>
      <c r="AJ474" s="19">
        <f t="shared" si="64"/>
        <v>1</v>
      </c>
      <c r="AK474" s="3"/>
      <c r="AL474" s="3">
        <f t="shared" si="65"/>
        <v>1</v>
      </c>
      <c r="AM474" s="3">
        <f t="shared" si="66"/>
        <v>0</v>
      </c>
      <c r="AN474" s="3">
        <f t="shared" si="67"/>
        <v>0</v>
      </c>
      <c r="AO474" s="3">
        <f t="shared" si="68"/>
        <v>0</v>
      </c>
      <c r="AP474" s="3">
        <f t="shared" si="69"/>
        <v>0</v>
      </c>
      <c r="AQ474" s="3">
        <f t="shared" si="70"/>
        <v>0</v>
      </c>
      <c r="AR474" s="10"/>
      <c r="AS474" s="4" t="str">
        <f t="shared" si="71"/>
        <v>○</v>
      </c>
      <c r="AT474" s="6">
        <f>+IF(ISERROR(MATCH($A474,#REF!,0))=TRUE,$A474,INDEX(#REF!,MATCH($A474,#REF!,0)))</f>
        <v>203162</v>
      </c>
      <c r="AU474" s="5" t="str">
        <f>+IF(ISERROR(MATCH(AT474,#REF!,0))=TRUE,"",INDEX(#REF!,MATCH(AT474,#REF!,0)))</f>
        <v/>
      </c>
      <c r="AV474" s="4" t="str">
        <f t="shared" si="72"/>
        <v>×</v>
      </c>
      <c r="AW474" s="5" t="str">
        <f>+IF(AT474&lt;200000,"",IF(ISERROR(MATCH(AT474,#REF!,0))=TRUE,"",INDEX(#REF!,MATCH(AT474,#REF!,0))))</f>
        <v/>
      </c>
      <c r="AX474" s="5" t="str">
        <f>+IF(ISERROR(MATCH(AT474,#REF!,0))=TRUE,"",INDEX(#REF!,MATCH(AT474,#REF!,0)))</f>
        <v/>
      </c>
    </row>
    <row r="475" spans="1:50" x14ac:dyDescent="0.15">
      <c r="A475" s="13">
        <v>202207</v>
      </c>
      <c r="B475" s="20" t="s">
        <v>2626</v>
      </c>
      <c r="C475" s="20" t="s">
        <v>112</v>
      </c>
      <c r="D475" s="3"/>
      <c r="E475" s="21"/>
      <c r="F475" s="22"/>
      <c r="G475" s="21"/>
      <c r="H475" s="22"/>
      <c r="I475" s="21"/>
      <c r="J475" s="22"/>
      <c r="K475" s="21"/>
      <c r="L475" s="22"/>
      <c r="M475" s="21"/>
      <c r="N475" s="22"/>
      <c r="O475" s="21"/>
      <c r="P475" s="22"/>
      <c r="Q475" s="21"/>
      <c r="R475" s="22"/>
      <c r="S475" s="21"/>
      <c r="T475" s="22"/>
      <c r="U475" s="21">
        <v>1</v>
      </c>
      <c r="V475" s="22"/>
      <c r="W475" s="21"/>
      <c r="X475" s="22"/>
      <c r="Y475" s="21"/>
      <c r="Z475" s="22"/>
      <c r="AA475" s="21"/>
      <c r="AB475" s="22"/>
      <c r="AC475" s="21"/>
      <c r="AD475" s="22"/>
      <c r="AE475" s="21"/>
      <c r="AF475" s="22"/>
      <c r="AG475" s="21"/>
      <c r="AH475" s="22"/>
      <c r="AI475" s="3"/>
      <c r="AJ475" s="19">
        <f t="shared" si="64"/>
        <v>1</v>
      </c>
      <c r="AK475" s="3"/>
      <c r="AL475" s="3">
        <f t="shared" si="65"/>
        <v>0</v>
      </c>
      <c r="AM475" s="3">
        <f t="shared" si="66"/>
        <v>0</v>
      </c>
      <c r="AN475" s="3">
        <f t="shared" si="67"/>
        <v>0</v>
      </c>
      <c r="AO475" s="3">
        <f t="shared" si="68"/>
        <v>1</v>
      </c>
      <c r="AP475" s="3">
        <f t="shared" si="69"/>
        <v>0</v>
      </c>
      <c r="AQ475" s="3">
        <f t="shared" si="70"/>
        <v>0</v>
      </c>
      <c r="AR475" s="10"/>
      <c r="AS475" s="4" t="str">
        <f t="shared" si="71"/>
        <v>○</v>
      </c>
      <c r="AT475" s="6">
        <f>+IF(ISERROR(MATCH($A475,#REF!,0))=TRUE,$A475,INDEX(#REF!,MATCH($A475,#REF!,0)))</f>
        <v>202207</v>
      </c>
      <c r="AU475" s="5" t="str">
        <f>+IF(ISERROR(MATCH(AT475,#REF!,0))=TRUE,"",INDEX(#REF!,MATCH(AT475,#REF!,0)))</f>
        <v/>
      </c>
      <c r="AV475" s="4" t="str">
        <f t="shared" si="72"/>
        <v>×</v>
      </c>
      <c r="AW475" s="5" t="str">
        <f>+IF(AT475&lt;200000,"",IF(ISERROR(MATCH(AT475,#REF!,0))=TRUE,"",INDEX(#REF!,MATCH(AT475,#REF!,0))))</f>
        <v/>
      </c>
      <c r="AX475" s="5" t="str">
        <f>+IF(ISERROR(MATCH(AT475,#REF!,0))=TRUE,"",INDEX(#REF!,MATCH(AT475,#REF!,0)))</f>
        <v/>
      </c>
    </row>
    <row r="476" spans="1:50" x14ac:dyDescent="0.15">
      <c r="A476" s="13">
        <v>207482</v>
      </c>
      <c r="B476" s="20" t="s">
        <v>817</v>
      </c>
      <c r="C476" s="20" t="s">
        <v>104</v>
      </c>
      <c r="D476" s="3"/>
      <c r="E476" s="21">
        <v>1</v>
      </c>
      <c r="F476" s="22"/>
      <c r="G476" s="21"/>
      <c r="H476" s="22"/>
      <c r="I476" s="21"/>
      <c r="J476" s="22"/>
      <c r="K476" s="21"/>
      <c r="L476" s="22"/>
      <c r="M476" s="21"/>
      <c r="N476" s="22"/>
      <c r="O476" s="21"/>
      <c r="P476" s="22"/>
      <c r="Q476" s="21"/>
      <c r="R476" s="22"/>
      <c r="S476" s="21"/>
      <c r="T476" s="22"/>
      <c r="U476" s="21"/>
      <c r="V476" s="22"/>
      <c r="W476" s="21"/>
      <c r="X476" s="22"/>
      <c r="Y476" s="21"/>
      <c r="Z476" s="22"/>
      <c r="AA476" s="21"/>
      <c r="AB476" s="22"/>
      <c r="AC476" s="21"/>
      <c r="AD476" s="22"/>
      <c r="AE476" s="21"/>
      <c r="AF476" s="22"/>
      <c r="AG476" s="21"/>
      <c r="AH476" s="22"/>
      <c r="AI476" s="3"/>
      <c r="AJ476" s="19">
        <f t="shared" si="64"/>
        <v>1</v>
      </c>
      <c r="AK476" s="3"/>
      <c r="AL476" s="3">
        <f t="shared" si="65"/>
        <v>1</v>
      </c>
      <c r="AM476" s="3">
        <f t="shared" si="66"/>
        <v>0</v>
      </c>
      <c r="AN476" s="3">
        <f t="shared" si="67"/>
        <v>0</v>
      </c>
      <c r="AO476" s="3">
        <f t="shared" si="68"/>
        <v>0</v>
      </c>
      <c r="AP476" s="3">
        <f t="shared" si="69"/>
        <v>0</v>
      </c>
      <c r="AQ476" s="3">
        <f t="shared" si="70"/>
        <v>0</v>
      </c>
      <c r="AR476" s="10"/>
      <c r="AS476" s="4" t="str">
        <f t="shared" si="71"/>
        <v>○</v>
      </c>
      <c r="AT476" s="6">
        <f>+IF(ISERROR(MATCH($A476,#REF!,0))=TRUE,$A476,INDEX(#REF!,MATCH($A476,#REF!,0)))</f>
        <v>207482</v>
      </c>
      <c r="AU476" s="5" t="str">
        <f>+IF(ISERROR(MATCH(AT476,#REF!,0))=TRUE,"",INDEX(#REF!,MATCH(AT476,#REF!,0)))</f>
        <v/>
      </c>
      <c r="AV476" s="4" t="str">
        <f t="shared" si="72"/>
        <v>×</v>
      </c>
      <c r="AW476" s="5" t="str">
        <f>+IF(AT476&lt;200000,"",IF(ISERROR(MATCH(AT476,#REF!,0))=TRUE,"",INDEX(#REF!,MATCH(AT476,#REF!,0))))</f>
        <v/>
      </c>
      <c r="AX476" s="5" t="str">
        <f>+IF(ISERROR(MATCH(AT476,#REF!,0))=TRUE,"",INDEX(#REF!,MATCH(AT476,#REF!,0)))</f>
        <v/>
      </c>
    </row>
    <row r="477" spans="1:50" x14ac:dyDescent="0.15">
      <c r="A477" s="13">
        <v>206183</v>
      </c>
      <c r="B477" s="20" t="s">
        <v>2001</v>
      </c>
      <c r="C477" s="20" t="s">
        <v>112</v>
      </c>
      <c r="D477" s="3"/>
      <c r="E477" s="21"/>
      <c r="F477" s="22"/>
      <c r="G477" s="21"/>
      <c r="H477" s="22"/>
      <c r="I477" s="21"/>
      <c r="J477" s="22"/>
      <c r="K477" s="21"/>
      <c r="L477" s="22"/>
      <c r="M477" s="21"/>
      <c r="N477" s="22"/>
      <c r="O477" s="21"/>
      <c r="P477" s="22"/>
      <c r="Q477" s="21"/>
      <c r="R477" s="22"/>
      <c r="S477" s="21"/>
      <c r="T477" s="22"/>
      <c r="U477" s="21">
        <v>1</v>
      </c>
      <c r="V477" s="22"/>
      <c r="W477" s="21"/>
      <c r="X477" s="22"/>
      <c r="Y477" s="21"/>
      <c r="Z477" s="22"/>
      <c r="AA477" s="21"/>
      <c r="AB477" s="22"/>
      <c r="AC477" s="21"/>
      <c r="AD477" s="22"/>
      <c r="AE477" s="21"/>
      <c r="AF477" s="22"/>
      <c r="AG477" s="21"/>
      <c r="AH477" s="22"/>
      <c r="AI477" s="3"/>
      <c r="AJ477" s="19">
        <f t="shared" si="64"/>
        <v>1</v>
      </c>
      <c r="AK477" s="3"/>
      <c r="AL477" s="3">
        <f t="shared" si="65"/>
        <v>0</v>
      </c>
      <c r="AM477" s="3">
        <f t="shared" si="66"/>
        <v>0</v>
      </c>
      <c r="AN477" s="3">
        <f t="shared" si="67"/>
        <v>0</v>
      </c>
      <c r="AO477" s="3">
        <f t="shared" si="68"/>
        <v>1</v>
      </c>
      <c r="AP477" s="3">
        <f t="shared" si="69"/>
        <v>0</v>
      </c>
      <c r="AQ477" s="3">
        <f t="shared" si="70"/>
        <v>0</v>
      </c>
      <c r="AR477" s="10"/>
      <c r="AS477" s="4" t="str">
        <f t="shared" si="71"/>
        <v>○</v>
      </c>
      <c r="AT477" s="6">
        <f>+IF(ISERROR(MATCH($A477,#REF!,0))=TRUE,$A477,INDEX(#REF!,MATCH($A477,#REF!,0)))</f>
        <v>206183</v>
      </c>
      <c r="AU477" s="5" t="str">
        <f>+IF(ISERROR(MATCH(AT477,#REF!,0))=TRUE,"",INDEX(#REF!,MATCH(AT477,#REF!,0)))</f>
        <v/>
      </c>
      <c r="AV477" s="4" t="str">
        <f t="shared" si="72"/>
        <v>×</v>
      </c>
      <c r="AW477" s="5" t="str">
        <f>+IF(AT477&lt;200000,"",IF(ISERROR(MATCH(AT477,#REF!,0))=TRUE,"",INDEX(#REF!,MATCH(AT477,#REF!,0))))</f>
        <v/>
      </c>
      <c r="AX477" s="5" t="str">
        <f>+IF(ISERROR(MATCH(AT477,#REF!,0))=TRUE,"",INDEX(#REF!,MATCH(AT477,#REF!,0)))</f>
        <v/>
      </c>
    </row>
    <row r="478" spans="1:50" x14ac:dyDescent="0.15">
      <c r="A478" s="13">
        <v>207730</v>
      </c>
      <c r="B478" s="20" t="s">
        <v>1836</v>
      </c>
      <c r="C478" s="20" t="s">
        <v>112</v>
      </c>
      <c r="D478" s="3"/>
      <c r="E478" s="21"/>
      <c r="F478" s="22">
        <v>1</v>
      </c>
      <c r="G478" s="21"/>
      <c r="H478" s="22"/>
      <c r="I478" s="21"/>
      <c r="J478" s="22"/>
      <c r="K478" s="21"/>
      <c r="L478" s="22"/>
      <c r="M478" s="21"/>
      <c r="N478" s="22"/>
      <c r="O478" s="21"/>
      <c r="P478" s="22"/>
      <c r="Q478" s="21"/>
      <c r="R478" s="22"/>
      <c r="S478" s="21"/>
      <c r="T478" s="22"/>
      <c r="U478" s="21"/>
      <c r="V478" s="22"/>
      <c r="W478" s="21"/>
      <c r="X478" s="22"/>
      <c r="Y478" s="21"/>
      <c r="Z478" s="22"/>
      <c r="AA478" s="21"/>
      <c r="AB478" s="22"/>
      <c r="AC478" s="21"/>
      <c r="AD478" s="22"/>
      <c r="AE478" s="21"/>
      <c r="AF478" s="22"/>
      <c r="AG478" s="21"/>
      <c r="AH478" s="22"/>
      <c r="AI478" s="3"/>
      <c r="AJ478" s="19">
        <f t="shared" si="64"/>
        <v>1</v>
      </c>
      <c r="AK478" s="3"/>
      <c r="AL478" s="3">
        <f t="shared" si="65"/>
        <v>1</v>
      </c>
      <c r="AM478" s="3">
        <f t="shared" si="66"/>
        <v>0</v>
      </c>
      <c r="AN478" s="3">
        <f t="shared" si="67"/>
        <v>0</v>
      </c>
      <c r="AO478" s="3">
        <f t="shared" si="68"/>
        <v>0</v>
      </c>
      <c r="AP478" s="3">
        <f t="shared" si="69"/>
        <v>0</v>
      </c>
      <c r="AQ478" s="3">
        <f t="shared" si="70"/>
        <v>0</v>
      </c>
      <c r="AR478" s="10"/>
      <c r="AS478" s="4" t="str">
        <f t="shared" si="71"/>
        <v>○</v>
      </c>
      <c r="AT478" s="6">
        <f>+IF(ISERROR(MATCH($A478,#REF!,0))=TRUE,$A478,INDEX(#REF!,MATCH($A478,#REF!,0)))</f>
        <v>207730</v>
      </c>
      <c r="AU478" s="5" t="str">
        <f>+IF(ISERROR(MATCH(AT478,#REF!,0))=TRUE,"",INDEX(#REF!,MATCH(AT478,#REF!,0)))</f>
        <v/>
      </c>
      <c r="AV478" s="4" t="str">
        <f t="shared" si="72"/>
        <v>×</v>
      </c>
      <c r="AW478" s="5" t="str">
        <f>+IF(AT478&lt;200000,"",IF(ISERROR(MATCH(AT478,#REF!,0))=TRUE,"",INDEX(#REF!,MATCH(AT478,#REF!,0))))</f>
        <v/>
      </c>
      <c r="AX478" s="5" t="str">
        <f>+IF(ISERROR(MATCH(AT478,#REF!,0))=TRUE,"",INDEX(#REF!,MATCH(AT478,#REF!,0)))</f>
        <v/>
      </c>
    </row>
    <row r="479" spans="1:50" x14ac:dyDescent="0.15">
      <c r="A479" s="13">
        <v>204831</v>
      </c>
      <c r="B479" s="20" t="s">
        <v>2856</v>
      </c>
      <c r="C479" s="20" t="s">
        <v>112</v>
      </c>
      <c r="D479" s="3"/>
      <c r="E479" s="21">
        <v>1</v>
      </c>
      <c r="F479" s="22"/>
      <c r="G479" s="21"/>
      <c r="H479" s="22"/>
      <c r="I479" s="21"/>
      <c r="J479" s="22"/>
      <c r="K479" s="21"/>
      <c r="L479" s="22"/>
      <c r="M479" s="21"/>
      <c r="N479" s="22"/>
      <c r="O479" s="21"/>
      <c r="P479" s="22"/>
      <c r="Q479" s="21"/>
      <c r="R479" s="22"/>
      <c r="S479" s="21"/>
      <c r="T479" s="22"/>
      <c r="U479" s="21"/>
      <c r="V479" s="22"/>
      <c r="W479" s="21"/>
      <c r="X479" s="22"/>
      <c r="Y479" s="21"/>
      <c r="Z479" s="22"/>
      <c r="AA479" s="21"/>
      <c r="AB479" s="22"/>
      <c r="AC479" s="21"/>
      <c r="AD479" s="22"/>
      <c r="AE479" s="21"/>
      <c r="AF479" s="22"/>
      <c r="AG479" s="21"/>
      <c r="AH479" s="22"/>
      <c r="AI479" s="3"/>
      <c r="AJ479" s="19">
        <f t="shared" si="64"/>
        <v>1</v>
      </c>
      <c r="AK479" s="3"/>
      <c r="AL479" s="3">
        <f t="shared" si="65"/>
        <v>1</v>
      </c>
      <c r="AM479" s="3">
        <f t="shared" si="66"/>
        <v>0</v>
      </c>
      <c r="AN479" s="3">
        <f t="shared" si="67"/>
        <v>0</v>
      </c>
      <c r="AO479" s="3">
        <f t="shared" si="68"/>
        <v>0</v>
      </c>
      <c r="AP479" s="3">
        <f t="shared" si="69"/>
        <v>0</v>
      </c>
      <c r="AQ479" s="3">
        <f t="shared" si="70"/>
        <v>0</v>
      </c>
      <c r="AR479" s="10"/>
      <c r="AS479" s="4" t="str">
        <f t="shared" si="71"/>
        <v>○</v>
      </c>
      <c r="AT479" s="6">
        <f>+IF(ISERROR(MATCH($A479,#REF!,0))=TRUE,$A479,INDEX(#REF!,MATCH($A479,#REF!,0)))</f>
        <v>204831</v>
      </c>
      <c r="AU479" s="5" t="str">
        <f>+IF(ISERROR(MATCH(AT479,#REF!,0))=TRUE,"",INDEX(#REF!,MATCH(AT479,#REF!,0)))</f>
        <v/>
      </c>
      <c r="AV479" s="4" t="str">
        <f t="shared" si="72"/>
        <v>×</v>
      </c>
      <c r="AW479" s="5" t="str">
        <f>+IF(AT479&lt;200000,"",IF(ISERROR(MATCH(AT479,#REF!,0))=TRUE,"",INDEX(#REF!,MATCH(AT479,#REF!,0))))</f>
        <v/>
      </c>
      <c r="AX479" s="5" t="str">
        <f>+IF(ISERROR(MATCH(AT479,#REF!,0))=TRUE,"",INDEX(#REF!,MATCH(AT479,#REF!,0)))</f>
        <v/>
      </c>
    </row>
    <row r="480" spans="1:50" x14ac:dyDescent="0.15">
      <c r="A480" s="13">
        <v>202730</v>
      </c>
      <c r="B480" s="20" t="s">
        <v>627</v>
      </c>
      <c r="C480" s="20" t="s">
        <v>104</v>
      </c>
      <c r="D480" s="3"/>
      <c r="E480" s="21"/>
      <c r="F480" s="22"/>
      <c r="G480" s="21"/>
      <c r="H480" s="22"/>
      <c r="I480" s="21"/>
      <c r="J480" s="22"/>
      <c r="K480" s="21"/>
      <c r="L480" s="22"/>
      <c r="M480" s="21"/>
      <c r="N480" s="22"/>
      <c r="O480" s="21"/>
      <c r="P480" s="22"/>
      <c r="Q480" s="21"/>
      <c r="R480" s="22"/>
      <c r="S480" s="21"/>
      <c r="T480" s="22"/>
      <c r="U480" s="21"/>
      <c r="V480" s="22"/>
      <c r="W480" s="21"/>
      <c r="X480" s="22"/>
      <c r="Y480" s="21">
        <v>1</v>
      </c>
      <c r="Z480" s="22"/>
      <c r="AA480" s="21"/>
      <c r="AB480" s="22"/>
      <c r="AC480" s="21"/>
      <c r="AD480" s="22"/>
      <c r="AE480" s="21"/>
      <c r="AF480" s="22"/>
      <c r="AG480" s="21"/>
      <c r="AH480" s="22"/>
      <c r="AI480" s="3"/>
      <c r="AJ480" s="19">
        <f t="shared" si="64"/>
        <v>1</v>
      </c>
      <c r="AK480" s="3"/>
      <c r="AL480" s="3">
        <f t="shared" si="65"/>
        <v>0</v>
      </c>
      <c r="AM480" s="3">
        <f t="shared" si="66"/>
        <v>0</v>
      </c>
      <c r="AN480" s="3">
        <f t="shared" si="67"/>
        <v>0</v>
      </c>
      <c r="AO480" s="3">
        <f t="shared" si="68"/>
        <v>0</v>
      </c>
      <c r="AP480" s="3">
        <f t="shared" si="69"/>
        <v>1</v>
      </c>
      <c r="AQ480" s="3">
        <f t="shared" si="70"/>
        <v>0</v>
      </c>
      <c r="AR480" s="10"/>
      <c r="AS480" s="4" t="str">
        <f t="shared" si="71"/>
        <v>○</v>
      </c>
      <c r="AT480" s="6">
        <f>+IF(ISERROR(MATCH($A480,#REF!,0))=TRUE,$A480,INDEX(#REF!,MATCH($A480,#REF!,0)))</f>
        <v>202730</v>
      </c>
      <c r="AU480" s="5" t="str">
        <f>+IF(ISERROR(MATCH(AT480,#REF!,0))=TRUE,"",INDEX(#REF!,MATCH(AT480,#REF!,0)))</f>
        <v/>
      </c>
      <c r="AV480" s="4" t="str">
        <f t="shared" si="72"/>
        <v>×</v>
      </c>
      <c r="AW480" s="5" t="str">
        <f>+IF(AT480&lt;200000,"",IF(ISERROR(MATCH(AT480,#REF!,0))=TRUE,"",INDEX(#REF!,MATCH(AT480,#REF!,0))))</f>
        <v/>
      </c>
      <c r="AX480" s="5" t="str">
        <f>+IF(ISERROR(MATCH(AT480,#REF!,0))=TRUE,"",INDEX(#REF!,MATCH(AT480,#REF!,0)))</f>
        <v/>
      </c>
    </row>
    <row r="481" spans="1:50" x14ac:dyDescent="0.15">
      <c r="A481" s="13">
        <v>202859</v>
      </c>
      <c r="B481" s="20" t="s">
        <v>338</v>
      </c>
      <c r="C481" s="20" t="s">
        <v>111</v>
      </c>
      <c r="D481" s="3"/>
      <c r="E481" s="21"/>
      <c r="F481" s="22"/>
      <c r="G481" s="21"/>
      <c r="H481" s="22"/>
      <c r="I481" s="21"/>
      <c r="J481" s="22"/>
      <c r="K481" s="21"/>
      <c r="L481" s="22"/>
      <c r="M481" s="21"/>
      <c r="N481" s="22"/>
      <c r="O481" s="21"/>
      <c r="P481" s="22"/>
      <c r="Q481" s="21"/>
      <c r="R481" s="22"/>
      <c r="S481" s="21">
        <v>1</v>
      </c>
      <c r="T481" s="22"/>
      <c r="U481" s="21"/>
      <c r="V481" s="22"/>
      <c r="W481" s="21"/>
      <c r="X481" s="22"/>
      <c r="Y481" s="21"/>
      <c r="Z481" s="22"/>
      <c r="AA481" s="21"/>
      <c r="AB481" s="22"/>
      <c r="AC481" s="21"/>
      <c r="AD481" s="22"/>
      <c r="AE481" s="21"/>
      <c r="AF481" s="22"/>
      <c r="AG481" s="21"/>
      <c r="AH481" s="22"/>
      <c r="AI481" s="3"/>
      <c r="AJ481" s="19">
        <f t="shared" si="64"/>
        <v>1</v>
      </c>
      <c r="AK481" s="3"/>
      <c r="AL481" s="3">
        <f t="shared" si="65"/>
        <v>0</v>
      </c>
      <c r="AM481" s="3">
        <f t="shared" si="66"/>
        <v>0</v>
      </c>
      <c r="AN481" s="3">
        <f t="shared" si="67"/>
        <v>0</v>
      </c>
      <c r="AO481" s="3">
        <f t="shared" si="68"/>
        <v>1</v>
      </c>
      <c r="AP481" s="3">
        <f t="shared" si="69"/>
        <v>0</v>
      </c>
      <c r="AQ481" s="3">
        <f t="shared" si="70"/>
        <v>0</v>
      </c>
      <c r="AR481" s="10"/>
      <c r="AS481" s="4" t="str">
        <f t="shared" si="71"/>
        <v>○</v>
      </c>
      <c r="AT481" s="6">
        <f>+IF(ISERROR(MATCH($A481,#REF!,0))=TRUE,$A481,INDEX(#REF!,MATCH($A481,#REF!,0)))</f>
        <v>202859</v>
      </c>
      <c r="AU481" s="5" t="str">
        <f>+IF(ISERROR(MATCH(AT481,#REF!,0))=TRUE,"",INDEX(#REF!,MATCH(AT481,#REF!,0)))</f>
        <v/>
      </c>
      <c r="AV481" s="4" t="str">
        <f t="shared" si="72"/>
        <v>×</v>
      </c>
      <c r="AW481" s="5" t="str">
        <f>+IF(AT481&lt;200000,"",IF(ISERROR(MATCH(AT481,#REF!,0))=TRUE,"",INDEX(#REF!,MATCH(AT481,#REF!,0))))</f>
        <v/>
      </c>
      <c r="AX481" s="5" t="str">
        <f>+IF(ISERROR(MATCH(AT481,#REF!,0))=TRUE,"",INDEX(#REF!,MATCH(AT481,#REF!,0)))</f>
        <v/>
      </c>
    </row>
    <row r="482" spans="1:50" x14ac:dyDescent="0.15">
      <c r="A482" s="13">
        <v>203191</v>
      </c>
      <c r="B482" s="20" t="s">
        <v>902</v>
      </c>
      <c r="C482" s="20" t="s">
        <v>162</v>
      </c>
      <c r="D482" s="3"/>
      <c r="E482" s="21">
        <v>1</v>
      </c>
      <c r="F482" s="22"/>
      <c r="G482" s="21"/>
      <c r="H482" s="22"/>
      <c r="I482" s="21"/>
      <c r="J482" s="22"/>
      <c r="K482" s="21"/>
      <c r="L482" s="22"/>
      <c r="M482" s="21"/>
      <c r="N482" s="22"/>
      <c r="O482" s="21"/>
      <c r="P482" s="22"/>
      <c r="Q482" s="21"/>
      <c r="R482" s="22"/>
      <c r="S482" s="21"/>
      <c r="T482" s="22"/>
      <c r="U482" s="21"/>
      <c r="V482" s="22"/>
      <c r="W482" s="21"/>
      <c r="X482" s="22"/>
      <c r="Y482" s="21"/>
      <c r="Z482" s="22"/>
      <c r="AA482" s="21"/>
      <c r="AB482" s="22"/>
      <c r="AC482" s="21"/>
      <c r="AD482" s="22"/>
      <c r="AE482" s="21"/>
      <c r="AF482" s="22"/>
      <c r="AG482" s="21"/>
      <c r="AH482" s="22"/>
      <c r="AI482" s="3"/>
      <c r="AJ482" s="19">
        <f t="shared" si="64"/>
        <v>1</v>
      </c>
      <c r="AK482" s="3"/>
      <c r="AL482" s="3">
        <f t="shared" si="65"/>
        <v>1</v>
      </c>
      <c r="AM482" s="3">
        <f t="shared" si="66"/>
        <v>0</v>
      </c>
      <c r="AN482" s="3">
        <f t="shared" si="67"/>
        <v>0</v>
      </c>
      <c r="AO482" s="3">
        <f t="shared" si="68"/>
        <v>0</v>
      </c>
      <c r="AP482" s="3">
        <f t="shared" si="69"/>
        <v>0</v>
      </c>
      <c r="AQ482" s="3">
        <f t="shared" si="70"/>
        <v>0</v>
      </c>
      <c r="AR482" s="10"/>
      <c r="AS482" s="4" t="str">
        <f t="shared" si="71"/>
        <v>○</v>
      </c>
      <c r="AT482" s="6">
        <f>+IF(ISERROR(MATCH($A482,#REF!,0))=TRUE,$A482,INDEX(#REF!,MATCH($A482,#REF!,0)))</f>
        <v>203191</v>
      </c>
      <c r="AU482" s="5" t="str">
        <f>+IF(ISERROR(MATCH(AT482,#REF!,0))=TRUE,"",INDEX(#REF!,MATCH(AT482,#REF!,0)))</f>
        <v/>
      </c>
      <c r="AV482" s="4" t="str">
        <f t="shared" si="72"/>
        <v>×</v>
      </c>
      <c r="AW482" s="5" t="str">
        <f>+IF(AT482&lt;200000,"",IF(ISERROR(MATCH(AT482,#REF!,0))=TRUE,"",INDEX(#REF!,MATCH(AT482,#REF!,0))))</f>
        <v/>
      </c>
      <c r="AX482" s="5" t="str">
        <f>+IF(ISERROR(MATCH(AT482,#REF!,0))=TRUE,"",INDEX(#REF!,MATCH(AT482,#REF!,0)))</f>
        <v/>
      </c>
    </row>
    <row r="483" spans="1:50" x14ac:dyDescent="0.15">
      <c r="A483" s="13">
        <v>203321</v>
      </c>
      <c r="B483" s="20" t="s">
        <v>190</v>
      </c>
      <c r="C483" s="20" t="s">
        <v>104</v>
      </c>
      <c r="D483" s="3"/>
      <c r="E483" s="21"/>
      <c r="F483" s="22">
        <v>1</v>
      </c>
      <c r="G483" s="21"/>
      <c r="H483" s="22"/>
      <c r="I483" s="21"/>
      <c r="J483" s="22"/>
      <c r="K483" s="21"/>
      <c r="L483" s="22"/>
      <c r="M483" s="21"/>
      <c r="N483" s="22"/>
      <c r="O483" s="21"/>
      <c r="P483" s="22"/>
      <c r="Q483" s="21"/>
      <c r="R483" s="22"/>
      <c r="S483" s="21"/>
      <c r="T483" s="22"/>
      <c r="U483" s="21"/>
      <c r="V483" s="22"/>
      <c r="W483" s="21"/>
      <c r="X483" s="22"/>
      <c r="Y483" s="21"/>
      <c r="Z483" s="22"/>
      <c r="AA483" s="21"/>
      <c r="AB483" s="22"/>
      <c r="AC483" s="21"/>
      <c r="AD483" s="22"/>
      <c r="AE483" s="21"/>
      <c r="AF483" s="22"/>
      <c r="AG483" s="21"/>
      <c r="AH483" s="22"/>
      <c r="AI483" s="3"/>
      <c r="AJ483" s="19">
        <f t="shared" si="64"/>
        <v>1</v>
      </c>
      <c r="AK483" s="3"/>
      <c r="AL483" s="3">
        <f t="shared" si="65"/>
        <v>1</v>
      </c>
      <c r="AM483" s="3">
        <f t="shared" si="66"/>
        <v>0</v>
      </c>
      <c r="AN483" s="3">
        <f t="shared" si="67"/>
        <v>0</v>
      </c>
      <c r="AO483" s="3">
        <f t="shared" si="68"/>
        <v>0</v>
      </c>
      <c r="AP483" s="3">
        <f t="shared" si="69"/>
        <v>0</v>
      </c>
      <c r="AQ483" s="3">
        <f t="shared" si="70"/>
        <v>0</v>
      </c>
      <c r="AR483" s="10"/>
      <c r="AS483" s="4" t="str">
        <f t="shared" si="71"/>
        <v>○</v>
      </c>
      <c r="AT483" s="6">
        <f>+IF(ISERROR(MATCH($A483,#REF!,0))=TRUE,$A483,INDEX(#REF!,MATCH($A483,#REF!,0)))</f>
        <v>203321</v>
      </c>
      <c r="AU483" s="5" t="str">
        <f>+IF(ISERROR(MATCH(AT483,#REF!,0))=TRUE,"",INDEX(#REF!,MATCH(AT483,#REF!,0)))</f>
        <v/>
      </c>
      <c r="AV483" s="4" t="str">
        <f t="shared" si="72"/>
        <v>×</v>
      </c>
      <c r="AW483" s="5" t="str">
        <f>+IF(AT483&lt;200000,"",IF(ISERROR(MATCH(AT483,#REF!,0))=TRUE,"",INDEX(#REF!,MATCH(AT483,#REF!,0))))</f>
        <v/>
      </c>
      <c r="AX483" s="5" t="str">
        <f>+IF(ISERROR(MATCH(AT483,#REF!,0))=TRUE,"",INDEX(#REF!,MATCH(AT483,#REF!,0)))</f>
        <v/>
      </c>
    </row>
    <row r="484" spans="1:50" x14ac:dyDescent="0.15">
      <c r="A484" s="13">
        <v>203106</v>
      </c>
      <c r="B484" s="20" t="s">
        <v>2969</v>
      </c>
      <c r="C484" s="20" t="s">
        <v>112</v>
      </c>
      <c r="D484" s="3"/>
      <c r="E484" s="21"/>
      <c r="F484" s="22">
        <v>1</v>
      </c>
      <c r="G484" s="21"/>
      <c r="H484" s="22"/>
      <c r="I484" s="21"/>
      <c r="J484" s="22"/>
      <c r="K484" s="21"/>
      <c r="L484" s="22"/>
      <c r="M484" s="21"/>
      <c r="N484" s="22"/>
      <c r="O484" s="21"/>
      <c r="P484" s="22"/>
      <c r="Q484" s="21"/>
      <c r="R484" s="22"/>
      <c r="S484" s="21"/>
      <c r="T484" s="22"/>
      <c r="U484" s="21"/>
      <c r="V484" s="22"/>
      <c r="W484" s="21"/>
      <c r="X484" s="22"/>
      <c r="Y484" s="21"/>
      <c r="Z484" s="22"/>
      <c r="AA484" s="21"/>
      <c r="AB484" s="22"/>
      <c r="AC484" s="21"/>
      <c r="AD484" s="22"/>
      <c r="AE484" s="21"/>
      <c r="AF484" s="22"/>
      <c r="AG484" s="21"/>
      <c r="AH484" s="22"/>
      <c r="AI484" s="3"/>
      <c r="AJ484" s="19">
        <f t="shared" si="64"/>
        <v>1</v>
      </c>
      <c r="AK484" s="3"/>
      <c r="AL484" s="3">
        <f t="shared" si="65"/>
        <v>1</v>
      </c>
      <c r="AM484" s="3">
        <f t="shared" si="66"/>
        <v>0</v>
      </c>
      <c r="AN484" s="3">
        <f t="shared" si="67"/>
        <v>0</v>
      </c>
      <c r="AO484" s="3">
        <f t="shared" si="68"/>
        <v>0</v>
      </c>
      <c r="AP484" s="3">
        <f t="shared" si="69"/>
        <v>0</v>
      </c>
      <c r="AQ484" s="3">
        <f t="shared" si="70"/>
        <v>0</v>
      </c>
      <c r="AR484" s="10"/>
      <c r="AS484" s="4" t="str">
        <f t="shared" si="71"/>
        <v>○</v>
      </c>
      <c r="AT484" s="6">
        <f>+IF(ISERROR(MATCH($A484,#REF!,0))=TRUE,$A484,INDEX(#REF!,MATCH($A484,#REF!,0)))</f>
        <v>203106</v>
      </c>
      <c r="AU484" s="5" t="str">
        <f>+IF(ISERROR(MATCH(AT484,#REF!,0))=TRUE,"",INDEX(#REF!,MATCH(AT484,#REF!,0)))</f>
        <v/>
      </c>
      <c r="AV484" s="4" t="str">
        <f t="shared" si="72"/>
        <v>×</v>
      </c>
      <c r="AW484" s="5" t="str">
        <f>+IF(AT484&lt;200000,"",IF(ISERROR(MATCH(AT484,#REF!,0))=TRUE,"",INDEX(#REF!,MATCH(AT484,#REF!,0))))</f>
        <v/>
      </c>
      <c r="AX484" s="5" t="str">
        <f>+IF(ISERROR(MATCH(AT484,#REF!,0))=TRUE,"",INDEX(#REF!,MATCH(AT484,#REF!,0)))</f>
        <v/>
      </c>
    </row>
    <row r="485" spans="1:50" x14ac:dyDescent="0.15">
      <c r="A485" s="13">
        <v>203416</v>
      </c>
      <c r="B485" s="20" t="s">
        <v>3091</v>
      </c>
      <c r="C485" s="20" t="s">
        <v>132</v>
      </c>
      <c r="D485" s="3"/>
      <c r="E485" s="21"/>
      <c r="F485" s="22"/>
      <c r="G485" s="21"/>
      <c r="H485" s="22"/>
      <c r="I485" s="21"/>
      <c r="J485" s="22"/>
      <c r="K485" s="21"/>
      <c r="L485" s="22"/>
      <c r="M485" s="21"/>
      <c r="N485" s="22"/>
      <c r="O485" s="21"/>
      <c r="P485" s="22"/>
      <c r="Q485" s="21"/>
      <c r="R485" s="22"/>
      <c r="S485" s="21"/>
      <c r="T485" s="22"/>
      <c r="U485" s="21">
        <v>1</v>
      </c>
      <c r="V485" s="22"/>
      <c r="W485" s="21"/>
      <c r="X485" s="22"/>
      <c r="Y485" s="21"/>
      <c r="Z485" s="22"/>
      <c r="AA485" s="21"/>
      <c r="AB485" s="22"/>
      <c r="AC485" s="21"/>
      <c r="AD485" s="22"/>
      <c r="AE485" s="21"/>
      <c r="AF485" s="22"/>
      <c r="AG485" s="21"/>
      <c r="AH485" s="22"/>
      <c r="AI485" s="3"/>
      <c r="AJ485" s="19">
        <f t="shared" si="64"/>
        <v>1</v>
      </c>
      <c r="AK485" s="3"/>
      <c r="AL485" s="3">
        <f t="shared" si="65"/>
        <v>0</v>
      </c>
      <c r="AM485" s="3">
        <f t="shared" si="66"/>
        <v>0</v>
      </c>
      <c r="AN485" s="3">
        <f t="shared" si="67"/>
        <v>0</v>
      </c>
      <c r="AO485" s="3">
        <f t="shared" si="68"/>
        <v>1</v>
      </c>
      <c r="AP485" s="3">
        <f t="shared" si="69"/>
        <v>0</v>
      </c>
      <c r="AQ485" s="3">
        <f t="shared" si="70"/>
        <v>0</v>
      </c>
      <c r="AR485" s="10"/>
      <c r="AS485" s="4" t="str">
        <f t="shared" si="71"/>
        <v>○</v>
      </c>
      <c r="AT485" s="6">
        <f>+IF(ISERROR(MATCH($A485,#REF!,0))=TRUE,$A485,INDEX(#REF!,MATCH($A485,#REF!,0)))</f>
        <v>203416</v>
      </c>
      <c r="AU485" s="5" t="str">
        <f>+IF(ISERROR(MATCH(AT485,#REF!,0))=TRUE,"",INDEX(#REF!,MATCH(AT485,#REF!,0)))</f>
        <v/>
      </c>
      <c r="AV485" s="4" t="str">
        <f t="shared" si="72"/>
        <v>×</v>
      </c>
      <c r="AW485" s="5" t="str">
        <f>+IF(AT485&lt;200000,"",IF(ISERROR(MATCH(AT485,#REF!,0))=TRUE,"",INDEX(#REF!,MATCH(AT485,#REF!,0))))</f>
        <v/>
      </c>
      <c r="AX485" s="5" t="str">
        <f>+IF(ISERROR(MATCH(AT485,#REF!,0))=TRUE,"",INDEX(#REF!,MATCH(AT485,#REF!,0)))</f>
        <v/>
      </c>
    </row>
    <row r="486" spans="1:50" x14ac:dyDescent="0.15">
      <c r="A486" s="13">
        <v>207801</v>
      </c>
      <c r="B486" s="20" t="s">
        <v>1218</v>
      </c>
      <c r="C486" s="20" t="s">
        <v>112</v>
      </c>
      <c r="D486" s="3"/>
      <c r="E486" s="21"/>
      <c r="F486" s="22"/>
      <c r="G486" s="21"/>
      <c r="H486" s="22"/>
      <c r="I486" s="21"/>
      <c r="J486" s="22"/>
      <c r="K486" s="21"/>
      <c r="L486" s="22"/>
      <c r="M486" s="21"/>
      <c r="N486" s="22"/>
      <c r="O486" s="21"/>
      <c r="P486" s="22"/>
      <c r="Q486" s="21"/>
      <c r="R486" s="22"/>
      <c r="S486" s="21"/>
      <c r="T486" s="22">
        <v>1</v>
      </c>
      <c r="U486" s="21"/>
      <c r="V486" s="22"/>
      <c r="W486" s="21"/>
      <c r="X486" s="22"/>
      <c r="Y486" s="21"/>
      <c r="Z486" s="22"/>
      <c r="AA486" s="21"/>
      <c r="AB486" s="22"/>
      <c r="AC486" s="21"/>
      <c r="AD486" s="22"/>
      <c r="AE486" s="21"/>
      <c r="AF486" s="22"/>
      <c r="AG486" s="21"/>
      <c r="AH486" s="22"/>
      <c r="AI486" s="3"/>
      <c r="AJ486" s="19">
        <f t="shared" si="64"/>
        <v>1</v>
      </c>
      <c r="AK486" s="3"/>
      <c r="AL486" s="3">
        <f t="shared" si="65"/>
        <v>0</v>
      </c>
      <c r="AM486" s="3">
        <f t="shared" si="66"/>
        <v>0</v>
      </c>
      <c r="AN486" s="3">
        <f t="shared" si="67"/>
        <v>0</v>
      </c>
      <c r="AO486" s="3">
        <f t="shared" si="68"/>
        <v>1</v>
      </c>
      <c r="AP486" s="3">
        <f t="shared" si="69"/>
        <v>0</v>
      </c>
      <c r="AQ486" s="3">
        <f t="shared" si="70"/>
        <v>0</v>
      </c>
      <c r="AR486" s="10"/>
      <c r="AS486" s="4" t="str">
        <f t="shared" si="71"/>
        <v>○</v>
      </c>
      <c r="AT486" s="6">
        <f>+IF(ISERROR(MATCH($A486,#REF!,0))=TRUE,$A486,INDEX(#REF!,MATCH($A486,#REF!,0)))</f>
        <v>207801</v>
      </c>
      <c r="AU486" s="5" t="str">
        <f>+IF(ISERROR(MATCH(AT486,#REF!,0))=TRUE,"",INDEX(#REF!,MATCH(AT486,#REF!,0)))</f>
        <v/>
      </c>
      <c r="AV486" s="4" t="str">
        <f t="shared" si="72"/>
        <v>×</v>
      </c>
      <c r="AW486" s="5" t="str">
        <f>+IF(AT486&lt;200000,"",IF(ISERROR(MATCH(AT486,#REF!,0))=TRUE,"",INDEX(#REF!,MATCH(AT486,#REF!,0))))</f>
        <v/>
      </c>
      <c r="AX486" s="5" t="str">
        <f>+IF(ISERROR(MATCH(AT486,#REF!,0))=TRUE,"",INDEX(#REF!,MATCH(AT486,#REF!,0)))</f>
        <v/>
      </c>
    </row>
    <row r="487" spans="1:50" x14ac:dyDescent="0.15">
      <c r="A487" s="13">
        <v>207778</v>
      </c>
      <c r="B487" s="20" t="s">
        <v>2116</v>
      </c>
      <c r="C487" s="20" t="s">
        <v>106</v>
      </c>
      <c r="D487" s="3"/>
      <c r="E487" s="21"/>
      <c r="F487" s="22"/>
      <c r="G487" s="21"/>
      <c r="H487" s="22"/>
      <c r="I487" s="21">
        <v>1</v>
      </c>
      <c r="J487" s="22"/>
      <c r="K487" s="21"/>
      <c r="L487" s="22"/>
      <c r="M487" s="21"/>
      <c r="N487" s="22"/>
      <c r="O487" s="21"/>
      <c r="P487" s="22"/>
      <c r="Q487" s="21"/>
      <c r="R487" s="22"/>
      <c r="S487" s="21"/>
      <c r="T487" s="22"/>
      <c r="U487" s="21"/>
      <c r="V487" s="22"/>
      <c r="W487" s="21"/>
      <c r="X487" s="22"/>
      <c r="Y487" s="21"/>
      <c r="Z487" s="22"/>
      <c r="AA487" s="21"/>
      <c r="AB487" s="22"/>
      <c r="AC487" s="21"/>
      <c r="AD487" s="22"/>
      <c r="AE487" s="21"/>
      <c r="AF487" s="22"/>
      <c r="AG487" s="21"/>
      <c r="AH487" s="22"/>
      <c r="AI487" s="3"/>
      <c r="AJ487" s="19">
        <f t="shared" si="64"/>
        <v>1</v>
      </c>
      <c r="AK487" s="3"/>
      <c r="AL487" s="3">
        <f t="shared" si="65"/>
        <v>0</v>
      </c>
      <c r="AM487" s="3">
        <f t="shared" si="66"/>
        <v>1</v>
      </c>
      <c r="AN487" s="3">
        <f t="shared" si="67"/>
        <v>0</v>
      </c>
      <c r="AO487" s="3">
        <f t="shared" si="68"/>
        <v>0</v>
      </c>
      <c r="AP487" s="3">
        <f t="shared" si="69"/>
        <v>0</v>
      </c>
      <c r="AQ487" s="3">
        <f t="shared" si="70"/>
        <v>0</v>
      </c>
      <c r="AR487" s="10"/>
      <c r="AS487" s="4" t="str">
        <f t="shared" si="71"/>
        <v>○</v>
      </c>
      <c r="AT487" s="6">
        <f>+IF(ISERROR(MATCH($A487,#REF!,0))=TRUE,$A487,INDEX(#REF!,MATCH($A487,#REF!,0)))</f>
        <v>207778</v>
      </c>
      <c r="AU487" s="5" t="str">
        <f>+IF(ISERROR(MATCH(AT487,#REF!,0))=TRUE,"",INDEX(#REF!,MATCH(AT487,#REF!,0)))</f>
        <v/>
      </c>
      <c r="AV487" s="4" t="str">
        <f t="shared" si="72"/>
        <v>×</v>
      </c>
      <c r="AW487" s="5" t="str">
        <f>+IF(AT487&lt;200000,"",IF(ISERROR(MATCH(AT487,#REF!,0))=TRUE,"",INDEX(#REF!,MATCH(AT487,#REF!,0))))</f>
        <v/>
      </c>
      <c r="AX487" s="5" t="str">
        <f>+IF(ISERROR(MATCH(AT487,#REF!,0))=TRUE,"",INDEX(#REF!,MATCH(AT487,#REF!,0)))</f>
        <v/>
      </c>
    </row>
    <row r="488" spans="1:50" x14ac:dyDescent="0.15">
      <c r="A488" s="13">
        <v>207546</v>
      </c>
      <c r="B488" s="20" t="s">
        <v>3582</v>
      </c>
      <c r="C488" s="20" t="s">
        <v>110</v>
      </c>
      <c r="D488" s="3"/>
      <c r="E488" s="21"/>
      <c r="F488" s="22">
        <v>1</v>
      </c>
      <c r="G488" s="21"/>
      <c r="H488" s="22"/>
      <c r="I488" s="21"/>
      <c r="J488" s="22"/>
      <c r="K488" s="21"/>
      <c r="L488" s="22"/>
      <c r="M488" s="21"/>
      <c r="N488" s="22"/>
      <c r="O488" s="21"/>
      <c r="P488" s="22"/>
      <c r="Q488" s="21"/>
      <c r="R488" s="22"/>
      <c r="S488" s="21"/>
      <c r="T488" s="22"/>
      <c r="U488" s="21"/>
      <c r="V488" s="22"/>
      <c r="W488" s="21"/>
      <c r="X488" s="22"/>
      <c r="Y488" s="21"/>
      <c r="Z488" s="22"/>
      <c r="AA488" s="21"/>
      <c r="AB488" s="22"/>
      <c r="AC488" s="21"/>
      <c r="AD488" s="22"/>
      <c r="AE488" s="21"/>
      <c r="AF488" s="22"/>
      <c r="AG488" s="21"/>
      <c r="AH488" s="22"/>
      <c r="AI488" s="3"/>
      <c r="AJ488" s="19">
        <f t="shared" si="64"/>
        <v>1</v>
      </c>
      <c r="AK488" s="3"/>
      <c r="AL488" s="3">
        <f t="shared" si="65"/>
        <v>1</v>
      </c>
      <c r="AM488" s="3">
        <f t="shared" si="66"/>
        <v>0</v>
      </c>
      <c r="AN488" s="3">
        <f t="shared" si="67"/>
        <v>0</v>
      </c>
      <c r="AO488" s="3">
        <f t="shared" si="68"/>
        <v>0</v>
      </c>
      <c r="AP488" s="3">
        <f t="shared" si="69"/>
        <v>0</v>
      </c>
      <c r="AQ488" s="3">
        <f t="shared" si="70"/>
        <v>0</v>
      </c>
      <c r="AR488" s="10"/>
      <c r="AS488" s="4" t="str">
        <f t="shared" si="71"/>
        <v>○</v>
      </c>
      <c r="AT488" s="6">
        <f>+IF(ISERROR(MATCH($A488,#REF!,0))=TRUE,$A488,INDEX(#REF!,MATCH($A488,#REF!,0)))</f>
        <v>207546</v>
      </c>
      <c r="AU488" s="5" t="str">
        <f>+IF(ISERROR(MATCH(AT488,#REF!,0))=TRUE,"",INDEX(#REF!,MATCH(AT488,#REF!,0)))</f>
        <v/>
      </c>
      <c r="AV488" s="4" t="str">
        <f t="shared" si="72"/>
        <v>×</v>
      </c>
      <c r="AW488" s="5" t="str">
        <f>+IF(AT488&lt;200000,"",IF(ISERROR(MATCH(AT488,#REF!,0))=TRUE,"",INDEX(#REF!,MATCH(AT488,#REF!,0))))</f>
        <v/>
      </c>
      <c r="AX488" s="5" t="str">
        <f>+IF(ISERROR(MATCH(AT488,#REF!,0))=TRUE,"",INDEX(#REF!,MATCH(AT488,#REF!,0)))</f>
        <v/>
      </c>
    </row>
    <row r="489" spans="1:50" x14ac:dyDescent="0.15">
      <c r="A489" s="13">
        <v>207538</v>
      </c>
      <c r="B489" s="20" t="s">
        <v>2121</v>
      </c>
      <c r="C489" s="20" t="s">
        <v>104</v>
      </c>
      <c r="D489" s="3"/>
      <c r="E489" s="21"/>
      <c r="F489" s="22"/>
      <c r="G489" s="21"/>
      <c r="H489" s="22"/>
      <c r="I489" s="21"/>
      <c r="J489" s="22"/>
      <c r="K489" s="21"/>
      <c r="L489" s="22"/>
      <c r="M489" s="21"/>
      <c r="N489" s="22">
        <v>1</v>
      </c>
      <c r="O489" s="21"/>
      <c r="P489" s="22"/>
      <c r="Q489" s="21"/>
      <c r="R489" s="22"/>
      <c r="S489" s="21"/>
      <c r="T489" s="22"/>
      <c r="U489" s="21"/>
      <c r="V489" s="22"/>
      <c r="W489" s="21"/>
      <c r="X489" s="22"/>
      <c r="Y489" s="21"/>
      <c r="Z489" s="22"/>
      <c r="AA489" s="21"/>
      <c r="AB489" s="22"/>
      <c r="AC489" s="21"/>
      <c r="AD489" s="22"/>
      <c r="AE489" s="21"/>
      <c r="AF489" s="22"/>
      <c r="AG489" s="21"/>
      <c r="AH489" s="22"/>
      <c r="AI489" s="3"/>
      <c r="AJ489" s="19">
        <f t="shared" si="64"/>
        <v>1</v>
      </c>
      <c r="AK489" s="3"/>
      <c r="AL489" s="3">
        <f t="shared" si="65"/>
        <v>0</v>
      </c>
      <c r="AM489" s="3">
        <f t="shared" si="66"/>
        <v>0</v>
      </c>
      <c r="AN489" s="3">
        <f t="shared" si="67"/>
        <v>1</v>
      </c>
      <c r="AO489" s="3">
        <f t="shared" si="68"/>
        <v>0</v>
      </c>
      <c r="AP489" s="3">
        <f t="shared" si="69"/>
        <v>0</v>
      </c>
      <c r="AQ489" s="3">
        <f t="shared" si="70"/>
        <v>0</v>
      </c>
      <c r="AR489" s="10"/>
      <c r="AS489" s="4" t="str">
        <f t="shared" si="71"/>
        <v>○</v>
      </c>
      <c r="AT489" s="6">
        <f>+IF(ISERROR(MATCH($A489,#REF!,0))=TRUE,$A489,INDEX(#REF!,MATCH($A489,#REF!,0)))</f>
        <v>207538</v>
      </c>
      <c r="AU489" s="5" t="str">
        <f>+IF(ISERROR(MATCH(AT489,#REF!,0))=TRUE,"",INDEX(#REF!,MATCH(AT489,#REF!,0)))</f>
        <v/>
      </c>
      <c r="AV489" s="4" t="str">
        <f t="shared" si="72"/>
        <v>×</v>
      </c>
      <c r="AW489" s="5" t="str">
        <f>+IF(AT489&lt;200000,"",IF(ISERROR(MATCH(AT489,#REF!,0))=TRUE,"",INDEX(#REF!,MATCH(AT489,#REF!,0))))</f>
        <v/>
      </c>
      <c r="AX489" s="5" t="str">
        <f>+IF(ISERROR(MATCH(AT489,#REF!,0))=TRUE,"",INDEX(#REF!,MATCH(AT489,#REF!,0)))</f>
        <v/>
      </c>
    </row>
    <row r="490" spans="1:50" x14ac:dyDescent="0.15">
      <c r="A490" s="13">
        <v>207651</v>
      </c>
      <c r="B490" s="20" t="s">
        <v>2621</v>
      </c>
      <c r="C490" s="20" t="s">
        <v>112</v>
      </c>
      <c r="D490" s="3"/>
      <c r="E490" s="21"/>
      <c r="F490" s="22">
        <v>1</v>
      </c>
      <c r="G490" s="21"/>
      <c r="H490" s="22"/>
      <c r="I490" s="21"/>
      <c r="J490" s="22"/>
      <c r="K490" s="21"/>
      <c r="L490" s="22"/>
      <c r="M490" s="21"/>
      <c r="N490" s="22"/>
      <c r="O490" s="21"/>
      <c r="P490" s="22"/>
      <c r="Q490" s="21"/>
      <c r="R490" s="22"/>
      <c r="S490" s="21"/>
      <c r="T490" s="22"/>
      <c r="U490" s="21"/>
      <c r="V490" s="22"/>
      <c r="W490" s="21"/>
      <c r="X490" s="22"/>
      <c r="Y490" s="21"/>
      <c r="Z490" s="22"/>
      <c r="AA490" s="21"/>
      <c r="AB490" s="22"/>
      <c r="AC490" s="21"/>
      <c r="AD490" s="22"/>
      <c r="AE490" s="21"/>
      <c r="AF490" s="22"/>
      <c r="AG490" s="21"/>
      <c r="AH490" s="22"/>
      <c r="AI490" s="3"/>
      <c r="AJ490" s="19">
        <f t="shared" si="64"/>
        <v>1</v>
      </c>
      <c r="AK490" s="3"/>
      <c r="AL490" s="3">
        <f t="shared" si="65"/>
        <v>1</v>
      </c>
      <c r="AM490" s="3">
        <f t="shared" si="66"/>
        <v>0</v>
      </c>
      <c r="AN490" s="3">
        <f t="shared" si="67"/>
        <v>0</v>
      </c>
      <c r="AO490" s="3">
        <f t="shared" si="68"/>
        <v>0</v>
      </c>
      <c r="AP490" s="3">
        <f t="shared" si="69"/>
        <v>0</v>
      </c>
      <c r="AQ490" s="3">
        <f t="shared" si="70"/>
        <v>0</v>
      </c>
      <c r="AR490" s="10"/>
      <c r="AS490" s="4" t="str">
        <f t="shared" si="71"/>
        <v>○</v>
      </c>
      <c r="AT490" s="6">
        <f>+IF(ISERROR(MATCH($A490,#REF!,0))=TRUE,$A490,INDEX(#REF!,MATCH($A490,#REF!,0)))</f>
        <v>207651</v>
      </c>
      <c r="AU490" s="5" t="str">
        <f>+IF(ISERROR(MATCH(AT490,#REF!,0))=TRUE,"",INDEX(#REF!,MATCH(AT490,#REF!,0)))</f>
        <v/>
      </c>
      <c r="AV490" s="4" t="str">
        <f t="shared" si="72"/>
        <v>×</v>
      </c>
      <c r="AW490" s="5" t="str">
        <f>+IF(AT490&lt;200000,"",IF(ISERROR(MATCH(AT490,#REF!,0))=TRUE,"",INDEX(#REF!,MATCH(AT490,#REF!,0))))</f>
        <v/>
      </c>
      <c r="AX490" s="5" t="str">
        <f>+IF(ISERROR(MATCH(AT490,#REF!,0))=TRUE,"",INDEX(#REF!,MATCH(AT490,#REF!,0)))</f>
        <v/>
      </c>
    </row>
    <row r="491" spans="1:50" x14ac:dyDescent="0.15">
      <c r="A491" s="13">
        <v>204716</v>
      </c>
      <c r="B491" s="20" t="s">
        <v>3258</v>
      </c>
      <c r="C491" s="20" t="s">
        <v>132</v>
      </c>
      <c r="D491" s="3"/>
      <c r="E491" s="21"/>
      <c r="F491" s="22"/>
      <c r="G491" s="21"/>
      <c r="H491" s="22"/>
      <c r="I491" s="21"/>
      <c r="J491" s="22"/>
      <c r="K491" s="21"/>
      <c r="L491" s="22"/>
      <c r="M491" s="21"/>
      <c r="N491" s="22"/>
      <c r="O491" s="21"/>
      <c r="P491" s="22"/>
      <c r="Q491" s="21"/>
      <c r="R491" s="22"/>
      <c r="S491" s="21"/>
      <c r="T491" s="22"/>
      <c r="U491" s="21"/>
      <c r="V491" s="22">
        <v>1</v>
      </c>
      <c r="W491" s="21"/>
      <c r="X491" s="22"/>
      <c r="Y491" s="21"/>
      <c r="Z491" s="22"/>
      <c r="AA491" s="21"/>
      <c r="AB491" s="22"/>
      <c r="AC491" s="21"/>
      <c r="AD491" s="22"/>
      <c r="AE491" s="21"/>
      <c r="AF491" s="22"/>
      <c r="AG491" s="21"/>
      <c r="AH491" s="22"/>
      <c r="AI491" s="3"/>
      <c r="AJ491" s="19">
        <f t="shared" si="64"/>
        <v>1</v>
      </c>
      <c r="AK491" s="3"/>
      <c r="AL491" s="3">
        <f t="shared" si="65"/>
        <v>0</v>
      </c>
      <c r="AM491" s="3">
        <f t="shared" si="66"/>
        <v>0</v>
      </c>
      <c r="AN491" s="3">
        <f t="shared" si="67"/>
        <v>0</v>
      </c>
      <c r="AO491" s="3">
        <f t="shared" si="68"/>
        <v>1</v>
      </c>
      <c r="AP491" s="3">
        <f t="shared" si="69"/>
        <v>0</v>
      </c>
      <c r="AQ491" s="3">
        <f t="shared" si="70"/>
        <v>0</v>
      </c>
      <c r="AR491" s="10"/>
      <c r="AS491" s="4" t="str">
        <f t="shared" si="71"/>
        <v>○</v>
      </c>
      <c r="AT491" s="6">
        <f>+IF(ISERROR(MATCH($A491,#REF!,0))=TRUE,$A491,INDEX(#REF!,MATCH($A491,#REF!,0)))</f>
        <v>204716</v>
      </c>
      <c r="AU491" s="5" t="str">
        <f>+IF(ISERROR(MATCH(AT491,#REF!,0))=TRUE,"",INDEX(#REF!,MATCH(AT491,#REF!,0)))</f>
        <v/>
      </c>
      <c r="AV491" s="4" t="str">
        <f t="shared" si="72"/>
        <v>×</v>
      </c>
      <c r="AW491" s="5" t="str">
        <f>+IF(AT491&lt;200000,"",IF(ISERROR(MATCH(AT491,#REF!,0))=TRUE,"",INDEX(#REF!,MATCH(AT491,#REF!,0))))</f>
        <v/>
      </c>
      <c r="AX491" s="5" t="str">
        <f>+IF(ISERROR(MATCH(AT491,#REF!,0))=TRUE,"",INDEX(#REF!,MATCH(AT491,#REF!,0)))</f>
        <v/>
      </c>
    </row>
    <row r="492" spans="1:50" x14ac:dyDescent="0.15">
      <c r="A492" s="13">
        <v>203642</v>
      </c>
      <c r="B492" s="20" t="s">
        <v>3583</v>
      </c>
      <c r="C492" s="20" t="s">
        <v>106</v>
      </c>
      <c r="D492" s="3"/>
      <c r="E492" s="21"/>
      <c r="F492" s="22"/>
      <c r="G492" s="21">
        <v>1</v>
      </c>
      <c r="H492" s="22"/>
      <c r="I492" s="21"/>
      <c r="J492" s="22"/>
      <c r="K492" s="21"/>
      <c r="L492" s="22"/>
      <c r="M492" s="21"/>
      <c r="N492" s="22"/>
      <c r="O492" s="21"/>
      <c r="P492" s="22"/>
      <c r="Q492" s="21"/>
      <c r="R492" s="22"/>
      <c r="S492" s="21"/>
      <c r="T492" s="22"/>
      <c r="U492" s="21"/>
      <c r="V492" s="22"/>
      <c r="W492" s="21"/>
      <c r="X492" s="22"/>
      <c r="Y492" s="21"/>
      <c r="Z492" s="22"/>
      <c r="AA492" s="21"/>
      <c r="AB492" s="22"/>
      <c r="AC492" s="21"/>
      <c r="AD492" s="22"/>
      <c r="AE492" s="21"/>
      <c r="AF492" s="22"/>
      <c r="AG492" s="21"/>
      <c r="AH492" s="22"/>
      <c r="AI492" s="3"/>
      <c r="AJ492" s="19">
        <f t="shared" si="64"/>
        <v>1</v>
      </c>
      <c r="AK492" s="3"/>
      <c r="AL492" s="3">
        <f t="shared" si="65"/>
        <v>1</v>
      </c>
      <c r="AM492" s="3">
        <f t="shared" si="66"/>
        <v>0</v>
      </c>
      <c r="AN492" s="3">
        <f t="shared" si="67"/>
        <v>0</v>
      </c>
      <c r="AO492" s="3">
        <f t="shared" si="68"/>
        <v>0</v>
      </c>
      <c r="AP492" s="3">
        <f t="shared" si="69"/>
        <v>0</v>
      </c>
      <c r="AQ492" s="3">
        <f t="shared" si="70"/>
        <v>0</v>
      </c>
      <c r="AR492" s="10"/>
      <c r="AS492" s="4" t="str">
        <f t="shared" si="71"/>
        <v>○</v>
      </c>
      <c r="AT492" s="6">
        <f>+IF(ISERROR(MATCH($A492,#REF!,0))=TRUE,$A492,INDEX(#REF!,MATCH($A492,#REF!,0)))</f>
        <v>203642</v>
      </c>
      <c r="AU492" s="5" t="str">
        <f>+IF(ISERROR(MATCH(AT492,#REF!,0))=TRUE,"",INDEX(#REF!,MATCH(AT492,#REF!,0)))</f>
        <v/>
      </c>
      <c r="AV492" s="4" t="str">
        <f t="shared" si="72"/>
        <v>×</v>
      </c>
      <c r="AW492" s="5" t="str">
        <f>+IF(AT492&lt;200000,"",IF(ISERROR(MATCH(AT492,#REF!,0))=TRUE,"",INDEX(#REF!,MATCH(AT492,#REF!,0))))</f>
        <v/>
      </c>
      <c r="AX492" s="5" t="str">
        <f>+IF(ISERROR(MATCH(AT492,#REF!,0))=TRUE,"",INDEX(#REF!,MATCH(AT492,#REF!,0)))</f>
        <v/>
      </c>
    </row>
    <row r="493" spans="1:50" x14ac:dyDescent="0.15">
      <c r="A493" s="13">
        <v>200371</v>
      </c>
      <c r="B493" s="20" t="s">
        <v>3011</v>
      </c>
      <c r="C493" s="20" t="s">
        <v>104</v>
      </c>
      <c r="D493" s="3"/>
      <c r="E493" s="21"/>
      <c r="F493" s="22"/>
      <c r="G493" s="21"/>
      <c r="H493" s="22"/>
      <c r="I493" s="21"/>
      <c r="J493" s="22">
        <v>1</v>
      </c>
      <c r="K493" s="21"/>
      <c r="L493" s="22"/>
      <c r="M493" s="21"/>
      <c r="N493" s="22"/>
      <c r="O493" s="21"/>
      <c r="P493" s="22"/>
      <c r="Q493" s="21"/>
      <c r="R493" s="22"/>
      <c r="S493" s="21"/>
      <c r="T493" s="22"/>
      <c r="U493" s="21"/>
      <c r="V493" s="22"/>
      <c r="W493" s="21"/>
      <c r="X493" s="22"/>
      <c r="Y493" s="21"/>
      <c r="Z493" s="22"/>
      <c r="AA493" s="21"/>
      <c r="AB493" s="22"/>
      <c r="AC493" s="21"/>
      <c r="AD493" s="22"/>
      <c r="AE493" s="21"/>
      <c r="AF493" s="22"/>
      <c r="AG493" s="21"/>
      <c r="AH493" s="22"/>
      <c r="AI493" s="3"/>
      <c r="AJ493" s="19">
        <f t="shared" si="64"/>
        <v>1</v>
      </c>
      <c r="AK493" s="3"/>
      <c r="AL493" s="3">
        <f t="shared" si="65"/>
        <v>0</v>
      </c>
      <c r="AM493" s="3">
        <f t="shared" si="66"/>
        <v>1</v>
      </c>
      <c r="AN493" s="3">
        <f t="shared" si="67"/>
        <v>0</v>
      </c>
      <c r="AO493" s="3">
        <f t="shared" si="68"/>
        <v>0</v>
      </c>
      <c r="AP493" s="3">
        <f t="shared" si="69"/>
        <v>0</v>
      </c>
      <c r="AQ493" s="3">
        <f t="shared" si="70"/>
        <v>0</v>
      </c>
      <c r="AR493" s="10"/>
      <c r="AS493" s="4" t="str">
        <f t="shared" si="71"/>
        <v>○</v>
      </c>
      <c r="AT493" s="6">
        <f>+IF(ISERROR(MATCH($A493,#REF!,0))=TRUE,$A493,INDEX(#REF!,MATCH($A493,#REF!,0)))</f>
        <v>200371</v>
      </c>
      <c r="AU493" s="5" t="str">
        <f>+IF(ISERROR(MATCH(AT493,#REF!,0))=TRUE,"",INDEX(#REF!,MATCH(AT493,#REF!,0)))</f>
        <v/>
      </c>
      <c r="AV493" s="4" t="str">
        <f t="shared" si="72"/>
        <v>×</v>
      </c>
      <c r="AW493" s="5" t="str">
        <f>+IF(AT493&lt;200000,"",IF(ISERROR(MATCH(AT493,#REF!,0))=TRUE,"",INDEX(#REF!,MATCH(AT493,#REF!,0))))</f>
        <v/>
      </c>
      <c r="AX493" s="5" t="str">
        <f>+IF(ISERROR(MATCH(AT493,#REF!,0))=TRUE,"",INDEX(#REF!,MATCH(AT493,#REF!,0)))</f>
        <v/>
      </c>
    </row>
    <row r="494" spans="1:50" x14ac:dyDescent="0.15">
      <c r="A494" s="13">
        <v>207561</v>
      </c>
      <c r="B494" s="20" t="s">
        <v>589</v>
      </c>
      <c r="C494" s="20" t="s">
        <v>112</v>
      </c>
      <c r="D494" s="3"/>
      <c r="E494" s="21">
        <v>1</v>
      </c>
      <c r="F494" s="22"/>
      <c r="G494" s="21"/>
      <c r="H494" s="22"/>
      <c r="I494" s="21"/>
      <c r="J494" s="22"/>
      <c r="K494" s="21"/>
      <c r="L494" s="22"/>
      <c r="M494" s="21"/>
      <c r="N494" s="22"/>
      <c r="O494" s="21"/>
      <c r="P494" s="22"/>
      <c r="Q494" s="21"/>
      <c r="R494" s="22"/>
      <c r="S494" s="21"/>
      <c r="T494" s="22"/>
      <c r="U494" s="21"/>
      <c r="V494" s="22"/>
      <c r="W494" s="21"/>
      <c r="X494" s="22"/>
      <c r="Y494" s="21"/>
      <c r="Z494" s="22"/>
      <c r="AA494" s="21"/>
      <c r="AB494" s="22"/>
      <c r="AC494" s="21"/>
      <c r="AD494" s="22"/>
      <c r="AE494" s="21"/>
      <c r="AF494" s="22"/>
      <c r="AG494" s="21"/>
      <c r="AH494" s="22"/>
      <c r="AI494" s="3"/>
      <c r="AJ494" s="19">
        <f t="shared" si="64"/>
        <v>1</v>
      </c>
      <c r="AK494" s="3"/>
      <c r="AL494" s="3">
        <f t="shared" si="65"/>
        <v>1</v>
      </c>
      <c r="AM494" s="3">
        <f t="shared" si="66"/>
        <v>0</v>
      </c>
      <c r="AN494" s="3">
        <f t="shared" si="67"/>
        <v>0</v>
      </c>
      <c r="AO494" s="3">
        <f t="shared" si="68"/>
        <v>0</v>
      </c>
      <c r="AP494" s="3">
        <f t="shared" si="69"/>
        <v>0</v>
      </c>
      <c r="AQ494" s="3">
        <f t="shared" si="70"/>
        <v>0</v>
      </c>
      <c r="AR494" s="10"/>
      <c r="AS494" s="4" t="str">
        <f t="shared" si="71"/>
        <v>○</v>
      </c>
      <c r="AT494" s="6">
        <f>+IF(ISERROR(MATCH($A494,#REF!,0))=TRUE,$A494,INDEX(#REF!,MATCH($A494,#REF!,0)))</f>
        <v>207561</v>
      </c>
      <c r="AU494" s="5" t="str">
        <f>+IF(ISERROR(MATCH(AT494,#REF!,0))=TRUE,"",INDEX(#REF!,MATCH(AT494,#REF!,0)))</f>
        <v/>
      </c>
      <c r="AV494" s="4" t="str">
        <f t="shared" si="72"/>
        <v>×</v>
      </c>
      <c r="AW494" s="5" t="str">
        <f>+IF(AT494&lt;200000,"",IF(ISERROR(MATCH(AT494,#REF!,0))=TRUE,"",INDEX(#REF!,MATCH(AT494,#REF!,0))))</f>
        <v/>
      </c>
      <c r="AX494" s="5" t="str">
        <f>+IF(ISERROR(MATCH(AT494,#REF!,0))=TRUE,"",INDEX(#REF!,MATCH(AT494,#REF!,0)))</f>
        <v/>
      </c>
    </row>
    <row r="495" spans="1:50" x14ac:dyDescent="0.15">
      <c r="A495" s="13">
        <v>200285</v>
      </c>
      <c r="B495" s="20" t="s">
        <v>3178</v>
      </c>
      <c r="C495" s="20" t="s">
        <v>112</v>
      </c>
      <c r="D495" s="3"/>
      <c r="E495" s="21"/>
      <c r="F495" s="22">
        <v>1</v>
      </c>
      <c r="G495" s="21"/>
      <c r="H495" s="22"/>
      <c r="I495" s="21"/>
      <c r="J495" s="22"/>
      <c r="K495" s="21"/>
      <c r="L495" s="22"/>
      <c r="M495" s="21"/>
      <c r="N495" s="22"/>
      <c r="O495" s="21"/>
      <c r="P495" s="22"/>
      <c r="Q495" s="21"/>
      <c r="R495" s="22"/>
      <c r="S495" s="21"/>
      <c r="T495" s="22"/>
      <c r="U495" s="21"/>
      <c r="V495" s="22"/>
      <c r="W495" s="21"/>
      <c r="X495" s="22"/>
      <c r="Y495" s="21"/>
      <c r="Z495" s="22"/>
      <c r="AA495" s="21"/>
      <c r="AB495" s="22"/>
      <c r="AC495" s="21"/>
      <c r="AD495" s="22"/>
      <c r="AE495" s="21"/>
      <c r="AF495" s="22"/>
      <c r="AG495" s="21"/>
      <c r="AH495" s="22"/>
      <c r="AI495" s="3"/>
      <c r="AJ495" s="19">
        <f t="shared" si="64"/>
        <v>1</v>
      </c>
      <c r="AK495" s="3"/>
      <c r="AL495" s="3">
        <f t="shared" si="65"/>
        <v>1</v>
      </c>
      <c r="AM495" s="3">
        <f t="shared" si="66"/>
        <v>0</v>
      </c>
      <c r="AN495" s="3">
        <f t="shared" si="67"/>
        <v>0</v>
      </c>
      <c r="AO495" s="3">
        <f t="shared" si="68"/>
        <v>0</v>
      </c>
      <c r="AP495" s="3">
        <f t="shared" si="69"/>
        <v>0</v>
      </c>
      <c r="AQ495" s="3">
        <f t="shared" si="70"/>
        <v>0</v>
      </c>
      <c r="AR495" s="10"/>
      <c r="AS495" s="4" t="str">
        <f t="shared" si="71"/>
        <v>○</v>
      </c>
      <c r="AT495" s="6">
        <f>+IF(ISERROR(MATCH($A495,#REF!,0))=TRUE,$A495,INDEX(#REF!,MATCH($A495,#REF!,0)))</f>
        <v>200285</v>
      </c>
      <c r="AU495" s="5" t="str">
        <f>+IF(ISERROR(MATCH(AT495,#REF!,0))=TRUE,"",INDEX(#REF!,MATCH(AT495,#REF!,0)))</f>
        <v/>
      </c>
      <c r="AV495" s="4" t="str">
        <f t="shared" si="72"/>
        <v>×</v>
      </c>
      <c r="AW495" s="5" t="str">
        <f>+IF(AT495&lt;200000,"",IF(ISERROR(MATCH(AT495,#REF!,0))=TRUE,"",INDEX(#REF!,MATCH(AT495,#REF!,0))))</f>
        <v/>
      </c>
      <c r="AX495" s="5" t="str">
        <f>+IF(ISERROR(MATCH(AT495,#REF!,0))=TRUE,"",INDEX(#REF!,MATCH(AT495,#REF!,0)))</f>
        <v/>
      </c>
    </row>
    <row r="496" spans="1:50" x14ac:dyDescent="0.15">
      <c r="A496" s="13">
        <v>207771</v>
      </c>
      <c r="B496" s="20" t="s">
        <v>3584</v>
      </c>
      <c r="C496" s="20" t="s">
        <v>162</v>
      </c>
      <c r="D496" s="3"/>
      <c r="E496" s="21"/>
      <c r="F496" s="22">
        <v>1</v>
      </c>
      <c r="G496" s="21"/>
      <c r="H496" s="22"/>
      <c r="I496" s="21"/>
      <c r="J496" s="22"/>
      <c r="K496" s="21"/>
      <c r="L496" s="22"/>
      <c r="M496" s="21"/>
      <c r="N496" s="22"/>
      <c r="O496" s="21"/>
      <c r="P496" s="22"/>
      <c r="Q496" s="21"/>
      <c r="R496" s="22"/>
      <c r="S496" s="21"/>
      <c r="T496" s="22"/>
      <c r="U496" s="21"/>
      <c r="V496" s="22"/>
      <c r="W496" s="21"/>
      <c r="X496" s="22"/>
      <c r="Y496" s="21"/>
      <c r="Z496" s="22"/>
      <c r="AA496" s="21"/>
      <c r="AB496" s="22"/>
      <c r="AC496" s="21"/>
      <c r="AD496" s="22"/>
      <c r="AE496" s="21"/>
      <c r="AF496" s="22"/>
      <c r="AG496" s="21"/>
      <c r="AH496" s="22"/>
      <c r="AI496" s="3"/>
      <c r="AJ496" s="19">
        <f t="shared" si="64"/>
        <v>1</v>
      </c>
      <c r="AK496" s="3"/>
      <c r="AL496" s="3">
        <f t="shared" si="65"/>
        <v>1</v>
      </c>
      <c r="AM496" s="3">
        <f t="shared" si="66"/>
        <v>0</v>
      </c>
      <c r="AN496" s="3">
        <f t="shared" si="67"/>
        <v>0</v>
      </c>
      <c r="AO496" s="3">
        <f t="shared" si="68"/>
        <v>0</v>
      </c>
      <c r="AP496" s="3">
        <f t="shared" si="69"/>
        <v>0</v>
      </c>
      <c r="AQ496" s="3">
        <f t="shared" si="70"/>
        <v>0</v>
      </c>
      <c r="AR496" s="10"/>
      <c r="AS496" s="4" t="str">
        <f t="shared" si="71"/>
        <v>○</v>
      </c>
      <c r="AT496" s="6">
        <f>+IF(ISERROR(MATCH($A496,#REF!,0))=TRUE,$A496,INDEX(#REF!,MATCH($A496,#REF!,0)))</f>
        <v>207771</v>
      </c>
      <c r="AU496" s="5" t="str">
        <f>+IF(ISERROR(MATCH(AT496,#REF!,0))=TRUE,"",INDEX(#REF!,MATCH(AT496,#REF!,0)))</f>
        <v/>
      </c>
      <c r="AV496" s="4" t="str">
        <f t="shared" si="72"/>
        <v>×</v>
      </c>
      <c r="AW496" s="5" t="str">
        <f>+IF(AT496&lt;200000,"",IF(ISERROR(MATCH(AT496,#REF!,0))=TRUE,"",INDEX(#REF!,MATCH(AT496,#REF!,0))))</f>
        <v/>
      </c>
      <c r="AX496" s="5" t="str">
        <f>+IF(ISERROR(MATCH(AT496,#REF!,0))=TRUE,"",INDEX(#REF!,MATCH(AT496,#REF!,0)))</f>
        <v/>
      </c>
    </row>
    <row r="497" spans="1:50" x14ac:dyDescent="0.15">
      <c r="A497" s="13">
        <v>207606</v>
      </c>
      <c r="B497" s="20" t="s">
        <v>1945</v>
      </c>
      <c r="C497" s="20" t="s">
        <v>112</v>
      </c>
      <c r="D497" s="3"/>
      <c r="E497" s="21"/>
      <c r="F497" s="22"/>
      <c r="G497" s="21"/>
      <c r="H497" s="22"/>
      <c r="I497" s="21"/>
      <c r="J497" s="22"/>
      <c r="K497" s="21"/>
      <c r="L497" s="22"/>
      <c r="M497" s="21"/>
      <c r="N497" s="22"/>
      <c r="O497" s="21"/>
      <c r="P497" s="22"/>
      <c r="Q497" s="21"/>
      <c r="R497" s="22"/>
      <c r="S497" s="21"/>
      <c r="T497" s="22"/>
      <c r="U497" s="21">
        <v>1</v>
      </c>
      <c r="V497" s="22"/>
      <c r="W497" s="21"/>
      <c r="X497" s="22"/>
      <c r="Y497" s="21"/>
      <c r="Z497" s="22"/>
      <c r="AA497" s="21"/>
      <c r="AB497" s="22"/>
      <c r="AC497" s="21"/>
      <c r="AD497" s="22"/>
      <c r="AE497" s="21"/>
      <c r="AF497" s="22"/>
      <c r="AG497" s="21"/>
      <c r="AH497" s="22"/>
      <c r="AI497" s="3"/>
      <c r="AJ497" s="19">
        <f t="shared" si="64"/>
        <v>1</v>
      </c>
      <c r="AK497" s="3"/>
      <c r="AL497" s="3">
        <f t="shared" si="65"/>
        <v>0</v>
      </c>
      <c r="AM497" s="3">
        <f t="shared" si="66"/>
        <v>0</v>
      </c>
      <c r="AN497" s="3">
        <f t="shared" si="67"/>
        <v>0</v>
      </c>
      <c r="AO497" s="3">
        <f t="shared" si="68"/>
        <v>1</v>
      </c>
      <c r="AP497" s="3">
        <f t="shared" si="69"/>
        <v>0</v>
      </c>
      <c r="AQ497" s="3">
        <f t="shared" si="70"/>
        <v>0</v>
      </c>
      <c r="AR497" s="10"/>
      <c r="AS497" s="4" t="str">
        <f t="shared" si="71"/>
        <v>○</v>
      </c>
      <c r="AT497" s="6">
        <f>+IF(ISERROR(MATCH($A497,#REF!,0))=TRUE,$A497,INDEX(#REF!,MATCH($A497,#REF!,0)))</f>
        <v>207606</v>
      </c>
      <c r="AU497" s="5" t="str">
        <f>+IF(ISERROR(MATCH(AT497,#REF!,0))=TRUE,"",INDEX(#REF!,MATCH(AT497,#REF!,0)))</f>
        <v/>
      </c>
      <c r="AV497" s="4" t="str">
        <f t="shared" si="72"/>
        <v>×</v>
      </c>
      <c r="AW497" s="5" t="str">
        <f>+IF(AT497&lt;200000,"",IF(ISERROR(MATCH(AT497,#REF!,0))=TRUE,"",INDEX(#REF!,MATCH(AT497,#REF!,0))))</f>
        <v/>
      </c>
      <c r="AX497" s="5" t="str">
        <f>+IF(ISERROR(MATCH(AT497,#REF!,0))=TRUE,"",INDEX(#REF!,MATCH(AT497,#REF!,0)))</f>
        <v/>
      </c>
    </row>
    <row r="498" spans="1:50" x14ac:dyDescent="0.15">
      <c r="A498" s="13">
        <v>200378</v>
      </c>
      <c r="B498" s="20" t="s">
        <v>2620</v>
      </c>
      <c r="C498" s="20" t="s">
        <v>112</v>
      </c>
      <c r="D498" s="3"/>
      <c r="E498" s="21"/>
      <c r="F498" s="22">
        <v>1</v>
      </c>
      <c r="G498" s="21"/>
      <c r="H498" s="22"/>
      <c r="I498" s="21"/>
      <c r="J498" s="22"/>
      <c r="K498" s="21"/>
      <c r="L498" s="22"/>
      <c r="M498" s="21"/>
      <c r="N498" s="22"/>
      <c r="O498" s="21"/>
      <c r="P498" s="22"/>
      <c r="Q498" s="21"/>
      <c r="R498" s="22"/>
      <c r="S498" s="21"/>
      <c r="T498" s="22"/>
      <c r="U498" s="21"/>
      <c r="V498" s="22"/>
      <c r="W498" s="21"/>
      <c r="X498" s="22"/>
      <c r="Y498" s="21"/>
      <c r="Z498" s="22"/>
      <c r="AA498" s="21"/>
      <c r="AB498" s="22"/>
      <c r="AC498" s="21"/>
      <c r="AD498" s="22"/>
      <c r="AE498" s="21"/>
      <c r="AF498" s="22"/>
      <c r="AG498" s="21"/>
      <c r="AH498" s="22"/>
      <c r="AI498" s="3"/>
      <c r="AJ498" s="19">
        <f t="shared" si="64"/>
        <v>1</v>
      </c>
      <c r="AK498" s="3"/>
      <c r="AL498" s="3">
        <f t="shared" si="65"/>
        <v>1</v>
      </c>
      <c r="AM498" s="3">
        <f t="shared" si="66"/>
        <v>0</v>
      </c>
      <c r="AN498" s="3">
        <f t="shared" si="67"/>
        <v>0</v>
      </c>
      <c r="AO498" s="3">
        <f t="shared" si="68"/>
        <v>0</v>
      </c>
      <c r="AP498" s="3">
        <f t="shared" si="69"/>
        <v>0</v>
      </c>
      <c r="AQ498" s="3">
        <f t="shared" si="70"/>
        <v>0</v>
      </c>
      <c r="AR498" s="10"/>
      <c r="AS498" s="4" t="str">
        <f t="shared" si="71"/>
        <v>○</v>
      </c>
      <c r="AT498" s="6">
        <f>+IF(ISERROR(MATCH($A498,#REF!,0))=TRUE,$A498,INDEX(#REF!,MATCH($A498,#REF!,0)))</f>
        <v>200378</v>
      </c>
      <c r="AU498" s="5" t="str">
        <f>+IF(ISERROR(MATCH(AT498,#REF!,0))=TRUE,"",INDEX(#REF!,MATCH(AT498,#REF!,0)))</f>
        <v/>
      </c>
      <c r="AV498" s="4" t="str">
        <f t="shared" si="72"/>
        <v>×</v>
      </c>
      <c r="AW498" s="5" t="str">
        <f>+IF(AT498&lt;200000,"",IF(ISERROR(MATCH(AT498,#REF!,0))=TRUE,"",INDEX(#REF!,MATCH(AT498,#REF!,0))))</f>
        <v/>
      </c>
      <c r="AX498" s="5" t="str">
        <f>+IF(ISERROR(MATCH(AT498,#REF!,0))=TRUE,"",INDEX(#REF!,MATCH(AT498,#REF!,0)))</f>
        <v/>
      </c>
    </row>
    <row r="499" spans="1:50" x14ac:dyDescent="0.15">
      <c r="A499" s="13">
        <v>207727</v>
      </c>
      <c r="B499" s="20" t="s">
        <v>2935</v>
      </c>
      <c r="C499" s="20" t="s">
        <v>112</v>
      </c>
      <c r="D499" s="3"/>
      <c r="E499" s="21"/>
      <c r="F499" s="22"/>
      <c r="G499" s="21"/>
      <c r="H499" s="22"/>
      <c r="I499" s="21"/>
      <c r="J499" s="22"/>
      <c r="K499" s="21"/>
      <c r="L499" s="22"/>
      <c r="M499" s="21"/>
      <c r="N499" s="22"/>
      <c r="O499" s="21"/>
      <c r="P499" s="22"/>
      <c r="Q499" s="21"/>
      <c r="R499" s="22"/>
      <c r="S499" s="21"/>
      <c r="T499" s="22"/>
      <c r="U499" s="21"/>
      <c r="V499" s="22"/>
      <c r="W499" s="21"/>
      <c r="X499" s="22"/>
      <c r="Y499" s="21"/>
      <c r="Z499" s="22">
        <v>1</v>
      </c>
      <c r="AA499" s="21"/>
      <c r="AB499" s="22"/>
      <c r="AC499" s="21"/>
      <c r="AD499" s="22"/>
      <c r="AE499" s="21"/>
      <c r="AF499" s="22"/>
      <c r="AG499" s="21"/>
      <c r="AH499" s="22"/>
      <c r="AI499" s="3"/>
      <c r="AJ499" s="19">
        <f t="shared" si="64"/>
        <v>1</v>
      </c>
      <c r="AK499" s="3"/>
      <c r="AL499" s="3">
        <f t="shared" si="65"/>
        <v>0</v>
      </c>
      <c r="AM499" s="3">
        <f t="shared" si="66"/>
        <v>0</v>
      </c>
      <c r="AN499" s="3">
        <f t="shared" si="67"/>
        <v>0</v>
      </c>
      <c r="AO499" s="3">
        <f t="shared" si="68"/>
        <v>0</v>
      </c>
      <c r="AP499" s="3">
        <f t="shared" si="69"/>
        <v>1</v>
      </c>
      <c r="AQ499" s="3">
        <f t="shared" si="70"/>
        <v>0</v>
      </c>
      <c r="AR499" s="10"/>
      <c r="AS499" s="4" t="str">
        <f t="shared" si="71"/>
        <v>○</v>
      </c>
      <c r="AT499" s="6">
        <f>+IF(ISERROR(MATCH($A499,#REF!,0))=TRUE,$A499,INDEX(#REF!,MATCH($A499,#REF!,0)))</f>
        <v>207727</v>
      </c>
      <c r="AU499" s="5" t="str">
        <f>+IF(ISERROR(MATCH(AT499,#REF!,0))=TRUE,"",INDEX(#REF!,MATCH(AT499,#REF!,0)))</f>
        <v/>
      </c>
      <c r="AV499" s="4" t="str">
        <f t="shared" si="72"/>
        <v>×</v>
      </c>
      <c r="AW499" s="5" t="str">
        <f>+IF(AT499&lt;200000,"",IF(ISERROR(MATCH(AT499,#REF!,0))=TRUE,"",INDEX(#REF!,MATCH(AT499,#REF!,0))))</f>
        <v/>
      </c>
      <c r="AX499" s="5" t="str">
        <f>+IF(ISERROR(MATCH(AT499,#REF!,0))=TRUE,"",INDEX(#REF!,MATCH(AT499,#REF!,0)))</f>
        <v/>
      </c>
    </row>
    <row r="500" spans="1:50" x14ac:dyDescent="0.15">
      <c r="A500" s="13">
        <v>207741</v>
      </c>
      <c r="B500" s="20" t="s">
        <v>953</v>
      </c>
      <c r="C500" s="20" t="s">
        <v>104</v>
      </c>
      <c r="D500" s="3"/>
      <c r="E500" s="21"/>
      <c r="F500" s="22">
        <v>1</v>
      </c>
      <c r="G500" s="21"/>
      <c r="H500" s="22"/>
      <c r="I500" s="21"/>
      <c r="J500" s="22"/>
      <c r="K500" s="21"/>
      <c r="L500" s="22"/>
      <c r="M500" s="21"/>
      <c r="N500" s="22"/>
      <c r="O500" s="21"/>
      <c r="P500" s="22"/>
      <c r="Q500" s="21"/>
      <c r="R500" s="22"/>
      <c r="S500" s="21"/>
      <c r="T500" s="22"/>
      <c r="U500" s="21"/>
      <c r="V500" s="22"/>
      <c r="W500" s="21"/>
      <c r="X500" s="22"/>
      <c r="Y500" s="21"/>
      <c r="Z500" s="22"/>
      <c r="AA500" s="21"/>
      <c r="AB500" s="22"/>
      <c r="AC500" s="21"/>
      <c r="AD500" s="22"/>
      <c r="AE500" s="21"/>
      <c r="AF500" s="22"/>
      <c r="AG500" s="21"/>
      <c r="AH500" s="22"/>
      <c r="AI500" s="3"/>
      <c r="AJ500" s="19">
        <f t="shared" si="64"/>
        <v>1</v>
      </c>
      <c r="AK500" s="3"/>
      <c r="AL500" s="3">
        <f t="shared" si="65"/>
        <v>1</v>
      </c>
      <c r="AM500" s="3">
        <f t="shared" si="66"/>
        <v>0</v>
      </c>
      <c r="AN500" s="3">
        <f t="shared" si="67"/>
        <v>0</v>
      </c>
      <c r="AO500" s="3">
        <f t="shared" si="68"/>
        <v>0</v>
      </c>
      <c r="AP500" s="3">
        <f t="shared" si="69"/>
        <v>0</v>
      </c>
      <c r="AQ500" s="3">
        <f t="shared" si="70"/>
        <v>0</v>
      </c>
      <c r="AR500" s="10"/>
      <c r="AS500" s="4" t="str">
        <f t="shared" si="71"/>
        <v>○</v>
      </c>
      <c r="AT500" s="6">
        <f>+IF(ISERROR(MATCH($A500,#REF!,0))=TRUE,$A500,INDEX(#REF!,MATCH($A500,#REF!,0)))</f>
        <v>207741</v>
      </c>
      <c r="AU500" s="5" t="str">
        <f>+IF(ISERROR(MATCH(AT500,#REF!,0))=TRUE,"",INDEX(#REF!,MATCH(AT500,#REF!,0)))</f>
        <v/>
      </c>
      <c r="AV500" s="4" t="str">
        <f t="shared" si="72"/>
        <v>×</v>
      </c>
      <c r="AW500" s="5" t="str">
        <f>+IF(AT500&lt;200000,"",IF(ISERROR(MATCH(AT500,#REF!,0))=TRUE,"",INDEX(#REF!,MATCH(AT500,#REF!,0))))</f>
        <v/>
      </c>
      <c r="AX500" s="5" t="str">
        <f>+IF(ISERROR(MATCH(AT500,#REF!,0))=TRUE,"",INDEX(#REF!,MATCH(AT500,#REF!,0)))</f>
        <v/>
      </c>
    </row>
    <row r="501" spans="1:50" x14ac:dyDescent="0.15">
      <c r="A501" s="13">
        <v>201243</v>
      </c>
      <c r="B501" s="20" t="s">
        <v>748</v>
      </c>
      <c r="C501" s="20" t="s">
        <v>106</v>
      </c>
      <c r="D501" s="3"/>
      <c r="E501" s="21"/>
      <c r="F501" s="22"/>
      <c r="G501" s="21"/>
      <c r="H501" s="22"/>
      <c r="I501" s="21"/>
      <c r="J501" s="22"/>
      <c r="K501" s="21"/>
      <c r="L501" s="22"/>
      <c r="M501" s="21"/>
      <c r="N501" s="22"/>
      <c r="O501" s="21"/>
      <c r="P501" s="22"/>
      <c r="Q501" s="21"/>
      <c r="R501" s="22"/>
      <c r="S501" s="21"/>
      <c r="T501" s="22"/>
      <c r="U501" s="21"/>
      <c r="V501" s="22"/>
      <c r="W501" s="21"/>
      <c r="X501" s="22"/>
      <c r="Y501" s="21"/>
      <c r="Z501" s="22">
        <v>1</v>
      </c>
      <c r="AA501" s="21"/>
      <c r="AB501" s="22"/>
      <c r="AC501" s="21"/>
      <c r="AD501" s="22"/>
      <c r="AE501" s="21"/>
      <c r="AF501" s="22"/>
      <c r="AG501" s="21"/>
      <c r="AH501" s="22"/>
      <c r="AI501" s="3"/>
      <c r="AJ501" s="19">
        <f t="shared" si="64"/>
        <v>1</v>
      </c>
      <c r="AK501" s="3"/>
      <c r="AL501" s="3">
        <f t="shared" si="65"/>
        <v>0</v>
      </c>
      <c r="AM501" s="3">
        <f t="shared" si="66"/>
        <v>0</v>
      </c>
      <c r="AN501" s="3">
        <f t="shared" si="67"/>
        <v>0</v>
      </c>
      <c r="AO501" s="3">
        <f t="shared" si="68"/>
        <v>0</v>
      </c>
      <c r="AP501" s="3">
        <f t="shared" si="69"/>
        <v>1</v>
      </c>
      <c r="AQ501" s="3">
        <f t="shared" si="70"/>
        <v>0</v>
      </c>
      <c r="AR501" s="10"/>
      <c r="AS501" s="4" t="str">
        <f t="shared" si="71"/>
        <v>○</v>
      </c>
      <c r="AT501" s="6">
        <f>+IF(ISERROR(MATCH($A501,#REF!,0))=TRUE,$A501,INDEX(#REF!,MATCH($A501,#REF!,0)))</f>
        <v>201243</v>
      </c>
      <c r="AU501" s="5" t="str">
        <f>+IF(ISERROR(MATCH(AT501,#REF!,0))=TRUE,"",INDEX(#REF!,MATCH(AT501,#REF!,0)))</f>
        <v/>
      </c>
      <c r="AV501" s="4" t="str">
        <f t="shared" si="72"/>
        <v>×</v>
      </c>
      <c r="AW501" s="5" t="str">
        <f>+IF(AT501&lt;200000,"",IF(ISERROR(MATCH(AT501,#REF!,0))=TRUE,"",INDEX(#REF!,MATCH(AT501,#REF!,0))))</f>
        <v/>
      </c>
      <c r="AX501" s="5" t="str">
        <f>+IF(ISERROR(MATCH(AT501,#REF!,0))=TRUE,"",INDEX(#REF!,MATCH(AT501,#REF!,0)))</f>
        <v/>
      </c>
    </row>
    <row r="502" spans="1:50" x14ac:dyDescent="0.15">
      <c r="A502" s="13">
        <v>207623</v>
      </c>
      <c r="B502" s="20" t="s">
        <v>3585</v>
      </c>
      <c r="C502" s="20" t="s">
        <v>104</v>
      </c>
      <c r="D502" s="3"/>
      <c r="E502" s="21">
        <v>1</v>
      </c>
      <c r="F502" s="22"/>
      <c r="G502" s="21"/>
      <c r="H502" s="22"/>
      <c r="I502" s="21"/>
      <c r="J502" s="22"/>
      <c r="K502" s="21"/>
      <c r="L502" s="22"/>
      <c r="M502" s="21"/>
      <c r="N502" s="22"/>
      <c r="O502" s="21"/>
      <c r="P502" s="22"/>
      <c r="Q502" s="21"/>
      <c r="R502" s="22"/>
      <c r="S502" s="21"/>
      <c r="T502" s="22"/>
      <c r="U502" s="21"/>
      <c r="V502" s="22"/>
      <c r="W502" s="21"/>
      <c r="X502" s="22"/>
      <c r="Y502" s="21"/>
      <c r="Z502" s="22"/>
      <c r="AA502" s="21"/>
      <c r="AB502" s="22"/>
      <c r="AC502" s="21"/>
      <c r="AD502" s="22"/>
      <c r="AE502" s="21"/>
      <c r="AF502" s="22"/>
      <c r="AG502" s="21"/>
      <c r="AH502" s="22"/>
      <c r="AI502" s="3"/>
      <c r="AJ502" s="19">
        <f t="shared" si="64"/>
        <v>1</v>
      </c>
      <c r="AK502" s="3"/>
      <c r="AL502" s="3">
        <f t="shared" si="65"/>
        <v>1</v>
      </c>
      <c r="AM502" s="3">
        <f t="shared" si="66"/>
        <v>0</v>
      </c>
      <c r="AN502" s="3">
        <f t="shared" si="67"/>
        <v>0</v>
      </c>
      <c r="AO502" s="3">
        <f t="shared" si="68"/>
        <v>0</v>
      </c>
      <c r="AP502" s="3">
        <f t="shared" si="69"/>
        <v>0</v>
      </c>
      <c r="AQ502" s="3">
        <f t="shared" si="70"/>
        <v>0</v>
      </c>
      <c r="AR502" s="10"/>
      <c r="AS502" s="4" t="str">
        <f t="shared" si="71"/>
        <v>○</v>
      </c>
      <c r="AT502" s="6">
        <f>+IF(ISERROR(MATCH($A502,#REF!,0))=TRUE,$A502,INDEX(#REF!,MATCH($A502,#REF!,0)))</f>
        <v>207623</v>
      </c>
      <c r="AU502" s="5" t="str">
        <f>+IF(ISERROR(MATCH(AT502,#REF!,0))=TRUE,"",INDEX(#REF!,MATCH(AT502,#REF!,0)))</f>
        <v/>
      </c>
      <c r="AV502" s="4" t="str">
        <f t="shared" si="72"/>
        <v>×</v>
      </c>
      <c r="AW502" s="5" t="str">
        <f>+IF(AT502&lt;200000,"",IF(ISERROR(MATCH(AT502,#REF!,0))=TRUE,"",INDEX(#REF!,MATCH(AT502,#REF!,0))))</f>
        <v/>
      </c>
      <c r="AX502" s="5" t="str">
        <f>+IF(ISERROR(MATCH(AT502,#REF!,0))=TRUE,"",INDEX(#REF!,MATCH(AT502,#REF!,0)))</f>
        <v/>
      </c>
    </row>
    <row r="503" spans="1:50" x14ac:dyDescent="0.15">
      <c r="A503" s="13">
        <v>200382</v>
      </c>
      <c r="B503" s="20" t="s">
        <v>1899</v>
      </c>
      <c r="C503" s="20" t="s">
        <v>132</v>
      </c>
      <c r="D503" s="3"/>
      <c r="E503" s="21"/>
      <c r="F503" s="22"/>
      <c r="G503" s="21"/>
      <c r="H503" s="22"/>
      <c r="I503" s="21"/>
      <c r="J503" s="22"/>
      <c r="K503" s="21"/>
      <c r="L503" s="22"/>
      <c r="M503" s="21"/>
      <c r="N503" s="22"/>
      <c r="O503" s="21"/>
      <c r="P503" s="22"/>
      <c r="Q503" s="21"/>
      <c r="R503" s="22"/>
      <c r="S503" s="21"/>
      <c r="T503" s="22"/>
      <c r="U503" s="21">
        <v>1</v>
      </c>
      <c r="V503" s="22"/>
      <c r="W503" s="21"/>
      <c r="X503" s="22"/>
      <c r="Y503" s="21"/>
      <c r="Z503" s="22"/>
      <c r="AA503" s="21"/>
      <c r="AB503" s="22"/>
      <c r="AC503" s="21"/>
      <c r="AD503" s="22"/>
      <c r="AE503" s="21"/>
      <c r="AF503" s="22"/>
      <c r="AG503" s="21"/>
      <c r="AH503" s="22"/>
      <c r="AI503" s="3"/>
      <c r="AJ503" s="19">
        <f t="shared" si="64"/>
        <v>1</v>
      </c>
      <c r="AK503" s="3"/>
      <c r="AL503" s="3">
        <f t="shared" si="65"/>
        <v>0</v>
      </c>
      <c r="AM503" s="3">
        <f t="shared" si="66"/>
        <v>0</v>
      </c>
      <c r="AN503" s="3">
        <f t="shared" si="67"/>
        <v>0</v>
      </c>
      <c r="AO503" s="3">
        <f t="shared" si="68"/>
        <v>1</v>
      </c>
      <c r="AP503" s="3">
        <f t="shared" si="69"/>
        <v>0</v>
      </c>
      <c r="AQ503" s="3">
        <f t="shared" si="70"/>
        <v>0</v>
      </c>
      <c r="AR503" s="10"/>
      <c r="AS503" s="4" t="str">
        <f t="shared" si="71"/>
        <v>○</v>
      </c>
      <c r="AT503" s="6">
        <f>+IF(ISERROR(MATCH($A503,#REF!,0))=TRUE,$A503,INDEX(#REF!,MATCH($A503,#REF!,0)))</f>
        <v>200382</v>
      </c>
      <c r="AU503" s="5" t="str">
        <f>+IF(ISERROR(MATCH(AT503,#REF!,0))=TRUE,"",INDEX(#REF!,MATCH(AT503,#REF!,0)))</f>
        <v/>
      </c>
      <c r="AV503" s="4" t="str">
        <f t="shared" si="72"/>
        <v>×</v>
      </c>
      <c r="AW503" s="5" t="str">
        <f>+IF(AT503&lt;200000,"",IF(ISERROR(MATCH(AT503,#REF!,0))=TRUE,"",INDEX(#REF!,MATCH(AT503,#REF!,0))))</f>
        <v/>
      </c>
      <c r="AX503" s="5" t="str">
        <f>+IF(ISERROR(MATCH(AT503,#REF!,0))=TRUE,"",INDEX(#REF!,MATCH(AT503,#REF!,0)))</f>
        <v/>
      </c>
    </row>
    <row r="504" spans="1:50" x14ac:dyDescent="0.15">
      <c r="A504" s="13">
        <v>207621</v>
      </c>
      <c r="B504" s="20" t="s">
        <v>1120</v>
      </c>
      <c r="C504" s="20" t="s">
        <v>104</v>
      </c>
      <c r="D504" s="3"/>
      <c r="E504" s="21"/>
      <c r="F504" s="22">
        <v>1</v>
      </c>
      <c r="G504" s="21"/>
      <c r="H504" s="22"/>
      <c r="I504" s="21"/>
      <c r="J504" s="22"/>
      <c r="K504" s="21"/>
      <c r="L504" s="22"/>
      <c r="M504" s="21"/>
      <c r="N504" s="22"/>
      <c r="O504" s="21"/>
      <c r="P504" s="22"/>
      <c r="Q504" s="21"/>
      <c r="R504" s="22"/>
      <c r="S504" s="21"/>
      <c r="T504" s="22"/>
      <c r="U504" s="21"/>
      <c r="V504" s="22"/>
      <c r="W504" s="21"/>
      <c r="X504" s="22"/>
      <c r="Y504" s="21"/>
      <c r="Z504" s="22"/>
      <c r="AA504" s="21"/>
      <c r="AB504" s="22"/>
      <c r="AC504" s="21"/>
      <c r="AD504" s="22"/>
      <c r="AE504" s="21"/>
      <c r="AF504" s="22"/>
      <c r="AG504" s="21"/>
      <c r="AH504" s="22"/>
      <c r="AI504" s="3"/>
      <c r="AJ504" s="19">
        <f t="shared" si="64"/>
        <v>1</v>
      </c>
      <c r="AK504" s="3"/>
      <c r="AL504" s="3">
        <f t="shared" si="65"/>
        <v>1</v>
      </c>
      <c r="AM504" s="3">
        <f t="shared" si="66"/>
        <v>0</v>
      </c>
      <c r="AN504" s="3">
        <f t="shared" si="67"/>
        <v>0</v>
      </c>
      <c r="AO504" s="3">
        <f t="shared" si="68"/>
        <v>0</v>
      </c>
      <c r="AP504" s="3">
        <f t="shared" si="69"/>
        <v>0</v>
      </c>
      <c r="AQ504" s="3">
        <f t="shared" si="70"/>
        <v>0</v>
      </c>
      <c r="AR504" s="10"/>
      <c r="AS504" s="4" t="str">
        <f t="shared" si="71"/>
        <v>○</v>
      </c>
      <c r="AT504" s="6">
        <f>+IF(ISERROR(MATCH($A504,#REF!,0))=TRUE,$A504,INDEX(#REF!,MATCH($A504,#REF!,0)))</f>
        <v>207621</v>
      </c>
      <c r="AU504" s="5" t="str">
        <f>+IF(ISERROR(MATCH(AT504,#REF!,0))=TRUE,"",INDEX(#REF!,MATCH(AT504,#REF!,0)))</f>
        <v/>
      </c>
      <c r="AV504" s="4" t="str">
        <f t="shared" si="72"/>
        <v>×</v>
      </c>
      <c r="AW504" s="5" t="str">
        <f>+IF(AT504&lt;200000,"",IF(ISERROR(MATCH(AT504,#REF!,0))=TRUE,"",INDEX(#REF!,MATCH(AT504,#REF!,0))))</f>
        <v/>
      </c>
      <c r="AX504" s="5" t="str">
        <f>+IF(ISERROR(MATCH(AT504,#REF!,0))=TRUE,"",INDEX(#REF!,MATCH(AT504,#REF!,0)))</f>
        <v/>
      </c>
    </row>
    <row r="505" spans="1:50" x14ac:dyDescent="0.15">
      <c r="A505" s="13">
        <v>202321</v>
      </c>
      <c r="B505" s="20" t="s">
        <v>1905</v>
      </c>
      <c r="C505" s="20" t="s">
        <v>112</v>
      </c>
      <c r="D505" s="3"/>
      <c r="E505" s="21"/>
      <c r="F505" s="22">
        <v>1</v>
      </c>
      <c r="G505" s="21"/>
      <c r="H505" s="22"/>
      <c r="I505" s="21"/>
      <c r="J505" s="22"/>
      <c r="K505" s="21"/>
      <c r="L505" s="22"/>
      <c r="M505" s="21"/>
      <c r="N505" s="22"/>
      <c r="O505" s="21"/>
      <c r="P505" s="22"/>
      <c r="Q505" s="21"/>
      <c r="R505" s="22"/>
      <c r="S505" s="21"/>
      <c r="T505" s="22"/>
      <c r="U505" s="21"/>
      <c r="V505" s="22"/>
      <c r="W505" s="21"/>
      <c r="X505" s="22"/>
      <c r="Y505" s="21"/>
      <c r="Z505" s="22"/>
      <c r="AA505" s="21"/>
      <c r="AB505" s="22"/>
      <c r="AC505" s="21"/>
      <c r="AD505" s="22"/>
      <c r="AE505" s="21"/>
      <c r="AF505" s="22"/>
      <c r="AG505" s="21"/>
      <c r="AH505" s="22"/>
      <c r="AI505" s="3"/>
      <c r="AJ505" s="19">
        <f t="shared" si="64"/>
        <v>1</v>
      </c>
      <c r="AK505" s="3"/>
      <c r="AL505" s="3">
        <f t="shared" si="65"/>
        <v>1</v>
      </c>
      <c r="AM505" s="3">
        <f t="shared" si="66"/>
        <v>0</v>
      </c>
      <c r="AN505" s="3">
        <f t="shared" si="67"/>
        <v>0</v>
      </c>
      <c r="AO505" s="3">
        <f t="shared" si="68"/>
        <v>0</v>
      </c>
      <c r="AP505" s="3">
        <f t="shared" si="69"/>
        <v>0</v>
      </c>
      <c r="AQ505" s="3">
        <f t="shared" si="70"/>
        <v>0</v>
      </c>
      <c r="AR505" s="10"/>
      <c r="AS505" s="4" t="str">
        <f t="shared" si="71"/>
        <v>○</v>
      </c>
      <c r="AT505" s="6">
        <f>+IF(ISERROR(MATCH($A505,#REF!,0))=TRUE,$A505,INDEX(#REF!,MATCH($A505,#REF!,0)))</f>
        <v>202321</v>
      </c>
      <c r="AU505" s="5" t="str">
        <f>+IF(ISERROR(MATCH(AT505,#REF!,0))=TRUE,"",INDEX(#REF!,MATCH(AT505,#REF!,0)))</f>
        <v/>
      </c>
      <c r="AV505" s="4" t="str">
        <f t="shared" si="72"/>
        <v>×</v>
      </c>
      <c r="AW505" s="5" t="str">
        <f>+IF(AT505&lt;200000,"",IF(ISERROR(MATCH(AT505,#REF!,0))=TRUE,"",INDEX(#REF!,MATCH(AT505,#REF!,0))))</f>
        <v/>
      </c>
      <c r="AX505" s="5" t="str">
        <f>+IF(ISERROR(MATCH(AT505,#REF!,0))=TRUE,"",INDEX(#REF!,MATCH(AT505,#REF!,0)))</f>
        <v/>
      </c>
    </row>
    <row r="506" spans="1:50" x14ac:dyDescent="0.15">
      <c r="A506" s="13">
        <v>204390</v>
      </c>
      <c r="B506" s="20" t="s">
        <v>3586</v>
      </c>
      <c r="C506" s="20" t="s">
        <v>104</v>
      </c>
      <c r="D506" s="3"/>
      <c r="E506" s="21"/>
      <c r="F506" s="22">
        <v>1</v>
      </c>
      <c r="G506" s="21"/>
      <c r="H506" s="22"/>
      <c r="I506" s="21"/>
      <c r="J506" s="22"/>
      <c r="K506" s="21"/>
      <c r="L506" s="22"/>
      <c r="M506" s="21"/>
      <c r="N506" s="22"/>
      <c r="O506" s="21"/>
      <c r="P506" s="22"/>
      <c r="Q506" s="21"/>
      <c r="R506" s="22"/>
      <c r="S506" s="21"/>
      <c r="T506" s="22"/>
      <c r="U506" s="21"/>
      <c r="V506" s="22"/>
      <c r="W506" s="21"/>
      <c r="X506" s="22"/>
      <c r="Y506" s="21"/>
      <c r="Z506" s="22"/>
      <c r="AA506" s="21"/>
      <c r="AB506" s="22"/>
      <c r="AC506" s="21"/>
      <c r="AD506" s="22"/>
      <c r="AE506" s="21"/>
      <c r="AF506" s="22"/>
      <c r="AG506" s="21"/>
      <c r="AH506" s="22"/>
      <c r="AI506" s="3"/>
      <c r="AJ506" s="19">
        <f t="shared" si="64"/>
        <v>1</v>
      </c>
      <c r="AK506" s="3"/>
      <c r="AL506" s="3">
        <f t="shared" si="65"/>
        <v>1</v>
      </c>
      <c r="AM506" s="3">
        <f t="shared" si="66"/>
        <v>0</v>
      </c>
      <c r="AN506" s="3">
        <f t="shared" si="67"/>
        <v>0</v>
      </c>
      <c r="AO506" s="3">
        <f t="shared" si="68"/>
        <v>0</v>
      </c>
      <c r="AP506" s="3">
        <f t="shared" si="69"/>
        <v>0</v>
      </c>
      <c r="AQ506" s="3">
        <f t="shared" si="70"/>
        <v>0</v>
      </c>
      <c r="AR506" s="10"/>
      <c r="AS506" s="4" t="str">
        <f t="shared" si="71"/>
        <v>○</v>
      </c>
      <c r="AT506" s="6">
        <f>+IF(ISERROR(MATCH($A506,#REF!,0))=TRUE,$A506,INDEX(#REF!,MATCH($A506,#REF!,0)))</f>
        <v>204390</v>
      </c>
      <c r="AU506" s="5" t="str">
        <f>+IF(ISERROR(MATCH(AT506,#REF!,0))=TRUE,"",INDEX(#REF!,MATCH(AT506,#REF!,0)))</f>
        <v/>
      </c>
      <c r="AV506" s="4" t="str">
        <f t="shared" si="72"/>
        <v>×</v>
      </c>
      <c r="AW506" s="5" t="str">
        <f>+IF(AT506&lt;200000,"",IF(ISERROR(MATCH(AT506,#REF!,0))=TRUE,"",INDEX(#REF!,MATCH(AT506,#REF!,0))))</f>
        <v/>
      </c>
      <c r="AX506" s="5" t="str">
        <f>+IF(ISERROR(MATCH(AT506,#REF!,0))=TRUE,"",INDEX(#REF!,MATCH(AT506,#REF!,0)))</f>
        <v/>
      </c>
    </row>
    <row r="507" spans="1:50" x14ac:dyDescent="0.15">
      <c r="A507" s="13">
        <v>206917</v>
      </c>
      <c r="B507" s="20" t="s">
        <v>3128</v>
      </c>
      <c r="C507" s="20" t="s">
        <v>112</v>
      </c>
      <c r="D507" s="3"/>
      <c r="E507" s="21"/>
      <c r="F507" s="22"/>
      <c r="G507" s="21"/>
      <c r="H507" s="22"/>
      <c r="I507" s="21">
        <v>1</v>
      </c>
      <c r="J507" s="22"/>
      <c r="K507" s="21"/>
      <c r="L507" s="22"/>
      <c r="M507" s="21"/>
      <c r="N507" s="22"/>
      <c r="O507" s="21"/>
      <c r="P507" s="22"/>
      <c r="Q507" s="21"/>
      <c r="R507" s="22"/>
      <c r="S507" s="21"/>
      <c r="T507" s="22"/>
      <c r="U507" s="21"/>
      <c r="V507" s="22"/>
      <c r="W507" s="21"/>
      <c r="X507" s="22"/>
      <c r="Y507" s="21"/>
      <c r="Z507" s="22"/>
      <c r="AA507" s="21"/>
      <c r="AB507" s="22"/>
      <c r="AC507" s="21"/>
      <c r="AD507" s="22"/>
      <c r="AE507" s="21"/>
      <c r="AF507" s="22"/>
      <c r="AG507" s="21"/>
      <c r="AH507" s="22"/>
      <c r="AI507" s="3"/>
      <c r="AJ507" s="19">
        <f t="shared" si="64"/>
        <v>1</v>
      </c>
      <c r="AK507" s="3"/>
      <c r="AL507" s="3">
        <f t="shared" si="65"/>
        <v>0</v>
      </c>
      <c r="AM507" s="3">
        <f t="shared" si="66"/>
        <v>1</v>
      </c>
      <c r="AN507" s="3">
        <f t="shared" si="67"/>
        <v>0</v>
      </c>
      <c r="AO507" s="3">
        <f t="shared" si="68"/>
        <v>0</v>
      </c>
      <c r="AP507" s="3">
        <f t="shared" si="69"/>
        <v>0</v>
      </c>
      <c r="AQ507" s="3">
        <f t="shared" si="70"/>
        <v>0</v>
      </c>
      <c r="AR507" s="10"/>
      <c r="AS507" s="4" t="str">
        <f t="shared" si="71"/>
        <v>○</v>
      </c>
      <c r="AT507" s="6">
        <f>+IF(ISERROR(MATCH($A507,#REF!,0))=TRUE,$A507,INDEX(#REF!,MATCH($A507,#REF!,0)))</f>
        <v>206917</v>
      </c>
      <c r="AU507" s="5" t="str">
        <f>+IF(ISERROR(MATCH(AT507,#REF!,0))=TRUE,"",INDEX(#REF!,MATCH(AT507,#REF!,0)))</f>
        <v/>
      </c>
      <c r="AV507" s="4" t="str">
        <f t="shared" si="72"/>
        <v>×</v>
      </c>
      <c r="AW507" s="5" t="str">
        <f>+IF(AT507&lt;200000,"",IF(ISERROR(MATCH(AT507,#REF!,0))=TRUE,"",INDEX(#REF!,MATCH(AT507,#REF!,0))))</f>
        <v/>
      </c>
      <c r="AX507" s="5" t="str">
        <f>+IF(ISERROR(MATCH(AT507,#REF!,0))=TRUE,"",INDEX(#REF!,MATCH(AT507,#REF!,0)))</f>
        <v/>
      </c>
    </row>
    <row r="508" spans="1:50" x14ac:dyDescent="0.15">
      <c r="A508" s="13">
        <v>204835</v>
      </c>
      <c r="B508" s="20" t="s">
        <v>3587</v>
      </c>
      <c r="C508" s="20" t="s">
        <v>112</v>
      </c>
      <c r="D508" s="3"/>
      <c r="E508" s="21"/>
      <c r="F508" s="22">
        <v>1</v>
      </c>
      <c r="G508" s="21"/>
      <c r="H508" s="22"/>
      <c r="I508" s="21"/>
      <c r="J508" s="22"/>
      <c r="K508" s="21"/>
      <c r="L508" s="22"/>
      <c r="M508" s="21"/>
      <c r="N508" s="22"/>
      <c r="O508" s="21"/>
      <c r="P508" s="22"/>
      <c r="Q508" s="21"/>
      <c r="R508" s="22"/>
      <c r="S508" s="21"/>
      <c r="T508" s="22"/>
      <c r="U508" s="21"/>
      <c r="V508" s="22"/>
      <c r="W508" s="21"/>
      <c r="X508" s="22"/>
      <c r="Y508" s="21"/>
      <c r="Z508" s="22"/>
      <c r="AA508" s="21"/>
      <c r="AB508" s="22"/>
      <c r="AC508" s="21"/>
      <c r="AD508" s="22"/>
      <c r="AE508" s="21"/>
      <c r="AF508" s="22"/>
      <c r="AG508" s="21"/>
      <c r="AH508" s="22"/>
      <c r="AI508" s="3"/>
      <c r="AJ508" s="19">
        <f t="shared" si="64"/>
        <v>1</v>
      </c>
      <c r="AK508" s="3"/>
      <c r="AL508" s="3">
        <f t="shared" si="65"/>
        <v>1</v>
      </c>
      <c r="AM508" s="3">
        <f t="shared" si="66"/>
        <v>0</v>
      </c>
      <c r="AN508" s="3">
        <f t="shared" si="67"/>
        <v>0</v>
      </c>
      <c r="AO508" s="3">
        <f t="shared" si="68"/>
        <v>0</v>
      </c>
      <c r="AP508" s="3">
        <f t="shared" si="69"/>
        <v>0</v>
      </c>
      <c r="AQ508" s="3">
        <f t="shared" si="70"/>
        <v>0</v>
      </c>
      <c r="AR508" s="10"/>
      <c r="AS508" s="4" t="str">
        <f t="shared" si="71"/>
        <v>○</v>
      </c>
      <c r="AT508" s="6">
        <f>+IF(ISERROR(MATCH($A508,#REF!,0))=TRUE,$A508,INDEX(#REF!,MATCH($A508,#REF!,0)))</f>
        <v>204835</v>
      </c>
      <c r="AU508" s="5" t="str">
        <f>+IF(ISERROR(MATCH(AT508,#REF!,0))=TRUE,"",INDEX(#REF!,MATCH(AT508,#REF!,0)))</f>
        <v/>
      </c>
      <c r="AV508" s="4" t="str">
        <f t="shared" si="72"/>
        <v>×</v>
      </c>
      <c r="AW508" s="5" t="str">
        <f>+IF(AT508&lt;200000,"",IF(ISERROR(MATCH(AT508,#REF!,0))=TRUE,"",INDEX(#REF!,MATCH(AT508,#REF!,0))))</f>
        <v/>
      </c>
      <c r="AX508" s="5" t="str">
        <f>+IF(ISERROR(MATCH(AT508,#REF!,0))=TRUE,"",INDEX(#REF!,MATCH(AT508,#REF!,0)))</f>
        <v/>
      </c>
    </row>
    <row r="509" spans="1:50" x14ac:dyDescent="0.15">
      <c r="A509" s="13">
        <v>204696</v>
      </c>
      <c r="B509" s="20" t="s">
        <v>2956</v>
      </c>
      <c r="C509" s="20" t="s">
        <v>110</v>
      </c>
      <c r="D509" s="3"/>
      <c r="E509" s="21"/>
      <c r="F509" s="22"/>
      <c r="G509" s="21"/>
      <c r="H509" s="22"/>
      <c r="I509" s="21"/>
      <c r="J509" s="22"/>
      <c r="K509" s="21"/>
      <c r="L509" s="22"/>
      <c r="M509" s="21"/>
      <c r="N509" s="22"/>
      <c r="O509" s="21"/>
      <c r="P509" s="22"/>
      <c r="Q509" s="21"/>
      <c r="R509" s="22"/>
      <c r="S509" s="21"/>
      <c r="T509" s="22"/>
      <c r="U509" s="21"/>
      <c r="V509" s="22"/>
      <c r="W509" s="21"/>
      <c r="X509" s="22"/>
      <c r="Y509" s="21"/>
      <c r="Z509" s="22">
        <v>1</v>
      </c>
      <c r="AA509" s="21"/>
      <c r="AB509" s="22"/>
      <c r="AC509" s="21"/>
      <c r="AD509" s="22"/>
      <c r="AE509" s="21"/>
      <c r="AF509" s="22"/>
      <c r="AG509" s="21"/>
      <c r="AH509" s="22"/>
      <c r="AI509" s="3"/>
      <c r="AJ509" s="19">
        <f t="shared" si="64"/>
        <v>1</v>
      </c>
      <c r="AK509" s="3"/>
      <c r="AL509" s="3">
        <f t="shared" si="65"/>
        <v>0</v>
      </c>
      <c r="AM509" s="3">
        <f t="shared" si="66"/>
        <v>0</v>
      </c>
      <c r="AN509" s="3">
        <f t="shared" si="67"/>
        <v>0</v>
      </c>
      <c r="AO509" s="3">
        <f t="shared" si="68"/>
        <v>0</v>
      </c>
      <c r="AP509" s="3">
        <f t="shared" si="69"/>
        <v>1</v>
      </c>
      <c r="AQ509" s="3">
        <f t="shared" si="70"/>
        <v>0</v>
      </c>
      <c r="AR509" s="10"/>
      <c r="AS509" s="4" t="str">
        <f t="shared" si="71"/>
        <v>○</v>
      </c>
      <c r="AT509" s="6">
        <f>+IF(ISERROR(MATCH($A509,#REF!,0))=TRUE,$A509,INDEX(#REF!,MATCH($A509,#REF!,0)))</f>
        <v>204696</v>
      </c>
      <c r="AU509" s="5" t="str">
        <f>+IF(ISERROR(MATCH(AT509,#REF!,0))=TRUE,"",INDEX(#REF!,MATCH(AT509,#REF!,0)))</f>
        <v/>
      </c>
      <c r="AV509" s="4" t="str">
        <f t="shared" si="72"/>
        <v>×</v>
      </c>
      <c r="AW509" s="5" t="str">
        <f>+IF(AT509&lt;200000,"",IF(ISERROR(MATCH(AT509,#REF!,0))=TRUE,"",INDEX(#REF!,MATCH(AT509,#REF!,0))))</f>
        <v/>
      </c>
      <c r="AX509" s="5" t="str">
        <f>+IF(ISERROR(MATCH(AT509,#REF!,0))=TRUE,"",INDEX(#REF!,MATCH(AT509,#REF!,0)))</f>
        <v/>
      </c>
    </row>
    <row r="510" spans="1:50" x14ac:dyDescent="0.15">
      <c r="A510" s="13">
        <v>206298</v>
      </c>
      <c r="B510" s="20" t="s">
        <v>3588</v>
      </c>
      <c r="C510" s="20" t="s">
        <v>104</v>
      </c>
      <c r="D510" s="3"/>
      <c r="E510" s="21">
        <v>1</v>
      </c>
      <c r="F510" s="22"/>
      <c r="G510" s="21"/>
      <c r="H510" s="22"/>
      <c r="I510" s="21"/>
      <c r="J510" s="22"/>
      <c r="K510" s="21"/>
      <c r="L510" s="22"/>
      <c r="M510" s="21"/>
      <c r="N510" s="22"/>
      <c r="O510" s="21"/>
      <c r="P510" s="22"/>
      <c r="Q510" s="21"/>
      <c r="R510" s="22"/>
      <c r="S510" s="21"/>
      <c r="T510" s="22"/>
      <c r="U510" s="21"/>
      <c r="V510" s="22"/>
      <c r="W510" s="21"/>
      <c r="X510" s="22"/>
      <c r="Y510" s="21"/>
      <c r="Z510" s="22"/>
      <c r="AA510" s="21"/>
      <c r="AB510" s="22"/>
      <c r="AC510" s="21"/>
      <c r="AD510" s="22"/>
      <c r="AE510" s="21"/>
      <c r="AF510" s="22"/>
      <c r="AG510" s="21"/>
      <c r="AH510" s="22"/>
      <c r="AI510" s="3"/>
      <c r="AJ510" s="19">
        <f t="shared" si="64"/>
        <v>1</v>
      </c>
      <c r="AK510" s="3"/>
      <c r="AL510" s="3">
        <f t="shared" si="65"/>
        <v>1</v>
      </c>
      <c r="AM510" s="3">
        <f t="shared" si="66"/>
        <v>0</v>
      </c>
      <c r="AN510" s="3">
        <f t="shared" si="67"/>
        <v>0</v>
      </c>
      <c r="AO510" s="3">
        <f t="shared" si="68"/>
        <v>0</v>
      </c>
      <c r="AP510" s="3">
        <f t="shared" si="69"/>
        <v>0</v>
      </c>
      <c r="AQ510" s="3">
        <f t="shared" si="70"/>
        <v>0</v>
      </c>
      <c r="AR510" s="10"/>
      <c r="AS510" s="4" t="str">
        <f t="shared" si="71"/>
        <v>○</v>
      </c>
      <c r="AT510" s="6">
        <f>+IF(ISERROR(MATCH($A510,#REF!,0))=TRUE,$A510,INDEX(#REF!,MATCH($A510,#REF!,0)))</f>
        <v>206298</v>
      </c>
      <c r="AU510" s="5" t="str">
        <f>+IF(ISERROR(MATCH(AT510,#REF!,0))=TRUE,"",INDEX(#REF!,MATCH(AT510,#REF!,0)))</f>
        <v/>
      </c>
      <c r="AV510" s="4" t="str">
        <f t="shared" si="72"/>
        <v>×</v>
      </c>
      <c r="AW510" s="5" t="str">
        <f>+IF(AT510&lt;200000,"",IF(ISERROR(MATCH(AT510,#REF!,0))=TRUE,"",INDEX(#REF!,MATCH(AT510,#REF!,0))))</f>
        <v/>
      </c>
      <c r="AX510" s="5" t="str">
        <f>+IF(ISERROR(MATCH(AT510,#REF!,0))=TRUE,"",INDEX(#REF!,MATCH(AT510,#REF!,0)))</f>
        <v/>
      </c>
    </row>
    <row r="511" spans="1:50" x14ac:dyDescent="0.15">
      <c r="A511" s="13">
        <v>205357</v>
      </c>
      <c r="B511" s="20" t="s">
        <v>2756</v>
      </c>
      <c r="C511" s="20" t="s">
        <v>110</v>
      </c>
      <c r="D511" s="3"/>
      <c r="E511" s="21"/>
      <c r="F511" s="22">
        <v>1</v>
      </c>
      <c r="G511" s="21"/>
      <c r="H511" s="22"/>
      <c r="I511" s="21"/>
      <c r="J511" s="22"/>
      <c r="K511" s="21"/>
      <c r="L511" s="22"/>
      <c r="M511" s="21"/>
      <c r="N511" s="22"/>
      <c r="O511" s="21"/>
      <c r="P511" s="22"/>
      <c r="Q511" s="21"/>
      <c r="R511" s="22"/>
      <c r="S511" s="21"/>
      <c r="T511" s="22"/>
      <c r="U511" s="21"/>
      <c r="V511" s="22"/>
      <c r="W511" s="21"/>
      <c r="X511" s="22"/>
      <c r="Y511" s="21"/>
      <c r="Z511" s="22"/>
      <c r="AA511" s="21"/>
      <c r="AB511" s="22"/>
      <c r="AC511" s="21"/>
      <c r="AD511" s="22"/>
      <c r="AE511" s="21"/>
      <c r="AF511" s="22"/>
      <c r="AG511" s="21"/>
      <c r="AH511" s="22"/>
      <c r="AI511" s="3"/>
      <c r="AJ511" s="19">
        <f t="shared" si="64"/>
        <v>1</v>
      </c>
      <c r="AK511" s="3"/>
      <c r="AL511" s="3">
        <f t="shared" si="65"/>
        <v>1</v>
      </c>
      <c r="AM511" s="3">
        <f t="shared" si="66"/>
        <v>0</v>
      </c>
      <c r="AN511" s="3">
        <f t="shared" si="67"/>
        <v>0</v>
      </c>
      <c r="AO511" s="3">
        <f t="shared" si="68"/>
        <v>0</v>
      </c>
      <c r="AP511" s="3">
        <f t="shared" si="69"/>
        <v>0</v>
      </c>
      <c r="AQ511" s="3">
        <f t="shared" si="70"/>
        <v>0</v>
      </c>
      <c r="AR511" s="10"/>
      <c r="AS511" s="4" t="str">
        <f t="shared" si="71"/>
        <v>○</v>
      </c>
      <c r="AT511" s="6">
        <f>+IF(ISERROR(MATCH($A511,#REF!,0))=TRUE,$A511,INDEX(#REF!,MATCH($A511,#REF!,0)))</f>
        <v>205357</v>
      </c>
      <c r="AU511" s="5" t="str">
        <f>+IF(ISERROR(MATCH(AT511,#REF!,0))=TRUE,"",INDEX(#REF!,MATCH(AT511,#REF!,0)))</f>
        <v/>
      </c>
      <c r="AV511" s="4" t="str">
        <f t="shared" si="72"/>
        <v>×</v>
      </c>
      <c r="AW511" s="5" t="str">
        <f>+IF(AT511&lt;200000,"",IF(ISERROR(MATCH(AT511,#REF!,0))=TRUE,"",INDEX(#REF!,MATCH(AT511,#REF!,0))))</f>
        <v/>
      </c>
      <c r="AX511" s="5" t="str">
        <f>+IF(ISERROR(MATCH(AT511,#REF!,0))=TRUE,"",INDEX(#REF!,MATCH(AT511,#REF!,0)))</f>
        <v/>
      </c>
    </row>
    <row r="512" spans="1:50" x14ac:dyDescent="0.15">
      <c r="A512" s="13">
        <v>202278</v>
      </c>
      <c r="B512" s="20" t="s">
        <v>2114</v>
      </c>
      <c r="C512" s="20" t="s">
        <v>106</v>
      </c>
      <c r="D512" s="3"/>
      <c r="E512" s="21"/>
      <c r="F512" s="22"/>
      <c r="G512" s="21"/>
      <c r="H512" s="22"/>
      <c r="I512" s="21">
        <v>1</v>
      </c>
      <c r="J512" s="22"/>
      <c r="K512" s="21"/>
      <c r="L512" s="22"/>
      <c r="M512" s="21"/>
      <c r="N512" s="22"/>
      <c r="O512" s="21"/>
      <c r="P512" s="22"/>
      <c r="Q512" s="21"/>
      <c r="R512" s="22"/>
      <c r="S512" s="21"/>
      <c r="T512" s="22"/>
      <c r="U512" s="21"/>
      <c r="V512" s="22"/>
      <c r="W512" s="21"/>
      <c r="X512" s="22"/>
      <c r="Y512" s="21"/>
      <c r="Z512" s="22"/>
      <c r="AA512" s="21"/>
      <c r="AB512" s="22"/>
      <c r="AC512" s="21"/>
      <c r="AD512" s="22"/>
      <c r="AE512" s="21"/>
      <c r="AF512" s="22"/>
      <c r="AG512" s="21"/>
      <c r="AH512" s="22"/>
      <c r="AI512" s="3"/>
      <c r="AJ512" s="19">
        <f t="shared" si="64"/>
        <v>1</v>
      </c>
      <c r="AK512" s="3"/>
      <c r="AL512" s="3">
        <f t="shared" si="65"/>
        <v>0</v>
      </c>
      <c r="AM512" s="3">
        <f t="shared" si="66"/>
        <v>1</v>
      </c>
      <c r="AN512" s="3">
        <f t="shared" si="67"/>
        <v>0</v>
      </c>
      <c r="AO512" s="3">
        <f t="shared" si="68"/>
        <v>0</v>
      </c>
      <c r="AP512" s="3">
        <f t="shared" si="69"/>
        <v>0</v>
      </c>
      <c r="AQ512" s="3">
        <f t="shared" si="70"/>
        <v>0</v>
      </c>
      <c r="AR512" s="10"/>
      <c r="AS512" s="4" t="str">
        <f t="shared" si="71"/>
        <v>○</v>
      </c>
      <c r="AT512" s="6">
        <f>+IF(ISERROR(MATCH($A512,#REF!,0))=TRUE,$A512,INDEX(#REF!,MATCH($A512,#REF!,0)))</f>
        <v>202278</v>
      </c>
      <c r="AU512" s="5" t="str">
        <f>+IF(ISERROR(MATCH(AT512,#REF!,0))=TRUE,"",INDEX(#REF!,MATCH(AT512,#REF!,0)))</f>
        <v/>
      </c>
      <c r="AV512" s="4" t="str">
        <f t="shared" si="72"/>
        <v>×</v>
      </c>
      <c r="AW512" s="5" t="str">
        <f>+IF(AT512&lt;200000,"",IF(ISERROR(MATCH(AT512,#REF!,0))=TRUE,"",INDEX(#REF!,MATCH(AT512,#REF!,0))))</f>
        <v/>
      </c>
      <c r="AX512" s="5" t="str">
        <f>+IF(ISERROR(MATCH(AT512,#REF!,0))=TRUE,"",INDEX(#REF!,MATCH(AT512,#REF!,0)))</f>
        <v/>
      </c>
    </row>
    <row r="513" spans="1:50" x14ac:dyDescent="0.15">
      <c r="A513" s="13">
        <v>206494</v>
      </c>
      <c r="B513" s="20" t="s">
        <v>3184</v>
      </c>
      <c r="C513" s="20" t="s">
        <v>111</v>
      </c>
      <c r="D513" s="3"/>
      <c r="E513" s="21"/>
      <c r="F513" s="22">
        <v>1</v>
      </c>
      <c r="G513" s="21"/>
      <c r="H513" s="22"/>
      <c r="I513" s="21"/>
      <c r="J513" s="22"/>
      <c r="K513" s="21"/>
      <c r="L513" s="22"/>
      <c r="M513" s="21"/>
      <c r="N513" s="22"/>
      <c r="O513" s="21"/>
      <c r="P513" s="22"/>
      <c r="Q513" s="21"/>
      <c r="R513" s="22"/>
      <c r="S513" s="21"/>
      <c r="T513" s="22"/>
      <c r="U513" s="21"/>
      <c r="V513" s="22"/>
      <c r="W513" s="21"/>
      <c r="X513" s="22"/>
      <c r="Y513" s="21"/>
      <c r="Z513" s="22"/>
      <c r="AA513" s="21"/>
      <c r="AB513" s="22"/>
      <c r="AC513" s="21"/>
      <c r="AD513" s="22"/>
      <c r="AE513" s="21"/>
      <c r="AF513" s="22"/>
      <c r="AG513" s="21"/>
      <c r="AH513" s="22"/>
      <c r="AI513" s="3"/>
      <c r="AJ513" s="19">
        <f t="shared" si="64"/>
        <v>1</v>
      </c>
      <c r="AK513" s="3"/>
      <c r="AL513" s="3">
        <f t="shared" si="65"/>
        <v>1</v>
      </c>
      <c r="AM513" s="3">
        <f t="shared" si="66"/>
        <v>0</v>
      </c>
      <c r="AN513" s="3">
        <f t="shared" si="67"/>
        <v>0</v>
      </c>
      <c r="AO513" s="3">
        <f t="shared" si="68"/>
        <v>0</v>
      </c>
      <c r="AP513" s="3">
        <f t="shared" si="69"/>
        <v>0</v>
      </c>
      <c r="AQ513" s="3">
        <f t="shared" si="70"/>
        <v>0</v>
      </c>
      <c r="AR513" s="10"/>
      <c r="AS513" s="4" t="str">
        <f t="shared" si="71"/>
        <v>○</v>
      </c>
      <c r="AT513" s="6">
        <f>+IF(ISERROR(MATCH($A513,#REF!,0))=TRUE,$A513,INDEX(#REF!,MATCH($A513,#REF!,0)))</f>
        <v>206494</v>
      </c>
      <c r="AU513" s="5" t="str">
        <f>+IF(ISERROR(MATCH(AT513,#REF!,0))=TRUE,"",INDEX(#REF!,MATCH(AT513,#REF!,0)))</f>
        <v/>
      </c>
      <c r="AV513" s="4" t="str">
        <f t="shared" si="72"/>
        <v>×</v>
      </c>
      <c r="AW513" s="5" t="str">
        <f>+IF(AT513&lt;200000,"",IF(ISERROR(MATCH(AT513,#REF!,0))=TRUE,"",INDEX(#REF!,MATCH(AT513,#REF!,0))))</f>
        <v/>
      </c>
      <c r="AX513" s="5" t="str">
        <f>+IF(ISERROR(MATCH(AT513,#REF!,0))=TRUE,"",INDEX(#REF!,MATCH(AT513,#REF!,0)))</f>
        <v/>
      </c>
    </row>
    <row r="514" spans="1:50" x14ac:dyDescent="0.15">
      <c r="A514" s="13">
        <v>202279</v>
      </c>
      <c r="B514" s="20" t="s">
        <v>3589</v>
      </c>
      <c r="C514" s="20" t="s">
        <v>104</v>
      </c>
      <c r="D514" s="3"/>
      <c r="E514" s="21"/>
      <c r="F514" s="22">
        <v>1</v>
      </c>
      <c r="G514" s="21"/>
      <c r="H514" s="22"/>
      <c r="I514" s="21"/>
      <c r="J514" s="22"/>
      <c r="K514" s="21"/>
      <c r="L514" s="22"/>
      <c r="M514" s="21"/>
      <c r="N514" s="22"/>
      <c r="O514" s="21"/>
      <c r="P514" s="22"/>
      <c r="Q514" s="21"/>
      <c r="R514" s="22"/>
      <c r="S514" s="21"/>
      <c r="T514" s="22"/>
      <c r="U514" s="21"/>
      <c r="V514" s="22"/>
      <c r="W514" s="21"/>
      <c r="X514" s="22"/>
      <c r="Y514" s="21"/>
      <c r="Z514" s="22"/>
      <c r="AA514" s="21"/>
      <c r="AB514" s="22"/>
      <c r="AC514" s="21"/>
      <c r="AD514" s="22"/>
      <c r="AE514" s="21"/>
      <c r="AF514" s="22"/>
      <c r="AG514" s="21"/>
      <c r="AH514" s="22"/>
      <c r="AI514" s="3"/>
      <c r="AJ514" s="19">
        <f t="shared" si="64"/>
        <v>1</v>
      </c>
      <c r="AK514" s="3"/>
      <c r="AL514" s="3">
        <f t="shared" si="65"/>
        <v>1</v>
      </c>
      <c r="AM514" s="3">
        <f t="shared" si="66"/>
        <v>0</v>
      </c>
      <c r="AN514" s="3">
        <f t="shared" si="67"/>
        <v>0</v>
      </c>
      <c r="AO514" s="3">
        <f t="shared" si="68"/>
        <v>0</v>
      </c>
      <c r="AP514" s="3">
        <f t="shared" si="69"/>
        <v>0</v>
      </c>
      <c r="AQ514" s="3">
        <f t="shared" si="70"/>
        <v>0</v>
      </c>
      <c r="AR514" s="10"/>
      <c r="AS514" s="4" t="str">
        <f t="shared" si="71"/>
        <v>○</v>
      </c>
      <c r="AT514" s="6">
        <f>+IF(ISERROR(MATCH($A514,#REF!,0))=TRUE,$A514,INDEX(#REF!,MATCH($A514,#REF!,0)))</f>
        <v>202279</v>
      </c>
      <c r="AU514" s="5" t="str">
        <f>+IF(ISERROR(MATCH(AT514,#REF!,0))=TRUE,"",INDEX(#REF!,MATCH(AT514,#REF!,0)))</f>
        <v/>
      </c>
      <c r="AV514" s="4" t="str">
        <f t="shared" si="72"/>
        <v>×</v>
      </c>
      <c r="AW514" s="5" t="str">
        <f>+IF(AT514&lt;200000,"",IF(ISERROR(MATCH(AT514,#REF!,0))=TRUE,"",INDEX(#REF!,MATCH(AT514,#REF!,0))))</f>
        <v/>
      </c>
      <c r="AX514" s="5" t="str">
        <f>+IF(ISERROR(MATCH(AT514,#REF!,0))=TRUE,"",INDEX(#REF!,MATCH(AT514,#REF!,0)))</f>
        <v/>
      </c>
    </row>
    <row r="515" spans="1:50" x14ac:dyDescent="0.15">
      <c r="A515" s="13">
        <v>202288</v>
      </c>
      <c r="B515" s="20" t="s">
        <v>31</v>
      </c>
      <c r="C515" s="20" t="s">
        <v>110</v>
      </c>
      <c r="D515" s="3"/>
      <c r="E515" s="21"/>
      <c r="F515" s="22"/>
      <c r="G515" s="21"/>
      <c r="H515" s="22"/>
      <c r="I515" s="21"/>
      <c r="J515" s="22"/>
      <c r="K515" s="21"/>
      <c r="L515" s="22"/>
      <c r="M515" s="21"/>
      <c r="N515" s="22"/>
      <c r="O515" s="21"/>
      <c r="P515" s="22"/>
      <c r="Q515" s="21"/>
      <c r="R515" s="22"/>
      <c r="S515" s="21"/>
      <c r="T515" s="22"/>
      <c r="U515" s="21"/>
      <c r="V515" s="22"/>
      <c r="W515" s="21"/>
      <c r="X515" s="22"/>
      <c r="Y515" s="21">
        <v>1</v>
      </c>
      <c r="Z515" s="22"/>
      <c r="AA515" s="21"/>
      <c r="AB515" s="22"/>
      <c r="AC515" s="21"/>
      <c r="AD515" s="22"/>
      <c r="AE515" s="21"/>
      <c r="AF515" s="22"/>
      <c r="AG515" s="21"/>
      <c r="AH515" s="22"/>
      <c r="AI515" s="3"/>
      <c r="AJ515" s="19">
        <f t="shared" si="64"/>
        <v>1</v>
      </c>
      <c r="AK515" s="3"/>
      <c r="AL515" s="3">
        <f t="shared" si="65"/>
        <v>0</v>
      </c>
      <c r="AM515" s="3">
        <f t="shared" si="66"/>
        <v>0</v>
      </c>
      <c r="AN515" s="3">
        <f t="shared" si="67"/>
        <v>0</v>
      </c>
      <c r="AO515" s="3">
        <f t="shared" si="68"/>
        <v>0</v>
      </c>
      <c r="AP515" s="3">
        <f t="shared" si="69"/>
        <v>1</v>
      </c>
      <c r="AQ515" s="3">
        <f t="shared" si="70"/>
        <v>0</v>
      </c>
      <c r="AR515" s="10"/>
      <c r="AS515" s="4" t="str">
        <f t="shared" si="71"/>
        <v>○</v>
      </c>
      <c r="AT515" s="6">
        <f>+IF(ISERROR(MATCH($A515,#REF!,0))=TRUE,$A515,INDEX(#REF!,MATCH($A515,#REF!,0)))</f>
        <v>202288</v>
      </c>
      <c r="AU515" s="5" t="str">
        <f>+IF(ISERROR(MATCH(AT515,#REF!,0))=TRUE,"",INDEX(#REF!,MATCH(AT515,#REF!,0)))</f>
        <v/>
      </c>
      <c r="AV515" s="4" t="str">
        <f t="shared" si="72"/>
        <v>×</v>
      </c>
      <c r="AW515" s="5" t="str">
        <f>+IF(AT515&lt;200000,"",IF(ISERROR(MATCH(AT515,#REF!,0))=TRUE,"",INDEX(#REF!,MATCH(AT515,#REF!,0))))</f>
        <v/>
      </c>
      <c r="AX515" s="5" t="str">
        <f>+IF(ISERROR(MATCH(AT515,#REF!,0))=TRUE,"",INDEX(#REF!,MATCH(AT515,#REF!,0)))</f>
        <v/>
      </c>
    </row>
    <row r="516" spans="1:50" x14ac:dyDescent="0.15">
      <c r="A516" s="13">
        <v>202290</v>
      </c>
      <c r="B516" s="20" t="s">
        <v>3590</v>
      </c>
      <c r="C516" s="20" t="s">
        <v>112</v>
      </c>
      <c r="D516" s="3"/>
      <c r="E516" s="21"/>
      <c r="F516" s="22">
        <v>1</v>
      </c>
      <c r="G516" s="21"/>
      <c r="H516" s="22"/>
      <c r="I516" s="21"/>
      <c r="J516" s="22"/>
      <c r="K516" s="21"/>
      <c r="L516" s="22"/>
      <c r="M516" s="21"/>
      <c r="N516" s="22"/>
      <c r="O516" s="21"/>
      <c r="P516" s="22"/>
      <c r="Q516" s="21"/>
      <c r="R516" s="22"/>
      <c r="S516" s="21"/>
      <c r="T516" s="22"/>
      <c r="U516" s="21"/>
      <c r="V516" s="22"/>
      <c r="W516" s="21"/>
      <c r="X516" s="22"/>
      <c r="Y516" s="21"/>
      <c r="Z516" s="22"/>
      <c r="AA516" s="21"/>
      <c r="AB516" s="22"/>
      <c r="AC516" s="21"/>
      <c r="AD516" s="22"/>
      <c r="AE516" s="21"/>
      <c r="AF516" s="22"/>
      <c r="AG516" s="21"/>
      <c r="AH516" s="22"/>
      <c r="AI516" s="3"/>
      <c r="AJ516" s="19">
        <f t="shared" si="64"/>
        <v>1</v>
      </c>
      <c r="AK516" s="3"/>
      <c r="AL516" s="3">
        <f t="shared" si="65"/>
        <v>1</v>
      </c>
      <c r="AM516" s="3">
        <f t="shared" si="66"/>
        <v>0</v>
      </c>
      <c r="AN516" s="3">
        <f t="shared" si="67"/>
        <v>0</v>
      </c>
      <c r="AO516" s="3">
        <f t="shared" si="68"/>
        <v>0</v>
      </c>
      <c r="AP516" s="3">
        <f t="shared" si="69"/>
        <v>0</v>
      </c>
      <c r="AQ516" s="3">
        <f t="shared" si="70"/>
        <v>0</v>
      </c>
      <c r="AR516" s="10"/>
      <c r="AS516" s="4" t="str">
        <f t="shared" si="71"/>
        <v>○</v>
      </c>
      <c r="AT516" s="6">
        <f>+IF(ISERROR(MATCH($A516,#REF!,0))=TRUE,$A516,INDEX(#REF!,MATCH($A516,#REF!,0)))</f>
        <v>202290</v>
      </c>
      <c r="AU516" s="5" t="str">
        <f>+IF(ISERROR(MATCH(AT516,#REF!,0))=TRUE,"",INDEX(#REF!,MATCH(AT516,#REF!,0)))</f>
        <v/>
      </c>
      <c r="AV516" s="4" t="str">
        <f t="shared" si="72"/>
        <v>×</v>
      </c>
      <c r="AW516" s="5" t="str">
        <f>+IF(AT516&lt;200000,"",IF(ISERROR(MATCH(AT516,#REF!,0))=TRUE,"",INDEX(#REF!,MATCH(AT516,#REF!,0))))</f>
        <v/>
      </c>
      <c r="AX516" s="5" t="str">
        <f>+IF(ISERROR(MATCH(AT516,#REF!,0))=TRUE,"",INDEX(#REF!,MATCH(AT516,#REF!,0)))</f>
        <v/>
      </c>
    </row>
    <row r="517" spans="1:50" x14ac:dyDescent="0.15">
      <c r="A517" s="13">
        <v>207510</v>
      </c>
      <c r="B517" s="20" t="s">
        <v>2370</v>
      </c>
      <c r="C517" s="20" t="s">
        <v>111</v>
      </c>
      <c r="D517" s="3"/>
      <c r="E517" s="21"/>
      <c r="F517" s="22"/>
      <c r="G517" s="21"/>
      <c r="H517" s="22"/>
      <c r="I517" s="21"/>
      <c r="J517" s="22"/>
      <c r="K517" s="21"/>
      <c r="L517" s="22"/>
      <c r="M517" s="21"/>
      <c r="N517" s="22"/>
      <c r="O517" s="21"/>
      <c r="P517" s="22"/>
      <c r="Q517" s="21"/>
      <c r="R517" s="22"/>
      <c r="S517" s="21"/>
      <c r="T517" s="22"/>
      <c r="U517" s="21">
        <v>1</v>
      </c>
      <c r="V517" s="22"/>
      <c r="W517" s="21"/>
      <c r="X517" s="22"/>
      <c r="Y517" s="21"/>
      <c r="Z517" s="22"/>
      <c r="AA517" s="21"/>
      <c r="AB517" s="22"/>
      <c r="AC517" s="21"/>
      <c r="AD517" s="22"/>
      <c r="AE517" s="21"/>
      <c r="AF517" s="22"/>
      <c r="AG517" s="21"/>
      <c r="AH517" s="22"/>
      <c r="AI517" s="3"/>
      <c r="AJ517" s="19">
        <f t="shared" ref="AJ517:AJ580" si="73">+SUM(D517:AI517)</f>
        <v>1</v>
      </c>
      <c r="AK517" s="3"/>
      <c r="AL517" s="3">
        <f t="shared" ref="AL517:AL580" si="74">+SUM(E517:H517)</f>
        <v>0</v>
      </c>
      <c r="AM517" s="3">
        <f t="shared" ref="AM517:AM580" si="75">+SUM(I517:L517)</f>
        <v>0</v>
      </c>
      <c r="AN517" s="3">
        <f t="shared" ref="AN517:AN580" si="76">+SUM(M517:R517)</f>
        <v>0</v>
      </c>
      <c r="AO517" s="3">
        <f t="shared" ref="AO517:AO580" si="77">+SUM(S517:X517)</f>
        <v>1</v>
      </c>
      <c r="AP517" s="3">
        <f t="shared" ref="AP517:AP580" si="78">+SUM(Y517:AD517)</f>
        <v>0</v>
      </c>
      <c r="AQ517" s="3">
        <f t="shared" ref="AQ517:AQ580" si="79">+SUM(AE517:AH517)</f>
        <v>0</v>
      </c>
      <c r="AR517" s="10"/>
      <c r="AS517" s="4" t="str">
        <f t="shared" ref="AS517:AS580" si="80">+IF(AJ517=SUM(AK517:AR517),"○","×")</f>
        <v>○</v>
      </c>
      <c r="AT517" s="6">
        <f>+IF(ISERROR(MATCH($A517,#REF!,0))=TRUE,$A517,INDEX(#REF!,MATCH($A517,#REF!,0)))</f>
        <v>207510</v>
      </c>
      <c r="AU517" s="5" t="str">
        <f>+IF(ISERROR(MATCH(AT517,#REF!,0))=TRUE,"",INDEX(#REF!,MATCH(AT517,#REF!,0)))</f>
        <v/>
      </c>
      <c r="AV517" s="4" t="str">
        <f t="shared" ref="AV517:AV580" si="81">+IF($C517=AU517,"○","×")</f>
        <v>×</v>
      </c>
      <c r="AW517" s="5" t="str">
        <f>+IF(AT517&lt;200000,"",IF(ISERROR(MATCH(AT517,#REF!,0))=TRUE,"",INDEX(#REF!,MATCH(AT517,#REF!,0))))</f>
        <v/>
      </c>
      <c r="AX517" s="5" t="str">
        <f>+IF(ISERROR(MATCH(AT517,#REF!,0))=TRUE,"",INDEX(#REF!,MATCH(AT517,#REF!,0)))</f>
        <v/>
      </c>
    </row>
    <row r="518" spans="1:50" x14ac:dyDescent="0.15">
      <c r="A518" s="13">
        <v>206313</v>
      </c>
      <c r="B518" s="20" t="s">
        <v>3591</v>
      </c>
      <c r="C518" s="20" t="s">
        <v>104</v>
      </c>
      <c r="D518" s="3"/>
      <c r="E518" s="21"/>
      <c r="F518" s="22">
        <v>1</v>
      </c>
      <c r="G518" s="21"/>
      <c r="H518" s="22"/>
      <c r="I518" s="21"/>
      <c r="J518" s="22"/>
      <c r="K518" s="21"/>
      <c r="L518" s="22"/>
      <c r="M518" s="21"/>
      <c r="N518" s="22"/>
      <c r="O518" s="21"/>
      <c r="P518" s="22"/>
      <c r="Q518" s="21"/>
      <c r="R518" s="22"/>
      <c r="S518" s="21"/>
      <c r="T518" s="22"/>
      <c r="U518" s="21"/>
      <c r="V518" s="22"/>
      <c r="W518" s="21"/>
      <c r="X518" s="22"/>
      <c r="Y518" s="21"/>
      <c r="Z518" s="22"/>
      <c r="AA518" s="21"/>
      <c r="AB518" s="22"/>
      <c r="AC518" s="21"/>
      <c r="AD518" s="22"/>
      <c r="AE518" s="21"/>
      <c r="AF518" s="22"/>
      <c r="AG518" s="21"/>
      <c r="AH518" s="22"/>
      <c r="AI518" s="3"/>
      <c r="AJ518" s="19">
        <f t="shared" si="73"/>
        <v>1</v>
      </c>
      <c r="AK518" s="3"/>
      <c r="AL518" s="3">
        <f t="shared" si="74"/>
        <v>1</v>
      </c>
      <c r="AM518" s="3">
        <f t="shared" si="75"/>
        <v>0</v>
      </c>
      <c r="AN518" s="3">
        <f t="shared" si="76"/>
        <v>0</v>
      </c>
      <c r="AO518" s="3">
        <f t="shared" si="77"/>
        <v>0</v>
      </c>
      <c r="AP518" s="3">
        <f t="shared" si="78"/>
        <v>0</v>
      </c>
      <c r="AQ518" s="3">
        <f t="shared" si="79"/>
        <v>0</v>
      </c>
      <c r="AR518" s="10"/>
      <c r="AS518" s="4" t="str">
        <f t="shared" si="80"/>
        <v>○</v>
      </c>
      <c r="AT518" s="6">
        <f>+IF(ISERROR(MATCH($A518,#REF!,0))=TRUE,$A518,INDEX(#REF!,MATCH($A518,#REF!,0)))</f>
        <v>206313</v>
      </c>
      <c r="AU518" s="5" t="str">
        <f>+IF(ISERROR(MATCH(AT518,#REF!,0))=TRUE,"",INDEX(#REF!,MATCH(AT518,#REF!,0)))</f>
        <v/>
      </c>
      <c r="AV518" s="4" t="str">
        <f t="shared" si="81"/>
        <v>×</v>
      </c>
      <c r="AW518" s="5" t="str">
        <f>+IF(AT518&lt;200000,"",IF(ISERROR(MATCH(AT518,#REF!,0))=TRUE,"",INDEX(#REF!,MATCH(AT518,#REF!,0))))</f>
        <v/>
      </c>
      <c r="AX518" s="5" t="str">
        <f>+IF(ISERROR(MATCH(AT518,#REF!,0))=TRUE,"",INDEX(#REF!,MATCH(AT518,#REF!,0)))</f>
        <v/>
      </c>
    </row>
    <row r="519" spans="1:50" x14ac:dyDescent="0.15">
      <c r="A519" s="13">
        <v>202300</v>
      </c>
      <c r="B519" s="20" t="s">
        <v>8</v>
      </c>
      <c r="C519" s="20" t="s">
        <v>148</v>
      </c>
      <c r="D519" s="3"/>
      <c r="E519" s="21">
        <v>1</v>
      </c>
      <c r="F519" s="22"/>
      <c r="G519" s="21"/>
      <c r="H519" s="22"/>
      <c r="I519" s="21"/>
      <c r="J519" s="22"/>
      <c r="K519" s="21"/>
      <c r="L519" s="22"/>
      <c r="M519" s="21"/>
      <c r="N519" s="22"/>
      <c r="O519" s="21"/>
      <c r="P519" s="22"/>
      <c r="Q519" s="21"/>
      <c r="R519" s="22"/>
      <c r="S519" s="21"/>
      <c r="T519" s="22"/>
      <c r="U519" s="21"/>
      <c r="V519" s="22"/>
      <c r="W519" s="21"/>
      <c r="X519" s="22"/>
      <c r="Y519" s="21"/>
      <c r="Z519" s="22"/>
      <c r="AA519" s="21"/>
      <c r="AB519" s="22"/>
      <c r="AC519" s="21"/>
      <c r="AD519" s="22"/>
      <c r="AE519" s="21"/>
      <c r="AF519" s="22"/>
      <c r="AG519" s="21"/>
      <c r="AH519" s="22"/>
      <c r="AI519" s="3"/>
      <c r="AJ519" s="19">
        <f t="shared" si="73"/>
        <v>1</v>
      </c>
      <c r="AK519" s="3"/>
      <c r="AL519" s="3">
        <f t="shared" si="74"/>
        <v>1</v>
      </c>
      <c r="AM519" s="3">
        <f t="shared" si="75"/>
        <v>0</v>
      </c>
      <c r="AN519" s="3">
        <f t="shared" si="76"/>
        <v>0</v>
      </c>
      <c r="AO519" s="3">
        <f t="shared" si="77"/>
        <v>0</v>
      </c>
      <c r="AP519" s="3">
        <f t="shared" si="78"/>
        <v>0</v>
      </c>
      <c r="AQ519" s="3">
        <f t="shared" si="79"/>
        <v>0</v>
      </c>
      <c r="AR519" s="10"/>
      <c r="AS519" s="4" t="str">
        <f t="shared" si="80"/>
        <v>○</v>
      </c>
      <c r="AT519" s="6">
        <f>+IF(ISERROR(MATCH($A519,#REF!,0))=TRUE,$A519,INDEX(#REF!,MATCH($A519,#REF!,0)))</f>
        <v>202300</v>
      </c>
      <c r="AU519" s="5" t="str">
        <f>+IF(ISERROR(MATCH(AT519,#REF!,0))=TRUE,"",INDEX(#REF!,MATCH(AT519,#REF!,0)))</f>
        <v/>
      </c>
      <c r="AV519" s="4" t="str">
        <f t="shared" si="81"/>
        <v>×</v>
      </c>
      <c r="AW519" s="5" t="str">
        <f>+IF(AT519&lt;200000,"",IF(ISERROR(MATCH(AT519,#REF!,0))=TRUE,"",INDEX(#REF!,MATCH(AT519,#REF!,0))))</f>
        <v/>
      </c>
      <c r="AX519" s="5" t="str">
        <f>+IF(ISERROR(MATCH(AT519,#REF!,0))=TRUE,"",INDEX(#REF!,MATCH(AT519,#REF!,0)))</f>
        <v/>
      </c>
    </row>
    <row r="520" spans="1:50" x14ac:dyDescent="0.15">
      <c r="A520" s="13">
        <v>202308</v>
      </c>
      <c r="B520" s="20" t="s">
        <v>2874</v>
      </c>
      <c r="C520" s="20" t="s">
        <v>112</v>
      </c>
      <c r="D520" s="3"/>
      <c r="E520" s="21">
        <v>1</v>
      </c>
      <c r="F520" s="22"/>
      <c r="G520" s="21"/>
      <c r="H520" s="22"/>
      <c r="I520" s="21"/>
      <c r="J520" s="22"/>
      <c r="K520" s="21"/>
      <c r="L520" s="22"/>
      <c r="M520" s="21"/>
      <c r="N520" s="22"/>
      <c r="O520" s="21"/>
      <c r="P520" s="22"/>
      <c r="Q520" s="21"/>
      <c r="R520" s="22"/>
      <c r="S520" s="21"/>
      <c r="T520" s="22"/>
      <c r="U520" s="21"/>
      <c r="V520" s="22"/>
      <c r="W520" s="21"/>
      <c r="X520" s="22"/>
      <c r="Y520" s="21"/>
      <c r="Z520" s="22"/>
      <c r="AA520" s="21"/>
      <c r="AB520" s="22"/>
      <c r="AC520" s="21"/>
      <c r="AD520" s="22"/>
      <c r="AE520" s="21"/>
      <c r="AF520" s="22"/>
      <c r="AG520" s="21"/>
      <c r="AH520" s="22"/>
      <c r="AI520" s="3"/>
      <c r="AJ520" s="19">
        <f t="shared" si="73"/>
        <v>1</v>
      </c>
      <c r="AK520" s="3"/>
      <c r="AL520" s="3">
        <f t="shared" si="74"/>
        <v>1</v>
      </c>
      <c r="AM520" s="3">
        <f t="shared" si="75"/>
        <v>0</v>
      </c>
      <c r="AN520" s="3">
        <f t="shared" si="76"/>
        <v>0</v>
      </c>
      <c r="AO520" s="3">
        <f t="shared" si="77"/>
        <v>0</v>
      </c>
      <c r="AP520" s="3">
        <f t="shared" si="78"/>
        <v>0</v>
      </c>
      <c r="AQ520" s="3">
        <f t="shared" si="79"/>
        <v>0</v>
      </c>
      <c r="AR520" s="10"/>
      <c r="AS520" s="4" t="str">
        <f t="shared" si="80"/>
        <v>○</v>
      </c>
      <c r="AT520" s="6">
        <f>+IF(ISERROR(MATCH($A520,#REF!,0))=TRUE,$A520,INDEX(#REF!,MATCH($A520,#REF!,0)))</f>
        <v>202308</v>
      </c>
      <c r="AU520" s="5" t="str">
        <f>+IF(ISERROR(MATCH(AT520,#REF!,0))=TRUE,"",INDEX(#REF!,MATCH(AT520,#REF!,0)))</f>
        <v/>
      </c>
      <c r="AV520" s="4" t="str">
        <f t="shared" si="81"/>
        <v>×</v>
      </c>
      <c r="AW520" s="5" t="str">
        <f>+IF(AT520&lt;200000,"",IF(ISERROR(MATCH(AT520,#REF!,0))=TRUE,"",INDEX(#REF!,MATCH(AT520,#REF!,0))))</f>
        <v/>
      </c>
      <c r="AX520" s="5" t="str">
        <f>+IF(ISERROR(MATCH(AT520,#REF!,0))=TRUE,"",INDEX(#REF!,MATCH(AT520,#REF!,0)))</f>
        <v/>
      </c>
    </row>
    <row r="521" spans="1:50" x14ac:dyDescent="0.15">
      <c r="A521" s="13">
        <v>207605</v>
      </c>
      <c r="B521" s="20" t="s">
        <v>3279</v>
      </c>
      <c r="C521" s="20" t="s">
        <v>104</v>
      </c>
      <c r="D521" s="3"/>
      <c r="E521" s="21"/>
      <c r="F521" s="22"/>
      <c r="G521" s="21"/>
      <c r="H521" s="22"/>
      <c r="I521" s="21"/>
      <c r="J521" s="22"/>
      <c r="K521" s="21"/>
      <c r="L521" s="22"/>
      <c r="M521" s="21"/>
      <c r="N521" s="22"/>
      <c r="O521" s="21"/>
      <c r="P521" s="22"/>
      <c r="Q521" s="21"/>
      <c r="R521" s="22"/>
      <c r="S521" s="21">
        <v>1</v>
      </c>
      <c r="T521" s="22"/>
      <c r="U521" s="21"/>
      <c r="V521" s="22"/>
      <c r="W521" s="21"/>
      <c r="X521" s="22"/>
      <c r="Y521" s="21"/>
      <c r="Z521" s="22"/>
      <c r="AA521" s="21"/>
      <c r="AB521" s="22"/>
      <c r="AC521" s="21"/>
      <c r="AD521" s="22"/>
      <c r="AE521" s="21"/>
      <c r="AF521" s="22"/>
      <c r="AG521" s="21"/>
      <c r="AH521" s="22"/>
      <c r="AI521" s="3"/>
      <c r="AJ521" s="19">
        <f t="shared" si="73"/>
        <v>1</v>
      </c>
      <c r="AK521" s="3"/>
      <c r="AL521" s="3">
        <f t="shared" si="74"/>
        <v>0</v>
      </c>
      <c r="AM521" s="3">
        <f t="shared" si="75"/>
        <v>0</v>
      </c>
      <c r="AN521" s="3">
        <f t="shared" si="76"/>
        <v>0</v>
      </c>
      <c r="AO521" s="3">
        <f t="shared" si="77"/>
        <v>1</v>
      </c>
      <c r="AP521" s="3">
        <f t="shared" si="78"/>
        <v>0</v>
      </c>
      <c r="AQ521" s="3">
        <f t="shared" si="79"/>
        <v>0</v>
      </c>
      <c r="AR521" s="10"/>
      <c r="AS521" s="4" t="str">
        <f t="shared" si="80"/>
        <v>○</v>
      </c>
      <c r="AT521" s="6">
        <f>+IF(ISERROR(MATCH($A521,#REF!,0))=TRUE,$A521,INDEX(#REF!,MATCH($A521,#REF!,0)))</f>
        <v>207605</v>
      </c>
      <c r="AU521" s="5" t="str">
        <f>+IF(ISERROR(MATCH(AT521,#REF!,0))=TRUE,"",INDEX(#REF!,MATCH(AT521,#REF!,0)))</f>
        <v/>
      </c>
      <c r="AV521" s="4" t="str">
        <f t="shared" si="81"/>
        <v>×</v>
      </c>
      <c r="AW521" s="5" t="str">
        <f>+IF(AT521&lt;200000,"",IF(ISERROR(MATCH(AT521,#REF!,0))=TRUE,"",INDEX(#REF!,MATCH(AT521,#REF!,0))))</f>
        <v/>
      </c>
      <c r="AX521" s="5" t="str">
        <f>+IF(ISERROR(MATCH(AT521,#REF!,0))=TRUE,"",INDEX(#REF!,MATCH(AT521,#REF!,0)))</f>
        <v/>
      </c>
    </row>
    <row r="522" spans="1:50" x14ac:dyDescent="0.15">
      <c r="A522" s="13">
        <v>205973</v>
      </c>
      <c r="B522" s="20" t="s">
        <v>43</v>
      </c>
      <c r="C522" s="20" t="s">
        <v>104</v>
      </c>
      <c r="D522" s="3"/>
      <c r="E522" s="21">
        <v>1</v>
      </c>
      <c r="F522" s="22"/>
      <c r="G522" s="21"/>
      <c r="H522" s="22"/>
      <c r="I522" s="21"/>
      <c r="J522" s="22"/>
      <c r="K522" s="21"/>
      <c r="L522" s="22"/>
      <c r="M522" s="21"/>
      <c r="N522" s="22"/>
      <c r="O522" s="21"/>
      <c r="P522" s="22"/>
      <c r="Q522" s="21"/>
      <c r="R522" s="22"/>
      <c r="S522" s="21"/>
      <c r="T522" s="22"/>
      <c r="U522" s="21"/>
      <c r="V522" s="22"/>
      <c r="W522" s="21"/>
      <c r="X522" s="22"/>
      <c r="Y522" s="21"/>
      <c r="Z522" s="22"/>
      <c r="AA522" s="21"/>
      <c r="AB522" s="22"/>
      <c r="AC522" s="21"/>
      <c r="AD522" s="22"/>
      <c r="AE522" s="21"/>
      <c r="AF522" s="22"/>
      <c r="AG522" s="21"/>
      <c r="AH522" s="22"/>
      <c r="AI522" s="3"/>
      <c r="AJ522" s="19">
        <f t="shared" si="73"/>
        <v>1</v>
      </c>
      <c r="AK522" s="3"/>
      <c r="AL522" s="3">
        <f t="shared" si="74"/>
        <v>1</v>
      </c>
      <c r="AM522" s="3">
        <f t="shared" si="75"/>
        <v>0</v>
      </c>
      <c r="AN522" s="3">
        <f t="shared" si="76"/>
        <v>0</v>
      </c>
      <c r="AO522" s="3">
        <f t="shared" si="77"/>
        <v>0</v>
      </c>
      <c r="AP522" s="3">
        <f t="shared" si="78"/>
        <v>0</v>
      </c>
      <c r="AQ522" s="3">
        <f t="shared" si="79"/>
        <v>0</v>
      </c>
      <c r="AR522" s="10"/>
      <c r="AS522" s="4" t="str">
        <f t="shared" si="80"/>
        <v>○</v>
      </c>
      <c r="AT522" s="6">
        <f>+IF(ISERROR(MATCH($A522,#REF!,0))=TRUE,$A522,INDEX(#REF!,MATCH($A522,#REF!,0)))</f>
        <v>205973</v>
      </c>
      <c r="AU522" s="5" t="str">
        <f>+IF(ISERROR(MATCH(AT522,#REF!,0))=TRUE,"",INDEX(#REF!,MATCH(AT522,#REF!,0)))</f>
        <v/>
      </c>
      <c r="AV522" s="4" t="str">
        <f t="shared" si="81"/>
        <v>×</v>
      </c>
      <c r="AW522" s="5" t="str">
        <f>+IF(AT522&lt;200000,"",IF(ISERROR(MATCH(AT522,#REF!,0))=TRUE,"",INDEX(#REF!,MATCH(AT522,#REF!,0))))</f>
        <v/>
      </c>
      <c r="AX522" s="5" t="str">
        <f>+IF(ISERROR(MATCH(AT522,#REF!,0))=TRUE,"",INDEX(#REF!,MATCH(AT522,#REF!,0)))</f>
        <v/>
      </c>
    </row>
    <row r="523" spans="1:50" x14ac:dyDescent="0.15">
      <c r="A523" s="13">
        <v>202316</v>
      </c>
      <c r="B523" s="20" t="s">
        <v>1780</v>
      </c>
      <c r="C523" s="20" t="s">
        <v>104</v>
      </c>
      <c r="D523" s="3"/>
      <c r="E523" s="21"/>
      <c r="F523" s="22"/>
      <c r="G523" s="21"/>
      <c r="H523" s="22"/>
      <c r="I523" s="21"/>
      <c r="J523" s="22"/>
      <c r="K523" s="21"/>
      <c r="L523" s="22"/>
      <c r="M523" s="21"/>
      <c r="N523" s="22"/>
      <c r="O523" s="21"/>
      <c r="P523" s="22"/>
      <c r="Q523" s="21"/>
      <c r="R523" s="22"/>
      <c r="S523" s="21"/>
      <c r="T523" s="22"/>
      <c r="U523" s="21"/>
      <c r="V523" s="22"/>
      <c r="W523" s="21"/>
      <c r="X523" s="22"/>
      <c r="Y523" s="21">
        <v>1</v>
      </c>
      <c r="Z523" s="22"/>
      <c r="AA523" s="21"/>
      <c r="AB523" s="22"/>
      <c r="AC523" s="21"/>
      <c r="AD523" s="22"/>
      <c r="AE523" s="21"/>
      <c r="AF523" s="22"/>
      <c r="AG523" s="21"/>
      <c r="AH523" s="22"/>
      <c r="AI523" s="3"/>
      <c r="AJ523" s="19">
        <f t="shared" si="73"/>
        <v>1</v>
      </c>
      <c r="AK523" s="3"/>
      <c r="AL523" s="3">
        <f t="shared" si="74"/>
        <v>0</v>
      </c>
      <c r="AM523" s="3">
        <f t="shared" si="75"/>
        <v>0</v>
      </c>
      <c r="AN523" s="3">
        <f t="shared" si="76"/>
        <v>0</v>
      </c>
      <c r="AO523" s="3">
        <f t="shared" si="77"/>
        <v>0</v>
      </c>
      <c r="AP523" s="3">
        <f t="shared" si="78"/>
        <v>1</v>
      </c>
      <c r="AQ523" s="3">
        <f t="shared" si="79"/>
        <v>0</v>
      </c>
      <c r="AR523" s="10"/>
      <c r="AS523" s="4" t="str">
        <f t="shared" si="80"/>
        <v>○</v>
      </c>
      <c r="AT523" s="6">
        <f>+IF(ISERROR(MATCH($A523,#REF!,0))=TRUE,$A523,INDEX(#REF!,MATCH($A523,#REF!,0)))</f>
        <v>202316</v>
      </c>
      <c r="AU523" s="5" t="str">
        <f>+IF(ISERROR(MATCH(AT523,#REF!,0))=TRUE,"",INDEX(#REF!,MATCH(AT523,#REF!,0)))</f>
        <v/>
      </c>
      <c r="AV523" s="4" t="str">
        <f t="shared" si="81"/>
        <v>×</v>
      </c>
      <c r="AW523" s="5" t="str">
        <f>+IF(AT523&lt;200000,"",IF(ISERROR(MATCH(AT523,#REF!,0))=TRUE,"",INDEX(#REF!,MATCH(AT523,#REF!,0))))</f>
        <v/>
      </c>
      <c r="AX523" s="5" t="str">
        <f>+IF(ISERROR(MATCH(AT523,#REF!,0))=TRUE,"",INDEX(#REF!,MATCH(AT523,#REF!,0)))</f>
        <v/>
      </c>
    </row>
    <row r="524" spans="1:50" x14ac:dyDescent="0.15">
      <c r="A524" s="13">
        <v>202317</v>
      </c>
      <c r="B524" s="20" t="s">
        <v>3080</v>
      </c>
      <c r="C524" s="20" t="s">
        <v>112</v>
      </c>
      <c r="D524" s="3"/>
      <c r="E524" s="21"/>
      <c r="F524" s="22">
        <v>1</v>
      </c>
      <c r="G524" s="21"/>
      <c r="H524" s="22"/>
      <c r="I524" s="21"/>
      <c r="J524" s="22"/>
      <c r="K524" s="21"/>
      <c r="L524" s="22"/>
      <c r="M524" s="21"/>
      <c r="N524" s="22"/>
      <c r="O524" s="21"/>
      <c r="P524" s="22"/>
      <c r="Q524" s="21"/>
      <c r="R524" s="22"/>
      <c r="S524" s="21"/>
      <c r="T524" s="22"/>
      <c r="U524" s="21"/>
      <c r="V524" s="22"/>
      <c r="W524" s="21"/>
      <c r="X524" s="22"/>
      <c r="Y524" s="21"/>
      <c r="Z524" s="22"/>
      <c r="AA524" s="21"/>
      <c r="AB524" s="22"/>
      <c r="AC524" s="21"/>
      <c r="AD524" s="22"/>
      <c r="AE524" s="21"/>
      <c r="AF524" s="22"/>
      <c r="AG524" s="21"/>
      <c r="AH524" s="22"/>
      <c r="AI524" s="3"/>
      <c r="AJ524" s="19">
        <f t="shared" si="73"/>
        <v>1</v>
      </c>
      <c r="AK524" s="3"/>
      <c r="AL524" s="3">
        <f t="shared" si="74"/>
        <v>1</v>
      </c>
      <c r="AM524" s="3">
        <f t="shared" si="75"/>
        <v>0</v>
      </c>
      <c r="AN524" s="3">
        <f t="shared" si="76"/>
        <v>0</v>
      </c>
      <c r="AO524" s="3">
        <f t="shared" si="77"/>
        <v>0</v>
      </c>
      <c r="AP524" s="3">
        <f t="shared" si="78"/>
        <v>0</v>
      </c>
      <c r="AQ524" s="3">
        <f t="shared" si="79"/>
        <v>0</v>
      </c>
      <c r="AR524" s="10"/>
      <c r="AS524" s="4" t="str">
        <f t="shared" si="80"/>
        <v>○</v>
      </c>
      <c r="AT524" s="6">
        <f>+IF(ISERROR(MATCH($A524,#REF!,0))=TRUE,$A524,INDEX(#REF!,MATCH($A524,#REF!,0)))</f>
        <v>202317</v>
      </c>
      <c r="AU524" s="5" t="str">
        <f>+IF(ISERROR(MATCH(AT524,#REF!,0))=TRUE,"",INDEX(#REF!,MATCH(AT524,#REF!,0)))</f>
        <v/>
      </c>
      <c r="AV524" s="4" t="str">
        <f t="shared" si="81"/>
        <v>×</v>
      </c>
      <c r="AW524" s="5" t="str">
        <f>+IF(AT524&lt;200000,"",IF(ISERROR(MATCH(AT524,#REF!,0))=TRUE,"",INDEX(#REF!,MATCH(AT524,#REF!,0))))</f>
        <v/>
      </c>
      <c r="AX524" s="5" t="str">
        <f>+IF(ISERROR(MATCH(AT524,#REF!,0))=TRUE,"",INDEX(#REF!,MATCH(AT524,#REF!,0)))</f>
        <v/>
      </c>
    </row>
    <row r="525" spans="1:50" x14ac:dyDescent="0.15">
      <c r="A525" s="13">
        <v>203362</v>
      </c>
      <c r="B525" s="20" t="s">
        <v>628</v>
      </c>
      <c r="C525" s="20" t="s">
        <v>104</v>
      </c>
      <c r="D525" s="3"/>
      <c r="E525" s="21"/>
      <c r="F525" s="22"/>
      <c r="G525" s="21"/>
      <c r="H525" s="22"/>
      <c r="I525" s="21"/>
      <c r="J525" s="22"/>
      <c r="K525" s="21"/>
      <c r="L525" s="22"/>
      <c r="M525" s="21"/>
      <c r="N525" s="22"/>
      <c r="O525" s="21"/>
      <c r="P525" s="22"/>
      <c r="Q525" s="21"/>
      <c r="R525" s="22"/>
      <c r="S525" s="21"/>
      <c r="T525" s="22"/>
      <c r="U525" s="21">
        <v>1</v>
      </c>
      <c r="V525" s="22"/>
      <c r="W525" s="21"/>
      <c r="X525" s="22"/>
      <c r="Y525" s="21"/>
      <c r="Z525" s="22"/>
      <c r="AA525" s="21"/>
      <c r="AB525" s="22"/>
      <c r="AC525" s="21"/>
      <c r="AD525" s="22"/>
      <c r="AE525" s="21"/>
      <c r="AF525" s="22"/>
      <c r="AG525" s="21"/>
      <c r="AH525" s="22"/>
      <c r="AI525" s="3"/>
      <c r="AJ525" s="19">
        <f t="shared" si="73"/>
        <v>1</v>
      </c>
      <c r="AK525" s="3"/>
      <c r="AL525" s="3">
        <f t="shared" si="74"/>
        <v>0</v>
      </c>
      <c r="AM525" s="3">
        <f t="shared" si="75"/>
        <v>0</v>
      </c>
      <c r="AN525" s="3">
        <f t="shared" si="76"/>
        <v>0</v>
      </c>
      <c r="AO525" s="3">
        <f t="shared" si="77"/>
        <v>1</v>
      </c>
      <c r="AP525" s="3">
        <f t="shared" si="78"/>
        <v>0</v>
      </c>
      <c r="AQ525" s="3">
        <f t="shared" si="79"/>
        <v>0</v>
      </c>
      <c r="AR525" s="10"/>
      <c r="AS525" s="4" t="str">
        <f t="shared" si="80"/>
        <v>○</v>
      </c>
      <c r="AT525" s="6">
        <f>+IF(ISERROR(MATCH($A525,#REF!,0))=TRUE,$A525,INDEX(#REF!,MATCH($A525,#REF!,0)))</f>
        <v>203362</v>
      </c>
      <c r="AU525" s="5" t="str">
        <f>+IF(ISERROR(MATCH(AT525,#REF!,0))=TRUE,"",INDEX(#REF!,MATCH(AT525,#REF!,0)))</f>
        <v/>
      </c>
      <c r="AV525" s="4" t="str">
        <f t="shared" si="81"/>
        <v>×</v>
      </c>
      <c r="AW525" s="5" t="str">
        <f>+IF(AT525&lt;200000,"",IF(ISERROR(MATCH(AT525,#REF!,0))=TRUE,"",INDEX(#REF!,MATCH(AT525,#REF!,0))))</f>
        <v/>
      </c>
      <c r="AX525" s="5" t="str">
        <f>+IF(ISERROR(MATCH(AT525,#REF!,0))=TRUE,"",INDEX(#REF!,MATCH(AT525,#REF!,0)))</f>
        <v/>
      </c>
    </row>
    <row r="526" spans="1:50" x14ac:dyDescent="0.15">
      <c r="A526" s="13">
        <v>207614</v>
      </c>
      <c r="B526" s="20" t="s">
        <v>2523</v>
      </c>
      <c r="C526" s="20" t="s">
        <v>106</v>
      </c>
      <c r="D526" s="3"/>
      <c r="E526" s="21">
        <v>1</v>
      </c>
      <c r="F526" s="22"/>
      <c r="G526" s="21"/>
      <c r="H526" s="22"/>
      <c r="I526" s="21"/>
      <c r="J526" s="22"/>
      <c r="K526" s="21"/>
      <c r="L526" s="22"/>
      <c r="M526" s="21"/>
      <c r="N526" s="22"/>
      <c r="O526" s="21"/>
      <c r="P526" s="22"/>
      <c r="Q526" s="21"/>
      <c r="R526" s="22"/>
      <c r="S526" s="21"/>
      <c r="T526" s="22"/>
      <c r="U526" s="21"/>
      <c r="V526" s="22"/>
      <c r="W526" s="21"/>
      <c r="X526" s="22"/>
      <c r="Y526" s="21"/>
      <c r="Z526" s="22"/>
      <c r="AA526" s="21"/>
      <c r="AB526" s="22"/>
      <c r="AC526" s="21"/>
      <c r="AD526" s="22"/>
      <c r="AE526" s="21"/>
      <c r="AF526" s="22"/>
      <c r="AG526" s="21"/>
      <c r="AH526" s="22"/>
      <c r="AI526" s="3"/>
      <c r="AJ526" s="19">
        <f t="shared" si="73"/>
        <v>1</v>
      </c>
      <c r="AK526" s="3"/>
      <c r="AL526" s="3">
        <f t="shared" si="74"/>
        <v>1</v>
      </c>
      <c r="AM526" s="3">
        <f t="shared" si="75"/>
        <v>0</v>
      </c>
      <c r="AN526" s="3">
        <f t="shared" si="76"/>
        <v>0</v>
      </c>
      <c r="AO526" s="3">
        <f t="shared" si="77"/>
        <v>0</v>
      </c>
      <c r="AP526" s="3">
        <f t="shared" si="78"/>
        <v>0</v>
      </c>
      <c r="AQ526" s="3">
        <f t="shared" si="79"/>
        <v>0</v>
      </c>
      <c r="AR526" s="10"/>
      <c r="AS526" s="4" t="str">
        <f t="shared" si="80"/>
        <v>○</v>
      </c>
      <c r="AT526" s="6">
        <f>+IF(ISERROR(MATCH($A526,#REF!,0))=TRUE,$A526,INDEX(#REF!,MATCH($A526,#REF!,0)))</f>
        <v>207614</v>
      </c>
      <c r="AU526" s="5" t="str">
        <f>+IF(ISERROR(MATCH(AT526,#REF!,0))=TRUE,"",INDEX(#REF!,MATCH(AT526,#REF!,0)))</f>
        <v/>
      </c>
      <c r="AV526" s="4" t="str">
        <f t="shared" si="81"/>
        <v>×</v>
      </c>
      <c r="AW526" s="5" t="str">
        <f>+IF(AT526&lt;200000,"",IF(ISERROR(MATCH(AT526,#REF!,0))=TRUE,"",INDEX(#REF!,MATCH(AT526,#REF!,0))))</f>
        <v/>
      </c>
      <c r="AX526" s="5" t="str">
        <f>+IF(ISERROR(MATCH(AT526,#REF!,0))=TRUE,"",INDEX(#REF!,MATCH(AT526,#REF!,0)))</f>
        <v/>
      </c>
    </row>
    <row r="527" spans="1:50" x14ac:dyDescent="0.15">
      <c r="A527" s="13">
        <v>207631</v>
      </c>
      <c r="B527" s="20" t="s">
        <v>3094</v>
      </c>
      <c r="C527" s="20" t="s">
        <v>106</v>
      </c>
      <c r="D527" s="3"/>
      <c r="E527" s="21"/>
      <c r="F527" s="22"/>
      <c r="G527" s="21"/>
      <c r="H527" s="22"/>
      <c r="I527" s="21"/>
      <c r="J527" s="22"/>
      <c r="K527" s="21"/>
      <c r="L527" s="22"/>
      <c r="M527" s="21"/>
      <c r="N527" s="22"/>
      <c r="O527" s="21"/>
      <c r="P527" s="22"/>
      <c r="Q527" s="21"/>
      <c r="R527" s="22"/>
      <c r="S527" s="21"/>
      <c r="T527" s="22"/>
      <c r="U527" s="21"/>
      <c r="V527" s="22"/>
      <c r="W527" s="21"/>
      <c r="X527" s="22"/>
      <c r="Y527" s="21">
        <v>1</v>
      </c>
      <c r="Z527" s="22"/>
      <c r="AA527" s="21"/>
      <c r="AB527" s="22"/>
      <c r="AC527" s="21"/>
      <c r="AD527" s="22"/>
      <c r="AE527" s="21"/>
      <c r="AF527" s="22"/>
      <c r="AG527" s="21"/>
      <c r="AH527" s="22"/>
      <c r="AI527" s="3"/>
      <c r="AJ527" s="19">
        <f t="shared" si="73"/>
        <v>1</v>
      </c>
      <c r="AK527" s="3"/>
      <c r="AL527" s="3">
        <f t="shared" si="74"/>
        <v>0</v>
      </c>
      <c r="AM527" s="3">
        <f t="shared" si="75"/>
        <v>0</v>
      </c>
      <c r="AN527" s="3">
        <f t="shared" si="76"/>
        <v>0</v>
      </c>
      <c r="AO527" s="3">
        <f t="shared" si="77"/>
        <v>0</v>
      </c>
      <c r="AP527" s="3">
        <f t="shared" si="78"/>
        <v>1</v>
      </c>
      <c r="AQ527" s="3">
        <f t="shared" si="79"/>
        <v>0</v>
      </c>
      <c r="AR527" s="10"/>
      <c r="AS527" s="4" t="str">
        <f t="shared" si="80"/>
        <v>○</v>
      </c>
      <c r="AT527" s="6">
        <f>+IF(ISERROR(MATCH($A527,#REF!,0))=TRUE,$A527,INDEX(#REF!,MATCH($A527,#REF!,0)))</f>
        <v>207631</v>
      </c>
      <c r="AU527" s="5" t="str">
        <f>+IF(ISERROR(MATCH(AT527,#REF!,0))=TRUE,"",INDEX(#REF!,MATCH(AT527,#REF!,0)))</f>
        <v/>
      </c>
      <c r="AV527" s="4" t="str">
        <f t="shared" si="81"/>
        <v>×</v>
      </c>
      <c r="AW527" s="5" t="str">
        <f>+IF(AT527&lt;200000,"",IF(ISERROR(MATCH(AT527,#REF!,0))=TRUE,"",INDEX(#REF!,MATCH(AT527,#REF!,0))))</f>
        <v/>
      </c>
      <c r="AX527" s="5" t="str">
        <f>+IF(ISERROR(MATCH(AT527,#REF!,0))=TRUE,"",INDEX(#REF!,MATCH(AT527,#REF!,0)))</f>
        <v/>
      </c>
    </row>
    <row r="528" spans="1:50" x14ac:dyDescent="0.15">
      <c r="A528" s="13">
        <v>202355</v>
      </c>
      <c r="B528" s="20" t="s">
        <v>3592</v>
      </c>
      <c r="C528" s="20" t="s">
        <v>112</v>
      </c>
      <c r="D528" s="3"/>
      <c r="E528" s="21"/>
      <c r="F528" s="22">
        <v>1</v>
      </c>
      <c r="G528" s="21"/>
      <c r="H528" s="22"/>
      <c r="I528" s="21"/>
      <c r="J528" s="22"/>
      <c r="K528" s="21"/>
      <c r="L528" s="22"/>
      <c r="M528" s="21"/>
      <c r="N528" s="22"/>
      <c r="O528" s="21"/>
      <c r="P528" s="22"/>
      <c r="Q528" s="21"/>
      <c r="R528" s="22"/>
      <c r="S528" s="21"/>
      <c r="T528" s="22"/>
      <c r="U528" s="21"/>
      <c r="V528" s="22"/>
      <c r="W528" s="21"/>
      <c r="X528" s="22"/>
      <c r="Y528" s="21"/>
      <c r="Z528" s="22"/>
      <c r="AA528" s="21"/>
      <c r="AB528" s="22"/>
      <c r="AC528" s="21"/>
      <c r="AD528" s="22"/>
      <c r="AE528" s="21"/>
      <c r="AF528" s="22"/>
      <c r="AG528" s="21"/>
      <c r="AH528" s="22"/>
      <c r="AI528" s="3"/>
      <c r="AJ528" s="19">
        <f t="shared" si="73"/>
        <v>1</v>
      </c>
      <c r="AK528" s="3"/>
      <c r="AL528" s="3">
        <f t="shared" si="74"/>
        <v>1</v>
      </c>
      <c r="AM528" s="3">
        <f t="shared" si="75"/>
        <v>0</v>
      </c>
      <c r="AN528" s="3">
        <f t="shared" si="76"/>
        <v>0</v>
      </c>
      <c r="AO528" s="3">
        <f t="shared" si="77"/>
        <v>0</v>
      </c>
      <c r="AP528" s="3">
        <f t="shared" si="78"/>
        <v>0</v>
      </c>
      <c r="AQ528" s="3">
        <f t="shared" si="79"/>
        <v>0</v>
      </c>
      <c r="AR528" s="10"/>
      <c r="AS528" s="4" t="str">
        <f t="shared" si="80"/>
        <v>○</v>
      </c>
      <c r="AT528" s="6">
        <f>+IF(ISERROR(MATCH($A528,#REF!,0))=TRUE,$A528,INDEX(#REF!,MATCH($A528,#REF!,0)))</f>
        <v>202355</v>
      </c>
      <c r="AU528" s="5" t="str">
        <f>+IF(ISERROR(MATCH(AT528,#REF!,0))=TRUE,"",INDEX(#REF!,MATCH(AT528,#REF!,0)))</f>
        <v/>
      </c>
      <c r="AV528" s="4" t="str">
        <f t="shared" si="81"/>
        <v>×</v>
      </c>
      <c r="AW528" s="5" t="str">
        <f>+IF(AT528&lt;200000,"",IF(ISERROR(MATCH(AT528,#REF!,0))=TRUE,"",INDEX(#REF!,MATCH(AT528,#REF!,0))))</f>
        <v/>
      </c>
      <c r="AX528" s="5" t="str">
        <f>+IF(ISERROR(MATCH(AT528,#REF!,0))=TRUE,"",INDEX(#REF!,MATCH(AT528,#REF!,0)))</f>
        <v/>
      </c>
    </row>
    <row r="529" spans="1:50" x14ac:dyDescent="0.15">
      <c r="A529" s="13">
        <v>202362</v>
      </c>
      <c r="B529" s="20" t="s">
        <v>708</v>
      </c>
      <c r="C529" s="20" t="s">
        <v>111</v>
      </c>
      <c r="D529" s="3"/>
      <c r="E529" s="21"/>
      <c r="F529" s="22"/>
      <c r="G529" s="21"/>
      <c r="H529" s="22"/>
      <c r="I529" s="21"/>
      <c r="J529" s="22"/>
      <c r="K529" s="21"/>
      <c r="L529" s="22"/>
      <c r="M529" s="21"/>
      <c r="N529" s="22"/>
      <c r="O529" s="21"/>
      <c r="P529" s="22"/>
      <c r="Q529" s="21"/>
      <c r="R529" s="22"/>
      <c r="S529" s="21"/>
      <c r="T529" s="22"/>
      <c r="U529" s="21"/>
      <c r="V529" s="22"/>
      <c r="W529" s="21"/>
      <c r="X529" s="22"/>
      <c r="Y529" s="21"/>
      <c r="Z529" s="22"/>
      <c r="AA529" s="21">
        <v>1</v>
      </c>
      <c r="AB529" s="22"/>
      <c r="AC529" s="21"/>
      <c r="AD529" s="22"/>
      <c r="AE529" s="21"/>
      <c r="AF529" s="22"/>
      <c r="AG529" s="21"/>
      <c r="AH529" s="22"/>
      <c r="AI529" s="3"/>
      <c r="AJ529" s="19">
        <f t="shared" si="73"/>
        <v>1</v>
      </c>
      <c r="AK529" s="3"/>
      <c r="AL529" s="3">
        <f t="shared" si="74"/>
        <v>0</v>
      </c>
      <c r="AM529" s="3">
        <f t="shared" si="75"/>
        <v>0</v>
      </c>
      <c r="AN529" s="3">
        <f t="shared" si="76"/>
        <v>0</v>
      </c>
      <c r="AO529" s="3">
        <f t="shared" si="77"/>
        <v>0</v>
      </c>
      <c r="AP529" s="3">
        <f t="shared" si="78"/>
        <v>1</v>
      </c>
      <c r="AQ529" s="3">
        <f t="shared" si="79"/>
        <v>0</v>
      </c>
      <c r="AR529" s="10"/>
      <c r="AS529" s="4" t="str">
        <f t="shared" si="80"/>
        <v>○</v>
      </c>
      <c r="AT529" s="6">
        <f>+IF(ISERROR(MATCH($A529,#REF!,0))=TRUE,$A529,INDEX(#REF!,MATCH($A529,#REF!,0)))</f>
        <v>202362</v>
      </c>
      <c r="AU529" s="5" t="str">
        <f>+IF(ISERROR(MATCH(AT529,#REF!,0))=TRUE,"",INDEX(#REF!,MATCH(AT529,#REF!,0)))</f>
        <v/>
      </c>
      <c r="AV529" s="4" t="str">
        <f t="shared" si="81"/>
        <v>×</v>
      </c>
      <c r="AW529" s="5" t="str">
        <f>+IF(AT529&lt;200000,"",IF(ISERROR(MATCH(AT529,#REF!,0))=TRUE,"",INDEX(#REF!,MATCH(AT529,#REF!,0))))</f>
        <v/>
      </c>
      <c r="AX529" s="5" t="str">
        <f>+IF(ISERROR(MATCH(AT529,#REF!,0))=TRUE,"",INDEX(#REF!,MATCH(AT529,#REF!,0)))</f>
        <v/>
      </c>
    </row>
    <row r="530" spans="1:50" x14ac:dyDescent="0.15">
      <c r="A530" s="13">
        <v>207773</v>
      </c>
      <c r="B530" s="20" t="s">
        <v>693</v>
      </c>
      <c r="C530" s="20" t="s">
        <v>114</v>
      </c>
      <c r="D530" s="3"/>
      <c r="E530" s="21"/>
      <c r="F530" s="22">
        <v>1</v>
      </c>
      <c r="G530" s="21"/>
      <c r="H530" s="22"/>
      <c r="I530" s="21"/>
      <c r="J530" s="22"/>
      <c r="K530" s="21"/>
      <c r="L530" s="22"/>
      <c r="M530" s="21"/>
      <c r="N530" s="22"/>
      <c r="O530" s="21"/>
      <c r="P530" s="22"/>
      <c r="Q530" s="21"/>
      <c r="R530" s="22"/>
      <c r="S530" s="21"/>
      <c r="T530" s="22"/>
      <c r="U530" s="21"/>
      <c r="V530" s="22"/>
      <c r="W530" s="21"/>
      <c r="X530" s="22"/>
      <c r="Y530" s="21"/>
      <c r="Z530" s="22"/>
      <c r="AA530" s="21"/>
      <c r="AB530" s="22"/>
      <c r="AC530" s="21"/>
      <c r="AD530" s="22"/>
      <c r="AE530" s="21"/>
      <c r="AF530" s="22"/>
      <c r="AG530" s="21"/>
      <c r="AH530" s="22"/>
      <c r="AI530" s="3"/>
      <c r="AJ530" s="19">
        <f t="shared" si="73"/>
        <v>1</v>
      </c>
      <c r="AK530" s="3"/>
      <c r="AL530" s="3">
        <f t="shared" si="74"/>
        <v>1</v>
      </c>
      <c r="AM530" s="3">
        <f t="shared" si="75"/>
        <v>0</v>
      </c>
      <c r="AN530" s="3">
        <f t="shared" si="76"/>
        <v>0</v>
      </c>
      <c r="AO530" s="3">
        <f t="shared" si="77"/>
        <v>0</v>
      </c>
      <c r="AP530" s="3">
        <f t="shared" si="78"/>
        <v>0</v>
      </c>
      <c r="AQ530" s="3">
        <f t="shared" si="79"/>
        <v>0</v>
      </c>
      <c r="AR530" s="10"/>
      <c r="AS530" s="4" t="str">
        <f t="shared" si="80"/>
        <v>○</v>
      </c>
      <c r="AT530" s="6">
        <f>+IF(ISERROR(MATCH($A530,#REF!,0))=TRUE,$A530,INDEX(#REF!,MATCH($A530,#REF!,0)))</f>
        <v>207773</v>
      </c>
      <c r="AU530" s="5" t="str">
        <f>+IF(ISERROR(MATCH(AT530,#REF!,0))=TRUE,"",INDEX(#REF!,MATCH(AT530,#REF!,0)))</f>
        <v/>
      </c>
      <c r="AV530" s="4" t="str">
        <f t="shared" si="81"/>
        <v>×</v>
      </c>
      <c r="AW530" s="5" t="str">
        <f>+IF(AT530&lt;200000,"",IF(ISERROR(MATCH(AT530,#REF!,0))=TRUE,"",INDEX(#REF!,MATCH(AT530,#REF!,0))))</f>
        <v/>
      </c>
      <c r="AX530" s="5" t="str">
        <f>+IF(ISERROR(MATCH(AT530,#REF!,0))=TRUE,"",INDEX(#REF!,MATCH(AT530,#REF!,0)))</f>
        <v/>
      </c>
    </row>
    <row r="531" spans="1:50" x14ac:dyDescent="0.15">
      <c r="A531" s="13">
        <v>201587</v>
      </c>
      <c r="B531" s="20" t="s">
        <v>69</v>
      </c>
      <c r="C531" s="20" t="s">
        <v>104</v>
      </c>
      <c r="D531" s="3"/>
      <c r="E531" s="21"/>
      <c r="F531" s="22"/>
      <c r="G531" s="21"/>
      <c r="H531" s="22"/>
      <c r="I531" s="21"/>
      <c r="J531" s="22"/>
      <c r="K531" s="21"/>
      <c r="L531" s="22"/>
      <c r="M531" s="21"/>
      <c r="N531" s="22"/>
      <c r="O531" s="21"/>
      <c r="P531" s="22"/>
      <c r="Q531" s="21"/>
      <c r="R531" s="22"/>
      <c r="S531" s="21"/>
      <c r="T531" s="22"/>
      <c r="U531" s="21">
        <v>1</v>
      </c>
      <c r="V531" s="22"/>
      <c r="W531" s="21"/>
      <c r="X531" s="22"/>
      <c r="Y531" s="21"/>
      <c r="Z531" s="22"/>
      <c r="AA531" s="21"/>
      <c r="AB531" s="22"/>
      <c r="AC531" s="21"/>
      <c r="AD531" s="22"/>
      <c r="AE531" s="21"/>
      <c r="AF531" s="22"/>
      <c r="AG531" s="21"/>
      <c r="AH531" s="22"/>
      <c r="AI531" s="3"/>
      <c r="AJ531" s="19">
        <f t="shared" si="73"/>
        <v>1</v>
      </c>
      <c r="AK531" s="3"/>
      <c r="AL531" s="3">
        <f t="shared" si="74"/>
        <v>0</v>
      </c>
      <c r="AM531" s="3">
        <f t="shared" si="75"/>
        <v>0</v>
      </c>
      <c r="AN531" s="3">
        <f t="shared" si="76"/>
        <v>0</v>
      </c>
      <c r="AO531" s="3">
        <f t="shared" si="77"/>
        <v>1</v>
      </c>
      <c r="AP531" s="3">
        <f t="shared" si="78"/>
        <v>0</v>
      </c>
      <c r="AQ531" s="3">
        <f t="shared" si="79"/>
        <v>0</v>
      </c>
      <c r="AR531" s="10"/>
      <c r="AS531" s="4" t="str">
        <f t="shared" si="80"/>
        <v>○</v>
      </c>
      <c r="AT531" s="6">
        <f>+IF(ISERROR(MATCH($A531,#REF!,0))=TRUE,$A531,INDEX(#REF!,MATCH($A531,#REF!,0)))</f>
        <v>201587</v>
      </c>
      <c r="AU531" s="5" t="str">
        <f>+IF(ISERROR(MATCH(AT531,#REF!,0))=TRUE,"",INDEX(#REF!,MATCH(AT531,#REF!,0)))</f>
        <v/>
      </c>
      <c r="AV531" s="4" t="str">
        <f t="shared" si="81"/>
        <v>×</v>
      </c>
      <c r="AW531" s="5" t="str">
        <f>+IF(AT531&lt;200000,"",IF(ISERROR(MATCH(AT531,#REF!,0))=TRUE,"",INDEX(#REF!,MATCH(AT531,#REF!,0))))</f>
        <v/>
      </c>
      <c r="AX531" s="5" t="str">
        <f>+IF(ISERROR(MATCH(AT531,#REF!,0))=TRUE,"",INDEX(#REF!,MATCH(AT531,#REF!,0)))</f>
        <v/>
      </c>
    </row>
    <row r="532" spans="1:50" x14ac:dyDescent="0.15">
      <c r="A532" s="13">
        <v>202955</v>
      </c>
      <c r="B532" s="20" t="s">
        <v>418</v>
      </c>
      <c r="C532" s="20" t="s">
        <v>114</v>
      </c>
      <c r="D532" s="3"/>
      <c r="E532" s="21"/>
      <c r="F532" s="22">
        <v>1</v>
      </c>
      <c r="G532" s="21"/>
      <c r="H532" s="22"/>
      <c r="I532" s="21"/>
      <c r="J532" s="22"/>
      <c r="K532" s="21"/>
      <c r="L532" s="22"/>
      <c r="M532" s="21"/>
      <c r="N532" s="22"/>
      <c r="O532" s="21"/>
      <c r="P532" s="22"/>
      <c r="Q532" s="21"/>
      <c r="R532" s="22"/>
      <c r="S532" s="21"/>
      <c r="T532" s="22"/>
      <c r="U532" s="21"/>
      <c r="V532" s="22"/>
      <c r="W532" s="21"/>
      <c r="X532" s="22"/>
      <c r="Y532" s="21"/>
      <c r="Z532" s="22"/>
      <c r="AA532" s="21"/>
      <c r="AB532" s="22"/>
      <c r="AC532" s="21"/>
      <c r="AD532" s="22"/>
      <c r="AE532" s="21"/>
      <c r="AF532" s="22"/>
      <c r="AG532" s="21"/>
      <c r="AH532" s="22"/>
      <c r="AI532" s="3"/>
      <c r="AJ532" s="19">
        <f t="shared" si="73"/>
        <v>1</v>
      </c>
      <c r="AK532" s="3"/>
      <c r="AL532" s="3">
        <f t="shared" si="74"/>
        <v>1</v>
      </c>
      <c r="AM532" s="3">
        <f t="shared" si="75"/>
        <v>0</v>
      </c>
      <c r="AN532" s="3">
        <f t="shared" si="76"/>
        <v>0</v>
      </c>
      <c r="AO532" s="3">
        <f t="shared" si="77"/>
        <v>0</v>
      </c>
      <c r="AP532" s="3">
        <f t="shared" si="78"/>
        <v>0</v>
      </c>
      <c r="AQ532" s="3">
        <f t="shared" si="79"/>
        <v>0</v>
      </c>
      <c r="AR532" s="10"/>
      <c r="AS532" s="4" t="str">
        <f t="shared" si="80"/>
        <v>○</v>
      </c>
      <c r="AT532" s="6">
        <f>+IF(ISERROR(MATCH($A532,#REF!,0))=TRUE,$A532,INDEX(#REF!,MATCH($A532,#REF!,0)))</f>
        <v>202955</v>
      </c>
      <c r="AU532" s="5" t="str">
        <f>+IF(ISERROR(MATCH(AT532,#REF!,0))=TRUE,"",INDEX(#REF!,MATCH(AT532,#REF!,0)))</f>
        <v/>
      </c>
      <c r="AV532" s="4" t="str">
        <f t="shared" si="81"/>
        <v>×</v>
      </c>
      <c r="AW532" s="5" t="str">
        <f>+IF(AT532&lt;200000,"",IF(ISERROR(MATCH(AT532,#REF!,0))=TRUE,"",INDEX(#REF!,MATCH(AT532,#REF!,0))))</f>
        <v/>
      </c>
      <c r="AX532" s="5" t="str">
        <f>+IF(ISERROR(MATCH(AT532,#REF!,0))=TRUE,"",INDEX(#REF!,MATCH(AT532,#REF!,0)))</f>
        <v/>
      </c>
    </row>
    <row r="533" spans="1:50" x14ac:dyDescent="0.15">
      <c r="A533" s="13">
        <v>207762</v>
      </c>
      <c r="B533" s="20" t="s">
        <v>539</v>
      </c>
      <c r="C533" s="20" t="s">
        <v>104</v>
      </c>
      <c r="D533" s="3"/>
      <c r="E533" s="21"/>
      <c r="F533" s="22"/>
      <c r="G533" s="21"/>
      <c r="H533" s="22"/>
      <c r="I533" s="21"/>
      <c r="J533" s="22"/>
      <c r="K533" s="21"/>
      <c r="L533" s="22"/>
      <c r="M533" s="21"/>
      <c r="N533" s="22"/>
      <c r="O533" s="21"/>
      <c r="P533" s="22"/>
      <c r="Q533" s="21"/>
      <c r="R533" s="22"/>
      <c r="S533" s="21"/>
      <c r="T533" s="22"/>
      <c r="U533" s="21"/>
      <c r="V533" s="22">
        <v>1</v>
      </c>
      <c r="W533" s="21"/>
      <c r="X533" s="22"/>
      <c r="Y533" s="21"/>
      <c r="Z533" s="22"/>
      <c r="AA533" s="21"/>
      <c r="AB533" s="22"/>
      <c r="AC533" s="21"/>
      <c r="AD533" s="22"/>
      <c r="AE533" s="21"/>
      <c r="AF533" s="22"/>
      <c r="AG533" s="21"/>
      <c r="AH533" s="22"/>
      <c r="AI533" s="3"/>
      <c r="AJ533" s="19">
        <f t="shared" si="73"/>
        <v>1</v>
      </c>
      <c r="AK533" s="3"/>
      <c r="AL533" s="3">
        <f t="shared" si="74"/>
        <v>0</v>
      </c>
      <c r="AM533" s="3">
        <f t="shared" si="75"/>
        <v>0</v>
      </c>
      <c r="AN533" s="3">
        <f t="shared" si="76"/>
        <v>0</v>
      </c>
      <c r="AO533" s="3">
        <f t="shared" si="77"/>
        <v>1</v>
      </c>
      <c r="AP533" s="3">
        <f t="shared" si="78"/>
        <v>0</v>
      </c>
      <c r="AQ533" s="3">
        <f t="shared" si="79"/>
        <v>0</v>
      </c>
      <c r="AR533" s="10"/>
      <c r="AS533" s="4" t="str">
        <f t="shared" si="80"/>
        <v>○</v>
      </c>
      <c r="AT533" s="6">
        <f>+IF(ISERROR(MATCH($A533,#REF!,0))=TRUE,$A533,INDEX(#REF!,MATCH($A533,#REF!,0)))</f>
        <v>207762</v>
      </c>
      <c r="AU533" s="5" t="str">
        <f>+IF(ISERROR(MATCH(AT533,#REF!,0))=TRUE,"",INDEX(#REF!,MATCH(AT533,#REF!,0)))</f>
        <v/>
      </c>
      <c r="AV533" s="4" t="str">
        <f t="shared" si="81"/>
        <v>×</v>
      </c>
      <c r="AW533" s="5" t="str">
        <f>+IF(AT533&lt;200000,"",IF(ISERROR(MATCH(AT533,#REF!,0))=TRUE,"",INDEX(#REF!,MATCH(AT533,#REF!,0))))</f>
        <v/>
      </c>
      <c r="AX533" s="5" t="str">
        <f>+IF(ISERROR(MATCH(AT533,#REF!,0))=TRUE,"",INDEX(#REF!,MATCH(AT533,#REF!,0)))</f>
        <v/>
      </c>
    </row>
    <row r="534" spans="1:50" x14ac:dyDescent="0.15">
      <c r="A534" s="13">
        <v>203525</v>
      </c>
      <c r="B534" s="20" t="s">
        <v>432</v>
      </c>
      <c r="C534" s="20" t="s">
        <v>106</v>
      </c>
      <c r="D534" s="3"/>
      <c r="E534" s="21"/>
      <c r="F534" s="22"/>
      <c r="G534" s="21"/>
      <c r="H534" s="22"/>
      <c r="I534" s="21"/>
      <c r="J534" s="22"/>
      <c r="K534" s="21"/>
      <c r="L534" s="22"/>
      <c r="M534" s="21"/>
      <c r="N534" s="22"/>
      <c r="O534" s="21"/>
      <c r="P534" s="22"/>
      <c r="Q534" s="21"/>
      <c r="R534" s="22"/>
      <c r="S534" s="21"/>
      <c r="T534" s="22"/>
      <c r="U534" s="21"/>
      <c r="V534" s="22"/>
      <c r="W534" s="21"/>
      <c r="X534" s="22"/>
      <c r="Y534" s="21"/>
      <c r="Z534" s="22"/>
      <c r="AA534" s="21"/>
      <c r="AB534" s="22">
        <v>1</v>
      </c>
      <c r="AC534" s="21"/>
      <c r="AD534" s="22"/>
      <c r="AE534" s="21"/>
      <c r="AF534" s="22"/>
      <c r="AG534" s="21"/>
      <c r="AH534" s="22"/>
      <c r="AI534" s="3"/>
      <c r="AJ534" s="19">
        <f t="shared" si="73"/>
        <v>1</v>
      </c>
      <c r="AK534" s="3"/>
      <c r="AL534" s="3">
        <f t="shared" si="74"/>
        <v>0</v>
      </c>
      <c r="AM534" s="3">
        <f t="shared" si="75"/>
        <v>0</v>
      </c>
      <c r="AN534" s="3">
        <f t="shared" si="76"/>
        <v>0</v>
      </c>
      <c r="AO534" s="3">
        <f t="shared" si="77"/>
        <v>0</v>
      </c>
      <c r="AP534" s="3">
        <f t="shared" si="78"/>
        <v>1</v>
      </c>
      <c r="AQ534" s="3">
        <f t="shared" si="79"/>
        <v>0</v>
      </c>
      <c r="AR534" s="10"/>
      <c r="AS534" s="4" t="str">
        <f t="shared" si="80"/>
        <v>○</v>
      </c>
      <c r="AT534" s="6">
        <f>+IF(ISERROR(MATCH($A534,#REF!,0))=TRUE,$A534,INDEX(#REF!,MATCH($A534,#REF!,0)))</f>
        <v>203525</v>
      </c>
      <c r="AU534" s="5" t="str">
        <f>+IF(ISERROR(MATCH(AT534,#REF!,0))=TRUE,"",INDEX(#REF!,MATCH(AT534,#REF!,0)))</f>
        <v/>
      </c>
      <c r="AV534" s="4" t="str">
        <f t="shared" si="81"/>
        <v>×</v>
      </c>
      <c r="AW534" s="5" t="str">
        <f>+IF(AT534&lt;200000,"",IF(ISERROR(MATCH(AT534,#REF!,0))=TRUE,"",INDEX(#REF!,MATCH(AT534,#REF!,0))))</f>
        <v/>
      </c>
      <c r="AX534" s="5" t="str">
        <f>+IF(ISERROR(MATCH(AT534,#REF!,0))=TRUE,"",INDEX(#REF!,MATCH(AT534,#REF!,0)))</f>
        <v/>
      </c>
    </row>
    <row r="535" spans="1:50" x14ac:dyDescent="0.15">
      <c r="A535" s="13">
        <v>205303</v>
      </c>
      <c r="B535" s="20" t="s">
        <v>1982</v>
      </c>
      <c r="C535" s="20" t="s">
        <v>112</v>
      </c>
      <c r="D535" s="3"/>
      <c r="E535" s="21"/>
      <c r="F535" s="22"/>
      <c r="G535" s="21"/>
      <c r="H535" s="22"/>
      <c r="I535" s="21"/>
      <c r="J535" s="22"/>
      <c r="K535" s="21"/>
      <c r="L535" s="22"/>
      <c r="M535" s="21"/>
      <c r="N535" s="22"/>
      <c r="O535" s="21"/>
      <c r="P535" s="22"/>
      <c r="Q535" s="21"/>
      <c r="R535" s="22"/>
      <c r="S535" s="21"/>
      <c r="T535" s="22"/>
      <c r="U535" s="21">
        <v>1</v>
      </c>
      <c r="V535" s="22"/>
      <c r="W535" s="21"/>
      <c r="X535" s="22"/>
      <c r="Y535" s="21"/>
      <c r="Z535" s="22"/>
      <c r="AA535" s="21"/>
      <c r="AB535" s="22"/>
      <c r="AC535" s="21"/>
      <c r="AD535" s="22"/>
      <c r="AE535" s="21"/>
      <c r="AF535" s="22"/>
      <c r="AG535" s="21"/>
      <c r="AH535" s="22"/>
      <c r="AI535" s="3"/>
      <c r="AJ535" s="19">
        <f t="shared" si="73"/>
        <v>1</v>
      </c>
      <c r="AK535" s="3"/>
      <c r="AL535" s="3">
        <f t="shared" si="74"/>
        <v>0</v>
      </c>
      <c r="AM535" s="3">
        <f t="shared" si="75"/>
        <v>0</v>
      </c>
      <c r="AN535" s="3">
        <f t="shared" si="76"/>
        <v>0</v>
      </c>
      <c r="AO535" s="3">
        <f t="shared" si="77"/>
        <v>1</v>
      </c>
      <c r="AP535" s="3">
        <f t="shared" si="78"/>
        <v>0</v>
      </c>
      <c r="AQ535" s="3">
        <f t="shared" si="79"/>
        <v>0</v>
      </c>
      <c r="AR535" s="10"/>
      <c r="AS535" s="4" t="str">
        <f t="shared" si="80"/>
        <v>○</v>
      </c>
      <c r="AT535" s="6">
        <f>+IF(ISERROR(MATCH($A535,#REF!,0))=TRUE,$A535,INDEX(#REF!,MATCH($A535,#REF!,0)))</f>
        <v>205303</v>
      </c>
      <c r="AU535" s="5" t="str">
        <f>+IF(ISERROR(MATCH(AT535,#REF!,0))=TRUE,"",INDEX(#REF!,MATCH(AT535,#REF!,0)))</f>
        <v/>
      </c>
      <c r="AV535" s="4" t="str">
        <f t="shared" si="81"/>
        <v>×</v>
      </c>
      <c r="AW535" s="5" t="str">
        <f>+IF(AT535&lt;200000,"",IF(ISERROR(MATCH(AT535,#REF!,0))=TRUE,"",INDEX(#REF!,MATCH(AT535,#REF!,0))))</f>
        <v/>
      </c>
      <c r="AX535" s="5" t="str">
        <f>+IF(ISERROR(MATCH(AT535,#REF!,0))=TRUE,"",INDEX(#REF!,MATCH(AT535,#REF!,0)))</f>
        <v/>
      </c>
    </row>
    <row r="536" spans="1:50" x14ac:dyDescent="0.15">
      <c r="A536" s="13">
        <v>203325</v>
      </c>
      <c r="B536" s="20" t="s">
        <v>3593</v>
      </c>
      <c r="C536" s="20" t="s">
        <v>110</v>
      </c>
      <c r="D536" s="3"/>
      <c r="E536" s="21"/>
      <c r="F536" s="22">
        <v>1</v>
      </c>
      <c r="G536" s="21"/>
      <c r="H536" s="22"/>
      <c r="I536" s="21"/>
      <c r="J536" s="22"/>
      <c r="K536" s="21"/>
      <c r="L536" s="22"/>
      <c r="M536" s="21"/>
      <c r="N536" s="22"/>
      <c r="O536" s="21"/>
      <c r="P536" s="22"/>
      <c r="Q536" s="21"/>
      <c r="R536" s="22"/>
      <c r="S536" s="21"/>
      <c r="T536" s="22"/>
      <c r="U536" s="21"/>
      <c r="V536" s="22"/>
      <c r="W536" s="21"/>
      <c r="X536" s="22"/>
      <c r="Y536" s="21"/>
      <c r="Z536" s="22"/>
      <c r="AA536" s="21"/>
      <c r="AB536" s="22"/>
      <c r="AC536" s="21"/>
      <c r="AD536" s="22"/>
      <c r="AE536" s="21"/>
      <c r="AF536" s="22"/>
      <c r="AG536" s="21"/>
      <c r="AH536" s="22"/>
      <c r="AI536" s="3"/>
      <c r="AJ536" s="19">
        <f t="shared" si="73"/>
        <v>1</v>
      </c>
      <c r="AK536" s="3"/>
      <c r="AL536" s="3">
        <f t="shared" si="74"/>
        <v>1</v>
      </c>
      <c r="AM536" s="3">
        <f t="shared" si="75"/>
        <v>0</v>
      </c>
      <c r="AN536" s="3">
        <f t="shared" si="76"/>
        <v>0</v>
      </c>
      <c r="AO536" s="3">
        <f t="shared" si="77"/>
        <v>0</v>
      </c>
      <c r="AP536" s="3">
        <f t="shared" si="78"/>
        <v>0</v>
      </c>
      <c r="AQ536" s="3">
        <f t="shared" si="79"/>
        <v>0</v>
      </c>
      <c r="AR536" s="10"/>
      <c r="AS536" s="4" t="str">
        <f t="shared" si="80"/>
        <v>○</v>
      </c>
      <c r="AT536" s="6">
        <f>+IF(ISERROR(MATCH($A536,#REF!,0))=TRUE,$A536,INDEX(#REF!,MATCH($A536,#REF!,0)))</f>
        <v>203325</v>
      </c>
      <c r="AU536" s="5" t="str">
        <f>+IF(ISERROR(MATCH(AT536,#REF!,0))=TRUE,"",INDEX(#REF!,MATCH(AT536,#REF!,0)))</f>
        <v/>
      </c>
      <c r="AV536" s="4" t="str">
        <f t="shared" si="81"/>
        <v>×</v>
      </c>
      <c r="AW536" s="5" t="str">
        <f>+IF(AT536&lt;200000,"",IF(ISERROR(MATCH(AT536,#REF!,0))=TRUE,"",INDEX(#REF!,MATCH(AT536,#REF!,0))))</f>
        <v/>
      </c>
      <c r="AX536" s="5" t="str">
        <f>+IF(ISERROR(MATCH(AT536,#REF!,0))=TRUE,"",INDEX(#REF!,MATCH(AT536,#REF!,0)))</f>
        <v/>
      </c>
    </row>
    <row r="537" spans="1:50" x14ac:dyDescent="0.15">
      <c r="A537" s="13">
        <v>201258</v>
      </c>
      <c r="B537" s="20" t="s">
        <v>130</v>
      </c>
      <c r="C537" s="20" t="s">
        <v>106</v>
      </c>
      <c r="D537" s="3"/>
      <c r="E537" s="21"/>
      <c r="F537" s="22">
        <v>1</v>
      </c>
      <c r="G537" s="21"/>
      <c r="H537" s="22"/>
      <c r="I537" s="21"/>
      <c r="J537" s="22"/>
      <c r="K537" s="21"/>
      <c r="L537" s="22"/>
      <c r="M537" s="21"/>
      <c r="N537" s="22"/>
      <c r="O537" s="21"/>
      <c r="P537" s="22"/>
      <c r="Q537" s="21"/>
      <c r="R537" s="22"/>
      <c r="S537" s="21"/>
      <c r="T537" s="22"/>
      <c r="U537" s="21"/>
      <c r="V537" s="22"/>
      <c r="W537" s="21"/>
      <c r="X537" s="22"/>
      <c r="Y537" s="21"/>
      <c r="Z537" s="22"/>
      <c r="AA537" s="21"/>
      <c r="AB537" s="22"/>
      <c r="AC537" s="21"/>
      <c r="AD537" s="22"/>
      <c r="AE537" s="21"/>
      <c r="AF537" s="22"/>
      <c r="AG537" s="21"/>
      <c r="AH537" s="22"/>
      <c r="AI537" s="3"/>
      <c r="AJ537" s="19">
        <f t="shared" si="73"/>
        <v>1</v>
      </c>
      <c r="AK537" s="3"/>
      <c r="AL537" s="3">
        <f t="shared" si="74"/>
        <v>1</v>
      </c>
      <c r="AM537" s="3">
        <f t="shared" si="75"/>
        <v>0</v>
      </c>
      <c r="AN537" s="3">
        <f t="shared" si="76"/>
        <v>0</v>
      </c>
      <c r="AO537" s="3">
        <f t="shared" si="77"/>
        <v>0</v>
      </c>
      <c r="AP537" s="3">
        <f t="shared" si="78"/>
        <v>0</v>
      </c>
      <c r="AQ537" s="3">
        <f t="shared" si="79"/>
        <v>0</v>
      </c>
      <c r="AR537" s="10"/>
      <c r="AS537" s="4" t="str">
        <f t="shared" si="80"/>
        <v>○</v>
      </c>
      <c r="AT537" s="6">
        <f>+IF(ISERROR(MATCH($A537,#REF!,0))=TRUE,$A537,INDEX(#REF!,MATCH($A537,#REF!,0)))</f>
        <v>201258</v>
      </c>
      <c r="AU537" s="5" t="str">
        <f>+IF(ISERROR(MATCH(AT537,#REF!,0))=TRUE,"",INDEX(#REF!,MATCH(AT537,#REF!,0)))</f>
        <v/>
      </c>
      <c r="AV537" s="4" t="str">
        <f t="shared" si="81"/>
        <v>×</v>
      </c>
      <c r="AW537" s="5" t="str">
        <f>+IF(AT537&lt;200000,"",IF(ISERROR(MATCH(AT537,#REF!,0))=TRUE,"",INDEX(#REF!,MATCH(AT537,#REF!,0))))</f>
        <v/>
      </c>
      <c r="AX537" s="5" t="str">
        <f>+IF(ISERROR(MATCH(AT537,#REF!,0))=TRUE,"",INDEX(#REF!,MATCH(AT537,#REF!,0)))</f>
        <v/>
      </c>
    </row>
    <row r="538" spans="1:50" x14ac:dyDescent="0.15">
      <c r="A538" s="13">
        <v>207681</v>
      </c>
      <c r="B538" s="20" t="s">
        <v>3007</v>
      </c>
      <c r="C538" s="20" t="s">
        <v>106</v>
      </c>
      <c r="D538" s="3"/>
      <c r="E538" s="21"/>
      <c r="F538" s="22"/>
      <c r="G538" s="21"/>
      <c r="H538" s="22"/>
      <c r="I538" s="21"/>
      <c r="J538" s="22"/>
      <c r="K538" s="21"/>
      <c r="L538" s="22"/>
      <c r="M538" s="21"/>
      <c r="N538" s="22"/>
      <c r="O538" s="21"/>
      <c r="P538" s="22"/>
      <c r="Q538" s="21"/>
      <c r="R538" s="22"/>
      <c r="S538" s="21"/>
      <c r="T538" s="22"/>
      <c r="U538" s="21"/>
      <c r="V538" s="22"/>
      <c r="W538" s="21"/>
      <c r="X538" s="22"/>
      <c r="Y538" s="21"/>
      <c r="Z538" s="22"/>
      <c r="AA538" s="21">
        <v>1</v>
      </c>
      <c r="AB538" s="22"/>
      <c r="AC538" s="21"/>
      <c r="AD538" s="22"/>
      <c r="AE538" s="21"/>
      <c r="AF538" s="22"/>
      <c r="AG538" s="21"/>
      <c r="AH538" s="22"/>
      <c r="AI538" s="3"/>
      <c r="AJ538" s="19">
        <f t="shared" si="73"/>
        <v>1</v>
      </c>
      <c r="AK538" s="3"/>
      <c r="AL538" s="3">
        <f t="shared" si="74"/>
        <v>0</v>
      </c>
      <c r="AM538" s="3">
        <f t="shared" si="75"/>
        <v>0</v>
      </c>
      <c r="AN538" s="3">
        <f t="shared" si="76"/>
        <v>0</v>
      </c>
      <c r="AO538" s="3">
        <f t="shared" si="77"/>
        <v>0</v>
      </c>
      <c r="AP538" s="3">
        <f t="shared" si="78"/>
        <v>1</v>
      </c>
      <c r="AQ538" s="3">
        <f t="shared" si="79"/>
        <v>0</v>
      </c>
      <c r="AR538" s="10"/>
      <c r="AS538" s="4" t="str">
        <f t="shared" si="80"/>
        <v>○</v>
      </c>
      <c r="AT538" s="6">
        <f>+IF(ISERROR(MATCH($A538,#REF!,0))=TRUE,$A538,INDEX(#REF!,MATCH($A538,#REF!,0)))</f>
        <v>207681</v>
      </c>
      <c r="AU538" s="5" t="str">
        <f>+IF(ISERROR(MATCH(AT538,#REF!,0))=TRUE,"",INDEX(#REF!,MATCH(AT538,#REF!,0)))</f>
        <v/>
      </c>
      <c r="AV538" s="4" t="str">
        <f t="shared" si="81"/>
        <v>×</v>
      </c>
      <c r="AW538" s="5" t="str">
        <f>+IF(AT538&lt;200000,"",IF(ISERROR(MATCH(AT538,#REF!,0))=TRUE,"",INDEX(#REF!,MATCH(AT538,#REF!,0))))</f>
        <v/>
      </c>
      <c r="AX538" s="5" t="str">
        <f>+IF(ISERROR(MATCH(AT538,#REF!,0))=TRUE,"",INDEX(#REF!,MATCH(AT538,#REF!,0)))</f>
        <v/>
      </c>
    </row>
    <row r="539" spans="1:50" x14ac:dyDescent="0.15">
      <c r="A539" s="13">
        <v>200835</v>
      </c>
      <c r="B539" s="20" t="s">
        <v>3594</v>
      </c>
      <c r="C539" s="20" t="s">
        <v>104</v>
      </c>
      <c r="D539" s="3"/>
      <c r="E539" s="21"/>
      <c r="F539" s="22"/>
      <c r="G539" s="21"/>
      <c r="H539" s="22"/>
      <c r="I539" s="21"/>
      <c r="J539" s="22">
        <v>1</v>
      </c>
      <c r="K539" s="21"/>
      <c r="L539" s="22"/>
      <c r="M539" s="21"/>
      <c r="N539" s="22"/>
      <c r="O539" s="21"/>
      <c r="P539" s="22"/>
      <c r="Q539" s="21"/>
      <c r="R539" s="22"/>
      <c r="S539" s="21"/>
      <c r="T539" s="22"/>
      <c r="U539" s="21"/>
      <c r="V539" s="22"/>
      <c r="W539" s="21"/>
      <c r="X539" s="22"/>
      <c r="Y539" s="21"/>
      <c r="Z539" s="22"/>
      <c r="AA539" s="21"/>
      <c r="AB539" s="22"/>
      <c r="AC539" s="21"/>
      <c r="AD539" s="22"/>
      <c r="AE539" s="21"/>
      <c r="AF539" s="22"/>
      <c r="AG539" s="21"/>
      <c r="AH539" s="22"/>
      <c r="AI539" s="3"/>
      <c r="AJ539" s="19">
        <f t="shared" si="73"/>
        <v>1</v>
      </c>
      <c r="AK539" s="3"/>
      <c r="AL539" s="3">
        <f t="shared" si="74"/>
        <v>0</v>
      </c>
      <c r="AM539" s="3">
        <f t="shared" si="75"/>
        <v>1</v>
      </c>
      <c r="AN539" s="3">
        <f t="shared" si="76"/>
        <v>0</v>
      </c>
      <c r="AO539" s="3">
        <f t="shared" si="77"/>
        <v>0</v>
      </c>
      <c r="AP539" s="3">
        <f t="shared" si="78"/>
        <v>0</v>
      </c>
      <c r="AQ539" s="3">
        <f t="shared" si="79"/>
        <v>0</v>
      </c>
      <c r="AR539" s="10"/>
      <c r="AS539" s="4" t="str">
        <f t="shared" si="80"/>
        <v>○</v>
      </c>
      <c r="AT539" s="6">
        <f>+IF(ISERROR(MATCH($A539,#REF!,0))=TRUE,$A539,INDEX(#REF!,MATCH($A539,#REF!,0)))</f>
        <v>200835</v>
      </c>
      <c r="AU539" s="5" t="str">
        <f>+IF(ISERROR(MATCH(AT539,#REF!,0))=TRUE,"",INDEX(#REF!,MATCH(AT539,#REF!,0)))</f>
        <v/>
      </c>
      <c r="AV539" s="4" t="str">
        <f t="shared" si="81"/>
        <v>×</v>
      </c>
      <c r="AW539" s="5" t="str">
        <f>+IF(AT539&lt;200000,"",IF(ISERROR(MATCH(AT539,#REF!,0))=TRUE,"",INDEX(#REF!,MATCH(AT539,#REF!,0))))</f>
        <v/>
      </c>
      <c r="AX539" s="5" t="str">
        <f>+IF(ISERROR(MATCH(AT539,#REF!,0))=TRUE,"",INDEX(#REF!,MATCH(AT539,#REF!,0)))</f>
        <v/>
      </c>
    </row>
    <row r="540" spans="1:50" x14ac:dyDescent="0.15">
      <c r="A540" s="13">
        <v>204766</v>
      </c>
      <c r="B540" s="20" t="s">
        <v>3595</v>
      </c>
      <c r="C540" s="20" t="s">
        <v>109</v>
      </c>
      <c r="D540" s="3"/>
      <c r="E540" s="21"/>
      <c r="F540" s="22">
        <v>1</v>
      </c>
      <c r="G540" s="21"/>
      <c r="H540" s="22"/>
      <c r="I540" s="21"/>
      <c r="J540" s="22"/>
      <c r="K540" s="21"/>
      <c r="L540" s="22"/>
      <c r="M540" s="21"/>
      <c r="N540" s="22"/>
      <c r="O540" s="21"/>
      <c r="P540" s="22"/>
      <c r="Q540" s="21"/>
      <c r="R540" s="22"/>
      <c r="S540" s="21"/>
      <c r="T540" s="22"/>
      <c r="U540" s="21"/>
      <c r="V540" s="22"/>
      <c r="W540" s="21"/>
      <c r="X540" s="22"/>
      <c r="Y540" s="21"/>
      <c r="Z540" s="22"/>
      <c r="AA540" s="21"/>
      <c r="AB540" s="22"/>
      <c r="AC540" s="21"/>
      <c r="AD540" s="22"/>
      <c r="AE540" s="21"/>
      <c r="AF540" s="22"/>
      <c r="AG540" s="21"/>
      <c r="AH540" s="22"/>
      <c r="AI540" s="3"/>
      <c r="AJ540" s="19">
        <f t="shared" si="73"/>
        <v>1</v>
      </c>
      <c r="AK540" s="3"/>
      <c r="AL540" s="3">
        <f t="shared" si="74"/>
        <v>1</v>
      </c>
      <c r="AM540" s="3">
        <f t="shared" si="75"/>
        <v>0</v>
      </c>
      <c r="AN540" s="3">
        <f t="shared" si="76"/>
        <v>0</v>
      </c>
      <c r="AO540" s="3">
        <f t="shared" si="77"/>
        <v>0</v>
      </c>
      <c r="AP540" s="3">
        <f t="shared" si="78"/>
        <v>0</v>
      </c>
      <c r="AQ540" s="3">
        <f t="shared" si="79"/>
        <v>0</v>
      </c>
      <c r="AR540" s="10"/>
      <c r="AS540" s="4" t="str">
        <f t="shared" si="80"/>
        <v>○</v>
      </c>
      <c r="AT540" s="6">
        <f>+IF(ISERROR(MATCH($A540,#REF!,0))=TRUE,$A540,INDEX(#REF!,MATCH($A540,#REF!,0)))</f>
        <v>204766</v>
      </c>
      <c r="AU540" s="5" t="str">
        <f>+IF(ISERROR(MATCH(AT540,#REF!,0))=TRUE,"",INDEX(#REF!,MATCH(AT540,#REF!,0)))</f>
        <v/>
      </c>
      <c r="AV540" s="4" t="str">
        <f t="shared" si="81"/>
        <v>×</v>
      </c>
      <c r="AW540" s="5" t="str">
        <f>+IF(AT540&lt;200000,"",IF(ISERROR(MATCH(AT540,#REF!,0))=TRUE,"",INDEX(#REF!,MATCH(AT540,#REF!,0))))</f>
        <v/>
      </c>
      <c r="AX540" s="5" t="str">
        <f>+IF(ISERROR(MATCH(AT540,#REF!,0))=TRUE,"",INDEX(#REF!,MATCH(AT540,#REF!,0)))</f>
        <v/>
      </c>
    </row>
    <row r="541" spans="1:50" x14ac:dyDescent="0.15">
      <c r="A541" s="13">
        <v>203508</v>
      </c>
      <c r="B541" s="20" t="s">
        <v>3596</v>
      </c>
      <c r="C541" s="20" t="s">
        <v>104</v>
      </c>
      <c r="D541" s="3"/>
      <c r="E541" s="21"/>
      <c r="F541" s="22"/>
      <c r="G541" s="21"/>
      <c r="H541" s="22"/>
      <c r="I541" s="21"/>
      <c r="J541" s="22">
        <v>1</v>
      </c>
      <c r="K541" s="21"/>
      <c r="L541" s="22"/>
      <c r="M541" s="21"/>
      <c r="N541" s="22"/>
      <c r="O541" s="21"/>
      <c r="P541" s="22"/>
      <c r="Q541" s="21"/>
      <c r="R541" s="22"/>
      <c r="S541" s="21"/>
      <c r="T541" s="22"/>
      <c r="U541" s="21"/>
      <c r="V541" s="22"/>
      <c r="W541" s="21"/>
      <c r="X541" s="22"/>
      <c r="Y541" s="21"/>
      <c r="Z541" s="22"/>
      <c r="AA541" s="21"/>
      <c r="AB541" s="22"/>
      <c r="AC541" s="21"/>
      <c r="AD541" s="22"/>
      <c r="AE541" s="21"/>
      <c r="AF541" s="22"/>
      <c r="AG541" s="21"/>
      <c r="AH541" s="22"/>
      <c r="AI541" s="3"/>
      <c r="AJ541" s="19">
        <f t="shared" si="73"/>
        <v>1</v>
      </c>
      <c r="AK541" s="3"/>
      <c r="AL541" s="3">
        <f t="shared" si="74"/>
        <v>0</v>
      </c>
      <c r="AM541" s="3">
        <f t="shared" si="75"/>
        <v>1</v>
      </c>
      <c r="AN541" s="3">
        <f t="shared" si="76"/>
        <v>0</v>
      </c>
      <c r="AO541" s="3">
        <f t="shared" si="77"/>
        <v>0</v>
      </c>
      <c r="AP541" s="3">
        <f t="shared" si="78"/>
        <v>0</v>
      </c>
      <c r="AQ541" s="3">
        <f t="shared" si="79"/>
        <v>0</v>
      </c>
      <c r="AR541" s="10"/>
      <c r="AS541" s="4" t="str">
        <f t="shared" si="80"/>
        <v>○</v>
      </c>
      <c r="AT541" s="6">
        <f>+IF(ISERROR(MATCH($A541,#REF!,0))=TRUE,$A541,INDEX(#REF!,MATCH($A541,#REF!,0)))</f>
        <v>203508</v>
      </c>
      <c r="AU541" s="5" t="str">
        <f>+IF(ISERROR(MATCH(AT541,#REF!,0))=TRUE,"",INDEX(#REF!,MATCH(AT541,#REF!,0)))</f>
        <v/>
      </c>
      <c r="AV541" s="4" t="str">
        <f t="shared" si="81"/>
        <v>×</v>
      </c>
      <c r="AW541" s="5" t="str">
        <f>+IF(AT541&lt;200000,"",IF(ISERROR(MATCH(AT541,#REF!,0))=TRUE,"",INDEX(#REF!,MATCH(AT541,#REF!,0))))</f>
        <v/>
      </c>
      <c r="AX541" s="5" t="str">
        <f>+IF(ISERROR(MATCH(AT541,#REF!,0))=TRUE,"",INDEX(#REF!,MATCH(AT541,#REF!,0)))</f>
        <v/>
      </c>
    </row>
    <row r="542" spans="1:50" x14ac:dyDescent="0.15">
      <c r="A542" s="13">
        <v>205216</v>
      </c>
      <c r="B542" s="20" t="s">
        <v>3597</v>
      </c>
      <c r="C542" s="20" t="s">
        <v>3220</v>
      </c>
      <c r="D542" s="3"/>
      <c r="E542" s="21"/>
      <c r="F542" s="22">
        <v>1</v>
      </c>
      <c r="G542" s="21"/>
      <c r="H542" s="22"/>
      <c r="I542" s="21"/>
      <c r="J542" s="22"/>
      <c r="K542" s="21"/>
      <c r="L542" s="22"/>
      <c r="M542" s="21"/>
      <c r="N542" s="22"/>
      <c r="O542" s="21"/>
      <c r="P542" s="22"/>
      <c r="Q542" s="21"/>
      <c r="R542" s="22"/>
      <c r="S542" s="21"/>
      <c r="T542" s="22"/>
      <c r="U542" s="21"/>
      <c r="V542" s="22"/>
      <c r="W542" s="21"/>
      <c r="X542" s="22"/>
      <c r="Y542" s="21"/>
      <c r="Z542" s="22"/>
      <c r="AA542" s="21"/>
      <c r="AB542" s="22"/>
      <c r="AC542" s="21"/>
      <c r="AD542" s="22"/>
      <c r="AE542" s="21"/>
      <c r="AF542" s="22"/>
      <c r="AG542" s="21"/>
      <c r="AH542" s="22"/>
      <c r="AI542" s="3"/>
      <c r="AJ542" s="19">
        <f t="shared" si="73"/>
        <v>1</v>
      </c>
      <c r="AK542" s="3"/>
      <c r="AL542" s="3">
        <f t="shared" si="74"/>
        <v>1</v>
      </c>
      <c r="AM542" s="3">
        <f t="shared" si="75"/>
        <v>0</v>
      </c>
      <c r="AN542" s="3">
        <f t="shared" si="76"/>
        <v>0</v>
      </c>
      <c r="AO542" s="3">
        <f t="shared" si="77"/>
        <v>0</v>
      </c>
      <c r="AP542" s="3">
        <f t="shared" si="78"/>
        <v>0</v>
      </c>
      <c r="AQ542" s="3">
        <f t="shared" si="79"/>
        <v>0</v>
      </c>
      <c r="AR542" s="10"/>
      <c r="AS542" s="4" t="str">
        <f t="shared" si="80"/>
        <v>○</v>
      </c>
      <c r="AT542" s="6">
        <f>+IF(ISERROR(MATCH($A542,#REF!,0))=TRUE,$A542,INDEX(#REF!,MATCH($A542,#REF!,0)))</f>
        <v>205216</v>
      </c>
      <c r="AU542" s="5" t="str">
        <f>+IF(ISERROR(MATCH(AT542,#REF!,0))=TRUE,"",INDEX(#REF!,MATCH(AT542,#REF!,0)))</f>
        <v/>
      </c>
      <c r="AV542" s="4" t="str">
        <f t="shared" si="81"/>
        <v>×</v>
      </c>
      <c r="AW542" s="5" t="str">
        <f>+IF(AT542&lt;200000,"",IF(ISERROR(MATCH(AT542,#REF!,0))=TRUE,"",INDEX(#REF!,MATCH(AT542,#REF!,0))))</f>
        <v/>
      </c>
      <c r="AX542" s="5" t="str">
        <f>+IF(ISERROR(MATCH(AT542,#REF!,0))=TRUE,"",INDEX(#REF!,MATCH(AT542,#REF!,0)))</f>
        <v/>
      </c>
    </row>
    <row r="543" spans="1:50" x14ac:dyDescent="0.15">
      <c r="A543" s="13">
        <v>207464</v>
      </c>
      <c r="B543" s="20" t="s">
        <v>3598</v>
      </c>
      <c r="C543" s="20" t="s">
        <v>110</v>
      </c>
      <c r="D543" s="3"/>
      <c r="E543" s="21"/>
      <c r="F543" s="22"/>
      <c r="G543" s="21"/>
      <c r="H543" s="22"/>
      <c r="I543" s="21"/>
      <c r="J543" s="22">
        <v>1</v>
      </c>
      <c r="K543" s="21"/>
      <c r="L543" s="22"/>
      <c r="M543" s="21"/>
      <c r="N543" s="22"/>
      <c r="O543" s="21"/>
      <c r="P543" s="22"/>
      <c r="Q543" s="21"/>
      <c r="R543" s="22"/>
      <c r="S543" s="21"/>
      <c r="T543" s="22"/>
      <c r="U543" s="21"/>
      <c r="V543" s="22"/>
      <c r="W543" s="21"/>
      <c r="X543" s="22"/>
      <c r="Y543" s="21"/>
      <c r="Z543" s="22"/>
      <c r="AA543" s="21"/>
      <c r="AB543" s="22"/>
      <c r="AC543" s="21"/>
      <c r="AD543" s="22"/>
      <c r="AE543" s="21"/>
      <c r="AF543" s="22"/>
      <c r="AG543" s="21"/>
      <c r="AH543" s="22"/>
      <c r="AI543" s="3"/>
      <c r="AJ543" s="19">
        <f t="shared" si="73"/>
        <v>1</v>
      </c>
      <c r="AK543" s="3"/>
      <c r="AL543" s="3">
        <f t="shared" si="74"/>
        <v>0</v>
      </c>
      <c r="AM543" s="3">
        <f t="shared" si="75"/>
        <v>1</v>
      </c>
      <c r="AN543" s="3">
        <f t="shared" si="76"/>
        <v>0</v>
      </c>
      <c r="AO543" s="3">
        <f t="shared" si="77"/>
        <v>0</v>
      </c>
      <c r="AP543" s="3">
        <f t="shared" si="78"/>
        <v>0</v>
      </c>
      <c r="AQ543" s="3">
        <f t="shared" si="79"/>
        <v>0</v>
      </c>
      <c r="AR543" s="10"/>
      <c r="AS543" s="4" t="str">
        <f t="shared" si="80"/>
        <v>○</v>
      </c>
      <c r="AT543" s="6">
        <f>+IF(ISERROR(MATCH($A543,#REF!,0))=TRUE,$A543,INDEX(#REF!,MATCH($A543,#REF!,0)))</f>
        <v>207464</v>
      </c>
      <c r="AU543" s="5" t="str">
        <f>+IF(ISERROR(MATCH(AT543,#REF!,0))=TRUE,"",INDEX(#REF!,MATCH(AT543,#REF!,0)))</f>
        <v/>
      </c>
      <c r="AV543" s="4" t="str">
        <f t="shared" si="81"/>
        <v>×</v>
      </c>
      <c r="AW543" s="5" t="str">
        <f>+IF(AT543&lt;200000,"",IF(ISERROR(MATCH(AT543,#REF!,0))=TRUE,"",INDEX(#REF!,MATCH(AT543,#REF!,0))))</f>
        <v/>
      </c>
      <c r="AX543" s="5" t="str">
        <f>+IF(ISERROR(MATCH(AT543,#REF!,0))=TRUE,"",INDEX(#REF!,MATCH(AT543,#REF!,0)))</f>
        <v/>
      </c>
    </row>
    <row r="544" spans="1:50" x14ac:dyDescent="0.15">
      <c r="A544" s="13">
        <v>202241</v>
      </c>
      <c r="B544" s="20" t="s">
        <v>3599</v>
      </c>
      <c r="C544" s="20" t="s">
        <v>104</v>
      </c>
      <c r="D544" s="3"/>
      <c r="E544" s="21"/>
      <c r="F544" s="22"/>
      <c r="G544" s="21"/>
      <c r="H544" s="22">
        <v>1</v>
      </c>
      <c r="I544" s="21"/>
      <c r="J544" s="22"/>
      <c r="K544" s="21"/>
      <c r="L544" s="22"/>
      <c r="M544" s="21"/>
      <c r="N544" s="22"/>
      <c r="O544" s="21"/>
      <c r="P544" s="22"/>
      <c r="Q544" s="21"/>
      <c r="R544" s="22"/>
      <c r="S544" s="21"/>
      <c r="T544" s="22"/>
      <c r="U544" s="21"/>
      <c r="V544" s="22"/>
      <c r="W544" s="21"/>
      <c r="X544" s="22"/>
      <c r="Y544" s="21"/>
      <c r="Z544" s="22"/>
      <c r="AA544" s="21"/>
      <c r="AB544" s="22"/>
      <c r="AC544" s="21"/>
      <c r="AD544" s="22"/>
      <c r="AE544" s="21"/>
      <c r="AF544" s="22"/>
      <c r="AG544" s="21"/>
      <c r="AH544" s="22"/>
      <c r="AI544" s="3"/>
      <c r="AJ544" s="19">
        <f t="shared" si="73"/>
        <v>1</v>
      </c>
      <c r="AK544" s="3"/>
      <c r="AL544" s="3">
        <f t="shared" si="74"/>
        <v>1</v>
      </c>
      <c r="AM544" s="3">
        <f t="shared" si="75"/>
        <v>0</v>
      </c>
      <c r="AN544" s="3">
        <f t="shared" si="76"/>
        <v>0</v>
      </c>
      <c r="AO544" s="3">
        <f t="shared" si="77"/>
        <v>0</v>
      </c>
      <c r="AP544" s="3">
        <f t="shared" si="78"/>
        <v>0</v>
      </c>
      <c r="AQ544" s="3">
        <f t="shared" si="79"/>
        <v>0</v>
      </c>
      <c r="AR544" s="10"/>
      <c r="AS544" s="4" t="str">
        <f t="shared" si="80"/>
        <v>○</v>
      </c>
      <c r="AT544" s="6">
        <f>+IF(ISERROR(MATCH($A544,#REF!,0))=TRUE,$A544,INDEX(#REF!,MATCH($A544,#REF!,0)))</f>
        <v>202241</v>
      </c>
      <c r="AU544" s="5" t="str">
        <f>+IF(ISERROR(MATCH(AT544,#REF!,0))=TRUE,"",INDEX(#REF!,MATCH(AT544,#REF!,0)))</f>
        <v/>
      </c>
      <c r="AV544" s="4" t="str">
        <f t="shared" si="81"/>
        <v>×</v>
      </c>
      <c r="AW544" s="5" t="str">
        <f>+IF(AT544&lt;200000,"",IF(ISERROR(MATCH(AT544,#REF!,0))=TRUE,"",INDEX(#REF!,MATCH(AT544,#REF!,0))))</f>
        <v/>
      </c>
      <c r="AX544" s="5" t="str">
        <f>+IF(ISERROR(MATCH(AT544,#REF!,0))=TRUE,"",INDEX(#REF!,MATCH(AT544,#REF!,0)))</f>
        <v/>
      </c>
    </row>
    <row r="545" spans="1:50" x14ac:dyDescent="0.15">
      <c r="A545" s="13">
        <v>207682</v>
      </c>
      <c r="B545" s="20" t="s">
        <v>733</v>
      </c>
      <c r="C545" s="20" t="s">
        <v>106</v>
      </c>
      <c r="D545" s="3"/>
      <c r="E545" s="21"/>
      <c r="F545" s="22"/>
      <c r="G545" s="21"/>
      <c r="H545" s="22"/>
      <c r="I545" s="21"/>
      <c r="J545" s="22"/>
      <c r="K545" s="21"/>
      <c r="L545" s="22"/>
      <c r="M545" s="21"/>
      <c r="N545" s="22"/>
      <c r="O545" s="21"/>
      <c r="P545" s="22"/>
      <c r="Q545" s="21"/>
      <c r="R545" s="22"/>
      <c r="S545" s="21"/>
      <c r="T545" s="22"/>
      <c r="U545" s="21"/>
      <c r="V545" s="22"/>
      <c r="W545" s="21"/>
      <c r="X545" s="22"/>
      <c r="Y545" s="21"/>
      <c r="Z545" s="22">
        <v>1</v>
      </c>
      <c r="AA545" s="21"/>
      <c r="AB545" s="22"/>
      <c r="AC545" s="21"/>
      <c r="AD545" s="22"/>
      <c r="AE545" s="21"/>
      <c r="AF545" s="22"/>
      <c r="AG545" s="21"/>
      <c r="AH545" s="22"/>
      <c r="AI545" s="3"/>
      <c r="AJ545" s="19">
        <f t="shared" si="73"/>
        <v>1</v>
      </c>
      <c r="AK545" s="3"/>
      <c r="AL545" s="3">
        <f t="shared" si="74"/>
        <v>0</v>
      </c>
      <c r="AM545" s="3">
        <f t="shared" si="75"/>
        <v>0</v>
      </c>
      <c r="AN545" s="3">
        <f t="shared" si="76"/>
        <v>0</v>
      </c>
      <c r="AO545" s="3">
        <f t="shared" si="77"/>
        <v>0</v>
      </c>
      <c r="AP545" s="3">
        <f t="shared" si="78"/>
        <v>1</v>
      </c>
      <c r="AQ545" s="3">
        <f t="shared" si="79"/>
        <v>0</v>
      </c>
      <c r="AR545" s="10"/>
      <c r="AS545" s="4" t="str">
        <f t="shared" si="80"/>
        <v>○</v>
      </c>
      <c r="AT545" s="6">
        <f>+IF(ISERROR(MATCH($A545,#REF!,0))=TRUE,$A545,INDEX(#REF!,MATCH($A545,#REF!,0)))</f>
        <v>207682</v>
      </c>
      <c r="AU545" s="5" t="str">
        <f>+IF(ISERROR(MATCH(AT545,#REF!,0))=TRUE,"",INDEX(#REF!,MATCH(AT545,#REF!,0)))</f>
        <v/>
      </c>
      <c r="AV545" s="4" t="str">
        <f t="shared" si="81"/>
        <v>×</v>
      </c>
      <c r="AW545" s="5" t="str">
        <f>+IF(AT545&lt;200000,"",IF(ISERROR(MATCH(AT545,#REF!,0))=TRUE,"",INDEX(#REF!,MATCH(AT545,#REF!,0))))</f>
        <v/>
      </c>
      <c r="AX545" s="5" t="str">
        <f>+IF(ISERROR(MATCH(AT545,#REF!,0))=TRUE,"",INDEX(#REF!,MATCH(AT545,#REF!,0)))</f>
        <v/>
      </c>
    </row>
    <row r="546" spans="1:50" x14ac:dyDescent="0.15">
      <c r="A546" s="13">
        <v>200850</v>
      </c>
      <c r="B546" s="20" t="s">
        <v>3600</v>
      </c>
      <c r="C546" s="20" t="s">
        <v>112</v>
      </c>
      <c r="D546" s="3"/>
      <c r="E546" s="21"/>
      <c r="F546" s="22">
        <v>1</v>
      </c>
      <c r="G546" s="21"/>
      <c r="H546" s="22"/>
      <c r="I546" s="21"/>
      <c r="J546" s="22"/>
      <c r="K546" s="21"/>
      <c r="L546" s="22"/>
      <c r="M546" s="21"/>
      <c r="N546" s="22"/>
      <c r="O546" s="21"/>
      <c r="P546" s="22"/>
      <c r="Q546" s="21"/>
      <c r="R546" s="22"/>
      <c r="S546" s="21"/>
      <c r="T546" s="22"/>
      <c r="U546" s="21"/>
      <c r="V546" s="22"/>
      <c r="W546" s="21"/>
      <c r="X546" s="22"/>
      <c r="Y546" s="21"/>
      <c r="Z546" s="22"/>
      <c r="AA546" s="21"/>
      <c r="AB546" s="22"/>
      <c r="AC546" s="21"/>
      <c r="AD546" s="22"/>
      <c r="AE546" s="21"/>
      <c r="AF546" s="22"/>
      <c r="AG546" s="21"/>
      <c r="AH546" s="22"/>
      <c r="AI546" s="3"/>
      <c r="AJ546" s="19">
        <f t="shared" si="73"/>
        <v>1</v>
      </c>
      <c r="AK546" s="3"/>
      <c r="AL546" s="3">
        <f t="shared" si="74"/>
        <v>1</v>
      </c>
      <c r="AM546" s="3">
        <f t="shared" si="75"/>
        <v>0</v>
      </c>
      <c r="AN546" s="3">
        <f t="shared" si="76"/>
        <v>0</v>
      </c>
      <c r="AO546" s="3">
        <f t="shared" si="77"/>
        <v>0</v>
      </c>
      <c r="AP546" s="3">
        <f t="shared" si="78"/>
        <v>0</v>
      </c>
      <c r="AQ546" s="3">
        <f t="shared" si="79"/>
        <v>0</v>
      </c>
      <c r="AR546" s="10"/>
      <c r="AS546" s="4" t="str">
        <f t="shared" si="80"/>
        <v>○</v>
      </c>
      <c r="AT546" s="6">
        <f>+IF(ISERROR(MATCH($A546,#REF!,0))=TRUE,$A546,INDEX(#REF!,MATCH($A546,#REF!,0)))</f>
        <v>200850</v>
      </c>
      <c r="AU546" s="5" t="str">
        <f>+IF(ISERROR(MATCH(AT546,#REF!,0))=TRUE,"",INDEX(#REF!,MATCH(AT546,#REF!,0)))</f>
        <v/>
      </c>
      <c r="AV546" s="4" t="str">
        <f t="shared" si="81"/>
        <v>×</v>
      </c>
      <c r="AW546" s="5" t="str">
        <f>+IF(AT546&lt;200000,"",IF(ISERROR(MATCH(AT546,#REF!,0))=TRUE,"",INDEX(#REF!,MATCH(AT546,#REF!,0))))</f>
        <v/>
      </c>
      <c r="AX546" s="5" t="str">
        <f>+IF(ISERROR(MATCH(AT546,#REF!,0))=TRUE,"",INDEX(#REF!,MATCH(AT546,#REF!,0)))</f>
        <v/>
      </c>
    </row>
    <row r="547" spans="1:50" x14ac:dyDescent="0.15">
      <c r="A547" s="13">
        <v>207608</v>
      </c>
      <c r="B547" s="20" t="s">
        <v>1753</v>
      </c>
      <c r="C547" s="20" t="s">
        <v>104</v>
      </c>
      <c r="D547" s="3"/>
      <c r="E547" s="21"/>
      <c r="F547" s="22"/>
      <c r="G547" s="21"/>
      <c r="H547" s="22"/>
      <c r="I547" s="21"/>
      <c r="J547" s="22"/>
      <c r="K547" s="21"/>
      <c r="L547" s="22"/>
      <c r="M547" s="21"/>
      <c r="N547" s="22"/>
      <c r="O547" s="21"/>
      <c r="P547" s="22"/>
      <c r="Q547" s="21"/>
      <c r="R547" s="22"/>
      <c r="S547" s="21"/>
      <c r="T547" s="22"/>
      <c r="U547" s="21"/>
      <c r="V547" s="22"/>
      <c r="W547" s="21"/>
      <c r="X547" s="22"/>
      <c r="Y547" s="21">
        <v>1</v>
      </c>
      <c r="Z547" s="22"/>
      <c r="AA547" s="21"/>
      <c r="AB547" s="22"/>
      <c r="AC547" s="21"/>
      <c r="AD547" s="22"/>
      <c r="AE547" s="21"/>
      <c r="AF547" s="22"/>
      <c r="AG547" s="21"/>
      <c r="AH547" s="22"/>
      <c r="AI547" s="3"/>
      <c r="AJ547" s="19">
        <f t="shared" si="73"/>
        <v>1</v>
      </c>
      <c r="AK547" s="3"/>
      <c r="AL547" s="3">
        <f t="shared" si="74"/>
        <v>0</v>
      </c>
      <c r="AM547" s="3">
        <f t="shared" si="75"/>
        <v>0</v>
      </c>
      <c r="AN547" s="3">
        <f t="shared" si="76"/>
        <v>0</v>
      </c>
      <c r="AO547" s="3">
        <f t="shared" si="77"/>
        <v>0</v>
      </c>
      <c r="AP547" s="3">
        <f t="shared" si="78"/>
        <v>1</v>
      </c>
      <c r="AQ547" s="3">
        <f t="shared" si="79"/>
        <v>0</v>
      </c>
      <c r="AR547" s="10"/>
      <c r="AS547" s="4" t="str">
        <f t="shared" si="80"/>
        <v>○</v>
      </c>
      <c r="AT547" s="6">
        <f>+IF(ISERROR(MATCH($A547,#REF!,0))=TRUE,$A547,INDEX(#REF!,MATCH($A547,#REF!,0)))</f>
        <v>207608</v>
      </c>
      <c r="AU547" s="5" t="str">
        <f>+IF(ISERROR(MATCH(AT547,#REF!,0))=TRUE,"",INDEX(#REF!,MATCH(AT547,#REF!,0)))</f>
        <v/>
      </c>
      <c r="AV547" s="4" t="str">
        <f t="shared" si="81"/>
        <v>×</v>
      </c>
      <c r="AW547" s="5" t="str">
        <f>+IF(AT547&lt;200000,"",IF(ISERROR(MATCH(AT547,#REF!,0))=TRUE,"",INDEX(#REF!,MATCH(AT547,#REF!,0))))</f>
        <v/>
      </c>
      <c r="AX547" s="5" t="str">
        <f>+IF(ISERROR(MATCH(AT547,#REF!,0))=TRUE,"",INDEX(#REF!,MATCH(AT547,#REF!,0)))</f>
        <v/>
      </c>
    </row>
    <row r="548" spans="1:50" x14ac:dyDescent="0.15">
      <c r="A548" s="13">
        <v>202609</v>
      </c>
      <c r="B548" s="20" t="s">
        <v>2223</v>
      </c>
      <c r="C548" s="20" t="s">
        <v>112</v>
      </c>
      <c r="D548" s="3"/>
      <c r="E548" s="21"/>
      <c r="F548" s="22"/>
      <c r="G548" s="21"/>
      <c r="H548" s="22"/>
      <c r="I548" s="21"/>
      <c r="J548" s="22"/>
      <c r="K548" s="21"/>
      <c r="L548" s="22"/>
      <c r="M548" s="21"/>
      <c r="N548" s="22"/>
      <c r="O548" s="21"/>
      <c r="P548" s="22"/>
      <c r="Q548" s="21"/>
      <c r="R548" s="22"/>
      <c r="S548" s="21"/>
      <c r="T548" s="22"/>
      <c r="U548" s="21"/>
      <c r="V548" s="22"/>
      <c r="W548" s="21"/>
      <c r="X548" s="22"/>
      <c r="Y548" s="21"/>
      <c r="Z548" s="22"/>
      <c r="AA548" s="21"/>
      <c r="AB548" s="22"/>
      <c r="AC548" s="21"/>
      <c r="AD548" s="22"/>
      <c r="AE548" s="21">
        <v>1</v>
      </c>
      <c r="AF548" s="22"/>
      <c r="AG548" s="21"/>
      <c r="AH548" s="22"/>
      <c r="AI548" s="3"/>
      <c r="AJ548" s="19">
        <f t="shared" si="73"/>
        <v>1</v>
      </c>
      <c r="AK548" s="3"/>
      <c r="AL548" s="3">
        <f t="shared" si="74"/>
        <v>0</v>
      </c>
      <c r="AM548" s="3">
        <f t="shared" si="75"/>
        <v>0</v>
      </c>
      <c r="AN548" s="3">
        <f t="shared" si="76"/>
        <v>0</v>
      </c>
      <c r="AO548" s="3">
        <f t="shared" si="77"/>
        <v>0</v>
      </c>
      <c r="AP548" s="3">
        <f t="shared" si="78"/>
        <v>0</v>
      </c>
      <c r="AQ548" s="3">
        <f t="shared" si="79"/>
        <v>1</v>
      </c>
      <c r="AR548" s="10"/>
      <c r="AS548" s="4" t="str">
        <f t="shared" si="80"/>
        <v>○</v>
      </c>
      <c r="AT548" s="6">
        <f>+IF(ISERROR(MATCH($A548,#REF!,0))=TRUE,$A548,INDEX(#REF!,MATCH($A548,#REF!,0)))</f>
        <v>202609</v>
      </c>
      <c r="AU548" s="5" t="str">
        <f>+IF(ISERROR(MATCH(AT548,#REF!,0))=TRUE,"",INDEX(#REF!,MATCH(AT548,#REF!,0)))</f>
        <v/>
      </c>
      <c r="AV548" s="4" t="str">
        <f t="shared" si="81"/>
        <v>×</v>
      </c>
      <c r="AW548" s="5" t="str">
        <f>+IF(AT548&lt;200000,"",IF(ISERROR(MATCH(AT548,#REF!,0))=TRUE,"",INDEX(#REF!,MATCH(AT548,#REF!,0))))</f>
        <v/>
      </c>
      <c r="AX548" s="5" t="str">
        <f>+IF(ISERROR(MATCH(AT548,#REF!,0))=TRUE,"",INDEX(#REF!,MATCH(AT548,#REF!,0)))</f>
        <v/>
      </c>
    </row>
    <row r="549" spans="1:50" x14ac:dyDescent="0.15">
      <c r="A549" s="13">
        <v>202615</v>
      </c>
      <c r="B549" s="20" t="s">
        <v>712</v>
      </c>
      <c r="C549" s="20" t="s">
        <v>104</v>
      </c>
      <c r="D549" s="3"/>
      <c r="E549" s="21"/>
      <c r="F549" s="22"/>
      <c r="G549" s="21"/>
      <c r="H549" s="22"/>
      <c r="I549" s="21"/>
      <c r="J549" s="22"/>
      <c r="K549" s="21"/>
      <c r="L549" s="22"/>
      <c r="M549" s="21"/>
      <c r="N549" s="22"/>
      <c r="O549" s="21"/>
      <c r="P549" s="22"/>
      <c r="Q549" s="21"/>
      <c r="R549" s="22"/>
      <c r="S549" s="21">
        <v>1</v>
      </c>
      <c r="T549" s="22"/>
      <c r="U549" s="21"/>
      <c r="V549" s="22"/>
      <c r="W549" s="21"/>
      <c r="X549" s="22"/>
      <c r="Y549" s="21"/>
      <c r="Z549" s="22"/>
      <c r="AA549" s="21"/>
      <c r="AB549" s="22"/>
      <c r="AC549" s="21"/>
      <c r="AD549" s="22"/>
      <c r="AE549" s="21"/>
      <c r="AF549" s="22"/>
      <c r="AG549" s="21"/>
      <c r="AH549" s="22"/>
      <c r="AI549" s="3"/>
      <c r="AJ549" s="19">
        <f t="shared" si="73"/>
        <v>1</v>
      </c>
      <c r="AK549" s="3"/>
      <c r="AL549" s="3">
        <f t="shared" si="74"/>
        <v>0</v>
      </c>
      <c r="AM549" s="3">
        <f t="shared" si="75"/>
        <v>0</v>
      </c>
      <c r="AN549" s="3">
        <f t="shared" si="76"/>
        <v>0</v>
      </c>
      <c r="AO549" s="3">
        <f t="shared" si="77"/>
        <v>1</v>
      </c>
      <c r="AP549" s="3">
        <f t="shared" si="78"/>
        <v>0</v>
      </c>
      <c r="AQ549" s="3">
        <f t="shared" si="79"/>
        <v>0</v>
      </c>
      <c r="AR549" s="10"/>
      <c r="AS549" s="4" t="str">
        <f t="shared" si="80"/>
        <v>○</v>
      </c>
      <c r="AT549" s="6">
        <f>+IF(ISERROR(MATCH($A549,#REF!,0))=TRUE,$A549,INDEX(#REF!,MATCH($A549,#REF!,0)))</f>
        <v>202615</v>
      </c>
      <c r="AU549" s="5" t="str">
        <f>+IF(ISERROR(MATCH(AT549,#REF!,0))=TRUE,"",INDEX(#REF!,MATCH(AT549,#REF!,0)))</f>
        <v/>
      </c>
      <c r="AV549" s="4" t="str">
        <f t="shared" si="81"/>
        <v>×</v>
      </c>
      <c r="AW549" s="5" t="str">
        <f>+IF(AT549&lt;200000,"",IF(ISERROR(MATCH(AT549,#REF!,0))=TRUE,"",INDEX(#REF!,MATCH(AT549,#REF!,0))))</f>
        <v/>
      </c>
      <c r="AX549" s="5" t="str">
        <f>+IF(ISERROR(MATCH(AT549,#REF!,0))=TRUE,"",INDEX(#REF!,MATCH(AT549,#REF!,0)))</f>
        <v/>
      </c>
    </row>
    <row r="550" spans="1:50" x14ac:dyDescent="0.15">
      <c r="A550" s="13">
        <v>207613</v>
      </c>
      <c r="B550" s="20" t="s">
        <v>3601</v>
      </c>
      <c r="C550" s="20" t="s">
        <v>239</v>
      </c>
      <c r="D550" s="3"/>
      <c r="E550" s="21"/>
      <c r="F550" s="22">
        <v>1</v>
      </c>
      <c r="G550" s="21"/>
      <c r="H550" s="22"/>
      <c r="I550" s="21"/>
      <c r="J550" s="22"/>
      <c r="K550" s="21"/>
      <c r="L550" s="22"/>
      <c r="M550" s="21"/>
      <c r="N550" s="22"/>
      <c r="O550" s="21"/>
      <c r="P550" s="22"/>
      <c r="Q550" s="21"/>
      <c r="R550" s="22"/>
      <c r="S550" s="21"/>
      <c r="T550" s="22"/>
      <c r="U550" s="21"/>
      <c r="V550" s="22"/>
      <c r="W550" s="21"/>
      <c r="X550" s="22"/>
      <c r="Y550" s="21"/>
      <c r="Z550" s="22"/>
      <c r="AA550" s="21"/>
      <c r="AB550" s="22"/>
      <c r="AC550" s="21"/>
      <c r="AD550" s="22"/>
      <c r="AE550" s="21"/>
      <c r="AF550" s="22"/>
      <c r="AG550" s="21"/>
      <c r="AH550" s="22"/>
      <c r="AI550" s="3"/>
      <c r="AJ550" s="19">
        <f t="shared" si="73"/>
        <v>1</v>
      </c>
      <c r="AK550" s="3"/>
      <c r="AL550" s="3">
        <f t="shared" si="74"/>
        <v>1</v>
      </c>
      <c r="AM550" s="3">
        <f t="shared" si="75"/>
        <v>0</v>
      </c>
      <c r="AN550" s="3">
        <f t="shared" si="76"/>
        <v>0</v>
      </c>
      <c r="AO550" s="3">
        <f t="shared" si="77"/>
        <v>0</v>
      </c>
      <c r="AP550" s="3">
        <f t="shared" si="78"/>
        <v>0</v>
      </c>
      <c r="AQ550" s="3">
        <f t="shared" si="79"/>
        <v>0</v>
      </c>
      <c r="AR550" s="10"/>
      <c r="AS550" s="4" t="str">
        <f t="shared" si="80"/>
        <v>○</v>
      </c>
      <c r="AT550" s="6">
        <f>+IF(ISERROR(MATCH($A550,#REF!,0))=TRUE,$A550,INDEX(#REF!,MATCH($A550,#REF!,0)))</f>
        <v>207613</v>
      </c>
      <c r="AU550" s="5" t="str">
        <f>+IF(ISERROR(MATCH(AT550,#REF!,0))=TRUE,"",INDEX(#REF!,MATCH(AT550,#REF!,0)))</f>
        <v/>
      </c>
      <c r="AV550" s="4" t="str">
        <f t="shared" si="81"/>
        <v>×</v>
      </c>
      <c r="AW550" s="5" t="str">
        <f>+IF(AT550&lt;200000,"",IF(ISERROR(MATCH(AT550,#REF!,0))=TRUE,"",INDEX(#REF!,MATCH(AT550,#REF!,0))))</f>
        <v/>
      </c>
      <c r="AX550" s="5" t="str">
        <f>+IF(ISERROR(MATCH(AT550,#REF!,0))=TRUE,"",INDEX(#REF!,MATCH(AT550,#REF!,0)))</f>
        <v/>
      </c>
    </row>
    <row r="551" spans="1:50" x14ac:dyDescent="0.15">
      <c r="A551" s="13">
        <v>201277</v>
      </c>
      <c r="B551" s="20" t="s">
        <v>3204</v>
      </c>
      <c r="C551" s="20" t="s">
        <v>104</v>
      </c>
      <c r="D551" s="3"/>
      <c r="E551" s="21"/>
      <c r="F551" s="22"/>
      <c r="G551" s="21"/>
      <c r="H551" s="22"/>
      <c r="I551" s="21"/>
      <c r="J551" s="22"/>
      <c r="K551" s="21"/>
      <c r="L551" s="22"/>
      <c r="M551" s="21"/>
      <c r="N551" s="22"/>
      <c r="O551" s="21"/>
      <c r="P551" s="22"/>
      <c r="Q551" s="21"/>
      <c r="R551" s="22"/>
      <c r="S551" s="21"/>
      <c r="T551" s="22"/>
      <c r="U551" s="21">
        <v>1</v>
      </c>
      <c r="V551" s="22"/>
      <c r="W551" s="21"/>
      <c r="X551" s="22"/>
      <c r="Y551" s="21"/>
      <c r="Z551" s="22"/>
      <c r="AA551" s="21"/>
      <c r="AB551" s="22"/>
      <c r="AC551" s="21"/>
      <c r="AD551" s="22"/>
      <c r="AE551" s="21"/>
      <c r="AF551" s="22"/>
      <c r="AG551" s="21"/>
      <c r="AH551" s="22"/>
      <c r="AI551" s="3"/>
      <c r="AJ551" s="19">
        <f t="shared" si="73"/>
        <v>1</v>
      </c>
      <c r="AK551" s="3"/>
      <c r="AL551" s="3">
        <f t="shared" si="74"/>
        <v>0</v>
      </c>
      <c r="AM551" s="3">
        <f t="shared" si="75"/>
        <v>0</v>
      </c>
      <c r="AN551" s="3">
        <f t="shared" si="76"/>
        <v>0</v>
      </c>
      <c r="AO551" s="3">
        <f t="shared" si="77"/>
        <v>1</v>
      </c>
      <c r="AP551" s="3">
        <f t="shared" si="78"/>
        <v>0</v>
      </c>
      <c r="AQ551" s="3">
        <f t="shared" si="79"/>
        <v>0</v>
      </c>
      <c r="AR551" s="10"/>
      <c r="AS551" s="4" t="str">
        <f t="shared" si="80"/>
        <v>○</v>
      </c>
      <c r="AT551" s="6">
        <f>+IF(ISERROR(MATCH($A551,#REF!,0))=TRUE,$A551,INDEX(#REF!,MATCH($A551,#REF!,0)))</f>
        <v>201277</v>
      </c>
      <c r="AU551" s="5" t="str">
        <f>+IF(ISERROR(MATCH(AT551,#REF!,0))=TRUE,"",INDEX(#REF!,MATCH(AT551,#REF!,0)))</f>
        <v/>
      </c>
      <c r="AV551" s="4" t="str">
        <f t="shared" si="81"/>
        <v>×</v>
      </c>
      <c r="AW551" s="5" t="str">
        <f>+IF(AT551&lt;200000,"",IF(ISERROR(MATCH(AT551,#REF!,0))=TRUE,"",INDEX(#REF!,MATCH(AT551,#REF!,0))))</f>
        <v/>
      </c>
      <c r="AX551" s="5" t="str">
        <f>+IF(ISERROR(MATCH(AT551,#REF!,0))=TRUE,"",INDEX(#REF!,MATCH(AT551,#REF!,0)))</f>
        <v/>
      </c>
    </row>
    <row r="552" spans="1:50" x14ac:dyDescent="0.15">
      <c r="A552" s="13">
        <v>207798</v>
      </c>
      <c r="B552" s="20" t="s">
        <v>1204</v>
      </c>
      <c r="C552" s="20" t="s">
        <v>111</v>
      </c>
      <c r="D552" s="3"/>
      <c r="E552" s="21"/>
      <c r="F552" s="22">
        <v>1</v>
      </c>
      <c r="G552" s="21"/>
      <c r="H552" s="22"/>
      <c r="I552" s="21"/>
      <c r="J552" s="22"/>
      <c r="K552" s="21"/>
      <c r="L552" s="22"/>
      <c r="M552" s="21"/>
      <c r="N552" s="22"/>
      <c r="O552" s="21"/>
      <c r="P552" s="22"/>
      <c r="Q552" s="21"/>
      <c r="R552" s="22"/>
      <c r="S552" s="21"/>
      <c r="T552" s="22"/>
      <c r="U552" s="21"/>
      <c r="V552" s="22"/>
      <c r="W552" s="21"/>
      <c r="X552" s="22"/>
      <c r="Y552" s="21"/>
      <c r="Z552" s="22"/>
      <c r="AA552" s="21"/>
      <c r="AB552" s="22"/>
      <c r="AC552" s="21"/>
      <c r="AD552" s="22"/>
      <c r="AE552" s="21"/>
      <c r="AF552" s="22"/>
      <c r="AG552" s="21"/>
      <c r="AH552" s="22"/>
      <c r="AI552" s="3"/>
      <c r="AJ552" s="19">
        <f t="shared" si="73"/>
        <v>1</v>
      </c>
      <c r="AK552" s="3"/>
      <c r="AL552" s="3">
        <f t="shared" si="74"/>
        <v>1</v>
      </c>
      <c r="AM552" s="3">
        <f t="shared" si="75"/>
        <v>0</v>
      </c>
      <c r="AN552" s="3">
        <f t="shared" si="76"/>
        <v>0</v>
      </c>
      <c r="AO552" s="3">
        <f t="shared" si="77"/>
        <v>0</v>
      </c>
      <c r="AP552" s="3">
        <f t="shared" si="78"/>
        <v>0</v>
      </c>
      <c r="AQ552" s="3">
        <f t="shared" si="79"/>
        <v>0</v>
      </c>
      <c r="AR552" s="10"/>
      <c r="AS552" s="4" t="str">
        <f t="shared" si="80"/>
        <v>○</v>
      </c>
      <c r="AT552" s="6">
        <f>+IF(ISERROR(MATCH($A552,#REF!,0))=TRUE,$A552,INDEX(#REF!,MATCH($A552,#REF!,0)))</f>
        <v>207798</v>
      </c>
      <c r="AU552" s="5" t="str">
        <f>+IF(ISERROR(MATCH(AT552,#REF!,0))=TRUE,"",INDEX(#REF!,MATCH(AT552,#REF!,0)))</f>
        <v/>
      </c>
      <c r="AV552" s="4" t="str">
        <f t="shared" si="81"/>
        <v>×</v>
      </c>
      <c r="AW552" s="5" t="str">
        <f>+IF(AT552&lt;200000,"",IF(ISERROR(MATCH(AT552,#REF!,0))=TRUE,"",INDEX(#REF!,MATCH(AT552,#REF!,0))))</f>
        <v/>
      </c>
      <c r="AX552" s="5" t="str">
        <f>+IF(ISERROR(MATCH(AT552,#REF!,0))=TRUE,"",INDEX(#REF!,MATCH(AT552,#REF!,0)))</f>
        <v/>
      </c>
    </row>
    <row r="553" spans="1:50" x14ac:dyDescent="0.15">
      <c r="A553" s="13">
        <v>202365</v>
      </c>
      <c r="B553" s="20" t="s">
        <v>2993</v>
      </c>
      <c r="C553" s="20" t="s">
        <v>112</v>
      </c>
      <c r="D553" s="3"/>
      <c r="E553" s="21"/>
      <c r="F553" s="22"/>
      <c r="G553" s="21"/>
      <c r="H553" s="22"/>
      <c r="I553" s="21"/>
      <c r="J553" s="22">
        <v>1</v>
      </c>
      <c r="K553" s="21"/>
      <c r="L553" s="22"/>
      <c r="M553" s="21"/>
      <c r="N553" s="22"/>
      <c r="O553" s="21"/>
      <c r="P553" s="22"/>
      <c r="Q553" s="21"/>
      <c r="R553" s="22"/>
      <c r="S553" s="21"/>
      <c r="T553" s="22"/>
      <c r="U553" s="21"/>
      <c r="V553" s="22"/>
      <c r="W553" s="21"/>
      <c r="X553" s="22"/>
      <c r="Y553" s="21"/>
      <c r="Z553" s="22"/>
      <c r="AA553" s="21"/>
      <c r="AB553" s="22"/>
      <c r="AC553" s="21"/>
      <c r="AD553" s="22"/>
      <c r="AE553" s="21"/>
      <c r="AF553" s="22"/>
      <c r="AG553" s="21"/>
      <c r="AH553" s="22"/>
      <c r="AI553" s="3"/>
      <c r="AJ553" s="19">
        <f t="shared" si="73"/>
        <v>1</v>
      </c>
      <c r="AK553" s="3"/>
      <c r="AL553" s="3">
        <f t="shared" si="74"/>
        <v>0</v>
      </c>
      <c r="AM553" s="3">
        <f t="shared" si="75"/>
        <v>1</v>
      </c>
      <c r="AN553" s="3">
        <f t="shared" si="76"/>
        <v>0</v>
      </c>
      <c r="AO553" s="3">
        <f t="shared" si="77"/>
        <v>0</v>
      </c>
      <c r="AP553" s="3">
        <f t="shared" si="78"/>
        <v>0</v>
      </c>
      <c r="AQ553" s="3">
        <f t="shared" si="79"/>
        <v>0</v>
      </c>
      <c r="AR553" s="10"/>
      <c r="AS553" s="4" t="str">
        <f t="shared" si="80"/>
        <v>○</v>
      </c>
      <c r="AT553" s="6">
        <f>+IF(ISERROR(MATCH($A553,#REF!,0))=TRUE,$A553,INDEX(#REF!,MATCH($A553,#REF!,0)))</f>
        <v>202365</v>
      </c>
      <c r="AU553" s="5" t="str">
        <f>+IF(ISERROR(MATCH(AT553,#REF!,0))=TRUE,"",INDEX(#REF!,MATCH(AT553,#REF!,0)))</f>
        <v/>
      </c>
      <c r="AV553" s="4" t="str">
        <f t="shared" si="81"/>
        <v>×</v>
      </c>
      <c r="AW553" s="5" t="str">
        <f>+IF(AT553&lt;200000,"",IF(ISERROR(MATCH(AT553,#REF!,0))=TRUE,"",INDEX(#REF!,MATCH(AT553,#REF!,0))))</f>
        <v/>
      </c>
      <c r="AX553" s="5" t="str">
        <f>+IF(ISERROR(MATCH(AT553,#REF!,0))=TRUE,"",INDEX(#REF!,MATCH(AT553,#REF!,0)))</f>
        <v/>
      </c>
    </row>
    <row r="554" spans="1:50" x14ac:dyDescent="0.15">
      <c r="A554" s="13">
        <v>202367</v>
      </c>
      <c r="B554" s="20" t="s">
        <v>813</v>
      </c>
      <c r="C554" s="20" t="s">
        <v>104</v>
      </c>
      <c r="D554" s="3"/>
      <c r="E554" s="21"/>
      <c r="F554" s="22"/>
      <c r="G554" s="21"/>
      <c r="H554" s="22"/>
      <c r="I554" s="21"/>
      <c r="J554" s="22"/>
      <c r="K554" s="21"/>
      <c r="L554" s="22"/>
      <c r="M554" s="21"/>
      <c r="N554" s="22"/>
      <c r="O554" s="21"/>
      <c r="P554" s="22">
        <v>1</v>
      </c>
      <c r="Q554" s="21"/>
      <c r="R554" s="22"/>
      <c r="S554" s="21"/>
      <c r="T554" s="22"/>
      <c r="U554" s="21"/>
      <c r="V554" s="22"/>
      <c r="W554" s="21"/>
      <c r="X554" s="22"/>
      <c r="Y554" s="21"/>
      <c r="Z554" s="22"/>
      <c r="AA554" s="21"/>
      <c r="AB554" s="22"/>
      <c r="AC554" s="21"/>
      <c r="AD554" s="22"/>
      <c r="AE554" s="21"/>
      <c r="AF554" s="22"/>
      <c r="AG554" s="21"/>
      <c r="AH554" s="22"/>
      <c r="AI554" s="3"/>
      <c r="AJ554" s="19">
        <f t="shared" si="73"/>
        <v>1</v>
      </c>
      <c r="AK554" s="3"/>
      <c r="AL554" s="3">
        <f t="shared" si="74"/>
        <v>0</v>
      </c>
      <c r="AM554" s="3">
        <f t="shared" si="75"/>
        <v>0</v>
      </c>
      <c r="AN554" s="3">
        <f t="shared" si="76"/>
        <v>1</v>
      </c>
      <c r="AO554" s="3">
        <f t="shared" si="77"/>
        <v>0</v>
      </c>
      <c r="AP554" s="3">
        <f t="shared" si="78"/>
        <v>0</v>
      </c>
      <c r="AQ554" s="3">
        <f t="shared" si="79"/>
        <v>0</v>
      </c>
      <c r="AR554" s="10"/>
      <c r="AS554" s="4" t="str">
        <f t="shared" si="80"/>
        <v>○</v>
      </c>
      <c r="AT554" s="6">
        <f>+IF(ISERROR(MATCH($A554,#REF!,0))=TRUE,$A554,INDEX(#REF!,MATCH($A554,#REF!,0)))</f>
        <v>202367</v>
      </c>
      <c r="AU554" s="5" t="str">
        <f>+IF(ISERROR(MATCH(AT554,#REF!,0))=TRUE,"",INDEX(#REF!,MATCH(AT554,#REF!,0)))</f>
        <v/>
      </c>
      <c r="AV554" s="4" t="str">
        <f t="shared" si="81"/>
        <v>×</v>
      </c>
      <c r="AW554" s="5" t="str">
        <f>+IF(AT554&lt;200000,"",IF(ISERROR(MATCH(AT554,#REF!,0))=TRUE,"",INDEX(#REF!,MATCH(AT554,#REF!,0))))</f>
        <v/>
      </c>
      <c r="AX554" s="5" t="str">
        <f>+IF(ISERROR(MATCH(AT554,#REF!,0))=TRUE,"",INDEX(#REF!,MATCH(AT554,#REF!,0)))</f>
        <v/>
      </c>
    </row>
    <row r="555" spans="1:50" x14ac:dyDescent="0.15">
      <c r="A555" s="13">
        <v>207120</v>
      </c>
      <c r="B555" s="20" t="s">
        <v>2496</v>
      </c>
      <c r="C555" s="20" t="s">
        <v>104</v>
      </c>
      <c r="D555" s="3"/>
      <c r="E555" s="21"/>
      <c r="F555" s="22">
        <v>1</v>
      </c>
      <c r="G555" s="21"/>
      <c r="H555" s="22"/>
      <c r="I555" s="21"/>
      <c r="J555" s="22"/>
      <c r="K555" s="21"/>
      <c r="L555" s="22"/>
      <c r="M555" s="21"/>
      <c r="N555" s="22"/>
      <c r="O555" s="21"/>
      <c r="P555" s="22"/>
      <c r="Q555" s="21"/>
      <c r="R555" s="22"/>
      <c r="S555" s="21"/>
      <c r="T555" s="22"/>
      <c r="U555" s="21"/>
      <c r="V555" s="22"/>
      <c r="W555" s="21"/>
      <c r="X555" s="22"/>
      <c r="Y555" s="21"/>
      <c r="Z555" s="22"/>
      <c r="AA555" s="21"/>
      <c r="AB555" s="22"/>
      <c r="AC555" s="21"/>
      <c r="AD555" s="22"/>
      <c r="AE555" s="21"/>
      <c r="AF555" s="22"/>
      <c r="AG555" s="21"/>
      <c r="AH555" s="22"/>
      <c r="AI555" s="3"/>
      <c r="AJ555" s="19">
        <f t="shared" si="73"/>
        <v>1</v>
      </c>
      <c r="AK555" s="3"/>
      <c r="AL555" s="3">
        <f t="shared" si="74"/>
        <v>1</v>
      </c>
      <c r="AM555" s="3">
        <f t="shared" si="75"/>
        <v>0</v>
      </c>
      <c r="AN555" s="3">
        <f t="shared" si="76"/>
        <v>0</v>
      </c>
      <c r="AO555" s="3">
        <f t="shared" si="77"/>
        <v>0</v>
      </c>
      <c r="AP555" s="3">
        <f t="shared" si="78"/>
        <v>0</v>
      </c>
      <c r="AQ555" s="3">
        <f t="shared" si="79"/>
        <v>0</v>
      </c>
      <c r="AR555" s="10"/>
      <c r="AS555" s="4" t="str">
        <f t="shared" si="80"/>
        <v>○</v>
      </c>
      <c r="AT555" s="6">
        <f>+IF(ISERROR(MATCH($A555,#REF!,0))=TRUE,$A555,INDEX(#REF!,MATCH($A555,#REF!,0)))</f>
        <v>207120</v>
      </c>
      <c r="AU555" s="5" t="str">
        <f>+IF(ISERROR(MATCH(AT555,#REF!,0))=TRUE,"",INDEX(#REF!,MATCH(AT555,#REF!,0)))</f>
        <v/>
      </c>
      <c r="AV555" s="4" t="str">
        <f t="shared" si="81"/>
        <v>×</v>
      </c>
      <c r="AW555" s="5" t="str">
        <f>+IF(AT555&lt;200000,"",IF(ISERROR(MATCH(AT555,#REF!,0))=TRUE,"",INDEX(#REF!,MATCH(AT555,#REF!,0))))</f>
        <v/>
      </c>
      <c r="AX555" s="5" t="str">
        <f>+IF(ISERROR(MATCH(AT555,#REF!,0))=TRUE,"",INDEX(#REF!,MATCH(AT555,#REF!,0)))</f>
        <v/>
      </c>
    </row>
    <row r="556" spans="1:50" x14ac:dyDescent="0.15">
      <c r="A556" s="13">
        <v>202059</v>
      </c>
      <c r="B556" s="20" t="s">
        <v>2876</v>
      </c>
      <c r="C556" s="20" t="s">
        <v>162</v>
      </c>
      <c r="D556" s="3"/>
      <c r="E556" s="21"/>
      <c r="F556" s="22"/>
      <c r="G556" s="21"/>
      <c r="H556" s="22"/>
      <c r="I556" s="21"/>
      <c r="J556" s="22"/>
      <c r="K556" s="21"/>
      <c r="L556" s="22"/>
      <c r="M556" s="21"/>
      <c r="N556" s="22"/>
      <c r="O556" s="21"/>
      <c r="P556" s="22"/>
      <c r="Q556" s="21"/>
      <c r="R556" s="22"/>
      <c r="S556" s="21"/>
      <c r="T556" s="22"/>
      <c r="U556" s="21">
        <v>1</v>
      </c>
      <c r="V556" s="22"/>
      <c r="W556" s="21"/>
      <c r="X556" s="22"/>
      <c r="Y556" s="21"/>
      <c r="Z556" s="22"/>
      <c r="AA556" s="21"/>
      <c r="AB556" s="22"/>
      <c r="AC556" s="21"/>
      <c r="AD556" s="22"/>
      <c r="AE556" s="21"/>
      <c r="AF556" s="22"/>
      <c r="AG556" s="21"/>
      <c r="AH556" s="22"/>
      <c r="AI556" s="3"/>
      <c r="AJ556" s="19">
        <f t="shared" si="73"/>
        <v>1</v>
      </c>
      <c r="AK556" s="3"/>
      <c r="AL556" s="3">
        <f t="shared" si="74"/>
        <v>0</v>
      </c>
      <c r="AM556" s="3">
        <f t="shared" si="75"/>
        <v>0</v>
      </c>
      <c r="AN556" s="3">
        <f t="shared" si="76"/>
        <v>0</v>
      </c>
      <c r="AO556" s="3">
        <f t="shared" si="77"/>
        <v>1</v>
      </c>
      <c r="AP556" s="3">
        <f t="shared" si="78"/>
        <v>0</v>
      </c>
      <c r="AQ556" s="3">
        <f t="shared" si="79"/>
        <v>0</v>
      </c>
      <c r="AR556" s="10"/>
      <c r="AS556" s="4" t="str">
        <f t="shared" si="80"/>
        <v>○</v>
      </c>
      <c r="AT556" s="6">
        <f>+IF(ISERROR(MATCH($A556,#REF!,0))=TRUE,$A556,INDEX(#REF!,MATCH($A556,#REF!,0)))</f>
        <v>202059</v>
      </c>
      <c r="AU556" s="5" t="str">
        <f>+IF(ISERROR(MATCH(AT556,#REF!,0))=TRUE,"",INDEX(#REF!,MATCH(AT556,#REF!,0)))</f>
        <v/>
      </c>
      <c r="AV556" s="4" t="str">
        <f t="shared" si="81"/>
        <v>×</v>
      </c>
      <c r="AW556" s="5" t="str">
        <f>+IF(AT556&lt;200000,"",IF(ISERROR(MATCH(AT556,#REF!,0))=TRUE,"",INDEX(#REF!,MATCH(AT556,#REF!,0))))</f>
        <v/>
      </c>
      <c r="AX556" s="5" t="str">
        <f>+IF(ISERROR(MATCH(AT556,#REF!,0))=TRUE,"",INDEX(#REF!,MATCH(AT556,#REF!,0)))</f>
        <v/>
      </c>
    </row>
    <row r="557" spans="1:50" x14ac:dyDescent="0.15">
      <c r="A557" s="13">
        <v>204824</v>
      </c>
      <c r="B557" s="20" t="s">
        <v>97</v>
      </c>
      <c r="C557" s="20" t="s">
        <v>106</v>
      </c>
      <c r="D557" s="3"/>
      <c r="E557" s="21"/>
      <c r="F557" s="22"/>
      <c r="G557" s="21"/>
      <c r="H557" s="22"/>
      <c r="I557" s="21"/>
      <c r="J557" s="22"/>
      <c r="K557" s="21"/>
      <c r="L557" s="22"/>
      <c r="M557" s="21"/>
      <c r="N557" s="22"/>
      <c r="O557" s="21"/>
      <c r="P557" s="22"/>
      <c r="Q557" s="21"/>
      <c r="R557" s="22"/>
      <c r="S557" s="21"/>
      <c r="T557" s="22"/>
      <c r="U557" s="21">
        <v>1</v>
      </c>
      <c r="V557" s="22"/>
      <c r="W557" s="21"/>
      <c r="X557" s="22"/>
      <c r="Y557" s="21"/>
      <c r="Z557" s="22"/>
      <c r="AA557" s="21"/>
      <c r="AB557" s="22"/>
      <c r="AC557" s="21"/>
      <c r="AD557" s="22"/>
      <c r="AE557" s="21"/>
      <c r="AF557" s="22"/>
      <c r="AG557" s="21"/>
      <c r="AH557" s="22"/>
      <c r="AI557" s="3"/>
      <c r="AJ557" s="19">
        <f t="shared" si="73"/>
        <v>1</v>
      </c>
      <c r="AK557" s="3"/>
      <c r="AL557" s="3">
        <f t="shared" si="74"/>
        <v>0</v>
      </c>
      <c r="AM557" s="3">
        <f t="shared" si="75"/>
        <v>0</v>
      </c>
      <c r="AN557" s="3">
        <f t="shared" si="76"/>
        <v>0</v>
      </c>
      <c r="AO557" s="3">
        <f t="shared" si="77"/>
        <v>1</v>
      </c>
      <c r="AP557" s="3">
        <f t="shared" si="78"/>
        <v>0</v>
      </c>
      <c r="AQ557" s="3">
        <f t="shared" si="79"/>
        <v>0</v>
      </c>
      <c r="AR557" s="10"/>
      <c r="AS557" s="4" t="str">
        <f t="shared" si="80"/>
        <v>○</v>
      </c>
      <c r="AT557" s="6">
        <f>+IF(ISERROR(MATCH($A557,#REF!,0))=TRUE,$A557,INDEX(#REF!,MATCH($A557,#REF!,0)))</f>
        <v>204824</v>
      </c>
      <c r="AU557" s="5" t="str">
        <f>+IF(ISERROR(MATCH(AT557,#REF!,0))=TRUE,"",INDEX(#REF!,MATCH(AT557,#REF!,0)))</f>
        <v/>
      </c>
      <c r="AV557" s="4" t="str">
        <f t="shared" si="81"/>
        <v>×</v>
      </c>
      <c r="AW557" s="5" t="str">
        <f>+IF(AT557&lt;200000,"",IF(ISERROR(MATCH(AT557,#REF!,0))=TRUE,"",INDEX(#REF!,MATCH(AT557,#REF!,0))))</f>
        <v/>
      </c>
      <c r="AX557" s="5" t="str">
        <f>+IF(ISERROR(MATCH(AT557,#REF!,0))=TRUE,"",INDEX(#REF!,MATCH(AT557,#REF!,0)))</f>
        <v/>
      </c>
    </row>
    <row r="558" spans="1:50" x14ac:dyDescent="0.15">
      <c r="A558" s="13">
        <v>207634</v>
      </c>
      <c r="B558" s="20" t="s">
        <v>3602</v>
      </c>
      <c r="C558" s="20" t="s">
        <v>106</v>
      </c>
      <c r="D558" s="3"/>
      <c r="E558" s="21"/>
      <c r="F558" s="22">
        <v>1</v>
      </c>
      <c r="G558" s="21"/>
      <c r="H558" s="22"/>
      <c r="I558" s="21"/>
      <c r="J558" s="22"/>
      <c r="K558" s="21"/>
      <c r="L558" s="22"/>
      <c r="M558" s="21"/>
      <c r="N558" s="22"/>
      <c r="O558" s="21"/>
      <c r="P558" s="22"/>
      <c r="Q558" s="21"/>
      <c r="R558" s="22"/>
      <c r="S558" s="21"/>
      <c r="T558" s="22"/>
      <c r="U558" s="21"/>
      <c r="V558" s="22"/>
      <c r="W558" s="21"/>
      <c r="X558" s="22"/>
      <c r="Y558" s="21"/>
      <c r="Z558" s="22"/>
      <c r="AA558" s="21"/>
      <c r="AB558" s="22"/>
      <c r="AC558" s="21"/>
      <c r="AD558" s="22"/>
      <c r="AE558" s="21"/>
      <c r="AF558" s="22"/>
      <c r="AG558" s="21"/>
      <c r="AH558" s="22"/>
      <c r="AI558" s="3"/>
      <c r="AJ558" s="19">
        <f t="shared" si="73"/>
        <v>1</v>
      </c>
      <c r="AK558" s="3"/>
      <c r="AL558" s="3">
        <f t="shared" si="74"/>
        <v>1</v>
      </c>
      <c r="AM558" s="3">
        <f t="shared" si="75"/>
        <v>0</v>
      </c>
      <c r="AN558" s="3">
        <f t="shared" si="76"/>
        <v>0</v>
      </c>
      <c r="AO558" s="3">
        <f t="shared" si="77"/>
        <v>0</v>
      </c>
      <c r="AP558" s="3">
        <f t="shared" si="78"/>
        <v>0</v>
      </c>
      <c r="AQ558" s="3">
        <f t="shared" si="79"/>
        <v>0</v>
      </c>
      <c r="AR558" s="10"/>
      <c r="AS558" s="4" t="str">
        <f t="shared" si="80"/>
        <v>○</v>
      </c>
      <c r="AT558" s="6">
        <f>+IF(ISERROR(MATCH($A558,#REF!,0))=TRUE,$A558,INDEX(#REF!,MATCH($A558,#REF!,0)))</f>
        <v>207634</v>
      </c>
      <c r="AU558" s="5" t="str">
        <f>+IF(ISERROR(MATCH(AT558,#REF!,0))=TRUE,"",INDEX(#REF!,MATCH(AT558,#REF!,0)))</f>
        <v/>
      </c>
      <c r="AV558" s="4" t="str">
        <f t="shared" si="81"/>
        <v>×</v>
      </c>
      <c r="AW558" s="5" t="str">
        <f>+IF(AT558&lt;200000,"",IF(ISERROR(MATCH(AT558,#REF!,0))=TRUE,"",INDEX(#REF!,MATCH(AT558,#REF!,0))))</f>
        <v/>
      </c>
      <c r="AX558" s="5" t="str">
        <f>+IF(ISERROR(MATCH(AT558,#REF!,0))=TRUE,"",INDEX(#REF!,MATCH(AT558,#REF!,0)))</f>
        <v/>
      </c>
    </row>
    <row r="559" spans="1:50" x14ac:dyDescent="0.15">
      <c r="A559" s="13">
        <v>207649</v>
      </c>
      <c r="B559" s="20" t="s">
        <v>3015</v>
      </c>
      <c r="C559" s="20" t="s">
        <v>109</v>
      </c>
      <c r="D559" s="3"/>
      <c r="E559" s="21"/>
      <c r="F559" s="22"/>
      <c r="G559" s="21"/>
      <c r="H559" s="22"/>
      <c r="I559" s="21"/>
      <c r="J559" s="22"/>
      <c r="K559" s="21"/>
      <c r="L559" s="22"/>
      <c r="M559" s="21"/>
      <c r="N559" s="22"/>
      <c r="O559" s="21"/>
      <c r="P559" s="22"/>
      <c r="Q559" s="21"/>
      <c r="R559" s="22"/>
      <c r="S559" s="21"/>
      <c r="T559" s="22"/>
      <c r="U559" s="21">
        <v>1</v>
      </c>
      <c r="V559" s="22"/>
      <c r="W559" s="21"/>
      <c r="X559" s="22"/>
      <c r="Y559" s="21"/>
      <c r="Z559" s="22"/>
      <c r="AA559" s="21"/>
      <c r="AB559" s="22"/>
      <c r="AC559" s="21"/>
      <c r="AD559" s="22"/>
      <c r="AE559" s="21"/>
      <c r="AF559" s="22"/>
      <c r="AG559" s="21"/>
      <c r="AH559" s="22"/>
      <c r="AI559" s="3"/>
      <c r="AJ559" s="19">
        <f t="shared" si="73"/>
        <v>1</v>
      </c>
      <c r="AK559" s="3"/>
      <c r="AL559" s="3">
        <f t="shared" si="74"/>
        <v>0</v>
      </c>
      <c r="AM559" s="3">
        <f t="shared" si="75"/>
        <v>0</v>
      </c>
      <c r="AN559" s="3">
        <f t="shared" si="76"/>
        <v>0</v>
      </c>
      <c r="AO559" s="3">
        <f t="shared" si="77"/>
        <v>1</v>
      </c>
      <c r="AP559" s="3">
        <f t="shared" si="78"/>
        <v>0</v>
      </c>
      <c r="AQ559" s="3">
        <f t="shared" si="79"/>
        <v>0</v>
      </c>
      <c r="AR559" s="10"/>
      <c r="AS559" s="4" t="str">
        <f t="shared" si="80"/>
        <v>○</v>
      </c>
      <c r="AT559" s="6">
        <f>+IF(ISERROR(MATCH($A559,#REF!,0))=TRUE,$A559,INDEX(#REF!,MATCH($A559,#REF!,0)))</f>
        <v>207649</v>
      </c>
      <c r="AU559" s="5" t="str">
        <f>+IF(ISERROR(MATCH(AT559,#REF!,0))=TRUE,"",INDEX(#REF!,MATCH(AT559,#REF!,0)))</f>
        <v/>
      </c>
      <c r="AV559" s="4" t="str">
        <f t="shared" si="81"/>
        <v>×</v>
      </c>
      <c r="AW559" s="5" t="str">
        <f>+IF(AT559&lt;200000,"",IF(ISERROR(MATCH(AT559,#REF!,0))=TRUE,"",INDEX(#REF!,MATCH(AT559,#REF!,0))))</f>
        <v/>
      </c>
      <c r="AX559" s="5" t="str">
        <f>+IF(ISERROR(MATCH(AT559,#REF!,0))=TRUE,"",INDEX(#REF!,MATCH(AT559,#REF!,0)))</f>
        <v/>
      </c>
    </row>
    <row r="560" spans="1:50" x14ac:dyDescent="0.15">
      <c r="A560" s="13">
        <v>205831</v>
      </c>
      <c r="B560" s="20" t="s">
        <v>3603</v>
      </c>
      <c r="C560" s="20" t="s">
        <v>158</v>
      </c>
      <c r="D560" s="3"/>
      <c r="E560" s="21"/>
      <c r="F560" s="22">
        <v>1</v>
      </c>
      <c r="G560" s="21"/>
      <c r="H560" s="22"/>
      <c r="I560" s="21"/>
      <c r="J560" s="22"/>
      <c r="K560" s="21"/>
      <c r="L560" s="22"/>
      <c r="M560" s="21"/>
      <c r="N560" s="22"/>
      <c r="O560" s="21"/>
      <c r="P560" s="22"/>
      <c r="Q560" s="21"/>
      <c r="R560" s="22"/>
      <c r="S560" s="21"/>
      <c r="T560" s="22"/>
      <c r="U560" s="21"/>
      <c r="V560" s="22"/>
      <c r="W560" s="21"/>
      <c r="X560" s="22"/>
      <c r="Y560" s="21"/>
      <c r="Z560" s="22"/>
      <c r="AA560" s="21"/>
      <c r="AB560" s="22"/>
      <c r="AC560" s="21"/>
      <c r="AD560" s="22"/>
      <c r="AE560" s="21"/>
      <c r="AF560" s="22"/>
      <c r="AG560" s="21"/>
      <c r="AH560" s="22"/>
      <c r="AI560" s="3"/>
      <c r="AJ560" s="19">
        <f t="shared" si="73"/>
        <v>1</v>
      </c>
      <c r="AK560" s="3"/>
      <c r="AL560" s="3">
        <f t="shared" si="74"/>
        <v>1</v>
      </c>
      <c r="AM560" s="3">
        <f t="shared" si="75"/>
        <v>0</v>
      </c>
      <c r="AN560" s="3">
        <f t="shared" si="76"/>
        <v>0</v>
      </c>
      <c r="AO560" s="3">
        <f t="shared" si="77"/>
        <v>0</v>
      </c>
      <c r="AP560" s="3">
        <f t="shared" si="78"/>
        <v>0</v>
      </c>
      <c r="AQ560" s="3">
        <f t="shared" si="79"/>
        <v>0</v>
      </c>
      <c r="AR560" s="10"/>
      <c r="AS560" s="4" t="str">
        <f t="shared" si="80"/>
        <v>○</v>
      </c>
      <c r="AT560" s="6">
        <f>+IF(ISERROR(MATCH($A560,#REF!,0))=TRUE,$A560,INDEX(#REF!,MATCH($A560,#REF!,0)))</f>
        <v>205831</v>
      </c>
      <c r="AU560" s="5" t="str">
        <f>+IF(ISERROR(MATCH(AT560,#REF!,0))=TRUE,"",INDEX(#REF!,MATCH(AT560,#REF!,0)))</f>
        <v/>
      </c>
      <c r="AV560" s="4" t="str">
        <f t="shared" si="81"/>
        <v>×</v>
      </c>
      <c r="AW560" s="5" t="str">
        <f>+IF(AT560&lt;200000,"",IF(ISERROR(MATCH(AT560,#REF!,0))=TRUE,"",INDEX(#REF!,MATCH(AT560,#REF!,0))))</f>
        <v/>
      </c>
      <c r="AX560" s="5" t="str">
        <f>+IF(ISERROR(MATCH(AT560,#REF!,0))=TRUE,"",INDEX(#REF!,MATCH(AT560,#REF!,0)))</f>
        <v/>
      </c>
    </row>
    <row r="561" spans="1:50" x14ac:dyDescent="0.15">
      <c r="A561" s="13">
        <v>207039</v>
      </c>
      <c r="B561" s="20" t="s">
        <v>2676</v>
      </c>
      <c r="C561" s="20" t="s">
        <v>104</v>
      </c>
      <c r="D561" s="3"/>
      <c r="E561" s="21">
        <v>1</v>
      </c>
      <c r="F561" s="22"/>
      <c r="G561" s="21"/>
      <c r="H561" s="22"/>
      <c r="I561" s="21"/>
      <c r="J561" s="22"/>
      <c r="K561" s="21"/>
      <c r="L561" s="22"/>
      <c r="M561" s="21"/>
      <c r="N561" s="22"/>
      <c r="O561" s="21"/>
      <c r="P561" s="22"/>
      <c r="Q561" s="21"/>
      <c r="R561" s="22"/>
      <c r="S561" s="21"/>
      <c r="T561" s="22"/>
      <c r="U561" s="21"/>
      <c r="V561" s="22"/>
      <c r="W561" s="21"/>
      <c r="X561" s="22"/>
      <c r="Y561" s="21"/>
      <c r="Z561" s="22"/>
      <c r="AA561" s="21"/>
      <c r="AB561" s="22"/>
      <c r="AC561" s="21"/>
      <c r="AD561" s="22"/>
      <c r="AE561" s="21"/>
      <c r="AF561" s="22"/>
      <c r="AG561" s="21"/>
      <c r="AH561" s="22"/>
      <c r="AI561" s="3"/>
      <c r="AJ561" s="19">
        <f t="shared" si="73"/>
        <v>1</v>
      </c>
      <c r="AK561" s="3"/>
      <c r="AL561" s="3">
        <f t="shared" si="74"/>
        <v>1</v>
      </c>
      <c r="AM561" s="3">
        <f t="shared" si="75"/>
        <v>0</v>
      </c>
      <c r="AN561" s="3">
        <f t="shared" si="76"/>
        <v>0</v>
      </c>
      <c r="AO561" s="3">
        <f t="shared" si="77"/>
        <v>0</v>
      </c>
      <c r="AP561" s="3">
        <f t="shared" si="78"/>
        <v>0</v>
      </c>
      <c r="AQ561" s="3">
        <f t="shared" si="79"/>
        <v>0</v>
      </c>
      <c r="AR561" s="10"/>
      <c r="AS561" s="4" t="str">
        <f t="shared" si="80"/>
        <v>○</v>
      </c>
      <c r="AT561" s="6">
        <f>+IF(ISERROR(MATCH($A561,#REF!,0))=TRUE,$A561,INDEX(#REF!,MATCH($A561,#REF!,0)))</f>
        <v>207039</v>
      </c>
      <c r="AU561" s="5" t="str">
        <f>+IF(ISERROR(MATCH(AT561,#REF!,0))=TRUE,"",INDEX(#REF!,MATCH(AT561,#REF!,0)))</f>
        <v/>
      </c>
      <c r="AV561" s="4" t="str">
        <f t="shared" si="81"/>
        <v>×</v>
      </c>
      <c r="AW561" s="5" t="str">
        <f>+IF(AT561&lt;200000,"",IF(ISERROR(MATCH(AT561,#REF!,0))=TRUE,"",INDEX(#REF!,MATCH(AT561,#REF!,0))))</f>
        <v/>
      </c>
      <c r="AX561" s="5" t="str">
        <f>+IF(ISERROR(MATCH(AT561,#REF!,0))=TRUE,"",INDEX(#REF!,MATCH(AT561,#REF!,0)))</f>
        <v/>
      </c>
    </row>
    <row r="562" spans="1:50" x14ac:dyDescent="0.15">
      <c r="A562" s="13">
        <v>207521</v>
      </c>
      <c r="B562" s="20" t="s">
        <v>2673</v>
      </c>
      <c r="C562" s="20" t="s">
        <v>106</v>
      </c>
      <c r="D562" s="3"/>
      <c r="E562" s="21">
        <v>1</v>
      </c>
      <c r="F562" s="22"/>
      <c r="G562" s="21"/>
      <c r="H562" s="22"/>
      <c r="I562" s="21"/>
      <c r="J562" s="22"/>
      <c r="K562" s="21"/>
      <c r="L562" s="22"/>
      <c r="M562" s="21"/>
      <c r="N562" s="22"/>
      <c r="O562" s="21"/>
      <c r="P562" s="22"/>
      <c r="Q562" s="21"/>
      <c r="R562" s="22"/>
      <c r="S562" s="21"/>
      <c r="T562" s="22"/>
      <c r="U562" s="21"/>
      <c r="V562" s="22"/>
      <c r="W562" s="21"/>
      <c r="X562" s="22"/>
      <c r="Y562" s="21"/>
      <c r="Z562" s="22"/>
      <c r="AA562" s="21"/>
      <c r="AB562" s="22"/>
      <c r="AC562" s="21"/>
      <c r="AD562" s="22"/>
      <c r="AE562" s="21"/>
      <c r="AF562" s="22"/>
      <c r="AG562" s="21"/>
      <c r="AH562" s="22"/>
      <c r="AI562" s="3"/>
      <c r="AJ562" s="19">
        <f t="shared" si="73"/>
        <v>1</v>
      </c>
      <c r="AK562" s="3"/>
      <c r="AL562" s="3">
        <f t="shared" si="74"/>
        <v>1</v>
      </c>
      <c r="AM562" s="3">
        <f t="shared" si="75"/>
        <v>0</v>
      </c>
      <c r="AN562" s="3">
        <f t="shared" si="76"/>
        <v>0</v>
      </c>
      <c r="AO562" s="3">
        <f t="shared" si="77"/>
        <v>0</v>
      </c>
      <c r="AP562" s="3">
        <f t="shared" si="78"/>
        <v>0</v>
      </c>
      <c r="AQ562" s="3">
        <f t="shared" si="79"/>
        <v>0</v>
      </c>
      <c r="AR562" s="10"/>
      <c r="AS562" s="4" t="str">
        <f t="shared" si="80"/>
        <v>○</v>
      </c>
      <c r="AT562" s="6">
        <f>+IF(ISERROR(MATCH($A562,#REF!,0))=TRUE,$A562,INDEX(#REF!,MATCH($A562,#REF!,0)))</f>
        <v>207521</v>
      </c>
      <c r="AU562" s="5" t="str">
        <f>+IF(ISERROR(MATCH(AT562,#REF!,0))=TRUE,"",INDEX(#REF!,MATCH(AT562,#REF!,0)))</f>
        <v/>
      </c>
      <c r="AV562" s="4" t="str">
        <f t="shared" si="81"/>
        <v>×</v>
      </c>
      <c r="AW562" s="5" t="str">
        <f>+IF(AT562&lt;200000,"",IF(ISERROR(MATCH(AT562,#REF!,0))=TRUE,"",INDEX(#REF!,MATCH(AT562,#REF!,0))))</f>
        <v/>
      </c>
      <c r="AX562" s="5" t="str">
        <f>+IF(ISERROR(MATCH(AT562,#REF!,0))=TRUE,"",INDEX(#REF!,MATCH(AT562,#REF!,0)))</f>
        <v/>
      </c>
    </row>
    <row r="563" spans="1:50" x14ac:dyDescent="0.15">
      <c r="A563" s="13">
        <v>207498</v>
      </c>
      <c r="B563" s="20" t="s">
        <v>3295</v>
      </c>
      <c r="C563" s="20" t="s">
        <v>112</v>
      </c>
      <c r="D563" s="3"/>
      <c r="E563" s="21"/>
      <c r="F563" s="22"/>
      <c r="G563" s="21"/>
      <c r="H563" s="22"/>
      <c r="I563" s="21"/>
      <c r="J563" s="22"/>
      <c r="K563" s="21"/>
      <c r="L563" s="22"/>
      <c r="M563" s="21"/>
      <c r="N563" s="22"/>
      <c r="O563" s="21"/>
      <c r="P563" s="22"/>
      <c r="Q563" s="21"/>
      <c r="R563" s="22"/>
      <c r="S563" s="21"/>
      <c r="T563" s="22"/>
      <c r="U563" s="21"/>
      <c r="V563" s="22"/>
      <c r="W563" s="21"/>
      <c r="X563" s="22"/>
      <c r="Y563" s="21"/>
      <c r="Z563" s="22"/>
      <c r="AA563" s="21">
        <v>1</v>
      </c>
      <c r="AB563" s="22"/>
      <c r="AC563" s="21"/>
      <c r="AD563" s="22"/>
      <c r="AE563" s="21"/>
      <c r="AF563" s="22"/>
      <c r="AG563" s="21"/>
      <c r="AH563" s="22"/>
      <c r="AI563" s="3"/>
      <c r="AJ563" s="19">
        <f t="shared" si="73"/>
        <v>1</v>
      </c>
      <c r="AK563" s="3"/>
      <c r="AL563" s="3">
        <f t="shared" si="74"/>
        <v>0</v>
      </c>
      <c r="AM563" s="3">
        <f t="shared" si="75"/>
        <v>0</v>
      </c>
      <c r="AN563" s="3">
        <f t="shared" si="76"/>
        <v>0</v>
      </c>
      <c r="AO563" s="3">
        <f t="shared" si="77"/>
        <v>0</v>
      </c>
      <c r="AP563" s="3">
        <f t="shared" si="78"/>
        <v>1</v>
      </c>
      <c r="AQ563" s="3">
        <f t="shared" si="79"/>
        <v>0</v>
      </c>
      <c r="AR563" s="10"/>
      <c r="AS563" s="4" t="str">
        <f t="shared" si="80"/>
        <v>○</v>
      </c>
      <c r="AT563" s="6">
        <f>+IF(ISERROR(MATCH($A563,#REF!,0))=TRUE,$A563,INDEX(#REF!,MATCH($A563,#REF!,0)))</f>
        <v>207498</v>
      </c>
      <c r="AU563" s="5" t="str">
        <f>+IF(ISERROR(MATCH(AT563,#REF!,0))=TRUE,"",INDEX(#REF!,MATCH(AT563,#REF!,0)))</f>
        <v/>
      </c>
      <c r="AV563" s="4" t="str">
        <f t="shared" si="81"/>
        <v>×</v>
      </c>
      <c r="AW563" s="5" t="str">
        <f>+IF(AT563&lt;200000,"",IF(ISERROR(MATCH(AT563,#REF!,0))=TRUE,"",INDEX(#REF!,MATCH(AT563,#REF!,0))))</f>
        <v/>
      </c>
      <c r="AX563" s="5" t="str">
        <f>+IF(ISERROR(MATCH(AT563,#REF!,0))=TRUE,"",INDEX(#REF!,MATCH(AT563,#REF!,0)))</f>
        <v/>
      </c>
    </row>
    <row r="564" spans="1:50" x14ac:dyDescent="0.15">
      <c r="A564" s="13">
        <v>204751</v>
      </c>
      <c r="B564" s="20" t="s">
        <v>2681</v>
      </c>
      <c r="C564" s="20" t="s">
        <v>106</v>
      </c>
      <c r="D564" s="3"/>
      <c r="E564" s="21">
        <v>1</v>
      </c>
      <c r="F564" s="22"/>
      <c r="G564" s="21"/>
      <c r="H564" s="22"/>
      <c r="I564" s="21"/>
      <c r="J564" s="22"/>
      <c r="K564" s="21"/>
      <c r="L564" s="22"/>
      <c r="M564" s="21"/>
      <c r="N564" s="22"/>
      <c r="O564" s="21"/>
      <c r="P564" s="22"/>
      <c r="Q564" s="21"/>
      <c r="R564" s="22"/>
      <c r="S564" s="21"/>
      <c r="T564" s="22"/>
      <c r="U564" s="21"/>
      <c r="V564" s="22"/>
      <c r="W564" s="21"/>
      <c r="X564" s="22"/>
      <c r="Y564" s="21"/>
      <c r="Z564" s="22"/>
      <c r="AA564" s="21"/>
      <c r="AB564" s="22"/>
      <c r="AC564" s="21"/>
      <c r="AD564" s="22"/>
      <c r="AE564" s="21"/>
      <c r="AF564" s="22"/>
      <c r="AG564" s="21"/>
      <c r="AH564" s="22"/>
      <c r="AI564" s="3"/>
      <c r="AJ564" s="19">
        <f t="shared" si="73"/>
        <v>1</v>
      </c>
      <c r="AK564" s="3"/>
      <c r="AL564" s="3">
        <f t="shared" si="74"/>
        <v>1</v>
      </c>
      <c r="AM564" s="3">
        <f t="shared" si="75"/>
        <v>0</v>
      </c>
      <c r="AN564" s="3">
        <f t="shared" si="76"/>
        <v>0</v>
      </c>
      <c r="AO564" s="3">
        <f t="shared" si="77"/>
        <v>0</v>
      </c>
      <c r="AP564" s="3">
        <f t="shared" si="78"/>
        <v>0</v>
      </c>
      <c r="AQ564" s="3">
        <f t="shared" si="79"/>
        <v>0</v>
      </c>
      <c r="AR564" s="10"/>
      <c r="AS564" s="4" t="str">
        <f t="shared" si="80"/>
        <v>○</v>
      </c>
      <c r="AT564" s="6">
        <f>+IF(ISERROR(MATCH($A564,#REF!,0))=TRUE,$A564,INDEX(#REF!,MATCH($A564,#REF!,0)))</f>
        <v>204751</v>
      </c>
      <c r="AU564" s="5" t="str">
        <f>+IF(ISERROR(MATCH(AT564,#REF!,0))=TRUE,"",INDEX(#REF!,MATCH(AT564,#REF!,0)))</f>
        <v/>
      </c>
      <c r="AV564" s="4" t="str">
        <f t="shared" si="81"/>
        <v>×</v>
      </c>
      <c r="AW564" s="5" t="str">
        <f>+IF(AT564&lt;200000,"",IF(ISERROR(MATCH(AT564,#REF!,0))=TRUE,"",INDEX(#REF!,MATCH(AT564,#REF!,0))))</f>
        <v/>
      </c>
      <c r="AX564" s="5" t="str">
        <f>+IF(ISERROR(MATCH(AT564,#REF!,0))=TRUE,"",INDEX(#REF!,MATCH(AT564,#REF!,0)))</f>
        <v/>
      </c>
    </row>
    <row r="565" spans="1:50" x14ac:dyDescent="0.15">
      <c r="A565" s="13">
        <v>200399</v>
      </c>
      <c r="B565" s="20" t="s">
        <v>2712</v>
      </c>
      <c r="C565" s="20" t="s">
        <v>104</v>
      </c>
      <c r="D565" s="3"/>
      <c r="E565" s="21">
        <v>1</v>
      </c>
      <c r="F565" s="22"/>
      <c r="G565" s="21"/>
      <c r="H565" s="22"/>
      <c r="I565" s="21"/>
      <c r="J565" s="22"/>
      <c r="K565" s="21"/>
      <c r="L565" s="22"/>
      <c r="M565" s="21"/>
      <c r="N565" s="22"/>
      <c r="O565" s="21"/>
      <c r="P565" s="22"/>
      <c r="Q565" s="21"/>
      <c r="R565" s="22"/>
      <c r="S565" s="21"/>
      <c r="T565" s="22"/>
      <c r="U565" s="21"/>
      <c r="V565" s="22"/>
      <c r="W565" s="21"/>
      <c r="X565" s="22"/>
      <c r="Y565" s="21"/>
      <c r="Z565" s="22"/>
      <c r="AA565" s="21"/>
      <c r="AB565" s="22"/>
      <c r="AC565" s="21"/>
      <c r="AD565" s="22"/>
      <c r="AE565" s="21"/>
      <c r="AF565" s="22"/>
      <c r="AG565" s="21"/>
      <c r="AH565" s="22"/>
      <c r="AI565" s="3"/>
      <c r="AJ565" s="19">
        <f t="shared" si="73"/>
        <v>1</v>
      </c>
      <c r="AK565" s="3"/>
      <c r="AL565" s="3">
        <f t="shared" si="74"/>
        <v>1</v>
      </c>
      <c r="AM565" s="3">
        <f t="shared" si="75"/>
        <v>0</v>
      </c>
      <c r="AN565" s="3">
        <f t="shared" si="76"/>
        <v>0</v>
      </c>
      <c r="AO565" s="3">
        <f t="shared" si="77"/>
        <v>0</v>
      </c>
      <c r="AP565" s="3">
        <f t="shared" si="78"/>
        <v>0</v>
      </c>
      <c r="AQ565" s="3">
        <f t="shared" si="79"/>
        <v>0</v>
      </c>
      <c r="AR565" s="10"/>
      <c r="AS565" s="4" t="str">
        <f t="shared" si="80"/>
        <v>○</v>
      </c>
      <c r="AT565" s="6">
        <f>+IF(ISERROR(MATCH($A565,#REF!,0))=TRUE,$A565,INDEX(#REF!,MATCH($A565,#REF!,0)))</f>
        <v>200399</v>
      </c>
      <c r="AU565" s="5" t="str">
        <f>+IF(ISERROR(MATCH(AT565,#REF!,0))=TRUE,"",INDEX(#REF!,MATCH(AT565,#REF!,0)))</f>
        <v/>
      </c>
      <c r="AV565" s="4" t="str">
        <f t="shared" si="81"/>
        <v>×</v>
      </c>
      <c r="AW565" s="5" t="str">
        <f>+IF(AT565&lt;200000,"",IF(ISERROR(MATCH(AT565,#REF!,0))=TRUE,"",INDEX(#REF!,MATCH(AT565,#REF!,0))))</f>
        <v/>
      </c>
      <c r="AX565" s="5" t="str">
        <f>+IF(ISERROR(MATCH(AT565,#REF!,0))=TRUE,"",INDEX(#REF!,MATCH(AT565,#REF!,0)))</f>
        <v/>
      </c>
    </row>
    <row r="566" spans="1:50" x14ac:dyDescent="0.15">
      <c r="A566" s="13">
        <v>202878</v>
      </c>
      <c r="B566" s="20" t="s">
        <v>3604</v>
      </c>
      <c r="C566" s="20" t="s">
        <v>104</v>
      </c>
      <c r="D566" s="3"/>
      <c r="E566" s="21"/>
      <c r="F566" s="22">
        <v>1</v>
      </c>
      <c r="G566" s="21"/>
      <c r="H566" s="22"/>
      <c r="I566" s="21"/>
      <c r="J566" s="22"/>
      <c r="K566" s="21"/>
      <c r="L566" s="22"/>
      <c r="M566" s="21"/>
      <c r="N566" s="22"/>
      <c r="O566" s="21"/>
      <c r="P566" s="22"/>
      <c r="Q566" s="21"/>
      <c r="R566" s="22"/>
      <c r="S566" s="21"/>
      <c r="T566" s="22"/>
      <c r="U566" s="21"/>
      <c r="V566" s="22"/>
      <c r="W566" s="21"/>
      <c r="X566" s="22"/>
      <c r="Y566" s="21"/>
      <c r="Z566" s="22"/>
      <c r="AA566" s="21"/>
      <c r="AB566" s="22"/>
      <c r="AC566" s="21"/>
      <c r="AD566" s="22"/>
      <c r="AE566" s="21"/>
      <c r="AF566" s="22"/>
      <c r="AG566" s="21"/>
      <c r="AH566" s="22"/>
      <c r="AI566" s="3"/>
      <c r="AJ566" s="19">
        <f t="shared" si="73"/>
        <v>1</v>
      </c>
      <c r="AK566" s="3"/>
      <c r="AL566" s="3">
        <f t="shared" si="74"/>
        <v>1</v>
      </c>
      <c r="AM566" s="3">
        <f t="shared" si="75"/>
        <v>0</v>
      </c>
      <c r="AN566" s="3">
        <f t="shared" si="76"/>
        <v>0</v>
      </c>
      <c r="AO566" s="3">
        <f t="shared" si="77"/>
        <v>0</v>
      </c>
      <c r="AP566" s="3">
        <f t="shared" si="78"/>
        <v>0</v>
      </c>
      <c r="AQ566" s="3">
        <f t="shared" si="79"/>
        <v>0</v>
      </c>
      <c r="AR566" s="10"/>
      <c r="AS566" s="4" t="str">
        <f t="shared" si="80"/>
        <v>○</v>
      </c>
      <c r="AT566" s="6">
        <f>+IF(ISERROR(MATCH($A566,#REF!,0))=TRUE,$A566,INDEX(#REF!,MATCH($A566,#REF!,0)))</f>
        <v>202878</v>
      </c>
      <c r="AU566" s="5" t="str">
        <f>+IF(ISERROR(MATCH(AT566,#REF!,0))=TRUE,"",INDEX(#REF!,MATCH(AT566,#REF!,0)))</f>
        <v/>
      </c>
      <c r="AV566" s="4" t="str">
        <f t="shared" si="81"/>
        <v>×</v>
      </c>
      <c r="AW566" s="5" t="str">
        <f>+IF(AT566&lt;200000,"",IF(ISERROR(MATCH(AT566,#REF!,0))=TRUE,"",INDEX(#REF!,MATCH(AT566,#REF!,0))))</f>
        <v/>
      </c>
      <c r="AX566" s="5" t="str">
        <f>+IF(ISERROR(MATCH(AT566,#REF!,0))=TRUE,"",INDEX(#REF!,MATCH(AT566,#REF!,0)))</f>
        <v/>
      </c>
    </row>
    <row r="567" spans="1:50" x14ac:dyDescent="0.15">
      <c r="A567" s="13">
        <v>207499</v>
      </c>
      <c r="B567" s="20" t="s">
        <v>575</v>
      </c>
      <c r="C567" s="20" t="s">
        <v>106</v>
      </c>
      <c r="D567" s="3"/>
      <c r="E567" s="21"/>
      <c r="F567" s="22">
        <v>1</v>
      </c>
      <c r="G567" s="21"/>
      <c r="H567" s="22"/>
      <c r="I567" s="21"/>
      <c r="J567" s="22"/>
      <c r="K567" s="21"/>
      <c r="L567" s="22"/>
      <c r="M567" s="21"/>
      <c r="N567" s="22"/>
      <c r="O567" s="21"/>
      <c r="P567" s="22"/>
      <c r="Q567" s="21"/>
      <c r="R567" s="22"/>
      <c r="S567" s="21"/>
      <c r="T567" s="22"/>
      <c r="U567" s="21"/>
      <c r="V567" s="22"/>
      <c r="W567" s="21"/>
      <c r="X567" s="22"/>
      <c r="Y567" s="21"/>
      <c r="Z567" s="22"/>
      <c r="AA567" s="21"/>
      <c r="AB567" s="22"/>
      <c r="AC567" s="21"/>
      <c r="AD567" s="22"/>
      <c r="AE567" s="21"/>
      <c r="AF567" s="22"/>
      <c r="AG567" s="21"/>
      <c r="AH567" s="22"/>
      <c r="AI567" s="3"/>
      <c r="AJ567" s="19">
        <f t="shared" si="73"/>
        <v>1</v>
      </c>
      <c r="AK567" s="3"/>
      <c r="AL567" s="3">
        <f t="shared" si="74"/>
        <v>1</v>
      </c>
      <c r="AM567" s="3">
        <f t="shared" si="75"/>
        <v>0</v>
      </c>
      <c r="AN567" s="3">
        <f t="shared" si="76"/>
        <v>0</v>
      </c>
      <c r="AO567" s="3">
        <f t="shared" si="77"/>
        <v>0</v>
      </c>
      <c r="AP567" s="3">
        <f t="shared" si="78"/>
        <v>0</v>
      </c>
      <c r="AQ567" s="3">
        <f t="shared" si="79"/>
        <v>0</v>
      </c>
      <c r="AR567" s="10"/>
      <c r="AS567" s="4" t="str">
        <f t="shared" si="80"/>
        <v>○</v>
      </c>
      <c r="AT567" s="6">
        <f>+IF(ISERROR(MATCH($A567,#REF!,0))=TRUE,$A567,INDEX(#REF!,MATCH($A567,#REF!,0)))</f>
        <v>207499</v>
      </c>
      <c r="AU567" s="5" t="str">
        <f>+IF(ISERROR(MATCH(AT567,#REF!,0))=TRUE,"",INDEX(#REF!,MATCH(AT567,#REF!,0)))</f>
        <v/>
      </c>
      <c r="AV567" s="4" t="str">
        <f t="shared" si="81"/>
        <v>×</v>
      </c>
      <c r="AW567" s="5" t="str">
        <f>+IF(AT567&lt;200000,"",IF(ISERROR(MATCH(AT567,#REF!,0))=TRUE,"",INDEX(#REF!,MATCH(AT567,#REF!,0))))</f>
        <v/>
      </c>
      <c r="AX567" s="5" t="str">
        <f>+IF(ISERROR(MATCH(AT567,#REF!,0))=TRUE,"",INDEX(#REF!,MATCH(AT567,#REF!,0)))</f>
        <v/>
      </c>
    </row>
    <row r="568" spans="1:50" x14ac:dyDescent="0.15">
      <c r="A568" s="13">
        <v>207479</v>
      </c>
      <c r="B568" s="20" t="s">
        <v>3605</v>
      </c>
      <c r="C568" s="20" t="s">
        <v>104</v>
      </c>
      <c r="D568" s="3"/>
      <c r="E568" s="21">
        <v>1</v>
      </c>
      <c r="F568" s="22"/>
      <c r="G568" s="21"/>
      <c r="H568" s="22"/>
      <c r="I568" s="21"/>
      <c r="J568" s="22"/>
      <c r="K568" s="21"/>
      <c r="L568" s="22"/>
      <c r="M568" s="21"/>
      <c r="N568" s="22"/>
      <c r="O568" s="21"/>
      <c r="P568" s="22"/>
      <c r="Q568" s="21"/>
      <c r="R568" s="22"/>
      <c r="S568" s="21"/>
      <c r="T568" s="22"/>
      <c r="U568" s="21"/>
      <c r="V568" s="22"/>
      <c r="W568" s="21"/>
      <c r="X568" s="22"/>
      <c r="Y568" s="21"/>
      <c r="Z568" s="22"/>
      <c r="AA568" s="21"/>
      <c r="AB568" s="22"/>
      <c r="AC568" s="21"/>
      <c r="AD568" s="22"/>
      <c r="AE568" s="21"/>
      <c r="AF568" s="22"/>
      <c r="AG568" s="21"/>
      <c r="AH568" s="22"/>
      <c r="AI568" s="3"/>
      <c r="AJ568" s="19">
        <f t="shared" si="73"/>
        <v>1</v>
      </c>
      <c r="AK568" s="3"/>
      <c r="AL568" s="3">
        <f t="shared" si="74"/>
        <v>1</v>
      </c>
      <c r="AM568" s="3">
        <f t="shared" si="75"/>
        <v>0</v>
      </c>
      <c r="AN568" s="3">
        <f t="shared" si="76"/>
        <v>0</v>
      </c>
      <c r="AO568" s="3">
        <f t="shared" si="77"/>
        <v>0</v>
      </c>
      <c r="AP568" s="3">
        <f t="shared" si="78"/>
        <v>0</v>
      </c>
      <c r="AQ568" s="3">
        <f t="shared" si="79"/>
        <v>0</v>
      </c>
      <c r="AR568" s="10"/>
      <c r="AS568" s="4" t="str">
        <f t="shared" si="80"/>
        <v>○</v>
      </c>
      <c r="AT568" s="6">
        <f>+IF(ISERROR(MATCH($A568,#REF!,0))=TRUE,$A568,INDEX(#REF!,MATCH($A568,#REF!,0)))</f>
        <v>207479</v>
      </c>
      <c r="AU568" s="5" t="str">
        <f>+IF(ISERROR(MATCH(AT568,#REF!,0))=TRUE,"",INDEX(#REF!,MATCH(AT568,#REF!,0)))</f>
        <v/>
      </c>
      <c r="AV568" s="4" t="str">
        <f t="shared" si="81"/>
        <v>×</v>
      </c>
      <c r="AW568" s="5" t="str">
        <f>+IF(AT568&lt;200000,"",IF(ISERROR(MATCH(AT568,#REF!,0))=TRUE,"",INDEX(#REF!,MATCH(AT568,#REF!,0))))</f>
        <v/>
      </c>
      <c r="AX568" s="5" t="str">
        <f>+IF(ISERROR(MATCH(AT568,#REF!,0))=TRUE,"",INDEX(#REF!,MATCH(AT568,#REF!,0)))</f>
        <v/>
      </c>
    </row>
    <row r="569" spans="1:50" x14ac:dyDescent="0.15">
      <c r="A569" s="13">
        <v>205138</v>
      </c>
      <c r="B569" s="20" t="s">
        <v>2233</v>
      </c>
      <c r="C569" s="20" t="s">
        <v>112</v>
      </c>
      <c r="D569" s="3"/>
      <c r="E569" s="21"/>
      <c r="F569" s="22"/>
      <c r="G569" s="21"/>
      <c r="H569" s="22"/>
      <c r="I569" s="21"/>
      <c r="J569" s="22"/>
      <c r="K569" s="21"/>
      <c r="L569" s="22"/>
      <c r="M569" s="21"/>
      <c r="N569" s="22"/>
      <c r="O569" s="21"/>
      <c r="P569" s="22"/>
      <c r="Q569" s="21">
        <v>1</v>
      </c>
      <c r="R569" s="22"/>
      <c r="S569" s="21"/>
      <c r="T569" s="22"/>
      <c r="U569" s="21"/>
      <c r="V569" s="22"/>
      <c r="W569" s="21"/>
      <c r="X569" s="22"/>
      <c r="Y569" s="21"/>
      <c r="Z569" s="22"/>
      <c r="AA569" s="21"/>
      <c r="AB569" s="22"/>
      <c r="AC569" s="21"/>
      <c r="AD569" s="22"/>
      <c r="AE569" s="21"/>
      <c r="AF569" s="22"/>
      <c r="AG569" s="21"/>
      <c r="AH569" s="22"/>
      <c r="AI569" s="3"/>
      <c r="AJ569" s="19">
        <f t="shared" si="73"/>
        <v>1</v>
      </c>
      <c r="AK569" s="3"/>
      <c r="AL569" s="3">
        <f t="shared" si="74"/>
        <v>0</v>
      </c>
      <c r="AM569" s="3">
        <f t="shared" si="75"/>
        <v>0</v>
      </c>
      <c r="AN569" s="3">
        <f t="shared" si="76"/>
        <v>1</v>
      </c>
      <c r="AO569" s="3">
        <f t="shared" si="77"/>
        <v>0</v>
      </c>
      <c r="AP569" s="3">
        <f t="shared" si="78"/>
        <v>0</v>
      </c>
      <c r="AQ569" s="3">
        <f t="shared" si="79"/>
        <v>0</v>
      </c>
      <c r="AR569" s="10"/>
      <c r="AS569" s="4" t="str">
        <f t="shared" si="80"/>
        <v>○</v>
      </c>
      <c r="AT569" s="6">
        <f>+IF(ISERROR(MATCH($A569,#REF!,0))=TRUE,$A569,INDEX(#REF!,MATCH($A569,#REF!,0)))</f>
        <v>205138</v>
      </c>
      <c r="AU569" s="5" t="str">
        <f>+IF(ISERROR(MATCH(AT569,#REF!,0))=TRUE,"",INDEX(#REF!,MATCH(AT569,#REF!,0)))</f>
        <v/>
      </c>
      <c r="AV569" s="4" t="str">
        <f t="shared" si="81"/>
        <v>×</v>
      </c>
      <c r="AW569" s="5" t="str">
        <f>+IF(AT569&lt;200000,"",IF(ISERROR(MATCH(AT569,#REF!,0))=TRUE,"",INDEX(#REF!,MATCH(AT569,#REF!,0))))</f>
        <v/>
      </c>
      <c r="AX569" s="5" t="str">
        <f>+IF(ISERROR(MATCH(AT569,#REF!,0))=TRUE,"",INDEX(#REF!,MATCH(AT569,#REF!,0)))</f>
        <v/>
      </c>
    </row>
    <row r="570" spans="1:50" x14ac:dyDescent="0.15">
      <c r="A570" s="13">
        <v>202470</v>
      </c>
      <c r="B570" s="20" t="s">
        <v>3606</v>
      </c>
      <c r="C570" s="20" t="s">
        <v>104</v>
      </c>
      <c r="D570" s="3"/>
      <c r="E570" s="21"/>
      <c r="F570" s="22">
        <v>1</v>
      </c>
      <c r="G570" s="21"/>
      <c r="H570" s="22"/>
      <c r="I570" s="21"/>
      <c r="J570" s="22"/>
      <c r="K570" s="21"/>
      <c r="L570" s="22"/>
      <c r="M570" s="21"/>
      <c r="N570" s="22"/>
      <c r="O570" s="21"/>
      <c r="P570" s="22"/>
      <c r="Q570" s="21"/>
      <c r="R570" s="22"/>
      <c r="S570" s="21"/>
      <c r="T570" s="22"/>
      <c r="U570" s="21"/>
      <c r="V570" s="22"/>
      <c r="W570" s="21"/>
      <c r="X570" s="22"/>
      <c r="Y570" s="21"/>
      <c r="Z570" s="22"/>
      <c r="AA570" s="21"/>
      <c r="AB570" s="22"/>
      <c r="AC570" s="21"/>
      <c r="AD570" s="22"/>
      <c r="AE570" s="21"/>
      <c r="AF570" s="22"/>
      <c r="AG570" s="21"/>
      <c r="AH570" s="22"/>
      <c r="AI570" s="3"/>
      <c r="AJ570" s="19">
        <f t="shared" si="73"/>
        <v>1</v>
      </c>
      <c r="AK570" s="3"/>
      <c r="AL570" s="3">
        <f t="shared" si="74"/>
        <v>1</v>
      </c>
      <c r="AM570" s="3">
        <f t="shared" si="75"/>
        <v>0</v>
      </c>
      <c r="AN570" s="3">
        <f t="shared" si="76"/>
        <v>0</v>
      </c>
      <c r="AO570" s="3">
        <f t="shared" si="77"/>
        <v>0</v>
      </c>
      <c r="AP570" s="3">
        <f t="shared" si="78"/>
        <v>0</v>
      </c>
      <c r="AQ570" s="3">
        <f t="shared" si="79"/>
        <v>0</v>
      </c>
      <c r="AR570" s="10"/>
      <c r="AS570" s="4" t="str">
        <f t="shared" si="80"/>
        <v>○</v>
      </c>
      <c r="AT570" s="6">
        <f>+IF(ISERROR(MATCH($A570,#REF!,0))=TRUE,$A570,INDEX(#REF!,MATCH($A570,#REF!,0)))</f>
        <v>202470</v>
      </c>
      <c r="AU570" s="5" t="str">
        <f>+IF(ISERROR(MATCH(AT570,#REF!,0))=TRUE,"",INDEX(#REF!,MATCH(AT570,#REF!,0)))</f>
        <v/>
      </c>
      <c r="AV570" s="4" t="str">
        <f t="shared" si="81"/>
        <v>×</v>
      </c>
      <c r="AW570" s="5" t="str">
        <f>+IF(AT570&lt;200000,"",IF(ISERROR(MATCH(AT570,#REF!,0))=TRUE,"",INDEX(#REF!,MATCH(AT570,#REF!,0))))</f>
        <v/>
      </c>
      <c r="AX570" s="5" t="str">
        <f>+IF(ISERROR(MATCH(AT570,#REF!,0))=TRUE,"",INDEX(#REF!,MATCH(AT570,#REF!,0)))</f>
        <v/>
      </c>
    </row>
    <row r="571" spans="1:50" x14ac:dyDescent="0.15">
      <c r="A571" s="13">
        <v>203833</v>
      </c>
      <c r="B571" s="20" t="s">
        <v>3066</v>
      </c>
      <c r="C571" s="20" t="s">
        <v>112</v>
      </c>
      <c r="D571" s="3"/>
      <c r="E571" s="21"/>
      <c r="F571" s="22"/>
      <c r="G571" s="21"/>
      <c r="H571" s="22"/>
      <c r="I571" s="21"/>
      <c r="J571" s="22"/>
      <c r="K571" s="21"/>
      <c r="L571" s="22"/>
      <c r="M571" s="21"/>
      <c r="N571" s="22"/>
      <c r="O571" s="21"/>
      <c r="P571" s="22"/>
      <c r="Q571" s="21"/>
      <c r="R571" s="22"/>
      <c r="S571" s="21"/>
      <c r="T571" s="22"/>
      <c r="U571" s="21">
        <v>1</v>
      </c>
      <c r="V571" s="22"/>
      <c r="W571" s="21"/>
      <c r="X571" s="22"/>
      <c r="Y571" s="21"/>
      <c r="Z571" s="22"/>
      <c r="AA571" s="21"/>
      <c r="AB571" s="22"/>
      <c r="AC571" s="21"/>
      <c r="AD571" s="22"/>
      <c r="AE571" s="21"/>
      <c r="AF571" s="22"/>
      <c r="AG571" s="21"/>
      <c r="AH571" s="22"/>
      <c r="AI571" s="3"/>
      <c r="AJ571" s="19">
        <f t="shared" si="73"/>
        <v>1</v>
      </c>
      <c r="AK571" s="3"/>
      <c r="AL571" s="3">
        <f t="shared" si="74"/>
        <v>0</v>
      </c>
      <c r="AM571" s="3">
        <f t="shared" si="75"/>
        <v>0</v>
      </c>
      <c r="AN571" s="3">
        <f t="shared" si="76"/>
        <v>0</v>
      </c>
      <c r="AO571" s="3">
        <f t="shared" si="77"/>
        <v>1</v>
      </c>
      <c r="AP571" s="3">
        <f t="shared" si="78"/>
        <v>0</v>
      </c>
      <c r="AQ571" s="3">
        <f t="shared" si="79"/>
        <v>0</v>
      </c>
      <c r="AR571" s="10"/>
      <c r="AS571" s="4" t="str">
        <f t="shared" si="80"/>
        <v>○</v>
      </c>
      <c r="AT571" s="6">
        <f>+IF(ISERROR(MATCH($A571,#REF!,0))=TRUE,$A571,INDEX(#REF!,MATCH($A571,#REF!,0)))</f>
        <v>203833</v>
      </c>
      <c r="AU571" s="5" t="str">
        <f>+IF(ISERROR(MATCH(AT571,#REF!,0))=TRUE,"",INDEX(#REF!,MATCH(AT571,#REF!,0)))</f>
        <v/>
      </c>
      <c r="AV571" s="4" t="str">
        <f t="shared" si="81"/>
        <v>×</v>
      </c>
      <c r="AW571" s="5" t="str">
        <f>+IF(AT571&lt;200000,"",IF(ISERROR(MATCH(AT571,#REF!,0))=TRUE,"",INDEX(#REF!,MATCH(AT571,#REF!,0))))</f>
        <v/>
      </c>
      <c r="AX571" s="5" t="str">
        <f>+IF(ISERROR(MATCH(AT571,#REF!,0))=TRUE,"",INDEX(#REF!,MATCH(AT571,#REF!,0)))</f>
        <v/>
      </c>
    </row>
    <row r="572" spans="1:50" x14ac:dyDescent="0.15">
      <c r="A572" s="13">
        <v>202428</v>
      </c>
      <c r="B572" s="20" t="s">
        <v>3607</v>
      </c>
      <c r="C572" s="20" t="s">
        <v>517</v>
      </c>
      <c r="D572" s="3"/>
      <c r="E572" s="21"/>
      <c r="F572" s="22">
        <v>1</v>
      </c>
      <c r="G572" s="21"/>
      <c r="H572" s="22"/>
      <c r="I572" s="21"/>
      <c r="J572" s="22"/>
      <c r="K572" s="21"/>
      <c r="L572" s="22"/>
      <c r="M572" s="21"/>
      <c r="N572" s="22"/>
      <c r="O572" s="21"/>
      <c r="P572" s="22"/>
      <c r="Q572" s="21"/>
      <c r="R572" s="22"/>
      <c r="S572" s="21"/>
      <c r="T572" s="22"/>
      <c r="U572" s="21"/>
      <c r="V572" s="22"/>
      <c r="W572" s="21"/>
      <c r="X572" s="22"/>
      <c r="Y572" s="21"/>
      <c r="Z572" s="22"/>
      <c r="AA572" s="21"/>
      <c r="AB572" s="22"/>
      <c r="AC572" s="21"/>
      <c r="AD572" s="22"/>
      <c r="AE572" s="21"/>
      <c r="AF572" s="22"/>
      <c r="AG572" s="21"/>
      <c r="AH572" s="22"/>
      <c r="AI572" s="3"/>
      <c r="AJ572" s="19">
        <f t="shared" si="73"/>
        <v>1</v>
      </c>
      <c r="AK572" s="3"/>
      <c r="AL572" s="3">
        <f t="shared" si="74"/>
        <v>1</v>
      </c>
      <c r="AM572" s="3">
        <f t="shared" si="75"/>
        <v>0</v>
      </c>
      <c r="AN572" s="3">
        <f t="shared" si="76"/>
        <v>0</v>
      </c>
      <c r="AO572" s="3">
        <f t="shared" si="77"/>
        <v>0</v>
      </c>
      <c r="AP572" s="3">
        <f t="shared" si="78"/>
        <v>0</v>
      </c>
      <c r="AQ572" s="3">
        <f t="shared" si="79"/>
        <v>0</v>
      </c>
      <c r="AR572" s="10"/>
      <c r="AS572" s="4" t="str">
        <f t="shared" si="80"/>
        <v>○</v>
      </c>
      <c r="AT572" s="6">
        <f>+IF(ISERROR(MATCH($A572,#REF!,0))=TRUE,$A572,INDEX(#REF!,MATCH($A572,#REF!,0)))</f>
        <v>202428</v>
      </c>
      <c r="AU572" s="5" t="str">
        <f>+IF(ISERROR(MATCH(AT572,#REF!,0))=TRUE,"",INDEX(#REF!,MATCH(AT572,#REF!,0)))</f>
        <v/>
      </c>
      <c r="AV572" s="4" t="str">
        <f t="shared" si="81"/>
        <v>×</v>
      </c>
      <c r="AW572" s="5" t="str">
        <f>+IF(AT572&lt;200000,"",IF(ISERROR(MATCH(AT572,#REF!,0))=TRUE,"",INDEX(#REF!,MATCH(AT572,#REF!,0))))</f>
        <v/>
      </c>
      <c r="AX572" s="5" t="str">
        <f>+IF(ISERROR(MATCH(AT572,#REF!,0))=TRUE,"",INDEX(#REF!,MATCH(AT572,#REF!,0)))</f>
        <v/>
      </c>
    </row>
    <row r="573" spans="1:50" x14ac:dyDescent="0.15">
      <c r="A573" s="13">
        <v>204792</v>
      </c>
      <c r="B573" s="20" t="s">
        <v>1984</v>
      </c>
      <c r="C573" s="20" t="s">
        <v>162</v>
      </c>
      <c r="D573" s="3"/>
      <c r="E573" s="21"/>
      <c r="F573" s="22"/>
      <c r="G573" s="21"/>
      <c r="H573" s="22"/>
      <c r="I573" s="21"/>
      <c r="J573" s="22"/>
      <c r="K573" s="21"/>
      <c r="L573" s="22"/>
      <c r="M573" s="21"/>
      <c r="N573" s="22"/>
      <c r="O573" s="21"/>
      <c r="P573" s="22"/>
      <c r="Q573" s="21"/>
      <c r="R573" s="22"/>
      <c r="S573" s="21"/>
      <c r="T573" s="22"/>
      <c r="U573" s="21">
        <v>1</v>
      </c>
      <c r="V573" s="22"/>
      <c r="W573" s="21"/>
      <c r="X573" s="22"/>
      <c r="Y573" s="21"/>
      <c r="Z573" s="22"/>
      <c r="AA573" s="21"/>
      <c r="AB573" s="22"/>
      <c r="AC573" s="21"/>
      <c r="AD573" s="22"/>
      <c r="AE573" s="21"/>
      <c r="AF573" s="22"/>
      <c r="AG573" s="21"/>
      <c r="AH573" s="22"/>
      <c r="AI573" s="3"/>
      <c r="AJ573" s="19">
        <f t="shared" si="73"/>
        <v>1</v>
      </c>
      <c r="AK573" s="3"/>
      <c r="AL573" s="3">
        <f t="shared" si="74"/>
        <v>0</v>
      </c>
      <c r="AM573" s="3">
        <f t="shared" si="75"/>
        <v>0</v>
      </c>
      <c r="AN573" s="3">
        <f t="shared" si="76"/>
        <v>0</v>
      </c>
      <c r="AO573" s="3">
        <f t="shared" si="77"/>
        <v>1</v>
      </c>
      <c r="AP573" s="3">
        <f t="shared" si="78"/>
        <v>0</v>
      </c>
      <c r="AQ573" s="3">
        <f t="shared" si="79"/>
        <v>0</v>
      </c>
      <c r="AR573" s="10"/>
      <c r="AS573" s="4" t="str">
        <f t="shared" si="80"/>
        <v>○</v>
      </c>
      <c r="AT573" s="6">
        <f>+IF(ISERROR(MATCH($A573,#REF!,0))=TRUE,$A573,INDEX(#REF!,MATCH($A573,#REF!,0)))</f>
        <v>204792</v>
      </c>
      <c r="AU573" s="5" t="str">
        <f>+IF(ISERROR(MATCH(AT573,#REF!,0))=TRUE,"",INDEX(#REF!,MATCH(AT573,#REF!,0)))</f>
        <v/>
      </c>
      <c r="AV573" s="4" t="str">
        <f t="shared" si="81"/>
        <v>×</v>
      </c>
      <c r="AW573" s="5" t="str">
        <f>+IF(AT573&lt;200000,"",IF(ISERROR(MATCH(AT573,#REF!,0))=TRUE,"",INDEX(#REF!,MATCH(AT573,#REF!,0))))</f>
        <v/>
      </c>
      <c r="AX573" s="5" t="str">
        <f>+IF(ISERROR(MATCH(AT573,#REF!,0))=TRUE,"",INDEX(#REF!,MATCH(AT573,#REF!,0)))</f>
        <v/>
      </c>
    </row>
    <row r="574" spans="1:50" x14ac:dyDescent="0.15">
      <c r="A574" s="13">
        <v>207650</v>
      </c>
      <c r="B574" s="20" t="s">
        <v>295</v>
      </c>
      <c r="C574" s="20" t="s">
        <v>112</v>
      </c>
      <c r="D574" s="3"/>
      <c r="E574" s="21">
        <v>1</v>
      </c>
      <c r="F574" s="22"/>
      <c r="G574" s="21"/>
      <c r="H574" s="22"/>
      <c r="I574" s="21"/>
      <c r="J574" s="22"/>
      <c r="K574" s="21"/>
      <c r="L574" s="22"/>
      <c r="M574" s="21"/>
      <c r="N574" s="22"/>
      <c r="O574" s="21"/>
      <c r="P574" s="22"/>
      <c r="Q574" s="21"/>
      <c r="R574" s="22"/>
      <c r="S574" s="21"/>
      <c r="T574" s="22"/>
      <c r="U574" s="21"/>
      <c r="V574" s="22"/>
      <c r="W574" s="21"/>
      <c r="X574" s="22"/>
      <c r="Y574" s="21"/>
      <c r="Z574" s="22"/>
      <c r="AA574" s="21"/>
      <c r="AB574" s="22"/>
      <c r="AC574" s="21"/>
      <c r="AD574" s="22"/>
      <c r="AE574" s="21"/>
      <c r="AF574" s="22"/>
      <c r="AG574" s="21"/>
      <c r="AH574" s="22"/>
      <c r="AI574" s="3"/>
      <c r="AJ574" s="19">
        <f t="shared" si="73"/>
        <v>1</v>
      </c>
      <c r="AK574" s="3"/>
      <c r="AL574" s="3">
        <f t="shared" si="74"/>
        <v>1</v>
      </c>
      <c r="AM574" s="3">
        <f t="shared" si="75"/>
        <v>0</v>
      </c>
      <c r="AN574" s="3">
        <f t="shared" si="76"/>
        <v>0</v>
      </c>
      <c r="AO574" s="3">
        <f t="shared" si="77"/>
        <v>0</v>
      </c>
      <c r="AP574" s="3">
        <f t="shared" si="78"/>
        <v>0</v>
      </c>
      <c r="AQ574" s="3">
        <f t="shared" si="79"/>
        <v>0</v>
      </c>
      <c r="AR574" s="10"/>
      <c r="AS574" s="4" t="str">
        <f t="shared" si="80"/>
        <v>○</v>
      </c>
      <c r="AT574" s="6">
        <f>+IF(ISERROR(MATCH($A574,#REF!,0))=TRUE,$A574,INDEX(#REF!,MATCH($A574,#REF!,0)))</f>
        <v>207650</v>
      </c>
      <c r="AU574" s="5" t="str">
        <f>+IF(ISERROR(MATCH(AT574,#REF!,0))=TRUE,"",INDEX(#REF!,MATCH(AT574,#REF!,0)))</f>
        <v/>
      </c>
      <c r="AV574" s="4" t="str">
        <f t="shared" si="81"/>
        <v>×</v>
      </c>
      <c r="AW574" s="5" t="str">
        <f>+IF(AT574&lt;200000,"",IF(ISERROR(MATCH(AT574,#REF!,0))=TRUE,"",INDEX(#REF!,MATCH(AT574,#REF!,0))))</f>
        <v/>
      </c>
      <c r="AX574" s="5" t="str">
        <f>+IF(ISERROR(MATCH(AT574,#REF!,0))=TRUE,"",INDEX(#REF!,MATCH(AT574,#REF!,0)))</f>
        <v/>
      </c>
    </row>
    <row r="575" spans="1:50" x14ac:dyDescent="0.15">
      <c r="A575" s="13">
        <v>202402</v>
      </c>
      <c r="B575" s="20" t="s">
        <v>787</v>
      </c>
      <c r="C575" s="20" t="s">
        <v>112</v>
      </c>
      <c r="D575" s="3"/>
      <c r="E575" s="21"/>
      <c r="F575" s="22"/>
      <c r="G575" s="21"/>
      <c r="H575" s="22"/>
      <c r="I575" s="21"/>
      <c r="J575" s="22"/>
      <c r="K575" s="21"/>
      <c r="L575" s="22"/>
      <c r="M575" s="21"/>
      <c r="N575" s="22"/>
      <c r="O575" s="21"/>
      <c r="P575" s="22"/>
      <c r="Q575" s="21"/>
      <c r="R575" s="22"/>
      <c r="S575" s="21">
        <v>1</v>
      </c>
      <c r="T575" s="22"/>
      <c r="U575" s="21"/>
      <c r="V575" s="22"/>
      <c r="W575" s="21"/>
      <c r="X575" s="22"/>
      <c r="Y575" s="21"/>
      <c r="Z575" s="22"/>
      <c r="AA575" s="21"/>
      <c r="AB575" s="22"/>
      <c r="AC575" s="21"/>
      <c r="AD575" s="22"/>
      <c r="AE575" s="21"/>
      <c r="AF575" s="22"/>
      <c r="AG575" s="21"/>
      <c r="AH575" s="22"/>
      <c r="AI575" s="3"/>
      <c r="AJ575" s="19">
        <f t="shared" si="73"/>
        <v>1</v>
      </c>
      <c r="AK575" s="3"/>
      <c r="AL575" s="3">
        <f t="shared" si="74"/>
        <v>0</v>
      </c>
      <c r="AM575" s="3">
        <f t="shared" si="75"/>
        <v>0</v>
      </c>
      <c r="AN575" s="3">
        <f t="shared" si="76"/>
        <v>0</v>
      </c>
      <c r="AO575" s="3">
        <f t="shared" si="77"/>
        <v>1</v>
      </c>
      <c r="AP575" s="3">
        <f t="shared" si="78"/>
        <v>0</v>
      </c>
      <c r="AQ575" s="3">
        <f t="shared" si="79"/>
        <v>0</v>
      </c>
      <c r="AR575" s="10"/>
      <c r="AS575" s="4" t="str">
        <f t="shared" si="80"/>
        <v>○</v>
      </c>
      <c r="AT575" s="6">
        <f>+IF(ISERROR(MATCH($A575,#REF!,0))=TRUE,$A575,INDEX(#REF!,MATCH($A575,#REF!,0)))</f>
        <v>202402</v>
      </c>
      <c r="AU575" s="5" t="str">
        <f>+IF(ISERROR(MATCH(AT575,#REF!,0))=TRUE,"",INDEX(#REF!,MATCH(AT575,#REF!,0)))</f>
        <v/>
      </c>
      <c r="AV575" s="4" t="str">
        <f t="shared" si="81"/>
        <v>×</v>
      </c>
      <c r="AW575" s="5" t="str">
        <f>+IF(AT575&lt;200000,"",IF(ISERROR(MATCH(AT575,#REF!,0))=TRUE,"",INDEX(#REF!,MATCH(AT575,#REF!,0))))</f>
        <v/>
      </c>
      <c r="AX575" s="5" t="str">
        <f>+IF(ISERROR(MATCH(AT575,#REF!,0))=TRUE,"",INDEX(#REF!,MATCH(AT575,#REF!,0)))</f>
        <v/>
      </c>
    </row>
    <row r="576" spans="1:50" x14ac:dyDescent="0.15">
      <c r="A576" s="13">
        <v>202432</v>
      </c>
      <c r="B576" s="20" t="s">
        <v>3608</v>
      </c>
      <c r="C576" s="20" t="s">
        <v>104</v>
      </c>
      <c r="D576" s="3"/>
      <c r="E576" s="21"/>
      <c r="F576" s="22">
        <v>1</v>
      </c>
      <c r="G576" s="21"/>
      <c r="H576" s="22"/>
      <c r="I576" s="21"/>
      <c r="J576" s="22"/>
      <c r="K576" s="21"/>
      <c r="L576" s="22"/>
      <c r="M576" s="21"/>
      <c r="N576" s="22"/>
      <c r="O576" s="21"/>
      <c r="P576" s="22"/>
      <c r="Q576" s="21"/>
      <c r="R576" s="22"/>
      <c r="S576" s="21"/>
      <c r="T576" s="22"/>
      <c r="U576" s="21"/>
      <c r="V576" s="22"/>
      <c r="W576" s="21"/>
      <c r="X576" s="22"/>
      <c r="Y576" s="21"/>
      <c r="Z576" s="22"/>
      <c r="AA576" s="21"/>
      <c r="AB576" s="22"/>
      <c r="AC576" s="21"/>
      <c r="AD576" s="22"/>
      <c r="AE576" s="21"/>
      <c r="AF576" s="22"/>
      <c r="AG576" s="21"/>
      <c r="AH576" s="22"/>
      <c r="AI576" s="3"/>
      <c r="AJ576" s="19">
        <f t="shared" si="73"/>
        <v>1</v>
      </c>
      <c r="AK576" s="3"/>
      <c r="AL576" s="3">
        <f t="shared" si="74"/>
        <v>1</v>
      </c>
      <c r="AM576" s="3">
        <f t="shared" si="75"/>
        <v>0</v>
      </c>
      <c r="AN576" s="3">
        <f t="shared" si="76"/>
        <v>0</v>
      </c>
      <c r="AO576" s="3">
        <f t="shared" si="77"/>
        <v>0</v>
      </c>
      <c r="AP576" s="3">
        <f t="shared" si="78"/>
        <v>0</v>
      </c>
      <c r="AQ576" s="3">
        <f t="shared" si="79"/>
        <v>0</v>
      </c>
      <c r="AR576" s="10"/>
      <c r="AS576" s="4" t="str">
        <f t="shared" si="80"/>
        <v>○</v>
      </c>
      <c r="AT576" s="6">
        <f>+IF(ISERROR(MATCH($A576,#REF!,0))=TRUE,$A576,INDEX(#REF!,MATCH($A576,#REF!,0)))</f>
        <v>202432</v>
      </c>
      <c r="AU576" s="5" t="str">
        <f>+IF(ISERROR(MATCH(AT576,#REF!,0))=TRUE,"",INDEX(#REF!,MATCH(AT576,#REF!,0)))</f>
        <v/>
      </c>
      <c r="AV576" s="4" t="str">
        <f t="shared" si="81"/>
        <v>×</v>
      </c>
      <c r="AW576" s="5" t="str">
        <f>+IF(AT576&lt;200000,"",IF(ISERROR(MATCH(AT576,#REF!,0))=TRUE,"",INDEX(#REF!,MATCH(AT576,#REF!,0))))</f>
        <v/>
      </c>
      <c r="AX576" s="5" t="str">
        <f>+IF(ISERROR(MATCH(AT576,#REF!,0))=TRUE,"",INDEX(#REF!,MATCH(AT576,#REF!,0)))</f>
        <v/>
      </c>
    </row>
    <row r="577" spans="1:50" x14ac:dyDescent="0.15">
      <c r="A577" s="13">
        <v>203263</v>
      </c>
      <c r="B577" s="20" t="s">
        <v>3609</v>
      </c>
      <c r="C577" s="20" t="s">
        <v>112</v>
      </c>
      <c r="D577" s="3"/>
      <c r="E577" s="21"/>
      <c r="F577" s="22"/>
      <c r="G577" s="21">
        <v>1</v>
      </c>
      <c r="H577" s="22"/>
      <c r="I577" s="21"/>
      <c r="J577" s="22"/>
      <c r="K577" s="21"/>
      <c r="L577" s="22"/>
      <c r="M577" s="21"/>
      <c r="N577" s="22"/>
      <c r="O577" s="21"/>
      <c r="P577" s="22"/>
      <c r="Q577" s="21"/>
      <c r="R577" s="22"/>
      <c r="S577" s="21"/>
      <c r="T577" s="22"/>
      <c r="U577" s="21"/>
      <c r="V577" s="22"/>
      <c r="W577" s="21"/>
      <c r="X577" s="22"/>
      <c r="Y577" s="21"/>
      <c r="Z577" s="22"/>
      <c r="AA577" s="21"/>
      <c r="AB577" s="22"/>
      <c r="AC577" s="21"/>
      <c r="AD577" s="22"/>
      <c r="AE577" s="21"/>
      <c r="AF577" s="22"/>
      <c r="AG577" s="21"/>
      <c r="AH577" s="22"/>
      <c r="AI577" s="3"/>
      <c r="AJ577" s="19">
        <f t="shared" si="73"/>
        <v>1</v>
      </c>
      <c r="AK577" s="3"/>
      <c r="AL577" s="3">
        <f t="shared" si="74"/>
        <v>1</v>
      </c>
      <c r="AM577" s="3">
        <f t="shared" si="75"/>
        <v>0</v>
      </c>
      <c r="AN577" s="3">
        <f t="shared" si="76"/>
        <v>0</v>
      </c>
      <c r="AO577" s="3">
        <f t="shared" si="77"/>
        <v>0</v>
      </c>
      <c r="AP577" s="3">
        <f t="shared" si="78"/>
        <v>0</v>
      </c>
      <c r="AQ577" s="3">
        <f t="shared" si="79"/>
        <v>0</v>
      </c>
      <c r="AR577" s="10"/>
      <c r="AS577" s="4" t="str">
        <f t="shared" si="80"/>
        <v>○</v>
      </c>
      <c r="AT577" s="6">
        <f>+IF(ISERROR(MATCH($A577,#REF!,0))=TRUE,$A577,INDEX(#REF!,MATCH($A577,#REF!,0)))</f>
        <v>203263</v>
      </c>
      <c r="AU577" s="5" t="str">
        <f>+IF(ISERROR(MATCH(AT577,#REF!,0))=TRUE,"",INDEX(#REF!,MATCH(AT577,#REF!,0)))</f>
        <v/>
      </c>
      <c r="AV577" s="4" t="str">
        <f t="shared" si="81"/>
        <v>×</v>
      </c>
      <c r="AW577" s="5" t="str">
        <f>+IF(AT577&lt;200000,"",IF(ISERROR(MATCH(AT577,#REF!,0))=TRUE,"",INDEX(#REF!,MATCH(AT577,#REF!,0))))</f>
        <v/>
      </c>
      <c r="AX577" s="5" t="str">
        <f>+IF(ISERROR(MATCH(AT577,#REF!,0))=TRUE,"",INDEX(#REF!,MATCH(AT577,#REF!,0)))</f>
        <v/>
      </c>
    </row>
    <row r="578" spans="1:50" x14ac:dyDescent="0.15">
      <c r="A578" s="13">
        <v>207787</v>
      </c>
      <c r="B578" s="20" t="s">
        <v>3610</v>
      </c>
      <c r="C578" s="20" t="s">
        <v>155</v>
      </c>
      <c r="D578" s="3"/>
      <c r="E578" s="21">
        <v>1</v>
      </c>
      <c r="F578" s="22"/>
      <c r="G578" s="21"/>
      <c r="H578" s="22"/>
      <c r="I578" s="21"/>
      <c r="J578" s="22"/>
      <c r="K578" s="21"/>
      <c r="L578" s="22"/>
      <c r="M578" s="21"/>
      <c r="N578" s="22"/>
      <c r="O578" s="21"/>
      <c r="P578" s="22"/>
      <c r="Q578" s="21"/>
      <c r="R578" s="22"/>
      <c r="S578" s="21"/>
      <c r="T578" s="22"/>
      <c r="U578" s="21"/>
      <c r="V578" s="22"/>
      <c r="W578" s="21"/>
      <c r="X578" s="22"/>
      <c r="Y578" s="21"/>
      <c r="Z578" s="22"/>
      <c r="AA578" s="21"/>
      <c r="AB578" s="22"/>
      <c r="AC578" s="21"/>
      <c r="AD578" s="22"/>
      <c r="AE578" s="21"/>
      <c r="AF578" s="22"/>
      <c r="AG578" s="21"/>
      <c r="AH578" s="22"/>
      <c r="AI578" s="3"/>
      <c r="AJ578" s="19">
        <f t="shared" si="73"/>
        <v>1</v>
      </c>
      <c r="AK578" s="3"/>
      <c r="AL578" s="3">
        <f t="shared" si="74"/>
        <v>1</v>
      </c>
      <c r="AM578" s="3">
        <f t="shared" si="75"/>
        <v>0</v>
      </c>
      <c r="AN578" s="3">
        <f t="shared" si="76"/>
        <v>0</v>
      </c>
      <c r="AO578" s="3">
        <f t="shared" si="77"/>
        <v>0</v>
      </c>
      <c r="AP578" s="3">
        <f t="shared" si="78"/>
        <v>0</v>
      </c>
      <c r="AQ578" s="3">
        <f t="shared" si="79"/>
        <v>0</v>
      </c>
      <c r="AR578" s="10"/>
      <c r="AS578" s="4" t="str">
        <f t="shared" si="80"/>
        <v>○</v>
      </c>
      <c r="AT578" s="6">
        <f>+IF(ISERROR(MATCH($A578,#REF!,0))=TRUE,$A578,INDEX(#REF!,MATCH($A578,#REF!,0)))</f>
        <v>207787</v>
      </c>
      <c r="AU578" s="5" t="str">
        <f>+IF(ISERROR(MATCH(AT578,#REF!,0))=TRUE,"",INDEX(#REF!,MATCH(AT578,#REF!,0)))</f>
        <v/>
      </c>
      <c r="AV578" s="4" t="str">
        <f t="shared" si="81"/>
        <v>×</v>
      </c>
      <c r="AW578" s="5" t="str">
        <f>+IF(AT578&lt;200000,"",IF(ISERROR(MATCH(AT578,#REF!,0))=TRUE,"",INDEX(#REF!,MATCH(AT578,#REF!,0))))</f>
        <v/>
      </c>
      <c r="AX578" s="5" t="str">
        <f>+IF(ISERROR(MATCH(AT578,#REF!,0))=TRUE,"",INDEX(#REF!,MATCH(AT578,#REF!,0)))</f>
        <v/>
      </c>
    </row>
    <row r="579" spans="1:50" x14ac:dyDescent="0.15">
      <c r="A579" s="13">
        <v>202448</v>
      </c>
      <c r="B579" s="20" t="s">
        <v>3102</v>
      </c>
      <c r="C579" s="20" t="s">
        <v>112</v>
      </c>
      <c r="D579" s="3"/>
      <c r="E579" s="21"/>
      <c r="F579" s="22"/>
      <c r="G579" s="21"/>
      <c r="H579" s="22"/>
      <c r="I579" s="21"/>
      <c r="J579" s="22"/>
      <c r="K579" s="21"/>
      <c r="L579" s="22"/>
      <c r="M579" s="21"/>
      <c r="N579" s="22"/>
      <c r="O579" s="21"/>
      <c r="P579" s="22"/>
      <c r="Q579" s="21"/>
      <c r="R579" s="22"/>
      <c r="S579" s="21"/>
      <c r="T579" s="22">
        <v>1</v>
      </c>
      <c r="U579" s="21"/>
      <c r="V579" s="22"/>
      <c r="W579" s="21"/>
      <c r="X579" s="22"/>
      <c r="Y579" s="21"/>
      <c r="Z579" s="22"/>
      <c r="AA579" s="21"/>
      <c r="AB579" s="22"/>
      <c r="AC579" s="21"/>
      <c r="AD579" s="22"/>
      <c r="AE579" s="21"/>
      <c r="AF579" s="22"/>
      <c r="AG579" s="21"/>
      <c r="AH579" s="22"/>
      <c r="AI579" s="3"/>
      <c r="AJ579" s="19">
        <f t="shared" si="73"/>
        <v>1</v>
      </c>
      <c r="AK579" s="3"/>
      <c r="AL579" s="3">
        <f t="shared" si="74"/>
        <v>0</v>
      </c>
      <c r="AM579" s="3">
        <f t="shared" si="75"/>
        <v>0</v>
      </c>
      <c r="AN579" s="3">
        <f t="shared" si="76"/>
        <v>0</v>
      </c>
      <c r="AO579" s="3">
        <f t="shared" si="77"/>
        <v>1</v>
      </c>
      <c r="AP579" s="3">
        <f t="shared" si="78"/>
        <v>0</v>
      </c>
      <c r="AQ579" s="3">
        <f t="shared" si="79"/>
        <v>0</v>
      </c>
      <c r="AR579" s="10"/>
      <c r="AS579" s="4" t="str">
        <f t="shared" si="80"/>
        <v>○</v>
      </c>
      <c r="AT579" s="6">
        <f>+IF(ISERROR(MATCH($A579,#REF!,0))=TRUE,$A579,INDEX(#REF!,MATCH($A579,#REF!,0)))</f>
        <v>202448</v>
      </c>
      <c r="AU579" s="5" t="str">
        <f>+IF(ISERROR(MATCH(AT579,#REF!,0))=TRUE,"",INDEX(#REF!,MATCH(AT579,#REF!,0)))</f>
        <v/>
      </c>
      <c r="AV579" s="4" t="str">
        <f t="shared" si="81"/>
        <v>×</v>
      </c>
      <c r="AW579" s="5" t="str">
        <f>+IF(AT579&lt;200000,"",IF(ISERROR(MATCH(AT579,#REF!,0))=TRUE,"",INDEX(#REF!,MATCH(AT579,#REF!,0))))</f>
        <v/>
      </c>
      <c r="AX579" s="5" t="str">
        <f>+IF(ISERROR(MATCH(AT579,#REF!,0))=TRUE,"",INDEX(#REF!,MATCH(AT579,#REF!,0)))</f>
        <v/>
      </c>
    </row>
    <row r="580" spans="1:50" x14ac:dyDescent="0.15">
      <c r="A580" s="13">
        <v>202453</v>
      </c>
      <c r="B580" s="20" t="s">
        <v>2854</v>
      </c>
      <c r="C580" s="20" t="s">
        <v>112</v>
      </c>
      <c r="D580" s="3"/>
      <c r="E580" s="21"/>
      <c r="F580" s="22"/>
      <c r="G580" s="21"/>
      <c r="H580" s="22"/>
      <c r="I580" s="21"/>
      <c r="J580" s="22"/>
      <c r="K580" s="21"/>
      <c r="L580" s="22"/>
      <c r="M580" s="21"/>
      <c r="N580" s="22"/>
      <c r="O580" s="21"/>
      <c r="P580" s="22"/>
      <c r="Q580" s="21"/>
      <c r="R580" s="22"/>
      <c r="S580" s="21"/>
      <c r="T580" s="22">
        <v>1</v>
      </c>
      <c r="U580" s="21"/>
      <c r="V580" s="22"/>
      <c r="W580" s="21"/>
      <c r="X580" s="22"/>
      <c r="Y580" s="21"/>
      <c r="Z580" s="22"/>
      <c r="AA580" s="21"/>
      <c r="AB580" s="22"/>
      <c r="AC580" s="21"/>
      <c r="AD580" s="22"/>
      <c r="AE580" s="21"/>
      <c r="AF580" s="22"/>
      <c r="AG580" s="21"/>
      <c r="AH580" s="22"/>
      <c r="AI580" s="3"/>
      <c r="AJ580" s="19">
        <f t="shared" si="73"/>
        <v>1</v>
      </c>
      <c r="AK580" s="3"/>
      <c r="AL580" s="3">
        <f t="shared" si="74"/>
        <v>0</v>
      </c>
      <c r="AM580" s="3">
        <f t="shared" si="75"/>
        <v>0</v>
      </c>
      <c r="AN580" s="3">
        <f t="shared" si="76"/>
        <v>0</v>
      </c>
      <c r="AO580" s="3">
        <f t="shared" si="77"/>
        <v>1</v>
      </c>
      <c r="AP580" s="3">
        <f t="shared" si="78"/>
        <v>0</v>
      </c>
      <c r="AQ580" s="3">
        <f t="shared" si="79"/>
        <v>0</v>
      </c>
      <c r="AR580" s="10"/>
      <c r="AS580" s="4" t="str">
        <f t="shared" si="80"/>
        <v>○</v>
      </c>
      <c r="AT580" s="6">
        <f>+IF(ISERROR(MATCH($A580,#REF!,0))=TRUE,$A580,INDEX(#REF!,MATCH($A580,#REF!,0)))</f>
        <v>202453</v>
      </c>
      <c r="AU580" s="5" t="str">
        <f>+IF(ISERROR(MATCH(AT580,#REF!,0))=TRUE,"",INDEX(#REF!,MATCH(AT580,#REF!,0)))</f>
        <v/>
      </c>
      <c r="AV580" s="4" t="str">
        <f t="shared" si="81"/>
        <v>×</v>
      </c>
      <c r="AW580" s="5" t="str">
        <f>+IF(AT580&lt;200000,"",IF(ISERROR(MATCH(AT580,#REF!,0))=TRUE,"",INDEX(#REF!,MATCH(AT580,#REF!,0))))</f>
        <v/>
      </c>
      <c r="AX580" s="5" t="str">
        <f>+IF(ISERROR(MATCH(AT580,#REF!,0))=TRUE,"",INDEX(#REF!,MATCH(AT580,#REF!,0)))</f>
        <v/>
      </c>
    </row>
    <row r="581" spans="1:50" x14ac:dyDescent="0.15">
      <c r="A581" s="13">
        <v>207645</v>
      </c>
      <c r="B581" s="20" t="s">
        <v>3308</v>
      </c>
      <c r="C581" s="20" t="s">
        <v>239</v>
      </c>
      <c r="D581" s="3"/>
      <c r="E581" s="21"/>
      <c r="F581" s="22"/>
      <c r="G581" s="21"/>
      <c r="H581" s="22"/>
      <c r="I581" s="21"/>
      <c r="J581" s="22">
        <v>1</v>
      </c>
      <c r="K581" s="21"/>
      <c r="L581" s="22"/>
      <c r="M581" s="21"/>
      <c r="N581" s="22"/>
      <c r="O581" s="21"/>
      <c r="P581" s="22"/>
      <c r="Q581" s="21"/>
      <c r="R581" s="22"/>
      <c r="S581" s="21"/>
      <c r="T581" s="22"/>
      <c r="U581" s="21"/>
      <c r="V581" s="22"/>
      <c r="W581" s="21"/>
      <c r="X581" s="22"/>
      <c r="Y581" s="21"/>
      <c r="Z581" s="22"/>
      <c r="AA581" s="21"/>
      <c r="AB581" s="22"/>
      <c r="AC581" s="21"/>
      <c r="AD581" s="22"/>
      <c r="AE581" s="21"/>
      <c r="AF581" s="22"/>
      <c r="AG581" s="21"/>
      <c r="AH581" s="22"/>
      <c r="AI581" s="3"/>
      <c r="AJ581" s="19">
        <f t="shared" ref="AJ581:AJ644" si="82">+SUM(D581:AI581)</f>
        <v>1</v>
      </c>
      <c r="AK581" s="3"/>
      <c r="AL581" s="3">
        <f t="shared" ref="AL581:AL644" si="83">+SUM(E581:H581)</f>
        <v>0</v>
      </c>
      <c r="AM581" s="3">
        <f t="shared" ref="AM581:AM644" si="84">+SUM(I581:L581)</f>
        <v>1</v>
      </c>
      <c r="AN581" s="3">
        <f t="shared" ref="AN581:AN644" si="85">+SUM(M581:R581)</f>
        <v>0</v>
      </c>
      <c r="AO581" s="3">
        <f t="shared" ref="AO581:AO644" si="86">+SUM(S581:X581)</f>
        <v>0</v>
      </c>
      <c r="AP581" s="3">
        <f t="shared" ref="AP581:AP644" si="87">+SUM(Y581:AD581)</f>
        <v>0</v>
      </c>
      <c r="AQ581" s="3">
        <f t="shared" ref="AQ581:AQ644" si="88">+SUM(AE581:AH581)</f>
        <v>0</v>
      </c>
      <c r="AR581" s="10"/>
      <c r="AS581" s="4" t="str">
        <f t="shared" ref="AS581:AS644" si="89">+IF(AJ581=SUM(AK581:AR581),"○","×")</f>
        <v>○</v>
      </c>
      <c r="AT581" s="6">
        <f>+IF(ISERROR(MATCH($A581,#REF!,0))=TRUE,$A581,INDEX(#REF!,MATCH($A581,#REF!,0)))</f>
        <v>207645</v>
      </c>
      <c r="AU581" s="5" t="str">
        <f>+IF(ISERROR(MATCH(AT581,#REF!,0))=TRUE,"",INDEX(#REF!,MATCH(AT581,#REF!,0)))</f>
        <v/>
      </c>
      <c r="AV581" s="4" t="str">
        <f t="shared" ref="AV581:AV644" si="90">+IF($C581=AU581,"○","×")</f>
        <v>×</v>
      </c>
      <c r="AW581" s="5" t="str">
        <f>+IF(AT581&lt;200000,"",IF(ISERROR(MATCH(AT581,#REF!,0))=TRUE,"",INDEX(#REF!,MATCH(AT581,#REF!,0))))</f>
        <v/>
      </c>
      <c r="AX581" s="5" t="str">
        <f>+IF(ISERROR(MATCH(AT581,#REF!,0))=TRUE,"",INDEX(#REF!,MATCH(AT581,#REF!,0)))</f>
        <v/>
      </c>
    </row>
    <row r="582" spans="1:50" x14ac:dyDescent="0.15">
      <c r="A582" s="13">
        <v>207791</v>
      </c>
      <c r="B582" s="20" t="s">
        <v>2999</v>
      </c>
      <c r="C582" s="20" t="s">
        <v>104</v>
      </c>
      <c r="D582" s="3"/>
      <c r="E582" s="21"/>
      <c r="F582" s="22"/>
      <c r="G582" s="21"/>
      <c r="H582" s="22"/>
      <c r="I582" s="21"/>
      <c r="J582" s="22"/>
      <c r="K582" s="21"/>
      <c r="L582" s="22"/>
      <c r="M582" s="21"/>
      <c r="N582" s="22">
        <v>1</v>
      </c>
      <c r="O582" s="21"/>
      <c r="P582" s="22"/>
      <c r="Q582" s="21"/>
      <c r="R582" s="22"/>
      <c r="S582" s="21"/>
      <c r="T582" s="22"/>
      <c r="U582" s="21"/>
      <c r="V582" s="22"/>
      <c r="W582" s="21"/>
      <c r="X582" s="22"/>
      <c r="Y582" s="21"/>
      <c r="Z582" s="22"/>
      <c r="AA582" s="21"/>
      <c r="AB582" s="22"/>
      <c r="AC582" s="21"/>
      <c r="AD582" s="22"/>
      <c r="AE582" s="21"/>
      <c r="AF582" s="22"/>
      <c r="AG582" s="21"/>
      <c r="AH582" s="22"/>
      <c r="AI582" s="3"/>
      <c r="AJ582" s="19">
        <f t="shared" si="82"/>
        <v>1</v>
      </c>
      <c r="AK582" s="3"/>
      <c r="AL582" s="3">
        <f t="shared" si="83"/>
        <v>0</v>
      </c>
      <c r="AM582" s="3">
        <f t="shared" si="84"/>
        <v>0</v>
      </c>
      <c r="AN582" s="3">
        <f t="shared" si="85"/>
        <v>1</v>
      </c>
      <c r="AO582" s="3">
        <f t="shared" si="86"/>
        <v>0</v>
      </c>
      <c r="AP582" s="3">
        <f t="shared" si="87"/>
        <v>0</v>
      </c>
      <c r="AQ582" s="3">
        <f t="shared" si="88"/>
        <v>0</v>
      </c>
      <c r="AR582" s="10"/>
      <c r="AS582" s="4" t="str">
        <f t="shared" si="89"/>
        <v>○</v>
      </c>
      <c r="AT582" s="6">
        <f>+IF(ISERROR(MATCH($A582,#REF!,0))=TRUE,$A582,INDEX(#REF!,MATCH($A582,#REF!,0)))</f>
        <v>207791</v>
      </c>
      <c r="AU582" s="5" t="str">
        <f>+IF(ISERROR(MATCH(AT582,#REF!,0))=TRUE,"",INDEX(#REF!,MATCH(AT582,#REF!,0)))</f>
        <v/>
      </c>
      <c r="AV582" s="4" t="str">
        <f t="shared" si="90"/>
        <v>×</v>
      </c>
      <c r="AW582" s="5" t="str">
        <f>+IF(AT582&lt;200000,"",IF(ISERROR(MATCH(AT582,#REF!,0))=TRUE,"",INDEX(#REF!,MATCH(AT582,#REF!,0))))</f>
        <v/>
      </c>
      <c r="AX582" s="5" t="str">
        <f>+IF(ISERROR(MATCH(AT582,#REF!,0))=TRUE,"",INDEX(#REF!,MATCH(AT582,#REF!,0)))</f>
        <v/>
      </c>
    </row>
    <row r="583" spans="1:50" x14ac:dyDescent="0.15">
      <c r="A583" s="13">
        <v>202459</v>
      </c>
      <c r="B583" s="20" t="s">
        <v>243</v>
      </c>
      <c r="C583" s="20" t="s">
        <v>110</v>
      </c>
      <c r="D583" s="3"/>
      <c r="E583" s="21"/>
      <c r="F583" s="22"/>
      <c r="G583" s="21"/>
      <c r="H583" s="22"/>
      <c r="I583" s="21"/>
      <c r="J583" s="22"/>
      <c r="K583" s="21"/>
      <c r="L583" s="22"/>
      <c r="M583" s="21"/>
      <c r="N583" s="22"/>
      <c r="O583" s="21"/>
      <c r="P583" s="22"/>
      <c r="Q583" s="21"/>
      <c r="R583" s="22"/>
      <c r="S583" s="21"/>
      <c r="T583" s="22"/>
      <c r="U583" s="21">
        <v>1</v>
      </c>
      <c r="V583" s="22"/>
      <c r="W583" s="21"/>
      <c r="X583" s="22"/>
      <c r="Y583" s="21"/>
      <c r="Z583" s="22"/>
      <c r="AA583" s="21"/>
      <c r="AB583" s="22"/>
      <c r="AC583" s="21"/>
      <c r="AD583" s="22"/>
      <c r="AE583" s="21"/>
      <c r="AF583" s="22"/>
      <c r="AG583" s="21"/>
      <c r="AH583" s="22"/>
      <c r="AI583" s="3"/>
      <c r="AJ583" s="19">
        <f t="shared" si="82"/>
        <v>1</v>
      </c>
      <c r="AK583" s="3"/>
      <c r="AL583" s="3">
        <f t="shared" si="83"/>
        <v>0</v>
      </c>
      <c r="AM583" s="3">
        <f t="shared" si="84"/>
        <v>0</v>
      </c>
      <c r="AN583" s="3">
        <f t="shared" si="85"/>
        <v>0</v>
      </c>
      <c r="AO583" s="3">
        <f t="shared" si="86"/>
        <v>1</v>
      </c>
      <c r="AP583" s="3">
        <f t="shared" si="87"/>
        <v>0</v>
      </c>
      <c r="AQ583" s="3">
        <f t="shared" si="88"/>
        <v>0</v>
      </c>
      <c r="AR583" s="10"/>
      <c r="AS583" s="4" t="str">
        <f t="shared" si="89"/>
        <v>○</v>
      </c>
      <c r="AT583" s="6">
        <f>+IF(ISERROR(MATCH($A583,#REF!,0))=TRUE,$A583,INDEX(#REF!,MATCH($A583,#REF!,0)))</f>
        <v>202459</v>
      </c>
      <c r="AU583" s="5" t="str">
        <f>+IF(ISERROR(MATCH(AT583,#REF!,0))=TRUE,"",INDEX(#REF!,MATCH(AT583,#REF!,0)))</f>
        <v/>
      </c>
      <c r="AV583" s="4" t="str">
        <f t="shared" si="90"/>
        <v>×</v>
      </c>
      <c r="AW583" s="5" t="str">
        <f>+IF(AT583&lt;200000,"",IF(ISERROR(MATCH(AT583,#REF!,0))=TRUE,"",INDEX(#REF!,MATCH(AT583,#REF!,0))))</f>
        <v/>
      </c>
      <c r="AX583" s="5" t="str">
        <f>+IF(ISERROR(MATCH(AT583,#REF!,0))=TRUE,"",INDEX(#REF!,MATCH(AT583,#REF!,0)))</f>
        <v/>
      </c>
    </row>
    <row r="584" spans="1:50" x14ac:dyDescent="0.15">
      <c r="A584" s="13">
        <v>202461</v>
      </c>
      <c r="B584" s="20" t="s">
        <v>3611</v>
      </c>
      <c r="C584" s="20" t="s">
        <v>104</v>
      </c>
      <c r="D584" s="3"/>
      <c r="E584" s="21">
        <v>1</v>
      </c>
      <c r="F584" s="22"/>
      <c r="G584" s="21"/>
      <c r="H584" s="22"/>
      <c r="I584" s="21"/>
      <c r="J584" s="22"/>
      <c r="K584" s="21"/>
      <c r="L584" s="22"/>
      <c r="M584" s="21"/>
      <c r="N584" s="22"/>
      <c r="O584" s="21"/>
      <c r="P584" s="22"/>
      <c r="Q584" s="21"/>
      <c r="R584" s="22"/>
      <c r="S584" s="21"/>
      <c r="T584" s="22"/>
      <c r="U584" s="21"/>
      <c r="V584" s="22"/>
      <c r="W584" s="21"/>
      <c r="X584" s="22"/>
      <c r="Y584" s="21"/>
      <c r="Z584" s="22"/>
      <c r="AA584" s="21"/>
      <c r="AB584" s="22"/>
      <c r="AC584" s="21"/>
      <c r="AD584" s="22"/>
      <c r="AE584" s="21"/>
      <c r="AF584" s="22"/>
      <c r="AG584" s="21"/>
      <c r="AH584" s="22"/>
      <c r="AI584" s="3"/>
      <c r="AJ584" s="19">
        <f t="shared" si="82"/>
        <v>1</v>
      </c>
      <c r="AK584" s="3"/>
      <c r="AL584" s="3">
        <f t="shared" si="83"/>
        <v>1</v>
      </c>
      <c r="AM584" s="3">
        <f t="shared" si="84"/>
        <v>0</v>
      </c>
      <c r="AN584" s="3">
        <f t="shared" si="85"/>
        <v>0</v>
      </c>
      <c r="AO584" s="3">
        <f t="shared" si="86"/>
        <v>0</v>
      </c>
      <c r="AP584" s="3">
        <f t="shared" si="87"/>
        <v>0</v>
      </c>
      <c r="AQ584" s="3">
        <f t="shared" si="88"/>
        <v>0</v>
      </c>
      <c r="AR584" s="10"/>
      <c r="AS584" s="4" t="str">
        <f t="shared" si="89"/>
        <v>○</v>
      </c>
      <c r="AT584" s="6">
        <f>+IF(ISERROR(MATCH($A584,#REF!,0))=TRUE,$A584,INDEX(#REF!,MATCH($A584,#REF!,0)))</f>
        <v>202461</v>
      </c>
      <c r="AU584" s="5" t="str">
        <f>+IF(ISERROR(MATCH(AT584,#REF!,0))=TRUE,"",INDEX(#REF!,MATCH(AT584,#REF!,0)))</f>
        <v/>
      </c>
      <c r="AV584" s="4" t="str">
        <f t="shared" si="90"/>
        <v>×</v>
      </c>
      <c r="AW584" s="5" t="str">
        <f>+IF(AT584&lt;200000,"",IF(ISERROR(MATCH(AT584,#REF!,0))=TRUE,"",INDEX(#REF!,MATCH(AT584,#REF!,0))))</f>
        <v/>
      </c>
      <c r="AX584" s="5" t="str">
        <f>+IF(ISERROR(MATCH(AT584,#REF!,0))=TRUE,"",INDEX(#REF!,MATCH(AT584,#REF!,0)))</f>
        <v/>
      </c>
    </row>
    <row r="585" spans="1:50" x14ac:dyDescent="0.15">
      <c r="A585" s="13">
        <v>202416</v>
      </c>
      <c r="B585" s="20" t="s">
        <v>1062</v>
      </c>
      <c r="C585" s="20" t="s">
        <v>112</v>
      </c>
      <c r="D585" s="3"/>
      <c r="E585" s="21"/>
      <c r="F585" s="22"/>
      <c r="G585" s="21"/>
      <c r="H585" s="22"/>
      <c r="I585" s="21"/>
      <c r="J585" s="22"/>
      <c r="K585" s="21"/>
      <c r="L585" s="22"/>
      <c r="M585" s="21"/>
      <c r="N585" s="22"/>
      <c r="O585" s="21"/>
      <c r="P585" s="22"/>
      <c r="Q585" s="21"/>
      <c r="R585" s="22"/>
      <c r="S585" s="21">
        <v>1</v>
      </c>
      <c r="T585" s="22"/>
      <c r="U585" s="21"/>
      <c r="V585" s="22"/>
      <c r="W585" s="21"/>
      <c r="X585" s="22"/>
      <c r="Y585" s="21"/>
      <c r="Z585" s="22"/>
      <c r="AA585" s="21"/>
      <c r="AB585" s="22"/>
      <c r="AC585" s="21"/>
      <c r="AD585" s="22"/>
      <c r="AE585" s="21"/>
      <c r="AF585" s="22"/>
      <c r="AG585" s="21"/>
      <c r="AH585" s="22"/>
      <c r="AI585" s="3"/>
      <c r="AJ585" s="19">
        <f t="shared" si="82"/>
        <v>1</v>
      </c>
      <c r="AK585" s="3"/>
      <c r="AL585" s="3">
        <f t="shared" si="83"/>
        <v>0</v>
      </c>
      <c r="AM585" s="3">
        <f t="shared" si="84"/>
        <v>0</v>
      </c>
      <c r="AN585" s="3">
        <f t="shared" si="85"/>
        <v>0</v>
      </c>
      <c r="AO585" s="3">
        <f t="shared" si="86"/>
        <v>1</v>
      </c>
      <c r="AP585" s="3">
        <f t="shared" si="87"/>
        <v>0</v>
      </c>
      <c r="AQ585" s="3">
        <f t="shared" si="88"/>
        <v>0</v>
      </c>
      <c r="AR585" s="10"/>
      <c r="AS585" s="4" t="str">
        <f t="shared" si="89"/>
        <v>○</v>
      </c>
      <c r="AT585" s="6">
        <f>+IF(ISERROR(MATCH($A585,#REF!,0))=TRUE,$A585,INDEX(#REF!,MATCH($A585,#REF!,0)))</f>
        <v>202416</v>
      </c>
      <c r="AU585" s="5" t="str">
        <f>+IF(ISERROR(MATCH(AT585,#REF!,0))=TRUE,"",INDEX(#REF!,MATCH(AT585,#REF!,0)))</f>
        <v/>
      </c>
      <c r="AV585" s="4" t="str">
        <f t="shared" si="90"/>
        <v>×</v>
      </c>
      <c r="AW585" s="5" t="str">
        <f>+IF(AT585&lt;200000,"",IF(ISERROR(MATCH(AT585,#REF!,0))=TRUE,"",INDEX(#REF!,MATCH(AT585,#REF!,0))))</f>
        <v/>
      </c>
      <c r="AX585" s="5" t="str">
        <f>+IF(ISERROR(MATCH(AT585,#REF!,0))=TRUE,"",INDEX(#REF!,MATCH(AT585,#REF!,0)))</f>
        <v/>
      </c>
    </row>
    <row r="586" spans="1:50" x14ac:dyDescent="0.15">
      <c r="A586" s="13">
        <v>207525</v>
      </c>
      <c r="B586" s="20" t="s">
        <v>3612</v>
      </c>
      <c r="C586" s="20" t="s">
        <v>112</v>
      </c>
      <c r="D586" s="3"/>
      <c r="E586" s="21"/>
      <c r="F586" s="22">
        <v>1</v>
      </c>
      <c r="G586" s="21"/>
      <c r="H586" s="22"/>
      <c r="I586" s="21"/>
      <c r="J586" s="22"/>
      <c r="K586" s="21"/>
      <c r="L586" s="22"/>
      <c r="M586" s="21"/>
      <c r="N586" s="22"/>
      <c r="O586" s="21"/>
      <c r="P586" s="22"/>
      <c r="Q586" s="21"/>
      <c r="R586" s="22"/>
      <c r="S586" s="21"/>
      <c r="T586" s="22"/>
      <c r="U586" s="21"/>
      <c r="V586" s="22"/>
      <c r="W586" s="21"/>
      <c r="X586" s="22"/>
      <c r="Y586" s="21"/>
      <c r="Z586" s="22"/>
      <c r="AA586" s="21"/>
      <c r="AB586" s="22"/>
      <c r="AC586" s="21"/>
      <c r="AD586" s="22"/>
      <c r="AE586" s="21"/>
      <c r="AF586" s="22"/>
      <c r="AG586" s="21"/>
      <c r="AH586" s="22"/>
      <c r="AI586" s="3"/>
      <c r="AJ586" s="19">
        <f t="shared" si="82"/>
        <v>1</v>
      </c>
      <c r="AK586" s="3"/>
      <c r="AL586" s="3">
        <f t="shared" si="83"/>
        <v>1</v>
      </c>
      <c r="AM586" s="3">
        <f t="shared" si="84"/>
        <v>0</v>
      </c>
      <c r="AN586" s="3">
        <f t="shared" si="85"/>
        <v>0</v>
      </c>
      <c r="AO586" s="3">
        <f t="shared" si="86"/>
        <v>0</v>
      </c>
      <c r="AP586" s="3">
        <f t="shared" si="87"/>
        <v>0</v>
      </c>
      <c r="AQ586" s="3">
        <f t="shared" si="88"/>
        <v>0</v>
      </c>
      <c r="AR586" s="10"/>
      <c r="AS586" s="4" t="str">
        <f t="shared" si="89"/>
        <v>○</v>
      </c>
      <c r="AT586" s="6">
        <f>+IF(ISERROR(MATCH($A586,#REF!,0))=TRUE,$A586,INDEX(#REF!,MATCH($A586,#REF!,0)))</f>
        <v>207525</v>
      </c>
      <c r="AU586" s="5" t="str">
        <f>+IF(ISERROR(MATCH(AT586,#REF!,0))=TRUE,"",INDEX(#REF!,MATCH(AT586,#REF!,0)))</f>
        <v/>
      </c>
      <c r="AV586" s="4" t="str">
        <f t="shared" si="90"/>
        <v>×</v>
      </c>
      <c r="AW586" s="5" t="str">
        <f>+IF(AT586&lt;200000,"",IF(ISERROR(MATCH(AT586,#REF!,0))=TRUE,"",INDEX(#REF!,MATCH(AT586,#REF!,0))))</f>
        <v/>
      </c>
      <c r="AX586" s="5" t="str">
        <f>+IF(ISERROR(MATCH(AT586,#REF!,0))=TRUE,"",INDEX(#REF!,MATCH(AT586,#REF!,0)))</f>
        <v/>
      </c>
    </row>
    <row r="587" spans="1:50" x14ac:dyDescent="0.15">
      <c r="A587" s="13">
        <v>205221</v>
      </c>
      <c r="B587" s="20" t="s">
        <v>3313</v>
      </c>
      <c r="C587" s="20" t="s">
        <v>132</v>
      </c>
      <c r="D587" s="3"/>
      <c r="E587" s="21"/>
      <c r="F587" s="22"/>
      <c r="G587" s="21"/>
      <c r="H587" s="22"/>
      <c r="I587" s="21"/>
      <c r="J587" s="22">
        <v>1</v>
      </c>
      <c r="K587" s="21"/>
      <c r="L587" s="22"/>
      <c r="M587" s="21"/>
      <c r="N587" s="22"/>
      <c r="O587" s="21"/>
      <c r="P587" s="22"/>
      <c r="Q587" s="21"/>
      <c r="R587" s="22"/>
      <c r="S587" s="21"/>
      <c r="T587" s="22"/>
      <c r="U587" s="21"/>
      <c r="V587" s="22"/>
      <c r="W587" s="21"/>
      <c r="X587" s="22"/>
      <c r="Y587" s="21"/>
      <c r="Z587" s="22"/>
      <c r="AA587" s="21"/>
      <c r="AB587" s="22"/>
      <c r="AC587" s="21"/>
      <c r="AD587" s="22"/>
      <c r="AE587" s="21"/>
      <c r="AF587" s="22"/>
      <c r="AG587" s="21"/>
      <c r="AH587" s="22"/>
      <c r="AI587" s="3"/>
      <c r="AJ587" s="19">
        <f t="shared" si="82"/>
        <v>1</v>
      </c>
      <c r="AK587" s="3"/>
      <c r="AL587" s="3">
        <f t="shared" si="83"/>
        <v>0</v>
      </c>
      <c r="AM587" s="3">
        <f t="shared" si="84"/>
        <v>1</v>
      </c>
      <c r="AN587" s="3">
        <f t="shared" si="85"/>
        <v>0</v>
      </c>
      <c r="AO587" s="3">
        <f t="shared" si="86"/>
        <v>0</v>
      </c>
      <c r="AP587" s="3">
        <f t="shared" si="87"/>
        <v>0</v>
      </c>
      <c r="AQ587" s="3">
        <f t="shared" si="88"/>
        <v>0</v>
      </c>
      <c r="AR587" s="10"/>
      <c r="AS587" s="4" t="str">
        <f t="shared" si="89"/>
        <v>○</v>
      </c>
      <c r="AT587" s="6">
        <f>+IF(ISERROR(MATCH($A587,#REF!,0))=TRUE,$A587,INDEX(#REF!,MATCH($A587,#REF!,0)))</f>
        <v>205221</v>
      </c>
      <c r="AU587" s="5" t="str">
        <f>+IF(ISERROR(MATCH(AT587,#REF!,0))=TRUE,"",INDEX(#REF!,MATCH(AT587,#REF!,0)))</f>
        <v/>
      </c>
      <c r="AV587" s="4" t="str">
        <f t="shared" si="90"/>
        <v>×</v>
      </c>
      <c r="AW587" s="5" t="str">
        <f>+IF(AT587&lt;200000,"",IF(ISERROR(MATCH(AT587,#REF!,0))=TRUE,"",INDEX(#REF!,MATCH(AT587,#REF!,0))))</f>
        <v/>
      </c>
      <c r="AX587" s="5" t="str">
        <f>+IF(ISERROR(MATCH(AT587,#REF!,0))=TRUE,"",INDEX(#REF!,MATCH(AT587,#REF!,0)))</f>
        <v/>
      </c>
    </row>
    <row r="588" spans="1:50" x14ac:dyDescent="0.15">
      <c r="A588" s="13">
        <v>204232</v>
      </c>
      <c r="B588" s="20" t="s">
        <v>3613</v>
      </c>
      <c r="C588" s="20" t="s">
        <v>112</v>
      </c>
      <c r="D588" s="3"/>
      <c r="E588" s="21">
        <v>1</v>
      </c>
      <c r="F588" s="22"/>
      <c r="G588" s="21"/>
      <c r="H588" s="22"/>
      <c r="I588" s="21"/>
      <c r="J588" s="22"/>
      <c r="K588" s="21"/>
      <c r="L588" s="22"/>
      <c r="M588" s="21"/>
      <c r="N588" s="22"/>
      <c r="O588" s="21"/>
      <c r="P588" s="22"/>
      <c r="Q588" s="21"/>
      <c r="R588" s="22"/>
      <c r="S588" s="21"/>
      <c r="T588" s="22"/>
      <c r="U588" s="21"/>
      <c r="V588" s="22"/>
      <c r="W588" s="21"/>
      <c r="X588" s="22"/>
      <c r="Y588" s="21"/>
      <c r="Z588" s="22"/>
      <c r="AA588" s="21"/>
      <c r="AB588" s="22"/>
      <c r="AC588" s="21"/>
      <c r="AD588" s="22"/>
      <c r="AE588" s="21"/>
      <c r="AF588" s="22"/>
      <c r="AG588" s="21"/>
      <c r="AH588" s="22"/>
      <c r="AI588" s="3"/>
      <c r="AJ588" s="19">
        <f t="shared" si="82"/>
        <v>1</v>
      </c>
      <c r="AK588" s="3"/>
      <c r="AL588" s="3">
        <f t="shared" si="83"/>
        <v>1</v>
      </c>
      <c r="AM588" s="3">
        <f t="shared" si="84"/>
        <v>0</v>
      </c>
      <c r="AN588" s="3">
        <f t="shared" si="85"/>
        <v>0</v>
      </c>
      <c r="AO588" s="3">
        <f t="shared" si="86"/>
        <v>0</v>
      </c>
      <c r="AP588" s="3">
        <f t="shared" si="87"/>
        <v>0</v>
      </c>
      <c r="AQ588" s="3">
        <f t="shared" si="88"/>
        <v>0</v>
      </c>
      <c r="AR588" s="10"/>
      <c r="AS588" s="4" t="str">
        <f t="shared" si="89"/>
        <v>○</v>
      </c>
      <c r="AT588" s="6">
        <f>+IF(ISERROR(MATCH($A588,#REF!,0))=TRUE,$A588,INDEX(#REF!,MATCH($A588,#REF!,0)))</f>
        <v>204232</v>
      </c>
      <c r="AU588" s="5" t="str">
        <f>+IF(ISERROR(MATCH(AT588,#REF!,0))=TRUE,"",INDEX(#REF!,MATCH(AT588,#REF!,0)))</f>
        <v/>
      </c>
      <c r="AV588" s="4" t="str">
        <f t="shared" si="90"/>
        <v>×</v>
      </c>
      <c r="AW588" s="5" t="str">
        <f>+IF(AT588&lt;200000,"",IF(ISERROR(MATCH(AT588,#REF!,0))=TRUE,"",INDEX(#REF!,MATCH(AT588,#REF!,0))))</f>
        <v/>
      </c>
      <c r="AX588" s="5" t="str">
        <f>+IF(ISERROR(MATCH(AT588,#REF!,0))=TRUE,"",INDEX(#REF!,MATCH(AT588,#REF!,0)))</f>
        <v/>
      </c>
    </row>
    <row r="589" spans="1:50" x14ac:dyDescent="0.15">
      <c r="A589" s="13">
        <v>200910</v>
      </c>
      <c r="B589" s="20" t="s">
        <v>2995</v>
      </c>
      <c r="C589" s="20" t="s">
        <v>112</v>
      </c>
      <c r="D589" s="3"/>
      <c r="E589" s="21"/>
      <c r="F589" s="22">
        <v>1</v>
      </c>
      <c r="G589" s="21"/>
      <c r="H589" s="22"/>
      <c r="I589" s="21"/>
      <c r="J589" s="22"/>
      <c r="K589" s="21"/>
      <c r="L589" s="22"/>
      <c r="M589" s="21"/>
      <c r="N589" s="22"/>
      <c r="O589" s="21"/>
      <c r="P589" s="22"/>
      <c r="Q589" s="21"/>
      <c r="R589" s="22"/>
      <c r="S589" s="21"/>
      <c r="T589" s="22"/>
      <c r="U589" s="21"/>
      <c r="V589" s="22"/>
      <c r="W589" s="21"/>
      <c r="X589" s="22"/>
      <c r="Y589" s="21"/>
      <c r="Z589" s="22"/>
      <c r="AA589" s="21"/>
      <c r="AB589" s="22"/>
      <c r="AC589" s="21"/>
      <c r="AD589" s="22"/>
      <c r="AE589" s="21"/>
      <c r="AF589" s="22"/>
      <c r="AG589" s="21"/>
      <c r="AH589" s="22"/>
      <c r="AI589" s="3"/>
      <c r="AJ589" s="19">
        <f t="shared" si="82"/>
        <v>1</v>
      </c>
      <c r="AK589" s="3"/>
      <c r="AL589" s="3">
        <f t="shared" si="83"/>
        <v>1</v>
      </c>
      <c r="AM589" s="3">
        <f t="shared" si="84"/>
        <v>0</v>
      </c>
      <c r="AN589" s="3">
        <f t="shared" si="85"/>
        <v>0</v>
      </c>
      <c r="AO589" s="3">
        <f t="shared" si="86"/>
        <v>0</v>
      </c>
      <c r="AP589" s="3">
        <f t="shared" si="87"/>
        <v>0</v>
      </c>
      <c r="AQ589" s="3">
        <f t="shared" si="88"/>
        <v>0</v>
      </c>
      <c r="AR589" s="10"/>
      <c r="AS589" s="4" t="str">
        <f t="shared" si="89"/>
        <v>○</v>
      </c>
      <c r="AT589" s="6">
        <f>+IF(ISERROR(MATCH($A589,#REF!,0))=TRUE,$A589,INDEX(#REF!,MATCH($A589,#REF!,0)))</f>
        <v>200910</v>
      </c>
      <c r="AU589" s="5" t="str">
        <f>+IF(ISERROR(MATCH(AT589,#REF!,0))=TRUE,"",INDEX(#REF!,MATCH(AT589,#REF!,0)))</f>
        <v/>
      </c>
      <c r="AV589" s="4" t="str">
        <f t="shared" si="90"/>
        <v>×</v>
      </c>
      <c r="AW589" s="5" t="str">
        <f>+IF(AT589&lt;200000,"",IF(ISERROR(MATCH(AT589,#REF!,0))=TRUE,"",INDEX(#REF!,MATCH(AT589,#REF!,0))))</f>
        <v/>
      </c>
      <c r="AX589" s="5" t="str">
        <f>+IF(ISERROR(MATCH(AT589,#REF!,0))=TRUE,"",INDEX(#REF!,MATCH(AT589,#REF!,0)))</f>
        <v/>
      </c>
    </row>
    <row r="590" spans="1:50" x14ac:dyDescent="0.15">
      <c r="A590" s="13">
        <v>207797</v>
      </c>
      <c r="B590" s="20" t="s">
        <v>3614</v>
      </c>
      <c r="C590" s="20" t="s">
        <v>104</v>
      </c>
      <c r="D590" s="3"/>
      <c r="E590" s="21">
        <v>1</v>
      </c>
      <c r="F590" s="22"/>
      <c r="G590" s="21"/>
      <c r="H590" s="22"/>
      <c r="I590" s="21"/>
      <c r="J590" s="22"/>
      <c r="K590" s="21"/>
      <c r="L590" s="22"/>
      <c r="M590" s="21"/>
      <c r="N590" s="22"/>
      <c r="O590" s="21"/>
      <c r="P590" s="22"/>
      <c r="Q590" s="21"/>
      <c r="R590" s="22"/>
      <c r="S590" s="21"/>
      <c r="T590" s="22"/>
      <c r="U590" s="21"/>
      <c r="V590" s="22"/>
      <c r="W590" s="21"/>
      <c r="X590" s="22"/>
      <c r="Y590" s="21"/>
      <c r="Z590" s="22"/>
      <c r="AA590" s="21"/>
      <c r="AB590" s="22"/>
      <c r="AC590" s="21"/>
      <c r="AD590" s="22"/>
      <c r="AE590" s="21"/>
      <c r="AF590" s="22"/>
      <c r="AG590" s="21"/>
      <c r="AH590" s="22"/>
      <c r="AI590" s="3"/>
      <c r="AJ590" s="19">
        <f t="shared" si="82"/>
        <v>1</v>
      </c>
      <c r="AK590" s="3"/>
      <c r="AL590" s="3">
        <f t="shared" si="83"/>
        <v>1</v>
      </c>
      <c r="AM590" s="3">
        <f t="shared" si="84"/>
        <v>0</v>
      </c>
      <c r="AN590" s="3">
        <f t="shared" si="85"/>
        <v>0</v>
      </c>
      <c r="AO590" s="3">
        <f t="shared" si="86"/>
        <v>0</v>
      </c>
      <c r="AP590" s="3">
        <f t="shared" si="87"/>
        <v>0</v>
      </c>
      <c r="AQ590" s="3">
        <f t="shared" si="88"/>
        <v>0</v>
      </c>
      <c r="AR590" s="10"/>
      <c r="AS590" s="4" t="str">
        <f t="shared" si="89"/>
        <v>○</v>
      </c>
      <c r="AT590" s="6">
        <f>+IF(ISERROR(MATCH($A590,#REF!,0))=TRUE,$A590,INDEX(#REF!,MATCH($A590,#REF!,0)))</f>
        <v>207797</v>
      </c>
      <c r="AU590" s="5" t="str">
        <f>+IF(ISERROR(MATCH(AT590,#REF!,0))=TRUE,"",INDEX(#REF!,MATCH(AT590,#REF!,0)))</f>
        <v/>
      </c>
      <c r="AV590" s="4" t="str">
        <f t="shared" si="90"/>
        <v>×</v>
      </c>
      <c r="AW590" s="5" t="str">
        <f>+IF(AT590&lt;200000,"",IF(ISERROR(MATCH(AT590,#REF!,0))=TRUE,"",INDEX(#REF!,MATCH(AT590,#REF!,0))))</f>
        <v/>
      </c>
      <c r="AX590" s="5" t="str">
        <f>+IF(ISERROR(MATCH(AT590,#REF!,0))=TRUE,"",INDEX(#REF!,MATCH(AT590,#REF!,0)))</f>
        <v/>
      </c>
    </row>
    <row r="591" spans="1:50" x14ac:dyDescent="0.15">
      <c r="A591" s="13">
        <v>203329</v>
      </c>
      <c r="B591" s="20" t="s">
        <v>3207</v>
      </c>
      <c r="C591" s="20" t="s">
        <v>162</v>
      </c>
      <c r="D591" s="3"/>
      <c r="E591" s="21">
        <v>1</v>
      </c>
      <c r="F591" s="22"/>
      <c r="G591" s="21"/>
      <c r="H591" s="22"/>
      <c r="I591" s="21"/>
      <c r="J591" s="22"/>
      <c r="K591" s="21"/>
      <c r="L591" s="22"/>
      <c r="M591" s="21"/>
      <c r="N591" s="22"/>
      <c r="O591" s="21"/>
      <c r="P591" s="22"/>
      <c r="Q591" s="21"/>
      <c r="R591" s="22"/>
      <c r="S591" s="21"/>
      <c r="T591" s="22"/>
      <c r="U591" s="21"/>
      <c r="V591" s="22"/>
      <c r="W591" s="21"/>
      <c r="X591" s="22"/>
      <c r="Y591" s="21"/>
      <c r="Z591" s="22"/>
      <c r="AA591" s="21"/>
      <c r="AB591" s="22"/>
      <c r="AC591" s="21"/>
      <c r="AD591" s="22"/>
      <c r="AE591" s="21"/>
      <c r="AF591" s="22"/>
      <c r="AG591" s="21"/>
      <c r="AH591" s="22"/>
      <c r="AI591" s="3"/>
      <c r="AJ591" s="19">
        <f t="shared" si="82"/>
        <v>1</v>
      </c>
      <c r="AK591" s="3"/>
      <c r="AL591" s="3">
        <f t="shared" si="83"/>
        <v>1</v>
      </c>
      <c r="AM591" s="3">
        <f t="shared" si="84"/>
        <v>0</v>
      </c>
      <c r="AN591" s="3">
        <f t="shared" si="85"/>
        <v>0</v>
      </c>
      <c r="AO591" s="3">
        <f t="shared" si="86"/>
        <v>0</v>
      </c>
      <c r="AP591" s="3">
        <f t="shared" si="87"/>
        <v>0</v>
      </c>
      <c r="AQ591" s="3">
        <f t="shared" si="88"/>
        <v>0</v>
      </c>
      <c r="AR591" s="10"/>
      <c r="AS591" s="4" t="str">
        <f t="shared" si="89"/>
        <v>○</v>
      </c>
      <c r="AT591" s="6">
        <f>+IF(ISERROR(MATCH($A591,#REF!,0))=TRUE,$A591,INDEX(#REF!,MATCH($A591,#REF!,0)))</f>
        <v>203329</v>
      </c>
      <c r="AU591" s="5" t="str">
        <f>+IF(ISERROR(MATCH(AT591,#REF!,0))=TRUE,"",INDEX(#REF!,MATCH(AT591,#REF!,0)))</f>
        <v/>
      </c>
      <c r="AV591" s="4" t="str">
        <f t="shared" si="90"/>
        <v>×</v>
      </c>
      <c r="AW591" s="5" t="str">
        <f>+IF(AT591&lt;200000,"",IF(ISERROR(MATCH(AT591,#REF!,0))=TRUE,"",INDEX(#REF!,MATCH(AT591,#REF!,0))))</f>
        <v/>
      </c>
      <c r="AX591" s="5" t="str">
        <f>+IF(ISERROR(MATCH(AT591,#REF!,0))=TRUE,"",INDEX(#REF!,MATCH(AT591,#REF!,0)))</f>
        <v/>
      </c>
    </row>
    <row r="592" spans="1:50" x14ac:dyDescent="0.15">
      <c r="A592" s="13">
        <v>207316</v>
      </c>
      <c r="B592" s="20" t="s">
        <v>3615</v>
      </c>
      <c r="C592" s="20" t="s">
        <v>110</v>
      </c>
      <c r="D592" s="3"/>
      <c r="E592" s="21">
        <v>1</v>
      </c>
      <c r="F592" s="22"/>
      <c r="G592" s="21"/>
      <c r="H592" s="22"/>
      <c r="I592" s="21"/>
      <c r="J592" s="22"/>
      <c r="K592" s="21"/>
      <c r="L592" s="22"/>
      <c r="M592" s="21"/>
      <c r="N592" s="22"/>
      <c r="O592" s="21"/>
      <c r="P592" s="22"/>
      <c r="Q592" s="21"/>
      <c r="R592" s="22"/>
      <c r="S592" s="21"/>
      <c r="T592" s="22"/>
      <c r="U592" s="21"/>
      <c r="V592" s="22"/>
      <c r="W592" s="21"/>
      <c r="X592" s="22"/>
      <c r="Y592" s="21"/>
      <c r="Z592" s="22"/>
      <c r="AA592" s="21"/>
      <c r="AB592" s="22"/>
      <c r="AC592" s="21"/>
      <c r="AD592" s="22"/>
      <c r="AE592" s="21"/>
      <c r="AF592" s="22"/>
      <c r="AG592" s="21"/>
      <c r="AH592" s="22"/>
      <c r="AI592" s="3"/>
      <c r="AJ592" s="19">
        <f t="shared" si="82"/>
        <v>1</v>
      </c>
      <c r="AK592" s="3"/>
      <c r="AL592" s="3">
        <f t="shared" si="83"/>
        <v>1</v>
      </c>
      <c r="AM592" s="3">
        <f t="shared" si="84"/>
        <v>0</v>
      </c>
      <c r="AN592" s="3">
        <f t="shared" si="85"/>
        <v>0</v>
      </c>
      <c r="AO592" s="3">
        <f t="shared" si="86"/>
        <v>0</v>
      </c>
      <c r="AP592" s="3">
        <f t="shared" si="87"/>
        <v>0</v>
      </c>
      <c r="AQ592" s="3">
        <f t="shared" si="88"/>
        <v>0</v>
      </c>
      <c r="AR592" s="10"/>
      <c r="AS592" s="4" t="str">
        <f t="shared" si="89"/>
        <v>○</v>
      </c>
      <c r="AT592" s="6">
        <f>+IF(ISERROR(MATCH($A592,#REF!,0))=TRUE,$A592,INDEX(#REF!,MATCH($A592,#REF!,0)))</f>
        <v>207316</v>
      </c>
      <c r="AU592" s="5" t="str">
        <f>+IF(ISERROR(MATCH(AT592,#REF!,0))=TRUE,"",INDEX(#REF!,MATCH(AT592,#REF!,0)))</f>
        <v/>
      </c>
      <c r="AV592" s="4" t="str">
        <f t="shared" si="90"/>
        <v>×</v>
      </c>
      <c r="AW592" s="5" t="str">
        <f>+IF(AT592&lt;200000,"",IF(ISERROR(MATCH(AT592,#REF!,0))=TRUE,"",INDEX(#REF!,MATCH(AT592,#REF!,0))))</f>
        <v/>
      </c>
      <c r="AX592" s="5" t="str">
        <f>+IF(ISERROR(MATCH(AT592,#REF!,0))=TRUE,"",INDEX(#REF!,MATCH(AT592,#REF!,0)))</f>
        <v/>
      </c>
    </row>
    <row r="593" spans="1:50" x14ac:dyDescent="0.15">
      <c r="A593" s="13">
        <v>207642</v>
      </c>
      <c r="B593" s="20" t="s">
        <v>878</v>
      </c>
      <c r="C593" s="20" t="s">
        <v>112</v>
      </c>
      <c r="D593" s="3"/>
      <c r="E593" s="21"/>
      <c r="F593" s="22"/>
      <c r="G593" s="21"/>
      <c r="H593" s="22"/>
      <c r="I593" s="21"/>
      <c r="J593" s="22"/>
      <c r="K593" s="21"/>
      <c r="L593" s="22"/>
      <c r="M593" s="21"/>
      <c r="N593" s="22"/>
      <c r="O593" s="21"/>
      <c r="P593" s="22"/>
      <c r="Q593" s="21"/>
      <c r="R593" s="22"/>
      <c r="S593" s="21"/>
      <c r="T593" s="22"/>
      <c r="U593" s="21">
        <v>1</v>
      </c>
      <c r="V593" s="22"/>
      <c r="W593" s="21"/>
      <c r="X593" s="22"/>
      <c r="Y593" s="21"/>
      <c r="Z593" s="22"/>
      <c r="AA593" s="21"/>
      <c r="AB593" s="22"/>
      <c r="AC593" s="21"/>
      <c r="AD593" s="22"/>
      <c r="AE593" s="21"/>
      <c r="AF593" s="22"/>
      <c r="AG593" s="21"/>
      <c r="AH593" s="22"/>
      <c r="AI593" s="3"/>
      <c r="AJ593" s="19">
        <f t="shared" si="82"/>
        <v>1</v>
      </c>
      <c r="AK593" s="3"/>
      <c r="AL593" s="3">
        <f t="shared" si="83"/>
        <v>0</v>
      </c>
      <c r="AM593" s="3">
        <f t="shared" si="84"/>
        <v>0</v>
      </c>
      <c r="AN593" s="3">
        <f t="shared" si="85"/>
        <v>0</v>
      </c>
      <c r="AO593" s="3">
        <f t="shared" si="86"/>
        <v>1</v>
      </c>
      <c r="AP593" s="3">
        <f t="shared" si="87"/>
        <v>0</v>
      </c>
      <c r="AQ593" s="3">
        <f t="shared" si="88"/>
        <v>0</v>
      </c>
      <c r="AR593" s="10"/>
      <c r="AS593" s="4" t="str">
        <f t="shared" si="89"/>
        <v>○</v>
      </c>
      <c r="AT593" s="6">
        <f>+IF(ISERROR(MATCH($A593,#REF!,0))=TRUE,$A593,INDEX(#REF!,MATCH($A593,#REF!,0)))</f>
        <v>207642</v>
      </c>
      <c r="AU593" s="5" t="str">
        <f>+IF(ISERROR(MATCH(AT593,#REF!,0))=TRUE,"",INDEX(#REF!,MATCH(AT593,#REF!,0)))</f>
        <v/>
      </c>
      <c r="AV593" s="4" t="str">
        <f t="shared" si="90"/>
        <v>×</v>
      </c>
      <c r="AW593" s="5" t="str">
        <f>+IF(AT593&lt;200000,"",IF(ISERROR(MATCH(AT593,#REF!,0))=TRUE,"",INDEX(#REF!,MATCH(AT593,#REF!,0))))</f>
        <v/>
      </c>
      <c r="AX593" s="5" t="str">
        <f>+IF(ISERROR(MATCH(AT593,#REF!,0))=TRUE,"",INDEX(#REF!,MATCH(AT593,#REF!,0)))</f>
        <v/>
      </c>
    </row>
    <row r="594" spans="1:50" x14ac:dyDescent="0.15">
      <c r="A594" s="13">
        <v>207095</v>
      </c>
      <c r="B594" s="20" t="s">
        <v>3616</v>
      </c>
      <c r="C594" s="20" t="s">
        <v>110</v>
      </c>
      <c r="D594" s="3"/>
      <c r="E594" s="21"/>
      <c r="F594" s="22">
        <v>1</v>
      </c>
      <c r="G594" s="21"/>
      <c r="H594" s="22"/>
      <c r="I594" s="21"/>
      <c r="J594" s="22"/>
      <c r="K594" s="21"/>
      <c r="L594" s="22"/>
      <c r="M594" s="21"/>
      <c r="N594" s="22"/>
      <c r="O594" s="21"/>
      <c r="P594" s="22"/>
      <c r="Q594" s="21"/>
      <c r="R594" s="22"/>
      <c r="S594" s="21"/>
      <c r="T594" s="22"/>
      <c r="U594" s="21"/>
      <c r="V594" s="22"/>
      <c r="W594" s="21"/>
      <c r="X594" s="22"/>
      <c r="Y594" s="21"/>
      <c r="Z594" s="22"/>
      <c r="AA594" s="21"/>
      <c r="AB594" s="22"/>
      <c r="AC594" s="21"/>
      <c r="AD594" s="22"/>
      <c r="AE594" s="21"/>
      <c r="AF594" s="22"/>
      <c r="AG594" s="21"/>
      <c r="AH594" s="22"/>
      <c r="AI594" s="3"/>
      <c r="AJ594" s="19">
        <f t="shared" si="82"/>
        <v>1</v>
      </c>
      <c r="AK594" s="3"/>
      <c r="AL594" s="3">
        <f t="shared" si="83"/>
        <v>1</v>
      </c>
      <c r="AM594" s="3">
        <f t="shared" si="84"/>
        <v>0</v>
      </c>
      <c r="AN594" s="3">
        <f t="shared" si="85"/>
        <v>0</v>
      </c>
      <c r="AO594" s="3">
        <f t="shared" si="86"/>
        <v>0</v>
      </c>
      <c r="AP594" s="3">
        <f t="shared" si="87"/>
        <v>0</v>
      </c>
      <c r="AQ594" s="3">
        <f t="shared" si="88"/>
        <v>0</v>
      </c>
      <c r="AR594" s="10"/>
      <c r="AS594" s="4" t="str">
        <f t="shared" si="89"/>
        <v>○</v>
      </c>
      <c r="AT594" s="6">
        <f>+IF(ISERROR(MATCH($A594,#REF!,0))=TRUE,$A594,INDEX(#REF!,MATCH($A594,#REF!,0)))</f>
        <v>207095</v>
      </c>
      <c r="AU594" s="5" t="str">
        <f>+IF(ISERROR(MATCH(AT594,#REF!,0))=TRUE,"",INDEX(#REF!,MATCH(AT594,#REF!,0)))</f>
        <v/>
      </c>
      <c r="AV594" s="4" t="str">
        <f t="shared" si="90"/>
        <v>×</v>
      </c>
      <c r="AW594" s="5" t="str">
        <f>+IF(AT594&lt;200000,"",IF(ISERROR(MATCH(AT594,#REF!,0))=TRUE,"",INDEX(#REF!,MATCH(AT594,#REF!,0))))</f>
        <v/>
      </c>
      <c r="AX594" s="5" t="str">
        <f>+IF(ISERROR(MATCH(AT594,#REF!,0))=TRUE,"",INDEX(#REF!,MATCH(AT594,#REF!,0)))</f>
        <v/>
      </c>
    </row>
    <row r="595" spans="1:50" x14ac:dyDescent="0.15">
      <c r="A595" s="13">
        <v>207481</v>
      </c>
      <c r="B595" s="20" t="s">
        <v>17</v>
      </c>
      <c r="C595" s="20" t="s">
        <v>106</v>
      </c>
      <c r="D595" s="3"/>
      <c r="E595" s="21"/>
      <c r="F595" s="22"/>
      <c r="G595" s="21"/>
      <c r="H595" s="22"/>
      <c r="I595" s="21"/>
      <c r="J595" s="22"/>
      <c r="K595" s="21"/>
      <c r="L595" s="22"/>
      <c r="M595" s="21"/>
      <c r="N595" s="22"/>
      <c r="O595" s="21"/>
      <c r="P595" s="22"/>
      <c r="Q595" s="21"/>
      <c r="R595" s="22"/>
      <c r="S595" s="21"/>
      <c r="T595" s="22"/>
      <c r="U595" s="21"/>
      <c r="V595" s="22"/>
      <c r="W595" s="21"/>
      <c r="X595" s="22"/>
      <c r="Y595" s="21">
        <v>1</v>
      </c>
      <c r="Z595" s="22"/>
      <c r="AA595" s="21"/>
      <c r="AB595" s="22"/>
      <c r="AC595" s="21"/>
      <c r="AD595" s="22"/>
      <c r="AE595" s="21"/>
      <c r="AF595" s="22"/>
      <c r="AG595" s="21"/>
      <c r="AH595" s="22"/>
      <c r="AI595" s="3"/>
      <c r="AJ595" s="19">
        <f t="shared" si="82"/>
        <v>1</v>
      </c>
      <c r="AK595" s="3"/>
      <c r="AL595" s="3">
        <f t="shared" si="83"/>
        <v>0</v>
      </c>
      <c r="AM595" s="3">
        <f t="shared" si="84"/>
        <v>0</v>
      </c>
      <c r="AN595" s="3">
        <f t="shared" si="85"/>
        <v>0</v>
      </c>
      <c r="AO595" s="3">
        <f t="shared" si="86"/>
        <v>0</v>
      </c>
      <c r="AP595" s="3">
        <f t="shared" si="87"/>
        <v>1</v>
      </c>
      <c r="AQ595" s="3">
        <f t="shared" si="88"/>
        <v>0</v>
      </c>
      <c r="AR595" s="10"/>
      <c r="AS595" s="4" t="str">
        <f t="shared" si="89"/>
        <v>○</v>
      </c>
      <c r="AT595" s="6">
        <f>+IF(ISERROR(MATCH($A595,#REF!,0))=TRUE,$A595,INDEX(#REF!,MATCH($A595,#REF!,0)))</f>
        <v>207481</v>
      </c>
      <c r="AU595" s="5" t="str">
        <f>+IF(ISERROR(MATCH(AT595,#REF!,0))=TRUE,"",INDEX(#REF!,MATCH(AT595,#REF!,0)))</f>
        <v/>
      </c>
      <c r="AV595" s="4" t="str">
        <f t="shared" si="90"/>
        <v>×</v>
      </c>
      <c r="AW595" s="5" t="str">
        <f>+IF(AT595&lt;200000,"",IF(ISERROR(MATCH(AT595,#REF!,0))=TRUE,"",INDEX(#REF!,MATCH(AT595,#REF!,0))))</f>
        <v/>
      </c>
      <c r="AX595" s="5" t="str">
        <f>+IF(ISERROR(MATCH(AT595,#REF!,0))=TRUE,"",INDEX(#REF!,MATCH(AT595,#REF!,0)))</f>
        <v/>
      </c>
    </row>
    <row r="596" spans="1:50" x14ac:dyDescent="0.15">
      <c r="A596" s="13">
        <v>201291</v>
      </c>
      <c r="B596" s="20" t="s">
        <v>3617</v>
      </c>
      <c r="C596" s="20" t="s">
        <v>108</v>
      </c>
      <c r="D596" s="3"/>
      <c r="E596" s="21"/>
      <c r="F596" s="22">
        <v>1</v>
      </c>
      <c r="G596" s="21"/>
      <c r="H596" s="22"/>
      <c r="I596" s="21"/>
      <c r="J596" s="22"/>
      <c r="K596" s="21"/>
      <c r="L596" s="22"/>
      <c r="M596" s="21"/>
      <c r="N596" s="22"/>
      <c r="O596" s="21"/>
      <c r="P596" s="22"/>
      <c r="Q596" s="21"/>
      <c r="R596" s="22"/>
      <c r="S596" s="21"/>
      <c r="T596" s="22"/>
      <c r="U596" s="21"/>
      <c r="V596" s="22"/>
      <c r="W596" s="21"/>
      <c r="X596" s="22"/>
      <c r="Y596" s="21"/>
      <c r="Z596" s="22"/>
      <c r="AA596" s="21"/>
      <c r="AB596" s="22"/>
      <c r="AC596" s="21"/>
      <c r="AD596" s="22"/>
      <c r="AE596" s="21"/>
      <c r="AF596" s="22"/>
      <c r="AG596" s="21"/>
      <c r="AH596" s="22"/>
      <c r="AI596" s="3"/>
      <c r="AJ596" s="19">
        <f t="shared" si="82"/>
        <v>1</v>
      </c>
      <c r="AK596" s="3"/>
      <c r="AL596" s="3">
        <f t="shared" si="83"/>
        <v>1</v>
      </c>
      <c r="AM596" s="3">
        <f t="shared" si="84"/>
        <v>0</v>
      </c>
      <c r="AN596" s="3">
        <f t="shared" si="85"/>
        <v>0</v>
      </c>
      <c r="AO596" s="3">
        <f t="shared" si="86"/>
        <v>0</v>
      </c>
      <c r="AP596" s="3">
        <f t="shared" si="87"/>
        <v>0</v>
      </c>
      <c r="AQ596" s="3">
        <f t="shared" si="88"/>
        <v>0</v>
      </c>
      <c r="AR596" s="10"/>
      <c r="AS596" s="4" t="str">
        <f t="shared" si="89"/>
        <v>○</v>
      </c>
      <c r="AT596" s="6">
        <f>+IF(ISERROR(MATCH($A596,#REF!,0))=TRUE,$A596,INDEX(#REF!,MATCH($A596,#REF!,0)))</f>
        <v>201291</v>
      </c>
      <c r="AU596" s="5" t="str">
        <f>+IF(ISERROR(MATCH(AT596,#REF!,0))=TRUE,"",INDEX(#REF!,MATCH(AT596,#REF!,0)))</f>
        <v/>
      </c>
      <c r="AV596" s="4" t="str">
        <f t="shared" si="90"/>
        <v>×</v>
      </c>
      <c r="AW596" s="5" t="str">
        <f>+IF(AT596&lt;200000,"",IF(ISERROR(MATCH(AT596,#REF!,0))=TRUE,"",INDEX(#REF!,MATCH(AT596,#REF!,0))))</f>
        <v/>
      </c>
      <c r="AX596" s="5" t="str">
        <f>+IF(ISERROR(MATCH(AT596,#REF!,0))=TRUE,"",INDEX(#REF!,MATCH(AT596,#REF!,0)))</f>
        <v/>
      </c>
    </row>
    <row r="597" spans="1:50" x14ac:dyDescent="0.15">
      <c r="A597" s="13">
        <v>207506</v>
      </c>
      <c r="B597" s="20" t="s">
        <v>3321</v>
      </c>
      <c r="C597" s="20" t="s">
        <v>104</v>
      </c>
      <c r="D597" s="3"/>
      <c r="E597" s="21"/>
      <c r="F597" s="22">
        <v>1</v>
      </c>
      <c r="G597" s="21"/>
      <c r="H597" s="22"/>
      <c r="I597" s="21"/>
      <c r="J597" s="22"/>
      <c r="K597" s="21"/>
      <c r="L597" s="22"/>
      <c r="M597" s="21"/>
      <c r="N597" s="22"/>
      <c r="O597" s="21"/>
      <c r="P597" s="22"/>
      <c r="Q597" s="21"/>
      <c r="R597" s="22"/>
      <c r="S597" s="21"/>
      <c r="T597" s="22"/>
      <c r="U597" s="21"/>
      <c r="V597" s="22"/>
      <c r="W597" s="21"/>
      <c r="X597" s="22"/>
      <c r="Y597" s="21"/>
      <c r="Z597" s="22"/>
      <c r="AA597" s="21"/>
      <c r="AB597" s="22"/>
      <c r="AC597" s="21"/>
      <c r="AD597" s="22"/>
      <c r="AE597" s="21"/>
      <c r="AF597" s="22"/>
      <c r="AG597" s="21"/>
      <c r="AH597" s="22"/>
      <c r="AI597" s="3"/>
      <c r="AJ597" s="19">
        <f t="shared" si="82"/>
        <v>1</v>
      </c>
      <c r="AK597" s="3"/>
      <c r="AL597" s="3">
        <f t="shared" si="83"/>
        <v>1</v>
      </c>
      <c r="AM597" s="3">
        <f t="shared" si="84"/>
        <v>0</v>
      </c>
      <c r="AN597" s="3">
        <f t="shared" si="85"/>
        <v>0</v>
      </c>
      <c r="AO597" s="3">
        <f t="shared" si="86"/>
        <v>0</v>
      </c>
      <c r="AP597" s="3">
        <f t="shared" si="87"/>
        <v>0</v>
      </c>
      <c r="AQ597" s="3">
        <f t="shared" si="88"/>
        <v>0</v>
      </c>
      <c r="AR597" s="10"/>
      <c r="AS597" s="4" t="str">
        <f t="shared" si="89"/>
        <v>○</v>
      </c>
      <c r="AT597" s="6">
        <f>+IF(ISERROR(MATCH($A597,#REF!,0))=TRUE,$A597,INDEX(#REF!,MATCH($A597,#REF!,0)))</f>
        <v>207506</v>
      </c>
      <c r="AU597" s="5" t="str">
        <f>+IF(ISERROR(MATCH(AT597,#REF!,0))=TRUE,"",INDEX(#REF!,MATCH(AT597,#REF!,0)))</f>
        <v/>
      </c>
      <c r="AV597" s="4" t="str">
        <f t="shared" si="90"/>
        <v>×</v>
      </c>
      <c r="AW597" s="5" t="str">
        <f>+IF(AT597&lt;200000,"",IF(ISERROR(MATCH(AT597,#REF!,0))=TRUE,"",INDEX(#REF!,MATCH(AT597,#REF!,0))))</f>
        <v/>
      </c>
      <c r="AX597" s="5" t="str">
        <f>+IF(ISERROR(MATCH(AT597,#REF!,0))=TRUE,"",INDEX(#REF!,MATCH(AT597,#REF!,0)))</f>
        <v/>
      </c>
    </row>
    <row r="598" spans="1:50" x14ac:dyDescent="0.15">
      <c r="A598" s="13">
        <v>204837</v>
      </c>
      <c r="B598" s="20" t="s">
        <v>3618</v>
      </c>
      <c r="C598" s="20" t="s">
        <v>106</v>
      </c>
      <c r="D598" s="3"/>
      <c r="E598" s="21"/>
      <c r="F598" s="22">
        <v>1</v>
      </c>
      <c r="G598" s="21"/>
      <c r="H598" s="22"/>
      <c r="I598" s="21"/>
      <c r="J598" s="22"/>
      <c r="K598" s="21"/>
      <c r="L598" s="22"/>
      <c r="M598" s="21"/>
      <c r="N598" s="22"/>
      <c r="O598" s="21"/>
      <c r="P598" s="22"/>
      <c r="Q598" s="21"/>
      <c r="R598" s="22"/>
      <c r="S598" s="21"/>
      <c r="T598" s="22"/>
      <c r="U598" s="21"/>
      <c r="V598" s="22"/>
      <c r="W598" s="21"/>
      <c r="X598" s="22"/>
      <c r="Y598" s="21"/>
      <c r="Z598" s="22"/>
      <c r="AA598" s="21"/>
      <c r="AB598" s="22"/>
      <c r="AC598" s="21"/>
      <c r="AD598" s="22"/>
      <c r="AE598" s="21"/>
      <c r="AF598" s="22"/>
      <c r="AG598" s="21"/>
      <c r="AH598" s="22"/>
      <c r="AI598" s="3"/>
      <c r="AJ598" s="19">
        <f t="shared" si="82"/>
        <v>1</v>
      </c>
      <c r="AK598" s="3"/>
      <c r="AL598" s="3">
        <f t="shared" si="83"/>
        <v>1</v>
      </c>
      <c r="AM598" s="3">
        <f t="shared" si="84"/>
        <v>0</v>
      </c>
      <c r="AN598" s="3">
        <f t="shared" si="85"/>
        <v>0</v>
      </c>
      <c r="AO598" s="3">
        <f t="shared" si="86"/>
        <v>0</v>
      </c>
      <c r="AP598" s="3">
        <f t="shared" si="87"/>
        <v>0</v>
      </c>
      <c r="AQ598" s="3">
        <f t="shared" si="88"/>
        <v>0</v>
      </c>
      <c r="AR598" s="10"/>
      <c r="AS598" s="4" t="str">
        <f t="shared" si="89"/>
        <v>○</v>
      </c>
      <c r="AT598" s="6">
        <f>+IF(ISERROR(MATCH($A598,#REF!,0))=TRUE,$A598,INDEX(#REF!,MATCH($A598,#REF!,0)))</f>
        <v>204837</v>
      </c>
      <c r="AU598" s="5" t="str">
        <f>+IF(ISERROR(MATCH(AT598,#REF!,0))=TRUE,"",INDEX(#REF!,MATCH(AT598,#REF!,0)))</f>
        <v/>
      </c>
      <c r="AV598" s="4" t="str">
        <f t="shared" si="90"/>
        <v>×</v>
      </c>
      <c r="AW598" s="5" t="str">
        <f>+IF(AT598&lt;200000,"",IF(ISERROR(MATCH(AT598,#REF!,0))=TRUE,"",INDEX(#REF!,MATCH(AT598,#REF!,0))))</f>
        <v/>
      </c>
      <c r="AX598" s="5" t="str">
        <f>+IF(ISERROR(MATCH(AT598,#REF!,0))=TRUE,"",INDEX(#REF!,MATCH(AT598,#REF!,0)))</f>
        <v/>
      </c>
    </row>
    <row r="599" spans="1:50" x14ac:dyDescent="0.15">
      <c r="A599" s="13">
        <v>206865</v>
      </c>
      <c r="B599" s="20" t="s">
        <v>706</v>
      </c>
      <c r="C599" s="20" t="s">
        <v>104</v>
      </c>
      <c r="D599" s="3"/>
      <c r="E599" s="21"/>
      <c r="F599" s="22"/>
      <c r="G599" s="21"/>
      <c r="H599" s="22"/>
      <c r="I599" s="21"/>
      <c r="J599" s="22"/>
      <c r="K599" s="21"/>
      <c r="L599" s="22"/>
      <c r="M599" s="21"/>
      <c r="N599" s="22"/>
      <c r="O599" s="21"/>
      <c r="P599" s="22"/>
      <c r="Q599" s="21"/>
      <c r="R599" s="22"/>
      <c r="S599" s="21"/>
      <c r="T599" s="22"/>
      <c r="U599" s="21">
        <v>1</v>
      </c>
      <c r="V599" s="22"/>
      <c r="W599" s="21"/>
      <c r="X599" s="22"/>
      <c r="Y599" s="21"/>
      <c r="Z599" s="22"/>
      <c r="AA599" s="21"/>
      <c r="AB599" s="22"/>
      <c r="AC599" s="21"/>
      <c r="AD599" s="22"/>
      <c r="AE599" s="21"/>
      <c r="AF599" s="22"/>
      <c r="AG599" s="21"/>
      <c r="AH599" s="22"/>
      <c r="AI599" s="3"/>
      <c r="AJ599" s="19">
        <f t="shared" si="82"/>
        <v>1</v>
      </c>
      <c r="AK599" s="3"/>
      <c r="AL599" s="3">
        <f t="shared" si="83"/>
        <v>0</v>
      </c>
      <c r="AM599" s="3">
        <f t="shared" si="84"/>
        <v>0</v>
      </c>
      <c r="AN599" s="3">
        <f t="shared" si="85"/>
        <v>0</v>
      </c>
      <c r="AO599" s="3">
        <f t="shared" si="86"/>
        <v>1</v>
      </c>
      <c r="AP599" s="3">
        <f t="shared" si="87"/>
        <v>0</v>
      </c>
      <c r="AQ599" s="3">
        <f t="shared" si="88"/>
        <v>0</v>
      </c>
      <c r="AR599" s="10"/>
      <c r="AS599" s="4" t="str">
        <f t="shared" si="89"/>
        <v>○</v>
      </c>
      <c r="AT599" s="6">
        <f>+IF(ISERROR(MATCH($A599,#REF!,0))=TRUE,$A599,INDEX(#REF!,MATCH($A599,#REF!,0)))</f>
        <v>206865</v>
      </c>
      <c r="AU599" s="5" t="str">
        <f>+IF(ISERROR(MATCH(AT599,#REF!,0))=TRUE,"",INDEX(#REF!,MATCH(AT599,#REF!,0)))</f>
        <v/>
      </c>
      <c r="AV599" s="4" t="str">
        <f t="shared" si="90"/>
        <v>×</v>
      </c>
      <c r="AW599" s="5" t="str">
        <f>+IF(AT599&lt;200000,"",IF(ISERROR(MATCH(AT599,#REF!,0))=TRUE,"",INDEX(#REF!,MATCH(AT599,#REF!,0))))</f>
        <v/>
      </c>
      <c r="AX599" s="5" t="str">
        <f>+IF(ISERROR(MATCH(AT599,#REF!,0))=TRUE,"",INDEX(#REF!,MATCH(AT599,#REF!,0)))</f>
        <v/>
      </c>
    </row>
    <row r="600" spans="1:50" x14ac:dyDescent="0.15">
      <c r="A600" s="13">
        <v>200411</v>
      </c>
      <c r="B600" s="20" t="s">
        <v>3619</v>
      </c>
      <c r="C600" s="20" t="s">
        <v>112</v>
      </c>
      <c r="D600" s="3"/>
      <c r="E600" s="21">
        <v>1</v>
      </c>
      <c r="F600" s="22"/>
      <c r="G600" s="21"/>
      <c r="H600" s="22"/>
      <c r="I600" s="21"/>
      <c r="J600" s="22"/>
      <c r="K600" s="21"/>
      <c r="L600" s="22"/>
      <c r="M600" s="21"/>
      <c r="N600" s="22"/>
      <c r="O600" s="21"/>
      <c r="P600" s="22"/>
      <c r="Q600" s="21"/>
      <c r="R600" s="22"/>
      <c r="S600" s="21"/>
      <c r="T600" s="22"/>
      <c r="U600" s="21"/>
      <c r="V600" s="22"/>
      <c r="W600" s="21"/>
      <c r="X600" s="22"/>
      <c r="Y600" s="21"/>
      <c r="Z600" s="22"/>
      <c r="AA600" s="21"/>
      <c r="AB600" s="22"/>
      <c r="AC600" s="21"/>
      <c r="AD600" s="22"/>
      <c r="AE600" s="21"/>
      <c r="AF600" s="22"/>
      <c r="AG600" s="21"/>
      <c r="AH600" s="22"/>
      <c r="AI600" s="3"/>
      <c r="AJ600" s="19">
        <f t="shared" si="82"/>
        <v>1</v>
      </c>
      <c r="AK600" s="3"/>
      <c r="AL600" s="3">
        <f t="shared" si="83"/>
        <v>1</v>
      </c>
      <c r="AM600" s="3">
        <f t="shared" si="84"/>
        <v>0</v>
      </c>
      <c r="AN600" s="3">
        <f t="shared" si="85"/>
        <v>0</v>
      </c>
      <c r="AO600" s="3">
        <f t="shared" si="86"/>
        <v>0</v>
      </c>
      <c r="AP600" s="3">
        <f t="shared" si="87"/>
        <v>0</v>
      </c>
      <c r="AQ600" s="3">
        <f t="shared" si="88"/>
        <v>0</v>
      </c>
      <c r="AR600" s="10"/>
      <c r="AS600" s="4" t="str">
        <f t="shared" si="89"/>
        <v>○</v>
      </c>
      <c r="AT600" s="6">
        <f>+IF(ISERROR(MATCH($A600,#REF!,0))=TRUE,$A600,INDEX(#REF!,MATCH($A600,#REF!,0)))</f>
        <v>200411</v>
      </c>
      <c r="AU600" s="5" t="str">
        <f>+IF(ISERROR(MATCH(AT600,#REF!,0))=TRUE,"",INDEX(#REF!,MATCH(AT600,#REF!,0)))</f>
        <v/>
      </c>
      <c r="AV600" s="4" t="str">
        <f t="shared" si="90"/>
        <v>×</v>
      </c>
      <c r="AW600" s="5" t="str">
        <f>+IF(AT600&lt;200000,"",IF(ISERROR(MATCH(AT600,#REF!,0))=TRUE,"",INDEX(#REF!,MATCH(AT600,#REF!,0))))</f>
        <v/>
      </c>
      <c r="AX600" s="5" t="str">
        <f>+IF(ISERROR(MATCH(AT600,#REF!,0))=TRUE,"",INDEX(#REF!,MATCH(AT600,#REF!,0)))</f>
        <v/>
      </c>
    </row>
    <row r="601" spans="1:50" x14ac:dyDescent="0.15">
      <c r="A601" s="13">
        <v>207495</v>
      </c>
      <c r="B601" s="20" t="s">
        <v>334</v>
      </c>
      <c r="C601" s="20" t="s">
        <v>112</v>
      </c>
      <c r="D601" s="3"/>
      <c r="E601" s="21"/>
      <c r="F601" s="22"/>
      <c r="G601" s="21"/>
      <c r="H601" s="22"/>
      <c r="I601" s="21"/>
      <c r="J601" s="22">
        <v>1</v>
      </c>
      <c r="K601" s="21"/>
      <c r="L601" s="22"/>
      <c r="M601" s="21"/>
      <c r="N601" s="22"/>
      <c r="O601" s="21"/>
      <c r="P601" s="22"/>
      <c r="Q601" s="21"/>
      <c r="R601" s="22"/>
      <c r="S601" s="21"/>
      <c r="T601" s="22"/>
      <c r="U601" s="21"/>
      <c r="V601" s="22"/>
      <c r="W601" s="21"/>
      <c r="X601" s="22"/>
      <c r="Y601" s="21"/>
      <c r="Z601" s="22"/>
      <c r="AA601" s="21"/>
      <c r="AB601" s="22"/>
      <c r="AC601" s="21"/>
      <c r="AD601" s="22"/>
      <c r="AE601" s="21"/>
      <c r="AF601" s="22"/>
      <c r="AG601" s="21"/>
      <c r="AH601" s="22"/>
      <c r="AI601" s="3"/>
      <c r="AJ601" s="19">
        <f t="shared" si="82"/>
        <v>1</v>
      </c>
      <c r="AK601" s="3"/>
      <c r="AL601" s="3">
        <f t="shared" si="83"/>
        <v>0</v>
      </c>
      <c r="AM601" s="3">
        <f t="shared" si="84"/>
        <v>1</v>
      </c>
      <c r="AN601" s="3">
        <f t="shared" si="85"/>
        <v>0</v>
      </c>
      <c r="AO601" s="3">
        <f t="shared" si="86"/>
        <v>0</v>
      </c>
      <c r="AP601" s="3">
        <f t="shared" si="87"/>
        <v>0</v>
      </c>
      <c r="AQ601" s="3">
        <f t="shared" si="88"/>
        <v>0</v>
      </c>
      <c r="AR601" s="10"/>
      <c r="AS601" s="4" t="str">
        <f t="shared" si="89"/>
        <v>○</v>
      </c>
      <c r="AT601" s="6">
        <f>+IF(ISERROR(MATCH($A601,#REF!,0))=TRUE,$A601,INDEX(#REF!,MATCH($A601,#REF!,0)))</f>
        <v>207495</v>
      </c>
      <c r="AU601" s="5" t="str">
        <f>+IF(ISERROR(MATCH(AT601,#REF!,0))=TRUE,"",INDEX(#REF!,MATCH(AT601,#REF!,0)))</f>
        <v/>
      </c>
      <c r="AV601" s="4" t="str">
        <f t="shared" si="90"/>
        <v>×</v>
      </c>
      <c r="AW601" s="5" t="str">
        <f>+IF(AT601&lt;200000,"",IF(ISERROR(MATCH(AT601,#REF!,0))=TRUE,"",INDEX(#REF!,MATCH(AT601,#REF!,0))))</f>
        <v/>
      </c>
      <c r="AX601" s="5" t="str">
        <f>+IF(ISERROR(MATCH(AT601,#REF!,0))=TRUE,"",INDEX(#REF!,MATCH(AT601,#REF!,0)))</f>
        <v/>
      </c>
    </row>
    <row r="602" spans="1:50" x14ac:dyDescent="0.15">
      <c r="A602" s="13">
        <v>203499</v>
      </c>
      <c r="B602" s="20" t="s">
        <v>2218</v>
      </c>
      <c r="C602" s="20" t="s">
        <v>112</v>
      </c>
      <c r="D602" s="3"/>
      <c r="E602" s="21"/>
      <c r="F602" s="22">
        <v>1</v>
      </c>
      <c r="G602" s="21"/>
      <c r="H602" s="22"/>
      <c r="I602" s="21"/>
      <c r="J602" s="22"/>
      <c r="K602" s="21"/>
      <c r="L602" s="22"/>
      <c r="M602" s="21"/>
      <c r="N602" s="22"/>
      <c r="O602" s="21"/>
      <c r="P602" s="22"/>
      <c r="Q602" s="21"/>
      <c r="R602" s="22"/>
      <c r="S602" s="21"/>
      <c r="T602" s="22"/>
      <c r="U602" s="21"/>
      <c r="V602" s="22"/>
      <c r="W602" s="21"/>
      <c r="X602" s="22"/>
      <c r="Y602" s="21"/>
      <c r="Z602" s="22"/>
      <c r="AA602" s="21"/>
      <c r="AB602" s="22"/>
      <c r="AC602" s="21"/>
      <c r="AD602" s="22"/>
      <c r="AE602" s="21"/>
      <c r="AF602" s="22"/>
      <c r="AG602" s="21"/>
      <c r="AH602" s="22"/>
      <c r="AI602" s="3"/>
      <c r="AJ602" s="19">
        <f t="shared" si="82"/>
        <v>1</v>
      </c>
      <c r="AK602" s="3"/>
      <c r="AL602" s="3">
        <f t="shared" si="83"/>
        <v>1</v>
      </c>
      <c r="AM602" s="3">
        <f t="shared" si="84"/>
        <v>0</v>
      </c>
      <c r="AN602" s="3">
        <f t="shared" si="85"/>
        <v>0</v>
      </c>
      <c r="AO602" s="3">
        <f t="shared" si="86"/>
        <v>0</v>
      </c>
      <c r="AP602" s="3">
        <f t="shared" si="87"/>
        <v>0</v>
      </c>
      <c r="AQ602" s="3">
        <f t="shared" si="88"/>
        <v>0</v>
      </c>
      <c r="AR602" s="10"/>
      <c r="AS602" s="4" t="str">
        <f t="shared" si="89"/>
        <v>○</v>
      </c>
      <c r="AT602" s="6">
        <f>+IF(ISERROR(MATCH($A602,#REF!,0))=TRUE,$A602,INDEX(#REF!,MATCH($A602,#REF!,0)))</f>
        <v>203499</v>
      </c>
      <c r="AU602" s="5" t="str">
        <f>+IF(ISERROR(MATCH(AT602,#REF!,0))=TRUE,"",INDEX(#REF!,MATCH(AT602,#REF!,0)))</f>
        <v/>
      </c>
      <c r="AV602" s="4" t="str">
        <f t="shared" si="90"/>
        <v>×</v>
      </c>
      <c r="AW602" s="5" t="str">
        <f>+IF(AT602&lt;200000,"",IF(ISERROR(MATCH(AT602,#REF!,0))=TRUE,"",INDEX(#REF!,MATCH(AT602,#REF!,0))))</f>
        <v/>
      </c>
      <c r="AX602" s="5" t="str">
        <f>+IF(ISERROR(MATCH(AT602,#REF!,0))=TRUE,"",INDEX(#REF!,MATCH(AT602,#REF!,0)))</f>
        <v/>
      </c>
    </row>
    <row r="603" spans="1:50" x14ac:dyDescent="0.15">
      <c r="A603" s="13">
        <v>204808</v>
      </c>
      <c r="B603" s="20" t="s">
        <v>636</v>
      </c>
      <c r="C603" s="20" t="s">
        <v>110</v>
      </c>
      <c r="D603" s="3"/>
      <c r="E603" s="21"/>
      <c r="F603" s="22"/>
      <c r="G603" s="21"/>
      <c r="H603" s="22"/>
      <c r="I603" s="21"/>
      <c r="J603" s="22"/>
      <c r="K603" s="21"/>
      <c r="L603" s="22"/>
      <c r="M603" s="21"/>
      <c r="N603" s="22"/>
      <c r="O603" s="21"/>
      <c r="P603" s="22"/>
      <c r="Q603" s="21"/>
      <c r="R603" s="22"/>
      <c r="S603" s="21"/>
      <c r="T603" s="22"/>
      <c r="U603" s="21">
        <v>1</v>
      </c>
      <c r="V603" s="22"/>
      <c r="W603" s="21"/>
      <c r="X603" s="22"/>
      <c r="Y603" s="21"/>
      <c r="Z603" s="22"/>
      <c r="AA603" s="21"/>
      <c r="AB603" s="22"/>
      <c r="AC603" s="21"/>
      <c r="AD603" s="22"/>
      <c r="AE603" s="21"/>
      <c r="AF603" s="22"/>
      <c r="AG603" s="21"/>
      <c r="AH603" s="22"/>
      <c r="AI603" s="3"/>
      <c r="AJ603" s="19">
        <f t="shared" si="82"/>
        <v>1</v>
      </c>
      <c r="AK603" s="3"/>
      <c r="AL603" s="3">
        <f t="shared" si="83"/>
        <v>0</v>
      </c>
      <c r="AM603" s="3">
        <f t="shared" si="84"/>
        <v>0</v>
      </c>
      <c r="AN603" s="3">
        <f t="shared" si="85"/>
        <v>0</v>
      </c>
      <c r="AO603" s="3">
        <f t="shared" si="86"/>
        <v>1</v>
      </c>
      <c r="AP603" s="3">
        <f t="shared" si="87"/>
        <v>0</v>
      </c>
      <c r="AQ603" s="3">
        <f t="shared" si="88"/>
        <v>0</v>
      </c>
      <c r="AR603" s="10"/>
      <c r="AS603" s="4" t="str">
        <f t="shared" si="89"/>
        <v>○</v>
      </c>
      <c r="AT603" s="6">
        <f>+IF(ISERROR(MATCH($A603,#REF!,0))=TRUE,$A603,INDEX(#REF!,MATCH($A603,#REF!,0)))</f>
        <v>204808</v>
      </c>
      <c r="AU603" s="5" t="str">
        <f>+IF(ISERROR(MATCH(AT603,#REF!,0))=TRUE,"",INDEX(#REF!,MATCH(AT603,#REF!,0)))</f>
        <v/>
      </c>
      <c r="AV603" s="4" t="str">
        <f t="shared" si="90"/>
        <v>×</v>
      </c>
      <c r="AW603" s="5" t="str">
        <f>+IF(AT603&lt;200000,"",IF(ISERROR(MATCH(AT603,#REF!,0))=TRUE,"",INDEX(#REF!,MATCH(AT603,#REF!,0))))</f>
        <v/>
      </c>
      <c r="AX603" s="5" t="str">
        <f>+IF(ISERROR(MATCH(AT603,#REF!,0))=TRUE,"",INDEX(#REF!,MATCH(AT603,#REF!,0)))</f>
        <v/>
      </c>
    </row>
    <row r="604" spans="1:50" x14ac:dyDescent="0.15">
      <c r="A604" s="13">
        <v>205492</v>
      </c>
      <c r="B604" s="20" t="s">
        <v>3620</v>
      </c>
      <c r="C604" s="20" t="s">
        <v>104</v>
      </c>
      <c r="D604" s="3"/>
      <c r="E604" s="21">
        <v>1</v>
      </c>
      <c r="F604" s="22"/>
      <c r="G604" s="21"/>
      <c r="H604" s="22"/>
      <c r="I604" s="21"/>
      <c r="J604" s="22"/>
      <c r="K604" s="21"/>
      <c r="L604" s="22"/>
      <c r="M604" s="21"/>
      <c r="N604" s="22"/>
      <c r="O604" s="21"/>
      <c r="P604" s="22"/>
      <c r="Q604" s="21"/>
      <c r="R604" s="22"/>
      <c r="S604" s="21"/>
      <c r="T604" s="22"/>
      <c r="U604" s="21"/>
      <c r="V604" s="22"/>
      <c r="W604" s="21"/>
      <c r="X604" s="22"/>
      <c r="Y604" s="21"/>
      <c r="Z604" s="22"/>
      <c r="AA604" s="21"/>
      <c r="AB604" s="22"/>
      <c r="AC604" s="21"/>
      <c r="AD604" s="22"/>
      <c r="AE604" s="21"/>
      <c r="AF604" s="22"/>
      <c r="AG604" s="21"/>
      <c r="AH604" s="22"/>
      <c r="AI604" s="3"/>
      <c r="AJ604" s="19">
        <f t="shared" si="82"/>
        <v>1</v>
      </c>
      <c r="AK604" s="3"/>
      <c r="AL604" s="3">
        <f t="shared" si="83"/>
        <v>1</v>
      </c>
      <c r="AM604" s="3">
        <f t="shared" si="84"/>
        <v>0</v>
      </c>
      <c r="AN604" s="3">
        <f t="shared" si="85"/>
        <v>0</v>
      </c>
      <c r="AO604" s="3">
        <f t="shared" si="86"/>
        <v>0</v>
      </c>
      <c r="AP604" s="3">
        <f t="shared" si="87"/>
        <v>0</v>
      </c>
      <c r="AQ604" s="3">
        <f t="shared" si="88"/>
        <v>0</v>
      </c>
      <c r="AR604" s="10"/>
      <c r="AS604" s="4" t="str">
        <f t="shared" si="89"/>
        <v>○</v>
      </c>
      <c r="AT604" s="6">
        <f>+IF(ISERROR(MATCH($A604,#REF!,0))=TRUE,$A604,INDEX(#REF!,MATCH($A604,#REF!,0)))</f>
        <v>205492</v>
      </c>
      <c r="AU604" s="5" t="str">
        <f>+IF(ISERROR(MATCH(AT604,#REF!,0))=TRUE,"",INDEX(#REF!,MATCH(AT604,#REF!,0)))</f>
        <v/>
      </c>
      <c r="AV604" s="4" t="str">
        <f t="shared" si="90"/>
        <v>×</v>
      </c>
      <c r="AW604" s="5" t="str">
        <f>+IF(AT604&lt;200000,"",IF(ISERROR(MATCH(AT604,#REF!,0))=TRUE,"",INDEX(#REF!,MATCH(AT604,#REF!,0))))</f>
        <v/>
      </c>
      <c r="AX604" s="5" t="str">
        <f>+IF(ISERROR(MATCH(AT604,#REF!,0))=TRUE,"",INDEX(#REF!,MATCH(AT604,#REF!,0)))</f>
        <v/>
      </c>
    </row>
    <row r="605" spans="1:50" x14ac:dyDescent="0.15">
      <c r="A605" s="13">
        <v>203530</v>
      </c>
      <c r="B605" s="20" t="s">
        <v>608</v>
      </c>
      <c r="C605" s="20" t="s">
        <v>104</v>
      </c>
      <c r="D605" s="3"/>
      <c r="E605" s="21"/>
      <c r="F605" s="22"/>
      <c r="G605" s="21"/>
      <c r="H605" s="22"/>
      <c r="I605" s="21"/>
      <c r="J605" s="22"/>
      <c r="K605" s="21"/>
      <c r="L605" s="22"/>
      <c r="M605" s="21"/>
      <c r="N605" s="22"/>
      <c r="O605" s="21"/>
      <c r="P605" s="22"/>
      <c r="Q605" s="21"/>
      <c r="R605" s="22"/>
      <c r="S605" s="21">
        <v>1</v>
      </c>
      <c r="T605" s="22"/>
      <c r="U605" s="21"/>
      <c r="V605" s="22"/>
      <c r="W605" s="21"/>
      <c r="X605" s="22"/>
      <c r="Y605" s="21"/>
      <c r="Z605" s="22"/>
      <c r="AA605" s="21"/>
      <c r="AB605" s="22"/>
      <c r="AC605" s="21"/>
      <c r="AD605" s="22"/>
      <c r="AE605" s="21"/>
      <c r="AF605" s="22"/>
      <c r="AG605" s="21"/>
      <c r="AH605" s="22"/>
      <c r="AI605" s="3"/>
      <c r="AJ605" s="19">
        <f t="shared" si="82"/>
        <v>1</v>
      </c>
      <c r="AK605" s="3"/>
      <c r="AL605" s="3">
        <f t="shared" si="83"/>
        <v>0</v>
      </c>
      <c r="AM605" s="3">
        <f t="shared" si="84"/>
        <v>0</v>
      </c>
      <c r="AN605" s="3">
        <f t="shared" si="85"/>
        <v>0</v>
      </c>
      <c r="AO605" s="3">
        <f t="shared" si="86"/>
        <v>1</v>
      </c>
      <c r="AP605" s="3">
        <f t="shared" si="87"/>
        <v>0</v>
      </c>
      <c r="AQ605" s="3">
        <f t="shared" si="88"/>
        <v>0</v>
      </c>
      <c r="AR605" s="10"/>
      <c r="AS605" s="4" t="str">
        <f t="shared" si="89"/>
        <v>○</v>
      </c>
      <c r="AT605" s="6">
        <f>+IF(ISERROR(MATCH($A605,#REF!,0))=TRUE,$A605,INDEX(#REF!,MATCH($A605,#REF!,0)))</f>
        <v>203530</v>
      </c>
      <c r="AU605" s="5" t="str">
        <f>+IF(ISERROR(MATCH(AT605,#REF!,0))=TRUE,"",INDEX(#REF!,MATCH(AT605,#REF!,0)))</f>
        <v/>
      </c>
      <c r="AV605" s="4" t="str">
        <f t="shared" si="90"/>
        <v>×</v>
      </c>
      <c r="AW605" s="5" t="str">
        <f>+IF(AT605&lt;200000,"",IF(ISERROR(MATCH(AT605,#REF!,0))=TRUE,"",INDEX(#REF!,MATCH(AT605,#REF!,0))))</f>
        <v/>
      </c>
      <c r="AX605" s="5" t="str">
        <f>+IF(ISERROR(MATCH(AT605,#REF!,0))=TRUE,"",INDEX(#REF!,MATCH(AT605,#REF!,0)))</f>
        <v/>
      </c>
    </row>
    <row r="606" spans="1:50" x14ac:dyDescent="0.15">
      <c r="A606" s="13">
        <v>200913</v>
      </c>
      <c r="B606" s="20" t="s">
        <v>3227</v>
      </c>
      <c r="C606" s="20" t="s">
        <v>106</v>
      </c>
      <c r="D606" s="3"/>
      <c r="E606" s="21">
        <v>1</v>
      </c>
      <c r="F606" s="22"/>
      <c r="G606" s="21"/>
      <c r="H606" s="22"/>
      <c r="I606" s="21"/>
      <c r="J606" s="22"/>
      <c r="K606" s="21"/>
      <c r="L606" s="22"/>
      <c r="M606" s="21"/>
      <c r="N606" s="22"/>
      <c r="O606" s="21"/>
      <c r="P606" s="22"/>
      <c r="Q606" s="21"/>
      <c r="R606" s="22"/>
      <c r="S606" s="21"/>
      <c r="T606" s="22"/>
      <c r="U606" s="21"/>
      <c r="V606" s="22"/>
      <c r="W606" s="21"/>
      <c r="X606" s="22"/>
      <c r="Y606" s="21"/>
      <c r="Z606" s="22"/>
      <c r="AA606" s="21"/>
      <c r="AB606" s="22"/>
      <c r="AC606" s="21"/>
      <c r="AD606" s="22"/>
      <c r="AE606" s="21"/>
      <c r="AF606" s="22"/>
      <c r="AG606" s="21"/>
      <c r="AH606" s="22"/>
      <c r="AI606" s="3"/>
      <c r="AJ606" s="19">
        <f t="shared" si="82"/>
        <v>1</v>
      </c>
      <c r="AK606" s="3"/>
      <c r="AL606" s="3">
        <f t="shared" si="83"/>
        <v>1</v>
      </c>
      <c r="AM606" s="3">
        <f t="shared" si="84"/>
        <v>0</v>
      </c>
      <c r="AN606" s="3">
        <f t="shared" si="85"/>
        <v>0</v>
      </c>
      <c r="AO606" s="3">
        <f t="shared" si="86"/>
        <v>0</v>
      </c>
      <c r="AP606" s="3">
        <f t="shared" si="87"/>
        <v>0</v>
      </c>
      <c r="AQ606" s="3">
        <f t="shared" si="88"/>
        <v>0</v>
      </c>
      <c r="AR606" s="10"/>
      <c r="AS606" s="4" t="str">
        <f t="shared" si="89"/>
        <v>○</v>
      </c>
      <c r="AT606" s="6">
        <f>+IF(ISERROR(MATCH($A606,#REF!,0))=TRUE,$A606,INDEX(#REF!,MATCH($A606,#REF!,0)))</f>
        <v>200913</v>
      </c>
      <c r="AU606" s="5" t="str">
        <f>+IF(ISERROR(MATCH(AT606,#REF!,0))=TRUE,"",INDEX(#REF!,MATCH(AT606,#REF!,0)))</f>
        <v/>
      </c>
      <c r="AV606" s="4" t="str">
        <f t="shared" si="90"/>
        <v>×</v>
      </c>
      <c r="AW606" s="5" t="str">
        <f>+IF(AT606&lt;200000,"",IF(ISERROR(MATCH(AT606,#REF!,0))=TRUE,"",INDEX(#REF!,MATCH(AT606,#REF!,0))))</f>
        <v/>
      </c>
      <c r="AX606" s="5" t="str">
        <f>+IF(ISERROR(MATCH(AT606,#REF!,0))=TRUE,"",INDEX(#REF!,MATCH(AT606,#REF!,0)))</f>
        <v/>
      </c>
    </row>
    <row r="607" spans="1:50" x14ac:dyDescent="0.15">
      <c r="A607" s="13">
        <v>202508</v>
      </c>
      <c r="B607" s="20" t="s">
        <v>261</v>
      </c>
      <c r="C607" s="20" t="s">
        <v>104</v>
      </c>
      <c r="D607" s="3"/>
      <c r="E607" s="21">
        <v>1</v>
      </c>
      <c r="F607" s="22"/>
      <c r="G607" s="21"/>
      <c r="H607" s="22"/>
      <c r="I607" s="21"/>
      <c r="J607" s="22"/>
      <c r="K607" s="21"/>
      <c r="L607" s="22"/>
      <c r="M607" s="21"/>
      <c r="N607" s="22"/>
      <c r="O607" s="21"/>
      <c r="P607" s="22"/>
      <c r="Q607" s="21"/>
      <c r="R607" s="22"/>
      <c r="S607" s="21"/>
      <c r="T607" s="22"/>
      <c r="U607" s="21"/>
      <c r="V607" s="22"/>
      <c r="W607" s="21"/>
      <c r="X607" s="22"/>
      <c r="Y607" s="21"/>
      <c r="Z607" s="22"/>
      <c r="AA607" s="21"/>
      <c r="AB607" s="22"/>
      <c r="AC607" s="21"/>
      <c r="AD607" s="22"/>
      <c r="AE607" s="21"/>
      <c r="AF607" s="22"/>
      <c r="AG607" s="21"/>
      <c r="AH607" s="22"/>
      <c r="AI607" s="3"/>
      <c r="AJ607" s="19">
        <f t="shared" si="82"/>
        <v>1</v>
      </c>
      <c r="AK607" s="3"/>
      <c r="AL607" s="3">
        <f t="shared" si="83"/>
        <v>1</v>
      </c>
      <c r="AM607" s="3">
        <f t="shared" si="84"/>
        <v>0</v>
      </c>
      <c r="AN607" s="3">
        <f t="shared" si="85"/>
        <v>0</v>
      </c>
      <c r="AO607" s="3">
        <f t="shared" si="86"/>
        <v>0</v>
      </c>
      <c r="AP607" s="3">
        <f t="shared" si="87"/>
        <v>0</v>
      </c>
      <c r="AQ607" s="3">
        <f t="shared" si="88"/>
        <v>0</v>
      </c>
      <c r="AR607" s="10"/>
      <c r="AS607" s="4" t="str">
        <f t="shared" si="89"/>
        <v>○</v>
      </c>
      <c r="AT607" s="6">
        <f>+IF(ISERROR(MATCH($A607,#REF!,0))=TRUE,$A607,INDEX(#REF!,MATCH($A607,#REF!,0)))</f>
        <v>202508</v>
      </c>
      <c r="AU607" s="5" t="str">
        <f>+IF(ISERROR(MATCH(AT607,#REF!,0))=TRUE,"",INDEX(#REF!,MATCH(AT607,#REF!,0)))</f>
        <v/>
      </c>
      <c r="AV607" s="4" t="str">
        <f t="shared" si="90"/>
        <v>×</v>
      </c>
      <c r="AW607" s="5" t="str">
        <f>+IF(AT607&lt;200000,"",IF(ISERROR(MATCH(AT607,#REF!,0))=TRUE,"",INDEX(#REF!,MATCH(AT607,#REF!,0))))</f>
        <v/>
      </c>
      <c r="AX607" s="5" t="str">
        <f>+IF(ISERROR(MATCH(AT607,#REF!,0))=TRUE,"",INDEX(#REF!,MATCH(AT607,#REF!,0)))</f>
        <v/>
      </c>
    </row>
    <row r="608" spans="1:50" x14ac:dyDescent="0.15">
      <c r="A608" s="13">
        <v>202647</v>
      </c>
      <c r="B608" s="20" t="s">
        <v>3621</v>
      </c>
      <c r="C608" s="20" t="s">
        <v>112</v>
      </c>
      <c r="D608" s="3"/>
      <c r="E608" s="21">
        <v>1</v>
      </c>
      <c r="F608" s="22"/>
      <c r="G608" s="21"/>
      <c r="H608" s="22"/>
      <c r="I608" s="21"/>
      <c r="J608" s="22"/>
      <c r="K608" s="21"/>
      <c r="L608" s="22"/>
      <c r="M608" s="21"/>
      <c r="N608" s="22"/>
      <c r="O608" s="21"/>
      <c r="P608" s="22"/>
      <c r="Q608" s="21"/>
      <c r="R608" s="22"/>
      <c r="S608" s="21"/>
      <c r="T608" s="22"/>
      <c r="U608" s="21"/>
      <c r="V608" s="22"/>
      <c r="W608" s="21"/>
      <c r="X608" s="22"/>
      <c r="Y608" s="21"/>
      <c r="Z608" s="22"/>
      <c r="AA608" s="21"/>
      <c r="AB608" s="22"/>
      <c r="AC608" s="21"/>
      <c r="AD608" s="22"/>
      <c r="AE608" s="21"/>
      <c r="AF608" s="22"/>
      <c r="AG608" s="21"/>
      <c r="AH608" s="22"/>
      <c r="AI608" s="3"/>
      <c r="AJ608" s="19">
        <f t="shared" si="82"/>
        <v>1</v>
      </c>
      <c r="AK608" s="3"/>
      <c r="AL608" s="3">
        <f t="shared" si="83"/>
        <v>1</v>
      </c>
      <c r="AM608" s="3">
        <f t="shared" si="84"/>
        <v>0</v>
      </c>
      <c r="AN608" s="3">
        <f t="shared" si="85"/>
        <v>0</v>
      </c>
      <c r="AO608" s="3">
        <f t="shared" si="86"/>
        <v>0</v>
      </c>
      <c r="AP608" s="3">
        <f t="shared" si="87"/>
        <v>0</v>
      </c>
      <c r="AQ608" s="3">
        <f t="shared" si="88"/>
        <v>0</v>
      </c>
      <c r="AR608" s="10"/>
      <c r="AS608" s="4" t="str">
        <f t="shared" si="89"/>
        <v>○</v>
      </c>
      <c r="AT608" s="6">
        <f>+IF(ISERROR(MATCH($A608,#REF!,0))=TRUE,$A608,INDEX(#REF!,MATCH($A608,#REF!,0)))</f>
        <v>202647</v>
      </c>
      <c r="AU608" s="5" t="str">
        <f>+IF(ISERROR(MATCH(AT608,#REF!,0))=TRUE,"",INDEX(#REF!,MATCH(AT608,#REF!,0)))</f>
        <v/>
      </c>
      <c r="AV608" s="4" t="str">
        <f t="shared" si="90"/>
        <v>×</v>
      </c>
      <c r="AW608" s="5" t="str">
        <f>+IF(AT608&lt;200000,"",IF(ISERROR(MATCH(AT608,#REF!,0))=TRUE,"",INDEX(#REF!,MATCH(AT608,#REF!,0))))</f>
        <v/>
      </c>
      <c r="AX608" s="5" t="str">
        <f>+IF(ISERROR(MATCH(AT608,#REF!,0))=TRUE,"",INDEX(#REF!,MATCH(AT608,#REF!,0)))</f>
        <v/>
      </c>
    </row>
    <row r="609" spans="1:50" x14ac:dyDescent="0.15">
      <c r="A609" s="13">
        <v>207552</v>
      </c>
      <c r="B609" s="20" t="s">
        <v>3622</v>
      </c>
      <c r="C609" s="20" t="s">
        <v>112</v>
      </c>
      <c r="D609" s="3"/>
      <c r="E609" s="21">
        <v>1</v>
      </c>
      <c r="F609" s="22"/>
      <c r="G609" s="21"/>
      <c r="H609" s="22"/>
      <c r="I609" s="21"/>
      <c r="J609" s="22"/>
      <c r="K609" s="21"/>
      <c r="L609" s="22"/>
      <c r="M609" s="21"/>
      <c r="N609" s="22"/>
      <c r="O609" s="21"/>
      <c r="P609" s="22"/>
      <c r="Q609" s="21"/>
      <c r="R609" s="22"/>
      <c r="S609" s="21"/>
      <c r="T609" s="22"/>
      <c r="U609" s="21"/>
      <c r="V609" s="22"/>
      <c r="W609" s="21"/>
      <c r="X609" s="22"/>
      <c r="Y609" s="21"/>
      <c r="Z609" s="22"/>
      <c r="AA609" s="21"/>
      <c r="AB609" s="22"/>
      <c r="AC609" s="21"/>
      <c r="AD609" s="22"/>
      <c r="AE609" s="21"/>
      <c r="AF609" s="22"/>
      <c r="AG609" s="21"/>
      <c r="AH609" s="22"/>
      <c r="AI609" s="3"/>
      <c r="AJ609" s="19">
        <f t="shared" si="82"/>
        <v>1</v>
      </c>
      <c r="AK609" s="3"/>
      <c r="AL609" s="3">
        <f t="shared" si="83"/>
        <v>1</v>
      </c>
      <c r="AM609" s="3">
        <f t="shared" si="84"/>
        <v>0</v>
      </c>
      <c r="AN609" s="3">
        <f t="shared" si="85"/>
        <v>0</v>
      </c>
      <c r="AO609" s="3">
        <f t="shared" si="86"/>
        <v>0</v>
      </c>
      <c r="AP609" s="3">
        <f t="shared" si="87"/>
        <v>0</v>
      </c>
      <c r="AQ609" s="3">
        <f t="shared" si="88"/>
        <v>0</v>
      </c>
      <c r="AR609" s="10"/>
      <c r="AS609" s="4" t="str">
        <f t="shared" si="89"/>
        <v>○</v>
      </c>
      <c r="AT609" s="6">
        <f>+IF(ISERROR(MATCH($A609,#REF!,0))=TRUE,$A609,INDEX(#REF!,MATCH($A609,#REF!,0)))</f>
        <v>207552</v>
      </c>
      <c r="AU609" s="5" t="str">
        <f>+IF(ISERROR(MATCH(AT609,#REF!,0))=TRUE,"",INDEX(#REF!,MATCH(AT609,#REF!,0)))</f>
        <v/>
      </c>
      <c r="AV609" s="4" t="str">
        <f t="shared" si="90"/>
        <v>×</v>
      </c>
      <c r="AW609" s="5" t="str">
        <f>+IF(AT609&lt;200000,"",IF(ISERROR(MATCH(AT609,#REF!,0))=TRUE,"",INDEX(#REF!,MATCH(AT609,#REF!,0))))</f>
        <v/>
      </c>
      <c r="AX609" s="5" t="str">
        <f>+IF(ISERROR(MATCH(AT609,#REF!,0))=TRUE,"",INDEX(#REF!,MATCH(AT609,#REF!,0)))</f>
        <v/>
      </c>
    </row>
    <row r="610" spans="1:50" x14ac:dyDescent="0.15">
      <c r="A610" s="13">
        <v>200421</v>
      </c>
      <c r="B610" s="20" t="s">
        <v>3623</v>
      </c>
      <c r="C610" s="20" t="s">
        <v>112</v>
      </c>
      <c r="D610" s="3"/>
      <c r="E610" s="21"/>
      <c r="F610" s="22">
        <v>1</v>
      </c>
      <c r="G610" s="21"/>
      <c r="H610" s="22"/>
      <c r="I610" s="21"/>
      <c r="J610" s="22"/>
      <c r="K610" s="21"/>
      <c r="L610" s="22"/>
      <c r="M610" s="21"/>
      <c r="N610" s="22"/>
      <c r="O610" s="21"/>
      <c r="P610" s="22"/>
      <c r="Q610" s="21"/>
      <c r="R610" s="22"/>
      <c r="S610" s="21"/>
      <c r="T610" s="22"/>
      <c r="U610" s="21"/>
      <c r="V610" s="22"/>
      <c r="W610" s="21"/>
      <c r="X610" s="22"/>
      <c r="Y610" s="21"/>
      <c r="Z610" s="22"/>
      <c r="AA610" s="21"/>
      <c r="AB610" s="22"/>
      <c r="AC610" s="21"/>
      <c r="AD610" s="22"/>
      <c r="AE610" s="21"/>
      <c r="AF610" s="22"/>
      <c r="AG610" s="21"/>
      <c r="AH610" s="22"/>
      <c r="AI610" s="3"/>
      <c r="AJ610" s="19">
        <f t="shared" si="82"/>
        <v>1</v>
      </c>
      <c r="AK610" s="3"/>
      <c r="AL610" s="3">
        <f t="shared" si="83"/>
        <v>1</v>
      </c>
      <c r="AM610" s="3">
        <f t="shared" si="84"/>
        <v>0</v>
      </c>
      <c r="AN610" s="3">
        <f t="shared" si="85"/>
        <v>0</v>
      </c>
      <c r="AO610" s="3">
        <f t="shared" si="86"/>
        <v>0</v>
      </c>
      <c r="AP610" s="3">
        <f t="shared" si="87"/>
        <v>0</v>
      </c>
      <c r="AQ610" s="3">
        <f t="shared" si="88"/>
        <v>0</v>
      </c>
      <c r="AR610" s="10"/>
      <c r="AS610" s="4" t="str">
        <f t="shared" si="89"/>
        <v>○</v>
      </c>
      <c r="AT610" s="6">
        <f>+IF(ISERROR(MATCH($A610,#REF!,0))=TRUE,$A610,INDEX(#REF!,MATCH($A610,#REF!,0)))</f>
        <v>200421</v>
      </c>
      <c r="AU610" s="5" t="str">
        <f>+IF(ISERROR(MATCH(AT610,#REF!,0))=TRUE,"",INDEX(#REF!,MATCH(AT610,#REF!,0)))</f>
        <v/>
      </c>
      <c r="AV610" s="4" t="str">
        <f t="shared" si="90"/>
        <v>×</v>
      </c>
      <c r="AW610" s="5" t="str">
        <f>+IF(AT610&lt;200000,"",IF(ISERROR(MATCH(AT610,#REF!,0))=TRUE,"",INDEX(#REF!,MATCH(AT610,#REF!,0))))</f>
        <v/>
      </c>
      <c r="AX610" s="5" t="str">
        <f>+IF(ISERROR(MATCH(AT610,#REF!,0))=TRUE,"",INDEX(#REF!,MATCH(AT610,#REF!,0)))</f>
        <v/>
      </c>
    </row>
    <row r="611" spans="1:50" x14ac:dyDescent="0.15">
      <c r="A611" s="13">
        <v>202604</v>
      </c>
      <c r="B611" s="20" t="s">
        <v>3624</v>
      </c>
      <c r="C611" s="20" t="s">
        <v>106</v>
      </c>
      <c r="D611" s="3"/>
      <c r="E611" s="21">
        <v>1</v>
      </c>
      <c r="F611" s="22"/>
      <c r="G611" s="21"/>
      <c r="H611" s="22"/>
      <c r="I611" s="21"/>
      <c r="J611" s="22"/>
      <c r="K611" s="21"/>
      <c r="L611" s="22"/>
      <c r="M611" s="21"/>
      <c r="N611" s="22"/>
      <c r="O611" s="21"/>
      <c r="P611" s="22"/>
      <c r="Q611" s="21"/>
      <c r="R611" s="22"/>
      <c r="S611" s="21"/>
      <c r="T611" s="22"/>
      <c r="U611" s="21"/>
      <c r="V611" s="22"/>
      <c r="W611" s="21"/>
      <c r="X611" s="22"/>
      <c r="Y611" s="21"/>
      <c r="Z611" s="22"/>
      <c r="AA611" s="21"/>
      <c r="AB611" s="22"/>
      <c r="AC611" s="21"/>
      <c r="AD611" s="22"/>
      <c r="AE611" s="21"/>
      <c r="AF611" s="22"/>
      <c r="AG611" s="21"/>
      <c r="AH611" s="22"/>
      <c r="AI611" s="3"/>
      <c r="AJ611" s="19">
        <f t="shared" si="82"/>
        <v>1</v>
      </c>
      <c r="AK611" s="3"/>
      <c r="AL611" s="3">
        <f t="shared" si="83"/>
        <v>1</v>
      </c>
      <c r="AM611" s="3">
        <f t="shared" si="84"/>
        <v>0</v>
      </c>
      <c r="AN611" s="3">
        <f t="shared" si="85"/>
        <v>0</v>
      </c>
      <c r="AO611" s="3">
        <f t="shared" si="86"/>
        <v>0</v>
      </c>
      <c r="AP611" s="3">
        <f t="shared" si="87"/>
        <v>0</v>
      </c>
      <c r="AQ611" s="3">
        <f t="shared" si="88"/>
        <v>0</v>
      </c>
      <c r="AR611" s="10"/>
      <c r="AS611" s="4" t="str">
        <f t="shared" si="89"/>
        <v>○</v>
      </c>
      <c r="AT611" s="6">
        <f>+IF(ISERROR(MATCH($A611,#REF!,0))=TRUE,$A611,INDEX(#REF!,MATCH($A611,#REF!,0)))</f>
        <v>202604</v>
      </c>
      <c r="AU611" s="5" t="str">
        <f>+IF(ISERROR(MATCH(AT611,#REF!,0))=TRUE,"",INDEX(#REF!,MATCH(AT611,#REF!,0)))</f>
        <v/>
      </c>
      <c r="AV611" s="4" t="str">
        <f t="shared" si="90"/>
        <v>×</v>
      </c>
      <c r="AW611" s="5" t="str">
        <f>+IF(AT611&lt;200000,"",IF(ISERROR(MATCH(AT611,#REF!,0))=TRUE,"",INDEX(#REF!,MATCH(AT611,#REF!,0))))</f>
        <v/>
      </c>
      <c r="AX611" s="5" t="str">
        <f>+IF(ISERROR(MATCH(AT611,#REF!,0))=TRUE,"",INDEX(#REF!,MATCH(AT611,#REF!,0)))</f>
        <v/>
      </c>
    </row>
    <row r="612" spans="1:50" x14ac:dyDescent="0.15">
      <c r="A612" s="13">
        <v>200424</v>
      </c>
      <c r="B612" s="20" t="s">
        <v>3625</v>
      </c>
      <c r="C612" s="20" t="s">
        <v>104</v>
      </c>
      <c r="D612" s="3"/>
      <c r="E612" s="21">
        <v>1</v>
      </c>
      <c r="F612" s="22"/>
      <c r="G612" s="21"/>
      <c r="H612" s="22"/>
      <c r="I612" s="21"/>
      <c r="J612" s="22"/>
      <c r="K612" s="21"/>
      <c r="L612" s="22"/>
      <c r="M612" s="21"/>
      <c r="N612" s="22"/>
      <c r="O612" s="21"/>
      <c r="P612" s="22"/>
      <c r="Q612" s="21"/>
      <c r="R612" s="22"/>
      <c r="S612" s="21"/>
      <c r="T612" s="22"/>
      <c r="U612" s="21"/>
      <c r="V612" s="22"/>
      <c r="W612" s="21"/>
      <c r="X612" s="22"/>
      <c r="Y612" s="21"/>
      <c r="Z612" s="22"/>
      <c r="AA612" s="21"/>
      <c r="AB612" s="22"/>
      <c r="AC612" s="21"/>
      <c r="AD612" s="22"/>
      <c r="AE612" s="21"/>
      <c r="AF612" s="22"/>
      <c r="AG612" s="21"/>
      <c r="AH612" s="22"/>
      <c r="AI612" s="3"/>
      <c r="AJ612" s="19">
        <f t="shared" si="82"/>
        <v>1</v>
      </c>
      <c r="AK612" s="3"/>
      <c r="AL612" s="3">
        <f t="shared" si="83"/>
        <v>1</v>
      </c>
      <c r="AM612" s="3">
        <f t="shared" si="84"/>
        <v>0</v>
      </c>
      <c r="AN612" s="3">
        <f t="shared" si="85"/>
        <v>0</v>
      </c>
      <c r="AO612" s="3">
        <f t="shared" si="86"/>
        <v>0</v>
      </c>
      <c r="AP612" s="3">
        <f t="shared" si="87"/>
        <v>0</v>
      </c>
      <c r="AQ612" s="3">
        <f t="shared" si="88"/>
        <v>0</v>
      </c>
      <c r="AR612" s="10"/>
      <c r="AS612" s="4" t="str">
        <f t="shared" si="89"/>
        <v>○</v>
      </c>
      <c r="AT612" s="6">
        <f>+IF(ISERROR(MATCH($A612,#REF!,0))=TRUE,$A612,INDEX(#REF!,MATCH($A612,#REF!,0)))</f>
        <v>200424</v>
      </c>
      <c r="AU612" s="5" t="str">
        <f>+IF(ISERROR(MATCH(AT612,#REF!,0))=TRUE,"",INDEX(#REF!,MATCH(AT612,#REF!,0)))</f>
        <v/>
      </c>
      <c r="AV612" s="4" t="str">
        <f t="shared" si="90"/>
        <v>×</v>
      </c>
      <c r="AW612" s="5" t="str">
        <f>+IF(AT612&lt;200000,"",IF(ISERROR(MATCH(AT612,#REF!,0))=TRUE,"",INDEX(#REF!,MATCH(AT612,#REF!,0))))</f>
        <v/>
      </c>
      <c r="AX612" s="5" t="str">
        <f>+IF(ISERROR(MATCH(AT612,#REF!,0))=TRUE,"",INDEX(#REF!,MATCH(AT612,#REF!,0)))</f>
        <v/>
      </c>
    </row>
    <row r="613" spans="1:50" x14ac:dyDescent="0.15">
      <c r="A613" s="13">
        <v>207559</v>
      </c>
      <c r="B613" s="20" t="s">
        <v>3626</v>
      </c>
      <c r="C613" s="20" t="s">
        <v>106</v>
      </c>
      <c r="D613" s="3"/>
      <c r="E613" s="21">
        <v>1</v>
      </c>
      <c r="F613" s="22"/>
      <c r="G613" s="21"/>
      <c r="H613" s="22"/>
      <c r="I613" s="21"/>
      <c r="J613" s="22"/>
      <c r="K613" s="21"/>
      <c r="L613" s="22"/>
      <c r="M613" s="21"/>
      <c r="N613" s="22"/>
      <c r="O613" s="21"/>
      <c r="P613" s="22"/>
      <c r="Q613" s="21"/>
      <c r="R613" s="22"/>
      <c r="S613" s="21"/>
      <c r="T613" s="22"/>
      <c r="U613" s="21"/>
      <c r="V613" s="22"/>
      <c r="W613" s="21"/>
      <c r="X613" s="22"/>
      <c r="Y613" s="21"/>
      <c r="Z613" s="22"/>
      <c r="AA613" s="21"/>
      <c r="AB613" s="22"/>
      <c r="AC613" s="21"/>
      <c r="AD613" s="22"/>
      <c r="AE613" s="21"/>
      <c r="AF613" s="22"/>
      <c r="AG613" s="21"/>
      <c r="AH613" s="22"/>
      <c r="AI613" s="3"/>
      <c r="AJ613" s="19">
        <f t="shared" si="82"/>
        <v>1</v>
      </c>
      <c r="AK613" s="3"/>
      <c r="AL613" s="3">
        <f t="shared" si="83"/>
        <v>1</v>
      </c>
      <c r="AM613" s="3">
        <f t="shared" si="84"/>
        <v>0</v>
      </c>
      <c r="AN613" s="3">
        <f t="shared" si="85"/>
        <v>0</v>
      </c>
      <c r="AO613" s="3">
        <f t="shared" si="86"/>
        <v>0</v>
      </c>
      <c r="AP613" s="3">
        <f t="shared" si="87"/>
        <v>0</v>
      </c>
      <c r="AQ613" s="3">
        <f t="shared" si="88"/>
        <v>0</v>
      </c>
      <c r="AR613" s="10"/>
      <c r="AS613" s="4" t="str">
        <f t="shared" si="89"/>
        <v>○</v>
      </c>
      <c r="AT613" s="6">
        <f>+IF(ISERROR(MATCH($A613,#REF!,0))=TRUE,$A613,INDEX(#REF!,MATCH($A613,#REF!,0)))</f>
        <v>207559</v>
      </c>
      <c r="AU613" s="5" t="str">
        <f>+IF(ISERROR(MATCH(AT613,#REF!,0))=TRUE,"",INDEX(#REF!,MATCH(AT613,#REF!,0)))</f>
        <v/>
      </c>
      <c r="AV613" s="4" t="str">
        <f t="shared" si="90"/>
        <v>×</v>
      </c>
      <c r="AW613" s="5" t="str">
        <f>+IF(AT613&lt;200000,"",IF(ISERROR(MATCH(AT613,#REF!,0))=TRUE,"",INDEX(#REF!,MATCH(AT613,#REF!,0))))</f>
        <v/>
      </c>
      <c r="AX613" s="5" t="str">
        <f>+IF(ISERROR(MATCH(AT613,#REF!,0))=TRUE,"",INDEX(#REF!,MATCH(AT613,#REF!,0)))</f>
        <v/>
      </c>
    </row>
    <row r="614" spans="1:50" x14ac:dyDescent="0.15">
      <c r="A614" s="13">
        <v>207735</v>
      </c>
      <c r="B614" s="20" t="s">
        <v>3627</v>
      </c>
      <c r="C614" s="20" t="s">
        <v>110</v>
      </c>
      <c r="D614" s="3"/>
      <c r="E614" s="21">
        <v>1</v>
      </c>
      <c r="F614" s="22"/>
      <c r="G614" s="21"/>
      <c r="H614" s="22"/>
      <c r="I614" s="21"/>
      <c r="J614" s="22"/>
      <c r="K614" s="21"/>
      <c r="L614" s="22"/>
      <c r="M614" s="21"/>
      <c r="N614" s="22"/>
      <c r="O614" s="21"/>
      <c r="P614" s="22"/>
      <c r="Q614" s="21"/>
      <c r="R614" s="22"/>
      <c r="S614" s="21"/>
      <c r="T614" s="22"/>
      <c r="U614" s="21"/>
      <c r="V614" s="22"/>
      <c r="W614" s="21"/>
      <c r="X614" s="22"/>
      <c r="Y614" s="21"/>
      <c r="Z614" s="22"/>
      <c r="AA614" s="21"/>
      <c r="AB614" s="22"/>
      <c r="AC614" s="21"/>
      <c r="AD614" s="22"/>
      <c r="AE614" s="21"/>
      <c r="AF614" s="22"/>
      <c r="AG614" s="21"/>
      <c r="AH614" s="22"/>
      <c r="AI614" s="3"/>
      <c r="AJ614" s="19">
        <f t="shared" si="82"/>
        <v>1</v>
      </c>
      <c r="AK614" s="3"/>
      <c r="AL614" s="3">
        <f t="shared" si="83"/>
        <v>1</v>
      </c>
      <c r="AM614" s="3">
        <f t="shared" si="84"/>
        <v>0</v>
      </c>
      <c r="AN614" s="3">
        <f t="shared" si="85"/>
        <v>0</v>
      </c>
      <c r="AO614" s="3">
        <f t="shared" si="86"/>
        <v>0</v>
      </c>
      <c r="AP614" s="3">
        <f t="shared" si="87"/>
        <v>0</v>
      </c>
      <c r="AQ614" s="3">
        <f t="shared" si="88"/>
        <v>0</v>
      </c>
      <c r="AR614" s="10"/>
      <c r="AS614" s="4" t="str">
        <f t="shared" si="89"/>
        <v>○</v>
      </c>
      <c r="AT614" s="6">
        <f>+IF(ISERROR(MATCH($A614,#REF!,0))=TRUE,$A614,INDEX(#REF!,MATCH($A614,#REF!,0)))</f>
        <v>207735</v>
      </c>
      <c r="AU614" s="5" t="str">
        <f>+IF(ISERROR(MATCH(AT614,#REF!,0))=TRUE,"",INDEX(#REF!,MATCH(AT614,#REF!,0)))</f>
        <v/>
      </c>
      <c r="AV614" s="4" t="str">
        <f t="shared" si="90"/>
        <v>×</v>
      </c>
      <c r="AW614" s="5" t="str">
        <f>+IF(AT614&lt;200000,"",IF(ISERROR(MATCH(AT614,#REF!,0))=TRUE,"",INDEX(#REF!,MATCH(AT614,#REF!,0))))</f>
        <v/>
      </c>
      <c r="AX614" s="5" t="str">
        <f>+IF(ISERROR(MATCH(AT614,#REF!,0))=TRUE,"",INDEX(#REF!,MATCH(AT614,#REF!,0)))</f>
        <v/>
      </c>
    </row>
    <row r="615" spans="1:50" x14ac:dyDescent="0.15">
      <c r="A615" s="13">
        <v>207518</v>
      </c>
      <c r="B615" s="20" t="s">
        <v>3628</v>
      </c>
      <c r="C615" s="20" t="s">
        <v>104</v>
      </c>
      <c r="D615" s="3"/>
      <c r="E615" s="21">
        <v>1</v>
      </c>
      <c r="F615" s="22"/>
      <c r="G615" s="21"/>
      <c r="H615" s="22"/>
      <c r="I615" s="21"/>
      <c r="J615" s="22"/>
      <c r="K615" s="21"/>
      <c r="L615" s="22"/>
      <c r="M615" s="21"/>
      <c r="N615" s="22"/>
      <c r="O615" s="21"/>
      <c r="P615" s="22"/>
      <c r="Q615" s="21"/>
      <c r="R615" s="22"/>
      <c r="S615" s="21"/>
      <c r="T615" s="22"/>
      <c r="U615" s="21"/>
      <c r="V615" s="22"/>
      <c r="W615" s="21"/>
      <c r="X615" s="22"/>
      <c r="Y615" s="21"/>
      <c r="Z615" s="22"/>
      <c r="AA615" s="21"/>
      <c r="AB615" s="22"/>
      <c r="AC615" s="21"/>
      <c r="AD615" s="22"/>
      <c r="AE615" s="21"/>
      <c r="AF615" s="22"/>
      <c r="AG615" s="21"/>
      <c r="AH615" s="22"/>
      <c r="AI615" s="3"/>
      <c r="AJ615" s="19">
        <f t="shared" si="82"/>
        <v>1</v>
      </c>
      <c r="AK615" s="3"/>
      <c r="AL615" s="3">
        <f t="shared" si="83"/>
        <v>1</v>
      </c>
      <c r="AM615" s="3">
        <f t="shared" si="84"/>
        <v>0</v>
      </c>
      <c r="AN615" s="3">
        <f t="shared" si="85"/>
        <v>0</v>
      </c>
      <c r="AO615" s="3">
        <f t="shared" si="86"/>
        <v>0</v>
      </c>
      <c r="AP615" s="3">
        <f t="shared" si="87"/>
        <v>0</v>
      </c>
      <c r="AQ615" s="3">
        <f t="shared" si="88"/>
        <v>0</v>
      </c>
      <c r="AR615" s="10"/>
      <c r="AS615" s="4" t="str">
        <f t="shared" si="89"/>
        <v>○</v>
      </c>
      <c r="AT615" s="6">
        <f>+IF(ISERROR(MATCH($A615,#REF!,0))=TRUE,$A615,INDEX(#REF!,MATCH($A615,#REF!,0)))</f>
        <v>207518</v>
      </c>
      <c r="AU615" s="5" t="str">
        <f>+IF(ISERROR(MATCH(AT615,#REF!,0))=TRUE,"",INDEX(#REF!,MATCH(AT615,#REF!,0)))</f>
        <v/>
      </c>
      <c r="AV615" s="4" t="str">
        <f t="shared" si="90"/>
        <v>×</v>
      </c>
      <c r="AW615" s="5" t="str">
        <f>+IF(AT615&lt;200000,"",IF(ISERROR(MATCH(AT615,#REF!,0))=TRUE,"",INDEX(#REF!,MATCH(AT615,#REF!,0))))</f>
        <v/>
      </c>
      <c r="AX615" s="5" t="str">
        <f>+IF(ISERROR(MATCH(AT615,#REF!,0))=TRUE,"",INDEX(#REF!,MATCH(AT615,#REF!,0)))</f>
        <v/>
      </c>
    </row>
    <row r="616" spans="1:50" x14ac:dyDescent="0.15">
      <c r="A616" s="13">
        <v>207520</v>
      </c>
      <c r="B616" s="20" t="s">
        <v>3629</v>
      </c>
      <c r="C616" s="20" t="s">
        <v>104</v>
      </c>
      <c r="D616" s="3"/>
      <c r="E616" s="21">
        <v>1</v>
      </c>
      <c r="F616" s="22"/>
      <c r="G616" s="21"/>
      <c r="H616" s="22"/>
      <c r="I616" s="21"/>
      <c r="J616" s="22"/>
      <c r="K616" s="21"/>
      <c r="L616" s="22"/>
      <c r="M616" s="21"/>
      <c r="N616" s="22"/>
      <c r="O616" s="21"/>
      <c r="P616" s="22"/>
      <c r="Q616" s="21"/>
      <c r="R616" s="22"/>
      <c r="S616" s="21"/>
      <c r="T616" s="22"/>
      <c r="U616" s="21"/>
      <c r="V616" s="22"/>
      <c r="W616" s="21"/>
      <c r="X616" s="22"/>
      <c r="Y616" s="21"/>
      <c r="Z616" s="22"/>
      <c r="AA616" s="21"/>
      <c r="AB616" s="22"/>
      <c r="AC616" s="21"/>
      <c r="AD616" s="22"/>
      <c r="AE616" s="21"/>
      <c r="AF616" s="22"/>
      <c r="AG616" s="21"/>
      <c r="AH616" s="22"/>
      <c r="AI616" s="3"/>
      <c r="AJ616" s="19">
        <f t="shared" si="82"/>
        <v>1</v>
      </c>
      <c r="AK616" s="3"/>
      <c r="AL616" s="3">
        <f t="shared" si="83"/>
        <v>1</v>
      </c>
      <c r="AM616" s="3">
        <f t="shared" si="84"/>
        <v>0</v>
      </c>
      <c r="AN616" s="3">
        <f t="shared" si="85"/>
        <v>0</v>
      </c>
      <c r="AO616" s="3">
        <f t="shared" si="86"/>
        <v>0</v>
      </c>
      <c r="AP616" s="3">
        <f t="shared" si="87"/>
        <v>0</v>
      </c>
      <c r="AQ616" s="3">
        <f t="shared" si="88"/>
        <v>0</v>
      </c>
      <c r="AR616" s="10"/>
      <c r="AS616" s="4" t="str">
        <f t="shared" si="89"/>
        <v>○</v>
      </c>
      <c r="AT616" s="6">
        <f>+IF(ISERROR(MATCH($A616,#REF!,0))=TRUE,$A616,INDEX(#REF!,MATCH($A616,#REF!,0)))</f>
        <v>207520</v>
      </c>
      <c r="AU616" s="5" t="str">
        <f>+IF(ISERROR(MATCH(AT616,#REF!,0))=TRUE,"",INDEX(#REF!,MATCH(AT616,#REF!,0)))</f>
        <v/>
      </c>
      <c r="AV616" s="4" t="str">
        <f t="shared" si="90"/>
        <v>×</v>
      </c>
      <c r="AW616" s="5" t="str">
        <f>+IF(AT616&lt;200000,"",IF(ISERROR(MATCH(AT616,#REF!,0))=TRUE,"",INDEX(#REF!,MATCH(AT616,#REF!,0))))</f>
        <v/>
      </c>
      <c r="AX616" s="5" t="str">
        <f>+IF(ISERROR(MATCH(AT616,#REF!,0))=TRUE,"",INDEX(#REF!,MATCH(AT616,#REF!,0)))</f>
        <v/>
      </c>
    </row>
    <row r="617" spans="1:50" x14ac:dyDescent="0.15">
      <c r="A617" s="13">
        <v>207509</v>
      </c>
      <c r="B617" s="20" t="s">
        <v>3630</v>
      </c>
      <c r="C617" s="20" t="s">
        <v>112</v>
      </c>
      <c r="D617" s="3"/>
      <c r="E617" s="21">
        <v>1</v>
      </c>
      <c r="F617" s="22"/>
      <c r="G617" s="21"/>
      <c r="H617" s="22"/>
      <c r="I617" s="21"/>
      <c r="J617" s="22"/>
      <c r="K617" s="21"/>
      <c r="L617" s="22"/>
      <c r="M617" s="21"/>
      <c r="N617" s="22"/>
      <c r="O617" s="21"/>
      <c r="P617" s="22"/>
      <c r="Q617" s="21"/>
      <c r="R617" s="22"/>
      <c r="S617" s="21"/>
      <c r="T617" s="22"/>
      <c r="U617" s="21"/>
      <c r="V617" s="22"/>
      <c r="W617" s="21"/>
      <c r="X617" s="22"/>
      <c r="Y617" s="21"/>
      <c r="Z617" s="22"/>
      <c r="AA617" s="21"/>
      <c r="AB617" s="22"/>
      <c r="AC617" s="21"/>
      <c r="AD617" s="22"/>
      <c r="AE617" s="21"/>
      <c r="AF617" s="22"/>
      <c r="AG617" s="21"/>
      <c r="AH617" s="22"/>
      <c r="AI617" s="3"/>
      <c r="AJ617" s="19">
        <f t="shared" si="82"/>
        <v>1</v>
      </c>
      <c r="AK617" s="3"/>
      <c r="AL617" s="3">
        <f t="shared" si="83"/>
        <v>1</v>
      </c>
      <c r="AM617" s="3">
        <f t="shared" si="84"/>
        <v>0</v>
      </c>
      <c r="AN617" s="3">
        <f t="shared" si="85"/>
        <v>0</v>
      </c>
      <c r="AO617" s="3">
        <f t="shared" si="86"/>
        <v>0</v>
      </c>
      <c r="AP617" s="3">
        <f t="shared" si="87"/>
        <v>0</v>
      </c>
      <c r="AQ617" s="3">
        <f t="shared" si="88"/>
        <v>0</v>
      </c>
      <c r="AR617" s="10"/>
      <c r="AS617" s="4" t="str">
        <f t="shared" si="89"/>
        <v>○</v>
      </c>
      <c r="AT617" s="6">
        <f>+IF(ISERROR(MATCH($A617,#REF!,0))=TRUE,$A617,INDEX(#REF!,MATCH($A617,#REF!,0)))</f>
        <v>207509</v>
      </c>
      <c r="AU617" s="5" t="str">
        <f>+IF(ISERROR(MATCH(AT617,#REF!,0))=TRUE,"",INDEX(#REF!,MATCH(AT617,#REF!,0)))</f>
        <v/>
      </c>
      <c r="AV617" s="4" t="str">
        <f t="shared" si="90"/>
        <v>×</v>
      </c>
      <c r="AW617" s="5" t="str">
        <f>+IF(AT617&lt;200000,"",IF(ISERROR(MATCH(AT617,#REF!,0))=TRUE,"",INDEX(#REF!,MATCH(AT617,#REF!,0))))</f>
        <v/>
      </c>
      <c r="AX617" s="5" t="str">
        <f>+IF(ISERROR(MATCH(AT617,#REF!,0))=TRUE,"",INDEX(#REF!,MATCH(AT617,#REF!,0)))</f>
        <v/>
      </c>
    </row>
    <row r="618" spans="1:50" x14ac:dyDescent="0.15">
      <c r="A618" s="13">
        <v>207628</v>
      </c>
      <c r="B618" s="20" t="s">
        <v>3631</v>
      </c>
      <c r="C618" s="20" t="s">
        <v>112</v>
      </c>
      <c r="D618" s="3"/>
      <c r="E618" s="21"/>
      <c r="F618" s="22">
        <v>1</v>
      </c>
      <c r="G618" s="21"/>
      <c r="H618" s="22"/>
      <c r="I618" s="21"/>
      <c r="J618" s="22"/>
      <c r="K618" s="21"/>
      <c r="L618" s="22"/>
      <c r="M618" s="21"/>
      <c r="N618" s="22"/>
      <c r="O618" s="21"/>
      <c r="P618" s="22"/>
      <c r="Q618" s="21"/>
      <c r="R618" s="22"/>
      <c r="S618" s="21"/>
      <c r="T618" s="22"/>
      <c r="U618" s="21"/>
      <c r="V618" s="22"/>
      <c r="W618" s="21"/>
      <c r="X618" s="22"/>
      <c r="Y618" s="21"/>
      <c r="Z618" s="22"/>
      <c r="AA618" s="21"/>
      <c r="AB618" s="22"/>
      <c r="AC618" s="21"/>
      <c r="AD618" s="22"/>
      <c r="AE618" s="21"/>
      <c r="AF618" s="22"/>
      <c r="AG618" s="21"/>
      <c r="AH618" s="22"/>
      <c r="AI618" s="3"/>
      <c r="AJ618" s="19">
        <f t="shared" si="82"/>
        <v>1</v>
      </c>
      <c r="AK618" s="3"/>
      <c r="AL618" s="3">
        <f t="shared" si="83"/>
        <v>1</v>
      </c>
      <c r="AM618" s="3">
        <f t="shared" si="84"/>
        <v>0</v>
      </c>
      <c r="AN618" s="3">
        <f t="shared" si="85"/>
        <v>0</v>
      </c>
      <c r="AO618" s="3">
        <f t="shared" si="86"/>
        <v>0</v>
      </c>
      <c r="AP618" s="3">
        <f t="shared" si="87"/>
        <v>0</v>
      </c>
      <c r="AQ618" s="3">
        <f t="shared" si="88"/>
        <v>0</v>
      </c>
      <c r="AR618" s="10"/>
      <c r="AS618" s="4" t="str">
        <f t="shared" si="89"/>
        <v>○</v>
      </c>
      <c r="AT618" s="6">
        <f>+IF(ISERROR(MATCH($A618,#REF!,0))=TRUE,$A618,INDEX(#REF!,MATCH($A618,#REF!,0)))</f>
        <v>207628</v>
      </c>
      <c r="AU618" s="5" t="str">
        <f>+IF(ISERROR(MATCH(AT618,#REF!,0))=TRUE,"",INDEX(#REF!,MATCH(AT618,#REF!,0)))</f>
        <v/>
      </c>
      <c r="AV618" s="4" t="str">
        <f t="shared" si="90"/>
        <v>×</v>
      </c>
      <c r="AW618" s="5" t="str">
        <f>+IF(AT618&lt;200000,"",IF(ISERROR(MATCH(AT618,#REF!,0))=TRUE,"",INDEX(#REF!,MATCH(AT618,#REF!,0))))</f>
        <v/>
      </c>
      <c r="AX618" s="5" t="str">
        <f>+IF(ISERROR(MATCH(AT618,#REF!,0))=TRUE,"",INDEX(#REF!,MATCH(AT618,#REF!,0)))</f>
        <v/>
      </c>
    </row>
    <row r="619" spans="1:50" x14ac:dyDescent="0.15">
      <c r="A619" s="13">
        <v>200789</v>
      </c>
      <c r="B619" s="20" t="s">
        <v>3632</v>
      </c>
      <c r="C619" s="20" t="s">
        <v>2904</v>
      </c>
      <c r="D619" s="3"/>
      <c r="E619" s="21">
        <v>1</v>
      </c>
      <c r="F619" s="22"/>
      <c r="G619" s="21"/>
      <c r="H619" s="22"/>
      <c r="I619" s="21"/>
      <c r="J619" s="22"/>
      <c r="K619" s="21"/>
      <c r="L619" s="22"/>
      <c r="M619" s="21"/>
      <c r="N619" s="22"/>
      <c r="O619" s="21"/>
      <c r="P619" s="22"/>
      <c r="Q619" s="21"/>
      <c r="R619" s="22"/>
      <c r="S619" s="21"/>
      <c r="T619" s="22"/>
      <c r="U619" s="21"/>
      <c r="V619" s="22"/>
      <c r="W619" s="21"/>
      <c r="X619" s="22"/>
      <c r="Y619" s="21"/>
      <c r="Z619" s="22"/>
      <c r="AA619" s="21"/>
      <c r="AB619" s="22"/>
      <c r="AC619" s="21"/>
      <c r="AD619" s="22"/>
      <c r="AE619" s="21"/>
      <c r="AF619" s="22"/>
      <c r="AG619" s="21"/>
      <c r="AH619" s="22"/>
      <c r="AI619" s="3"/>
      <c r="AJ619" s="19">
        <f t="shared" si="82"/>
        <v>1</v>
      </c>
      <c r="AK619" s="3"/>
      <c r="AL619" s="3">
        <f t="shared" si="83"/>
        <v>1</v>
      </c>
      <c r="AM619" s="3">
        <f t="shared" si="84"/>
        <v>0</v>
      </c>
      <c r="AN619" s="3">
        <f t="shared" si="85"/>
        <v>0</v>
      </c>
      <c r="AO619" s="3">
        <f t="shared" si="86"/>
        <v>0</v>
      </c>
      <c r="AP619" s="3">
        <f t="shared" si="87"/>
        <v>0</v>
      </c>
      <c r="AQ619" s="3">
        <f t="shared" si="88"/>
        <v>0</v>
      </c>
      <c r="AR619" s="10"/>
      <c r="AS619" s="4" t="str">
        <f t="shared" si="89"/>
        <v>○</v>
      </c>
      <c r="AT619" s="6">
        <f>+IF(ISERROR(MATCH($A619,#REF!,0))=TRUE,$A619,INDEX(#REF!,MATCH($A619,#REF!,0)))</f>
        <v>200789</v>
      </c>
      <c r="AU619" s="5" t="str">
        <f>+IF(ISERROR(MATCH(AT619,#REF!,0))=TRUE,"",INDEX(#REF!,MATCH(AT619,#REF!,0)))</f>
        <v/>
      </c>
      <c r="AV619" s="4" t="str">
        <f t="shared" si="90"/>
        <v>×</v>
      </c>
      <c r="AW619" s="5" t="str">
        <f>+IF(AT619&lt;200000,"",IF(ISERROR(MATCH(AT619,#REF!,0))=TRUE,"",INDEX(#REF!,MATCH(AT619,#REF!,0))))</f>
        <v/>
      </c>
      <c r="AX619" s="5" t="str">
        <f>+IF(ISERROR(MATCH(AT619,#REF!,0))=TRUE,"",INDEX(#REF!,MATCH(AT619,#REF!,0)))</f>
        <v/>
      </c>
    </row>
    <row r="620" spans="1:50" x14ac:dyDescent="0.15">
      <c r="A620" s="13">
        <v>206433</v>
      </c>
      <c r="B620" s="20" t="s">
        <v>3633</v>
      </c>
      <c r="C620" s="20" t="s">
        <v>106</v>
      </c>
      <c r="D620" s="3"/>
      <c r="E620" s="21">
        <v>1</v>
      </c>
      <c r="F620" s="22"/>
      <c r="G620" s="21"/>
      <c r="H620" s="22"/>
      <c r="I620" s="21"/>
      <c r="J620" s="22"/>
      <c r="K620" s="21"/>
      <c r="L620" s="22"/>
      <c r="M620" s="21"/>
      <c r="N620" s="22"/>
      <c r="O620" s="21"/>
      <c r="P620" s="22"/>
      <c r="Q620" s="21"/>
      <c r="R620" s="22"/>
      <c r="S620" s="21"/>
      <c r="T620" s="22"/>
      <c r="U620" s="21"/>
      <c r="V620" s="22"/>
      <c r="W620" s="21"/>
      <c r="X620" s="22"/>
      <c r="Y620" s="21"/>
      <c r="Z620" s="22"/>
      <c r="AA620" s="21"/>
      <c r="AB620" s="22"/>
      <c r="AC620" s="21"/>
      <c r="AD620" s="22"/>
      <c r="AE620" s="21"/>
      <c r="AF620" s="22"/>
      <c r="AG620" s="21"/>
      <c r="AH620" s="22"/>
      <c r="AI620" s="3"/>
      <c r="AJ620" s="19">
        <f t="shared" si="82"/>
        <v>1</v>
      </c>
      <c r="AK620" s="3"/>
      <c r="AL620" s="3">
        <f t="shared" si="83"/>
        <v>1</v>
      </c>
      <c r="AM620" s="3">
        <f t="shared" si="84"/>
        <v>0</v>
      </c>
      <c r="AN620" s="3">
        <f t="shared" si="85"/>
        <v>0</v>
      </c>
      <c r="AO620" s="3">
        <f t="shared" si="86"/>
        <v>0</v>
      </c>
      <c r="AP620" s="3">
        <f t="shared" si="87"/>
        <v>0</v>
      </c>
      <c r="AQ620" s="3">
        <f t="shared" si="88"/>
        <v>0</v>
      </c>
      <c r="AR620" s="10"/>
      <c r="AS620" s="4" t="str">
        <f t="shared" si="89"/>
        <v>○</v>
      </c>
      <c r="AT620" s="6">
        <f>+IF(ISERROR(MATCH($A620,#REF!,0))=TRUE,$A620,INDEX(#REF!,MATCH($A620,#REF!,0)))</f>
        <v>206433</v>
      </c>
      <c r="AU620" s="5" t="str">
        <f>+IF(ISERROR(MATCH(AT620,#REF!,0))=TRUE,"",INDEX(#REF!,MATCH(AT620,#REF!,0)))</f>
        <v/>
      </c>
      <c r="AV620" s="4" t="str">
        <f t="shared" si="90"/>
        <v>×</v>
      </c>
      <c r="AW620" s="5" t="str">
        <f>+IF(AT620&lt;200000,"",IF(ISERROR(MATCH(AT620,#REF!,0))=TRUE,"",INDEX(#REF!,MATCH(AT620,#REF!,0))))</f>
        <v/>
      </c>
      <c r="AX620" s="5" t="str">
        <f>+IF(ISERROR(MATCH(AT620,#REF!,0))=TRUE,"",INDEX(#REF!,MATCH(AT620,#REF!,0)))</f>
        <v/>
      </c>
    </row>
    <row r="621" spans="1:50" x14ac:dyDescent="0.15">
      <c r="A621" s="13">
        <v>207629</v>
      </c>
      <c r="B621" s="20" t="s">
        <v>3634</v>
      </c>
      <c r="C621" s="20" t="s">
        <v>110</v>
      </c>
      <c r="D621" s="3"/>
      <c r="E621" s="21"/>
      <c r="F621" s="22">
        <v>1</v>
      </c>
      <c r="G621" s="21"/>
      <c r="H621" s="22"/>
      <c r="I621" s="21"/>
      <c r="J621" s="22"/>
      <c r="K621" s="21"/>
      <c r="L621" s="22"/>
      <c r="M621" s="21"/>
      <c r="N621" s="22"/>
      <c r="O621" s="21"/>
      <c r="P621" s="22"/>
      <c r="Q621" s="21"/>
      <c r="R621" s="22"/>
      <c r="S621" s="21"/>
      <c r="T621" s="22"/>
      <c r="U621" s="21"/>
      <c r="V621" s="22"/>
      <c r="W621" s="21"/>
      <c r="X621" s="22"/>
      <c r="Y621" s="21"/>
      <c r="Z621" s="22"/>
      <c r="AA621" s="21"/>
      <c r="AB621" s="22"/>
      <c r="AC621" s="21"/>
      <c r="AD621" s="22"/>
      <c r="AE621" s="21"/>
      <c r="AF621" s="22"/>
      <c r="AG621" s="21"/>
      <c r="AH621" s="22"/>
      <c r="AI621" s="3"/>
      <c r="AJ621" s="19">
        <f t="shared" si="82"/>
        <v>1</v>
      </c>
      <c r="AK621" s="3"/>
      <c r="AL621" s="3">
        <f t="shared" si="83"/>
        <v>1</v>
      </c>
      <c r="AM621" s="3">
        <f t="shared" si="84"/>
        <v>0</v>
      </c>
      <c r="AN621" s="3">
        <f t="shared" si="85"/>
        <v>0</v>
      </c>
      <c r="AO621" s="3">
        <f t="shared" si="86"/>
        <v>0</v>
      </c>
      <c r="AP621" s="3">
        <f t="shared" si="87"/>
        <v>0</v>
      </c>
      <c r="AQ621" s="3">
        <f t="shared" si="88"/>
        <v>0</v>
      </c>
      <c r="AR621" s="10"/>
      <c r="AS621" s="4" t="str">
        <f t="shared" si="89"/>
        <v>○</v>
      </c>
      <c r="AT621" s="6">
        <f>+IF(ISERROR(MATCH($A621,#REF!,0))=TRUE,$A621,INDEX(#REF!,MATCH($A621,#REF!,0)))</f>
        <v>207629</v>
      </c>
      <c r="AU621" s="5" t="str">
        <f>+IF(ISERROR(MATCH(AT621,#REF!,0))=TRUE,"",INDEX(#REF!,MATCH(AT621,#REF!,0)))</f>
        <v/>
      </c>
      <c r="AV621" s="4" t="str">
        <f t="shared" si="90"/>
        <v>×</v>
      </c>
      <c r="AW621" s="5" t="str">
        <f>+IF(AT621&lt;200000,"",IF(ISERROR(MATCH(AT621,#REF!,0))=TRUE,"",INDEX(#REF!,MATCH(AT621,#REF!,0))))</f>
        <v/>
      </c>
      <c r="AX621" s="5" t="str">
        <f>+IF(ISERROR(MATCH(AT621,#REF!,0))=TRUE,"",INDEX(#REF!,MATCH(AT621,#REF!,0)))</f>
        <v/>
      </c>
    </row>
    <row r="622" spans="1:50" x14ac:dyDescent="0.15">
      <c r="A622" s="13">
        <v>202535</v>
      </c>
      <c r="B622" s="20" t="s">
        <v>3635</v>
      </c>
      <c r="C622" s="20" t="s">
        <v>112</v>
      </c>
      <c r="D622" s="3"/>
      <c r="E622" s="21"/>
      <c r="F622" s="22">
        <v>1</v>
      </c>
      <c r="G622" s="21"/>
      <c r="H622" s="22"/>
      <c r="I622" s="21"/>
      <c r="J622" s="22"/>
      <c r="K622" s="21"/>
      <c r="L622" s="22"/>
      <c r="M622" s="21"/>
      <c r="N622" s="22"/>
      <c r="O622" s="21"/>
      <c r="P622" s="22"/>
      <c r="Q622" s="21"/>
      <c r="R622" s="22"/>
      <c r="S622" s="21"/>
      <c r="T622" s="22"/>
      <c r="U622" s="21"/>
      <c r="V622" s="22"/>
      <c r="W622" s="21"/>
      <c r="X622" s="22"/>
      <c r="Y622" s="21"/>
      <c r="Z622" s="22"/>
      <c r="AA622" s="21"/>
      <c r="AB622" s="22"/>
      <c r="AC622" s="21"/>
      <c r="AD622" s="22"/>
      <c r="AE622" s="21"/>
      <c r="AF622" s="22"/>
      <c r="AG622" s="21"/>
      <c r="AH622" s="22"/>
      <c r="AI622" s="3"/>
      <c r="AJ622" s="19">
        <f t="shared" si="82"/>
        <v>1</v>
      </c>
      <c r="AK622" s="3"/>
      <c r="AL622" s="3">
        <f t="shared" si="83"/>
        <v>1</v>
      </c>
      <c r="AM622" s="3">
        <f t="shared" si="84"/>
        <v>0</v>
      </c>
      <c r="AN622" s="3">
        <f t="shared" si="85"/>
        <v>0</v>
      </c>
      <c r="AO622" s="3">
        <f t="shared" si="86"/>
        <v>0</v>
      </c>
      <c r="AP622" s="3">
        <f t="shared" si="87"/>
        <v>0</v>
      </c>
      <c r="AQ622" s="3">
        <f t="shared" si="88"/>
        <v>0</v>
      </c>
      <c r="AR622" s="10"/>
      <c r="AS622" s="4" t="str">
        <f t="shared" si="89"/>
        <v>○</v>
      </c>
      <c r="AT622" s="6">
        <f>+IF(ISERROR(MATCH($A622,#REF!,0))=TRUE,$A622,INDEX(#REF!,MATCH($A622,#REF!,0)))</f>
        <v>202535</v>
      </c>
      <c r="AU622" s="5" t="str">
        <f>+IF(ISERROR(MATCH(AT622,#REF!,0))=TRUE,"",INDEX(#REF!,MATCH(AT622,#REF!,0)))</f>
        <v/>
      </c>
      <c r="AV622" s="4" t="str">
        <f t="shared" si="90"/>
        <v>×</v>
      </c>
      <c r="AW622" s="5" t="str">
        <f>+IF(AT622&lt;200000,"",IF(ISERROR(MATCH(AT622,#REF!,0))=TRUE,"",INDEX(#REF!,MATCH(AT622,#REF!,0))))</f>
        <v/>
      </c>
      <c r="AX622" s="5" t="str">
        <f>+IF(ISERROR(MATCH(AT622,#REF!,0))=TRUE,"",INDEX(#REF!,MATCH(AT622,#REF!,0)))</f>
        <v/>
      </c>
    </row>
    <row r="623" spans="1:50" x14ac:dyDescent="0.15">
      <c r="A623" s="13">
        <v>202546</v>
      </c>
      <c r="B623" s="20" t="s">
        <v>3636</v>
      </c>
      <c r="C623" s="20" t="s">
        <v>112</v>
      </c>
      <c r="D623" s="3"/>
      <c r="E623" s="21"/>
      <c r="F623" s="22">
        <v>1</v>
      </c>
      <c r="G623" s="21"/>
      <c r="H623" s="22"/>
      <c r="I623" s="21"/>
      <c r="J623" s="22"/>
      <c r="K623" s="21"/>
      <c r="L623" s="22"/>
      <c r="M623" s="21"/>
      <c r="N623" s="22"/>
      <c r="O623" s="21"/>
      <c r="P623" s="22"/>
      <c r="Q623" s="21"/>
      <c r="R623" s="22"/>
      <c r="S623" s="21"/>
      <c r="T623" s="22"/>
      <c r="U623" s="21"/>
      <c r="V623" s="22"/>
      <c r="W623" s="21"/>
      <c r="X623" s="22"/>
      <c r="Y623" s="21"/>
      <c r="Z623" s="22"/>
      <c r="AA623" s="21"/>
      <c r="AB623" s="22"/>
      <c r="AC623" s="21"/>
      <c r="AD623" s="22"/>
      <c r="AE623" s="21"/>
      <c r="AF623" s="22"/>
      <c r="AG623" s="21"/>
      <c r="AH623" s="22"/>
      <c r="AI623" s="3"/>
      <c r="AJ623" s="19">
        <f t="shared" si="82"/>
        <v>1</v>
      </c>
      <c r="AK623" s="3"/>
      <c r="AL623" s="3">
        <f t="shared" si="83"/>
        <v>1</v>
      </c>
      <c r="AM623" s="3">
        <f t="shared" si="84"/>
        <v>0</v>
      </c>
      <c r="AN623" s="3">
        <f t="shared" si="85"/>
        <v>0</v>
      </c>
      <c r="AO623" s="3">
        <f t="shared" si="86"/>
        <v>0</v>
      </c>
      <c r="AP623" s="3">
        <f t="shared" si="87"/>
        <v>0</v>
      </c>
      <c r="AQ623" s="3">
        <f t="shared" si="88"/>
        <v>0</v>
      </c>
      <c r="AR623" s="10"/>
      <c r="AS623" s="4" t="str">
        <f t="shared" si="89"/>
        <v>○</v>
      </c>
      <c r="AT623" s="6">
        <f>+IF(ISERROR(MATCH($A623,#REF!,0))=TRUE,$A623,INDEX(#REF!,MATCH($A623,#REF!,0)))</f>
        <v>202546</v>
      </c>
      <c r="AU623" s="5" t="str">
        <f>+IF(ISERROR(MATCH(AT623,#REF!,0))=TRUE,"",INDEX(#REF!,MATCH(AT623,#REF!,0)))</f>
        <v/>
      </c>
      <c r="AV623" s="4" t="str">
        <f t="shared" si="90"/>
        <v>×</v>
      </c>
      <c r="AW623" s="5" t="str">
        <f>+IF(AT623&lt;200000,"",IF(ISERROR(MATCH(AT623,#REF!,0))=TRUE,"",INDEX(#REF!,MATCH(AT623,#REF!,0))))</f>
        <v/>
      </c>
      <c r="AX623" s="5" t="str">
        <f>+IF(ISERROR(MATCH(AT623,#REF!,0))=TRUE,"",INDEX(#REF!,MATCH(AT623,#REF!,0)))</f>
        <v/>
      </c>
    </row>
    <row r="624" spans="1:50" x14ac:dyDescent="0.15">
      <c r="A624" s="13">
        <v>207620</v>
      </c>
      <c r="B624" s="20" t="s">
        <v>3637</v>
      </c>
      <c r="C624" s="20" t="s">
        <v>104</v>
      </c>
      <c r="D624" s="3"/>
      <c r="E624" s="21">
        <v>1</v>
      </c>
      <c r="F624" s="22"/>
      <c r="G624" s="21"/>
      <c r="H624" s="22"/>
      <c r="I624" s="21"/>
      <c r="J624" s="22"/>
      <c r="K624" s="21"/>
      <c r="L624" s="22"/>
      <c r="M624" s="21"/>
      <c r="N624" s="22"/>
      <c r="O624" s="21"/>
      <c r="P624" s="22"/>
      <c r="Q624" s="21"/>
      <c r="R624" s="22"/>
      <c r="S624" s="21"/>
      <c r="T624" s="22"/>
      <c r="U624" s="21"/>
      <c r="V624" s="22"/>
      <c r="W624" s="21"/>
      <c r="X624" s="22"/>
      <c r="Y624" s="21"/>
      <c r="Z624" s="22"/>
      <c r="AA624" s="21"/>
      <c r="AB624" s="22"/>
      <c r="AC624" s="21"/>
      <c r="AD624" s="22"/>
      <c r="AE624" s="21"/>
      <c r="AF624" s="22"/>
      <c r="AG624" s="21"/>
      <c r="AH624" s="22"/>
      <c r="AI624" s="3"/>
      <c r="AJ624" s="19">
        <f t="shared" si="82"/>
        <v>1</v>
      </c>
      <c r="AK624" s="3"/>
      <c r="AL624" s="3">
        <f t="shared" si="83"/>
        <v>1</v>
      </c>
      <c r="AM624" s="3">
        <f t="shared" si="84"/>
        <v>0</v>
      </c>
      <c r="AN624" s="3">
        <f t="shared" si="85"/>
        <v>0</v>
      </c>
      <c r="AO624" s="3">
        <f t="shared" si="86"/>
        <v>0</v>
      </c>
      <c r="AP624" s="3">
        <f t="shared" si="87"/>
        <v>0</v>
      </c>
      <c r="AQ624" s="3">
        <f t="shared" si="88"/>
        <v>0</v>
      </c>
      <c r="AR624" s="10"/>
      <c r="AS624" s="4" t="str">
        <f t="shared" si="89"/>
        <v>○</v>
      </c>
      <c r="AT624" s="6">
        <f>+IF(ISERROR(MATCH($A624,#REF!,0))=TRUE,$A624,INDEX(#REF!,MATCH($A624,#REF!,0)))</f>
        <v>207620</v>
      </c>
      <c r="AU624" s="5" t="str">
        <f>+IF(ISERROR(MATCH(AT624,#REF!,0))=TRUE,"",INDEX(#REF!,MATCH(AT624,#REF!,0)))</f>
        <v/>
      </c>
      <c r="AV624" s="4" t="str">
        <f t="shared" si="90"/>
        <v>×</v>
      </c>
      <c r="AW624" s="5" t="str">
        <f>+IF(AT624&lt;200000,"",IF(ISERROR(MATCH(AT624,#REF!,0))=TRUE,"",INDEX(#REF!,MATCH(AT624,#REF!,0))))</f>
        <v/>
      </c>
      <c r="AX624" s="5" t="str">
        <f>+IF(ISERROR(MATCH(AT624,#REF!,0))=TRUE,"",INDEX(#REF!,MATCH(AT624,#REF!,0)))</f>
        <v/>
      </c>
    </row>
    <row r="625" spans="1:50" x14ac:dyDescent="0.15">
      <c r="A625" s="13">
        <v>207738</v>
      </c>
      <c r="B625" s="20" t="s">
        <v>3638</v>
      </c>
      <c r="C625" s="20" t="s">
        <v>104</v>
      </c>
      <c r="D625" s="3"/>
      <c r="E625" s="21">
        <v>1</v>
      </c>
      <c r="F625" s="22"/>
      <c r="G625" s="21"/>
      <c r="H625" s="22"/>
      <c r="I625" s="21"/>
      <c r="J625" s="22"/>
      <c r="K625" s="21"/>
      <c r="L625" s="22"/>
      <c r="M625" s="21"/>
      <c r="N625" s="22"/>
      <c r="O625" s="21"/>
      <c r="P625" s="22"/>
      <c r="Q625" s="21"/>
      <c r="R625" s="22"/>
      <c r="S625" s="21"/>
      <c r="T625" s="22"/>
      <c r="U625" s="21"/>
      <c r="V625" s="22"/>
      <c r="W625" s="21"/>
      <c r="X625" s="22"/>
      <c r="Y625" s="21"/>
      <c r="Z625" s="22"/>
      <c r="AA625" s="21"/>
      <c r="AB625" s="22"/>
      <c r="AC625" s="21"/>
      <c r="AD625" s="22"/>
      <c r="AE625" s="21"/>
      <c r="AF625" s="22"/>
      <c r="AG625" s="21"/>
      <c r="AH625" s="22"/>
      <c r="AI625" s="3"/>
      <c r="AJ625" s="19">
        <f t="shared" si="82"/>
        <v>1</v>
      </c>
      <c r="AK625" s="3"/>
      <c r="AL625" s="3">
        <f t="shared" si="83"/>
        <v>1</v>
      </c>
      <c r="AM625" s="3">
        <f t="shared" si="84"/>
        <v>0</v>
      </c>
      <c r="AN625" s="3">
        <f t="shared" si="85"/>
        <v>0</v>
      </c>
      <c r="AO625" s="3">
        <f t="shared" si="86"/>
        <v>0</v>
      </c>
      <c r="AP625" s="3">
        <f t="shared" si="87"/>
        <v>0</v>
      </c>
      <c r="AQ625" s="3">
        <f t="shared" si="88"/>
        <v>0</v>
      </c>
      <c r="AR625" s="10"/>
      <c r="AS625" s="4" t="str">
        <f t="shared" si="89"/>
        <v>○</v>
      </c>
      <c r="AT625" s="6">
        <f>+IF(ISERROR(MATCH($A625,#REF!,0))=TRUE,$A625,INDEX(#REF!,MATCH($A625,#REF!,0)))</f>
        <v>207738</v>
      </c>
      <c r="AU625" s="5" t="str">
        <f>+IF(ISERROR(MATCH(AT625,#REF!,0))=TRUE,"",INDEX(#REF!,MATCH(AT625,#REF!,0)))</f>
        <v/>
      </c>
      <c r="AV625" s="4" t="str">
        <f t="shared" si="90"/>
        <v>×</v>
      </c>
      <c r="AW625" s="5" t="str">
        <f>+IF(AT625&lt;200000,"",IF(ISERROR(MATCH(AT625,#REF!,0))=TRUE,"",INDEX(#REF!,MATCH(AT625,#REF!,0))))</f>
        <v/>
      </c>
      <c r="AX625" s="5" t="str">
        <f>+IF(ISERROR(MATCH(AT625,#REF!,0))=TRUE,"",INDEX(#REF!,MATCH(AT625,#REF!,0)))</f>
        <v/>
      </c>
    </row>
    <row r="626" spans="1:50" x14ac:dyDescent="0.15">
      <c r="A626" s="13">
        <v>207780</v>
      </c>
      <c r="B626" s="20" t="s">
        <v>1231</v>
      </c>
      <c r="C626" s="20" t="s">
        <v>112</v>
      </c>
      <c r="D626" s="3"/>
      <c r="E626" s="21"/>
      <c r="F626" s="22">
        <v>1</v>
      </c>
      <c r="G626" s="21"/>
      <c r="H626" s="22"/>
      <c r="I626" s="21"/>
      <c r="J626" s="22"/>
      <c r="K626" s="21"/>
      <c r="L626" s="22"/>
      <c r="M626" s="21"/>
      <c r="N626" s="22"/>
      <c r="O626" s="21"/>
      <c r="P626" s="22"/>
      <c r="Q626" s="21"/>
      <c r="R626" s="22"/>
      <c r="S626" s="21"/>
      <c r="T626" s="22"/>
      <c r="U626" s="21"/>
      <c r="V626" s="22"/>
      <c r="W626" s="21"/>
      <c r="X626" s="22"/>
      <c r="Y626" s="21"/>
      <c r="Z626" s="22"/>
      <c r="AA626" s="21"/>
      <c r="AB626" s="22"/>
      <c r="AC626" s="21"/>
      <c r="AD626" s="22"/>
      <c r="AE626" s="21"/>
      <c r="AF626" s="22"/>
      <c r="AG626" s="21"/>
      <c r="AH626" s="22"/>
      <c r="AI626" s="3"/>
      <c r="AJ626" s="19">
        <f t="shared" si="82"/>
        <v>1</v>
      </c>
      <c r="AK626" s="3"/>
      <c r="AL626" s="3">
        <f t="shared" si="83"/>
        <v>1</v>
      </c>
      <c r="AM626" s="3">
        <f t="shared" si="84"/>
        <v>0</v>
      </c>
      <c r="AN626" s="3">
        <f t="shared" si="85"/>
        <v>0</v>
      </c>
      <c r="AO626" s="3">
        <f t="shared" si="86"/>
        <v>0</v>
      </c>
      <c r="AP626" s="3">
        <f t="shared" si="87"/>
        <v>0</v>
      </c>
      <c r="AQ626" s="3">
        <f t="shared" si="88"/>
        <v>0</v>
      </c>
      <c r="AR626" s="10"/>
      <c r="AS626" s="4" t="str">
        <f t="shared" si="89"/>
        <v>○</v>
      </c>
      <c r="AT626" s="6">
        <f>+IF(ISERROR(MATCH($A626,#REF!,0))=TRUE,$A626,INDEX(#REF!,MATCH($A626,#REF!,0)))</f>
        <v>207780</v>
      </c>
      <c r="AU626" s="5" t="str">
        <f>+IF(ISERROR(MATCH(AT626,#REF!,0))=TRUE,"",INDEX(#REF!,MATCH(AT626,#REF!,0)))</f>
        <v/>
      </c>
      <c r="AV626" s="4" t="str">
        <f t="shared" si="90"/>
        <v>×</v>
      </c>
      <c r="AW626" s="5" t="str">
        <f>+IF(AT626&lt;200000,"",IF(ISERROR(MATCH(AT626,#REF!,0))=TRUE,"",INDEX(#REF!,MATCH(AT626,#REF!,0))))</f>
        <v/>
      </c>
      <c r="AX626" s="5" t="str">
        <f>+IF(ISERROR(MATCH(AT626,#REF!,0))=TRUE,"",INDEX(#REF!,MATCH(AT626,#REF!,0)))</f>
        <v/>
      </c>
    </row>
    <row r="627" spans="1:50" x14ac:dyDescent="0.15">
      <c r="A627" s="13">
        <v>203328</v>
      </c>
      <c r="B627" s="20" t="s">
        <v>3639</v>
      </c>
      <c r="C627" s="20" t="s">
        <v>112</v>
      </c>
      <c r="D627" s="3"/>
      <c r="E627" s="21"/>
      <c r="F627" s="22">
        <v>1</v>
      </c>
      <c r="G627" s="21"/>
      <c r="H627" s="22"/>
      <c r="I627" s="21"/>
      <c r="J627" s="22"/>
      <c r="K627" s="21"/>
      <c r="L627" s="22"/>
      <c r="M627" s="21"/>
      <c r="N627" s="22"/>
      <c r="O627" s="21"/>
      <c r="P627" s="22"/>
      <c r="Q627" s="21"/>
      <c r="R627" s="22"/>
      <c r="S627" s="21"/>
      <c r="T627" s="22"/>
      <c r="U627" s="21"/>
      <c r="V627" s="22"/>
      <c r="W627" s="21"/>
      <c r="X627" s="22"/>
      <c r="Y627" s="21"/>
      <c r="Z627" s="22"/>
      <c r="AA627" s="21"/>
      <c r="AB627" s="22"/>
      <c r="AC627" s="21"/>
      <c r="AD627" s="22"/>
      <c r="AE627" s="21"/>
      <c r="AF627" s="22"/>
      <c r="AG627" s="21"/>
      <c r="AH627" s="22"/>
      <c r="AI627" s="3"/>
      <c r="AJ627" s="19">
        <f t="shared" si="82"/>
        <v>1</v>
      </c>
      <c r="AK627" s="3"/>
      <c r="AL627" s="3">
        <f t="shared" si="83"/>
        <v>1</v>
      </c>
      <c r="AM627" s="3">
        <f t="shared" si="84"/>
        <v>0</v>
      </c>
      <c r="AN627" s="3">
        <f t="shared" si="85"/>
        <v>0</v>
      </c>
      <c r="AO627" s="3">
        <f t="shared" si="86"/>
        <v>0</v>
      </c>
      <c r="AP627" s="3">
        <f t="shared" si="87"/>
        <v>0</v>
      </c>
      <c r="AQ627" s="3">
        <f t="shared" si="88"/>
        <v>0</v>
      </c>
      <c r="AR627" s="10"/>
      <c r="AS627" s="4" t="str">
        <f t="shared" si="89"/>
        <v>○</v>
      </c>
      <c r="AT627" s="6">
        <f>+IF(ISERROR(MATCH($A627,#REF!,0))=TRUE,$A627,INDEX(#REF!,MATCH($A627,#REF!,0)))</f>
        <v>203328</v>
      </c>
      <c r="AU627" s="5" t="str">
        <f>+IF(ISERROR(MATCH(AT627,#REF!,0))=TRUE,"",INDEX(#REF!,MATCH(AT627,#REF!,0)))</f>
        <v/>
      </c>
      <c r="AV627" s="4" t="str">
        <f t="shared" si="90"/>
        <v>×</v>
      </c>
      <c r="AW627" s="5" t="str">
        <f>+IF(AT627&lt;200000,"",IF(ISERROR(MATCH(AT627,#REF!,0))=TRUE,"",INDEX(#REF!,MATCH(AT627,#REF!,0))))</f>
        <v/>
      </c>
      <c r="AX627" s="5" t="str">
        <f>+IF(ISERROR(MATCH(AT627,#REF!,0))=TRUE,"",INDEX(#REF!,MATCH(AT627,#REF!,0)))</f>
        <v/>
      </c>
    </row>
    <row r="628" spans="1:50" x14ac:dyDescent="0.15">
      <c r="A628" s="13">
        <v>203921</v>
      </c>
      <c r="B628" s="20" t="s">
        <v>3640</v>
      </c>
      <c r="C628" s="20" t="s">
        <v>106</v>
      </c>
      <c r="D628" s="3"/>
      <c r="E628" s="21"/>
      <c r="F628" s="22">
        <v>1</v>
      </c>
      <c r="G628" s="21"/>
      <c r="H628" s="22"/>
      <c r="I628" s="21"/>
      <c r="J628" s="22"/>
      <c r="K628" s="21"/>
      <c r="L628" s="22"/>
      <c r="M628" s="21"/>
      <c r="N628" s="22"/>
      <c r="O628" s="21"/>
      <c r="P628" s="22"/>
      <c r="Q628" s="21"/>
      <c r="R628" s="22"/>
      <c r="S628" s="21"/>
      <c r="T628" s="22"/>
      <c r="U628" s="21"/>
      <c r="V628" s="22"/>
      <c r="W628" s="21"/>
      <c r="X628" s="22"/>
      <c r="Y628" s="21"/>
      <c r="Z628" s="22"/>
      <c r="AA628" s="21"/>
      <c r="AB628" s="22"/>
      <c r="AC628" s="21"/>
      <c r="AD628" s="22"/>
      <c r="AE628" s="21"/>
      <c r="AF628" s="22"/>
      <c r="AG628" s="21"/>
      <c r="AH628" s="22"/>
      <c r="AI628" s="3"/>
      <c r="AJ628" s="19">
        <f t="shared" si="82"/>
        <v>1</v>
      </c>
      <c r="AK628" s="3"/>
      <c r="AL628" s="3">
        <f t="shared" si="83"/>
        <v>1</v>
      </c>
      <c r="AM628" s="3">
        <f t="shared" si="84"/>
        <v>0</v>
      </c>
      <c r="AN628" s="3">
        <f t="shared" si="85"/>
        <v>0</v>
      </c>
      <c r="AO628" s="3">
        <f t="shared" si="86"/>
        <v>0</v>
      </c>
      <c r="AP628" s="3">
        <f t="shared" si="87"/>
        <v>0</v>
      </c>
      <c r="AQ628" s="3">
        <f t="shared" si="88"/>
        <v>0</v>
      </c>
      <c r="AR628" s="10"/>
      <c r="AS628" s="4" t="str">
        <f t="shared" si="89"/>
        <v>○</v>
      </c>
      <c r="AT628" s="6">
        <f>+IF(ISERROR(MATCH($A628,#REF!,0))=TRUE,$A628,INDEX(#REF!,MATCH($A628,#REF!,0)))</f>
        <v>203921</v>
      </c>
      <c r="AU628" s="5" t="str">
        <f>+IF(ISERROR(MATCH(AT628,#REF!,0))=TRUE,"",INDEX(#REF!,MATCH(AT628,#REF!,0)))</f>
        <v/>
      </c>
      <c r="AV628" s="4" t="str">
        <f t="shared" si="90"/>
        <v>×</v>
      </c>
      <c r="AW628" s="5" t="str">
        <f>+IF(AT628&lt;200000,"",IF(ISERROR(MATCH(AT628,#REF!,0))=TRUE,"",INDEX(#REF!,MATCH(AT628,#REF!,0))))</f>
        <v/>
      </c>
      <c r="AX628" s="5" t="str">
        <f>+IF(ISERROR(MATCH(AT628,#REF!,0))=TRUE,"",INDEX(#REF!,MATCH(AT628,#REF!,0)))</f>
        <v/>
      </c>
    </row>
    <row r="629" spans="1:50" x14ac:dyDescent="0.15">
      <c r="A629" s="13">
        <v>202518</v>
      </c>
      <c r="B629" s="20" t="s">
        <v>3641</v>
      </c>
      <c r="C629" s="20" t="s">
        <v>106</v>
      </c>
      <c r="D629" s="3"/>
      <c r="E629" s="21">
        <v>1</v>
      </c>
      <c r="F629" s="22"/>
      <c r="G629" s="21"/>
      <c r="H629" s="22"/>
      <c r="I629" s="21"/>
      <c r="J629" s="22"/>
      <c r="K629" s="21"/>
      <c r="L629" s="22"/>
      <c r="M629" s="21"/>
      <c r="N629" s="22"/>
      <c r="O629" s="21"/>
      <c r="P629" s="22"/>
      <c r="Q629" s="21"/>
      <c r="R629" s="22"/>
      <c r="S629" s="21"/>
      <c r="T629" s="22"/>
      <c r="U629" s="21"/>
      <c r="V629" s="22"/>
      <c r="W629" s="21"/>
      <c r="X629" s="22"/>
      <c r="Y629" s="21"/>
      <c r="Z629" s="22"/>
      <c r="AA629" s="21"/>
      <c r="AB629" s="22"/>
      <c r="AC629" s="21"/>
      <c r="AD629" s="22"/>
      <c r="AE629" s="21"/>
      <c r="AF629" s="22"/>
      <c r="AG629" s="21"/>
      <c r="AH629" s="22"/>
      <c r="AI629" s="3"/>
      <c r="AJ629" s="19">
        <f t="shared" si="82"/>
        <v>1</v>
      </c>
      <c r="AK629" s="3"/>
      <c r="AL629" s="3">
        <f t="shared" si="83"/>
        <v>1</v>
      </c>
      <c r="AM629" s="3">
        <f t="shared" si="84"/>
        <v>0</v>
      </c>
      <c r="AN629" s="3">
        <f t="shared" si="85"/>
        <v>0</v>
      </c>
      <c r="AO629" s="3">
        <f t="shared" si="86"/>
        <v>0</v>
      </c>
      <c r="AP629" s="3">
        <f t="shared" si="87"/>
        <v>0</v>
      </c>
      <c r="AQ629" s="3">
        <f t="shared" si="88"/>
        <v>0</v>
      </c>
      <c r="AR629" s="10"/>
      <c r="AS629" s="4" t="str">
        <f t="shared" si="89"/>
        <v>○</v>
      </c>
      <c r="AT629" s="6">
        <f>+IF(ISERROR(MATCH($A629,#REF!,0))=TRUE,$A629,INDEX(#REF!,MATCH($A629,#REF!,0)))</f>
        <v>202518</v>
      </c>
      <c r="AU629" s="5" t="str">
        <f>+IF(ISERROR(MATCH(AT629,#REF!,0))=TRUE,"",INDEX(#REF!,MATCH(AT629,#REF!,0)))</f>
        <v/>
      </c>
      <c r="AV629" s="4" t="str">
        <f t="shared" si="90"/>
        <v>×</v>
      </c>
      <c r="AW629" s="5" t="str">
        <f>+IF(AT629&lt;200000,"",IF(ISERROR(MATCH(AT629,#REF!,0))=TRUE,"",INDEX(#REF!,MATCH(AT629,#REF!,0))))</f>
        <v/>
      </c>
      <c r="AX629" s="5" t="str">
        <f>+IF(ISERROR(MATCH(AT629,#REF!,0))=TRUE,"",INDEX(#REF!,MATCH(AT629,#REF!,0)))</f>
        <v/>
      </c>
    </row>
    <row r="630" spans="1:50" x14ac:dyDescent="0.15">
      <c r="A630" s="13">
        <v>202702</v>
      </c>
      <c r="B630" s="20" t="s">
        <v>3642</v>
      </c>
      <c r="C630" s="20" t="s">
        <v>112</v>
      </c>
      <c r="D630" s="3"/>
      <c r="E630" s="21">
        <v>1</v>
      </c>
      <c r="F630" s="22"/>
      <c r="G630" s="21"/>
      <c r="H630" s="22"/>
      <c r="I630" s="21"/>
      <c r="J630" s="22"/>
      <c r="K630" s="21"/>
      <c r="L630" s="22"/>
      <c r="M630" s="21"/>
      <c r="N630" s="22"/>
      <c r="O630" s="21"/>
      <c r="P630" s="22"/>
      <c r="Q630" s="21"/>
      <c r="R630" s="22"/>
      <c r="S630" s="21"/>
      <c r="T630" s="22"/>
      <c r="U630" s="21"/>
      <c r="V630" s="22"/>
      <c r="W630" s="21"/>
      <c r="X630" s="22"/>
      <c r="Y630" s="21"/>
      <c r="Z630" s="22"/>
      <c r="AA630" s="21"/>
      <c r="AB630" s="22"/>
      <c r="AC630" s="21"/>
      <c r="AD630" s="22"/>
      <c r="AE630" s="21"/>
      <c r="AF630" s="22"/>
      <c r="AG630" s="21"/>
      <c r="AH630" s="22"/>
      <c r="AI630" s="3"/>
      <c r="AJ630" s="19">
        <f t="shared" si="82"/>
        <v>1</v>
      </c>
      <c r="AK630" s="3"/>
      <c r="AL630" s="3">
        <f t="shared" si="83"/>
        <v>1</v>
      </c>
      <c r="AM630" s="3">
        <f t="shared" si="84"/>
        <v>0</v>
      </c>
      <c r="AN630" s="3">
        <f t="shared" si="85"/>
        <v>0</v>
      </c>
      <c r="AO630" s="3">
        <f t="shared" si="86"/>
        <v>0</v>
      </c>
      <c r="AP630" s="3">
        <f t="shared" si="87"/>
        <v>0</v>
      </c>
      <c r="AQ630" s="3">
        <f t="shared" si="88"/>
        <v>0</v>
      </c>
      <c r="AR630" s="10"/>
      <c r="AS630" s="4" t="str">
        <f t="shared" si="89"/>
        <v>○</v>
      </c>
      <c r="AT630" s="6">
        <f>+IF(ISERROR(MATCH($A630,#REF!,0))=TRUE,$A630,INDEX(#REF!,MATCH($A630,#REF!,0)))</f>
        <v>202702</v>
      </c>
      <c r="AU630" s="5" t="str">
        <f>+IF(ISERROR(MATCH(AT630,#REF!,0))=TRUE,"",INDEX(#REF!,MATCH(AT630,#REF!,0)))</f>
        <v/>
      </c>
      <c r="AV630" s="4" t="str">
        <f t="shared" si="90"/>
        <v>×</v>
      </c>
      <c r="AW630" s="5" t="str">
        <f>+IF(AT630&lt;200000,"",IF(ISERROR(MATCH(AT630,#REF!,0))=TRUE,"",INDEX(#REF!,MATCH(AT630,#REF!,0))))</f>
        <v/>
      </c>
      <c r="AX630" s="5" t="str">
        <f>+IF(ISERROR(MATCH(AT630,#REF!,0))=TRUE,"",INDEX(#REF!,MATCH(AT630,#REF!,0)))</f>
        <v/>
      </c>
    </row>
    <row r="631" spans="1:50" x14ac:dyDescent="0.15">
      <c r="A631" s="13">
        <v>204147</v>
      </c>
      <c r="B631" s="20" t="s">
        <v>3643</v>
      </c>
      <c r="C631" s="20" t="s">
        <v>112</v>
      </c>
      <c r="D631" s="3"/>
      <c r="E631" s="21">
        <v>1</v>
      </c>
      <c r="F631" s="22"/>
      <c r="G631" s="21"/>
      <c r="H631" s="22"/>
      <c r="I631" s="21"/>
      <c r="J631" s="22"/>
      <c r="K631" s="21"/>
      <c r="L631" s="22"/>
      <c r="M631" s="21"/>
      <c r="N631" s="22"/>
      <c r="O631" s="21"/>
      <c r="P631" s="22"/>
      <c r="Q631" s="21"/>
      <c r="R631" s="22"/>
      <c r="S631" s="21"/>
      <c r="T631" s="22"/>
      <c r="U631" s="21"/>
      <c r="V631" s="22"/>
      <c r="W631" s="21"/>
      <c r="X631" s="22"/>
      <c r="Y631" s="21"/>
      <c r="Z631" s="22"/>
      <c r="AA631" s="21"/>
      <c r="AB631" s="22"/>
      <c r="AC631" s="21"/>
      <c r="AD631" s="22"/>
      <c r="AE631" s="21"/>
      <c r="AF631" s="22"/>
      <c r="AG631" s="21"/>
      <c r="AH631" s="22"/>
      <c r="AI631" s="3"/>
      <c r="AJ631" s="19">
        <f t="shared" si="82"/>
        <v>1</v>
      </c>
      <c r="AK631" s="3"/>
      <c r="AL631" s="3">
        <f t="shared" si="83"/>
        <v>1</v>
      </c>
      <c r="AM631" s="3">
        <f t="shared" si="84"/>
        <v>0</v>
      </c>
      <c r="AN631" s="3">
        <f t="shared" si="85"/>
        <v>0</v>
      </c>
      <c r="AO631" s="3">
        <f t="shared" si="86"/>
        <v>0</v>
      </c>
      <c r="AP631" s="3">
        <f t="shared" si="87"/>
        <v>0</v>
      </c>
      <c r="AQ631" s="3">
        <f t="shared" si="88"/>
        <v>0</v>
      </c>
      <c r="AR631" s="10"/>
      <c r="AS631" s="4" t="str">
        <f t="shared" si="89"/>
        <v>○</v>
      </c>
      <c r="AT631" s="6">
        <f>+IF(ISERROR(MATCH($A631,#REF!,0))=TRUE,$A631,INDEX(#REF!,MATCH($A631,#REF!,0)))</f>
        <v>204147</v>
      </c>
      <c r="AU631" s="5" t="str">
        <f>+IF(ISERROR(MATCH(AT631,#REF!,0))=TRUE,"",INDEX(#REF!,MATCH(AT631,#REF!,0)))</f>
        <v/>
      </c>
      <c r="AV631" s="4" t="str">
        <f t="shared" si="90"/>
        <v>×</v>
      </c>
      <c r="AW631" s="5" t="str">
        <f>+IF(AT631&lt;200000,"",IF(ISERROR(MATCH(AT631,#REF!,0))=TRUE,"",INDEX(#REF!,MATCH(AT631,#REF!,0))))</f>
        <v/>
      </c>
      <c r="AX631" s="5" t="str">
        <f>+IF(ISERROR(MATCH(AT631,#REF!,0))=TRUE,"",INDEX(#REF!,MATCH(AT631,#REF!,0)))</f>
        <v/>
      </c>
    </row>
    <row r="632" spans="1:50" x14ac:dyDescent="0.15">
      <c r="A632" s="13">
        <v>201317</v>
      </c>
      <c r="B632" s="20" t="s">
        <v>3644</v>
      </c>
      <c r="C632" s="20" t="s">
        <v>104</v>
      </c>
      <c r="D632" s="3"/>
      <c r="E632" s="21"/>
      <c r="F632" s="22">
        <v>1</v>
      </c>
      <c r="G632" s="21"/>
      <c r="H632" s="22"/>
      <c r="I632" s="21"/>
      <c r="J632" s="22"/>
      <c r="K632" s="21"/>
      <c r="L632" s="22"/>
      <c r="M632" s="21"/>
      <c r="N632" s="22"/>
      <c r="O632" s="21"/>
      <c r="P632" s="22"/>
      <c r="Q632" s="21"/>
      <c r="R632" s="22"/>
      <c r="S632" s="21"/>
      <c r="T632" s="22"/>
      <c r="U632" s="21"/>
      <c r="V632" s="22"/>
      <c r="W632" s="21"/>
      <c r="X632" s="22"/>
      <c r="Y632" s="21"/>
      <c r="Z632" s="22"/>
      <c r="AA632" s="21"/>
      <c r="AB632" s="22"/>
      <c r="AC632" s="21"/>
      <c r="AD632" s="22"/>
      <c r="AE632" s="21"/>
      <c r="AF632" s="22"/>
      <c r="AG632" s="21"/>
      <c r="AH632" s="22"/>
      <c r="AI632" s="3"/>
      <c r="AJ632" s="19">
        <f t="shared" si="82"/>
        <v>1</v>
      </c>
      <c r="AK632" s="3"/>
      <c r="AL632" s="3">
        <f t="shared" si="83"/>
        <v>1</v>
      </c>
      <c r="AM632" s="3">
        <f t="shared" si="84"/>
        <v>0</v>
      </c>
      <c r="AN632" s="3">
        <f t="shared" si="85"/>
        <v>0</v>
      </c>
      <c r="AO632" s="3">
        <f t="shared" si="86"/>
        <v>0</v>
      </c>
      <c r="AP632" s="3">
        <f t="shared" si="87"/>
        <v>0</v>
      </c>
      <c r="AQ632" s="3">
        <f t="shared" si="88"/>
        <v>0</v>
      </c>
      <c r="AR632" s="10"/>
      <c r="AS632" s="4" t="str">
        <f t="shared" si="89"/>
        <v>○</v>
      </c>
      <c r="AT632" s="6">
        <f>+IF(ISERROR(MATCH($A632,#REF!,0))=TRUE,$A632,INDEX(#REF!,MATCH($A632,#REF!,0)))</f>
        <v>201317</v>
      </c>
      <c r="AU632" s="5" t="str">
        <f>+IF(ISERROR(MATCH(AT632,#REF!,0))=TRUE,"",INDEX(#REF!,MATCH(AT632,#REF!,0)))</f>
        <v/>
      </c>
      <c r="AV632" s="4" t="str">
        <f t="shared" si="90"/>
        <v>×</v>
      </c>
      <c r="AW632" s="5" t="str">
        <f>+IF(AT632&lt;200000,"",IF(ISERROR(MATCH(AT632,#REF!,0))=TRUE,"",INDEX(#REF!,MATCH(AT632,#REF!,0))))</f>
        <v/>
      </c>
      <c r="AX632" s="5" t="str">
        <f>+IF(ISERROR(MATCH(AT632,#REF!,0))=TRUE,"",INDEX(#REF!,MATCH(AT632,#REF!,0)))</f>
        <v/>
      </c>
    </row>
    <row r="633" spans="1:50" x14ac:dyDescent="0.15">
      <c r="A633" s="13">
        <v>204939</v>
      </c>
      <c r="B633" s="20" t="s">
        <v>3645</v>
      </c>
      <c r="C633" s="20" t="s">
        <v>129</v>
      </c>
      <c r="D633" s="3"/>
      <c r="E633" s="21">
        <v>1</v>
      </c>
      <c r="F633" s="22"/>
      <c r="G633" s="21"/>
      <c r="H633" s="22"/>
      <c r="I633" s="21"/>
      <c r="J633" s="22"/>
      <c r="K633" s="21"/>
      <c r="L633" s="22"/>
      <c r="M633" s="21"/>
      <c r="N633" s="22"/>
      <c r="O633" s="21"/>
      <c r="P633" s="22"/>
      <c r="Q633" s="21"/>
      <c r="R633" s="22"/>
      <c r="S633" s="21"/>
      <c r="T633" s="22"/>
      <c r="U633" s="21"/>
      <c r="V633" s="22"/>
      <c r="W633" s="21"/>
      <c r="X633" s="22"/>
      <c r="Y633" s="21"/>
      <c r="Z633" s="22"/>
      <c r="AA633" s="21"/>
      <c r="AB633" s="22"/>
      <c r="AC633" s="21"/>
      <c r="AD633" s="22"/>
      <c r="AE633" s="21"/>
      <c r="AF633" s="22"/>
      <c r="AG633" s="21"/>
      <c r="AH633" s="22"/>
      <c r="AI633" s="3"/>
      <c r="AJ633" s="19">
        <f t="shared" si="82"/>
        <v>1</v>
      </c>
      <c r="AK633" s="3"/>
      <c r="AL633" s="3">
        <f t="shared" si="83"/>
        <v>1</v>
      </c>
      <c r="AM633" s="3">
        <f t="shared" si="84"/>
        <v>0</v>
      </c>
      <c r="AN633" s="3">
        <f t="shared" si="85"/>
        <v>0</v>
      </c>
      <c r="AO633" s="3">
        <f t="shared" si="86"/>
        <v>0</v>
      </c>
      <c r="AP633" s="3">
        <f t="shared" si="87"/>
        <v>0</v>
      </c>
      <c r="AQ633" s="3">
        <f t="shared" si="88"/>
        <v>0</v>
      </c>
      <c r="AR633" s="10"/>
      <c r="AS633" s="4" t="str">
        <f t="shared" si="89"/>
        <v>○</v>
      </c>
      <c r="AT633" s="6">
        <f>+IF(ISERROR(MATCH($A633,#REF!,0))=TRUE,$A633,INDEX(#REF!,MATCH($A633,#REF!,0)))</f>
        <v>204939</v>
      </c>
      <c r="AU633" s="5" t="str">
        <f>+IF(ISERROR(MATCH(AT633,#REF!,0))=TRUE,"",INDEX(#REF!,MATCH(AT633,#REF!,0)))</f>
        <v/>
      </c>
      <c r="AV633" s="4" t="str">
        <f t="shared" si="90"/>
        <v>×</v>
      </c>
      <c r="AW633" s="5" t="str">
        <f>+IF(AT633&lt;200000,"",IF(ISERROR(MATCH(AT633,#REF!,0))=TRUE,"",INDEX(#REF!,MATCH(AT633,#REF!,0))))</f>
        <v/>
      </c>
      <c r="AX633" s="5" t="str">
        <f>+IF(ISERROR(MATCH(AT633,#REF!,0))=TRUE,"",INDEX(#REF!,MATCH(AT633,#REF!,0)))</f>
        <v/>
      </c>
    </row>
    <row r="634" spans="1:50" x14ac:dyDescent="0.15">
      <c r="A634" s="13">
        <v>200448</v>
      </c>
      <c r="B634" s="20" t="s">
        <v>3646</v>
      </c>
      <c r="C634" s="20" t="s">
        <v>114</v>
      </c>
      <c r="D634" s="3"/>
      <c r="E634" s="21"/>
      <c r="F634" s="22">
        <v>1</v>
      </c>
      <c r="G634" s="21"/>
      <c r="H634" s="22"/>
      <c r="I634" s="21"/>
      <c r="J634" s="22"/>
      <c r="K634" s="21"/>
      <c r="L634" s="22"/>
      <c r="M634" s="21"/>
      <c r="N634" s="22"/>
      <c r="O634" s="21"/>
      <c r="P634" s="22"/>
      <c r="Q634" s="21"/>
      <c r="R634" s="22"/>
      <c r="S634" s="21"/>
      <c r="T634" s="22"/>
      <c r="U634" s="21"/>
      <c r="V634" s="22"/>
      <c r="W634" s="21"/>
      <c r="X634" s="22"/>
      <c r="Y634" s="21"/>
      <c r="Z634" s="22"/>
      <c r="AA634" s="21"/>
      <c r="AB634" s="22"/>
      <c r="AC634" s="21"/>
      <c r="AD634" s="22"/>
      <c r="AE634" s="21"/>
      <c r="AF634" s="22"/>
      <c r="AG634" s="21"/>
      <c r="AH634" s="22"/>
      <c r="AI634" s="3"/>
      <c r="AJ634" s="19">
        <f t="shared" si="82"/>
        <v>1</v>
      </c>
      <c r="AK634" s="3"/>
      <c r="AL634" s="3">
        <f t="shared" si="83"/>
        <v>1</v>
      </c>
      <c r="AM634" s="3">
        <f t="shared" si="84"/>
        <v>0</v>
      </c>
      <c r="AN634" s="3">
        <f t="shared" si="85"/>
        <v>0</v>
      </c>
      <c r="AO634" s="3">
        <f t="shared" si="86"/>
        <v>0</v>
      </c>
      <c r="AP634" s="3">
        <f t="shared" si="87"/>
        <v>0</v>
      </c>
      <c r="AQ634" s="3">
        <f t="shared" si="88"/>
        <v>0</v>
      </c>
      <c r="AR634" s="10"/>
      <c r="AS634" s="4" t="str">
        <f t="shared" si="89"/>
        <v>○</v>
      </c>
      <c r="AT634" s="6">
        <f>+IF(ISERROR(MATCH($A634,#REF!,0))=TRUE,$A634,INDEX(#REF!,MATCH($A634,#REF!,0)))</f>
        <v>200448</v>
      </c>
      <c r="AU634" s="5" t="str">
        <f>+IF(ISERROR(MATCH(AT634,#REF!,0))=TRUE,"",INDEX(#REF!,MATCH(AT634,#REF!,0)))</f>
        <v/>
      </c>
      <c r="AV634" s="4" t="str">
        <f t="shared" si="90"/>
        <v>×</v>
      </c>
      <c r="AW634" s="5" t="str">
        <f>+IF(AT634&lt;200000,"",IF(ISERROR(MATCH(AT634,#REF!,0))=TRUE,"",INDEX(#REF!,MATCH(AT634,#REF!,0))))</f>
        <v/>
      </c>
      <c r="AX634" s="5" t="str">
        <f>+IF(ISERROR(MATCH(AT634,#REF!,0))=TRUE,"",INDEX(#REF!,MATCH(AT634,#REF!,0)))</f>
        <v/>
      </c>
    </row>
    <row r="635" spans="1:50" x14ac:dyDescent="0.15">
      <c r="A635" s="13">
        <v>205510</v>
      </c>
      <c r="B635" s="20" t="s">
        <v>2707</v>
      </c>
      <c r="C635" s="20" t="s">
        <v>104</v>
      </c>
      <c r="D635" s="3"/>
      <c r="E635" s="21"/>
      <c r="F635" s="22">
        <v>1</v>
      </c>
      <c r="G635" s="21"/>
      <c r="H635" s="22"/>
      <c r="I635" s="21"/>
      <c r="J635" s="22"/>
      <c r="K635" s="21"/>
      <c r="L635" s="22"/>
      <c r="M635" s="21"/>
      <c r="N635" s="22"/>
      <c r="O635" s="21"/>
      <c r="P635" s="22"/>
      <c r="Q635" s="21"/>
      <c r="R635" s="22"/>
      <c r="S635" s="21"/>
      <c r="T635" s="22"/>
      <c r="U635" s="21"/>
      <c r="V635" s="22"/>
      <c r="W635" s="21"/>
      <c r="X635" s="22"/>
      <c r="Y635" s="21"/>
      <c r="Z635" s="22"/>
      <c r="AA635" s="21"/>
      <c r="AB635" s="22"/>
      <c r="AC635" s="21"/>
      <c r="AD635" s="22"/>
      <c r="AE635" s="21"/>
      <c r="AF635" s="22"/>
      <c r="AG635" s="21"/>
      <c r="AH635" s="22"/>
      <c r="AI635" s="3"/>
      <c r="AJ635" s="19">
        <f t="shared" si="82"/>
        <v>1</v>
      </c>
      <c r="AK635" s="3"/>
      <c r="AL635" s="3">
        <f t="shared" si="83"/>
        <v>1</v>
      </c>
      <c r="AM635" s="3">
        <f t="shared" si="84"/>
        <v>0</v>
      </c>
      <c r="AN635" s="3">
        <f t="shared" si="85"/>
        <v>0</v>
      </c>
      <c r="AO635" s="3">
        <f t="shared" si="86"/>
        <v>0</v>
      </c>
      <c r="AP635" s="3">
        <f t="shared" si="87"/>
        <v>0</v>
      </c>
      <c r="AQ635" s="3">
        <f t="shared" si="88"/>
        <v>0</v>
      </c>
      <c r="AR635" s="10"/>
      <c r="AS635" s="4" t="str">
        <f t="shared" si="89"/>
        <v>○</v>
      </c>
      <c r="AT635" s="6">
        <f>+IF(ISERROR(MATCH($A635,#REF!,0))=TRUE,$A635,INDEX(#REF!,MATCH($A635,#REF!,0)))</f>
        <v>205510</v>
      </c>
      <c r="AU635" s="5" t="str">
        <f>+IF(ISERROR(MATCH(AT635,#REF!,0))=TRUE,"",INDEX(#REF!,MATCH(AT635,#REF!,0)))</f>
        <v/>
      </c>
      <c r="AV635" s="4" t="str">
        <f t="shared" si="90"/>
        <v>×</v>
      </c>
      <c r="AW635" s="5" t="str">
        <f>+IF(AT635&lt;200000,"",IF(ISERROR(MATCH(AT635,#REF!,0))=TRUE,"",INDEX(#REF!,MATCH(AT635,#REF!,0))))</f>
        <v/>
      </c>
      <c r="AX635" s="5" t="str">
        <f>+IF(ISERROR(MATCH(AT635,#REF!,0))=TRUE,"",INDEX(#REF!,MATCH(AT635,#REF!,0)))</f>
        <v/>
      </c>
    </row>
    <row r="636" spans="1:50" x14ac:dyDescent="0.15">
      <c r="A636" s="13">
        <v>207776</v>
      </c>
      <c r="B636" s="20" t="s">
        <v>2632</v>
      </c>
      <c r="C636" s="20" t="s">
        <v>112</v>
      </c>
      <c r="D636" s="3"/>
      <c r="E636" s="21"/>
      <c r="F636" s="22"/>
      <c r="G636" s="21"/>
      <c r="H636" s="22"/>
      <c r="I636" s="21"/>
      <c r="J636" s="22">
        <v>1</v>
      </c>
      <c r="K636" s="21"/>
      <c r="L636" s="22"/>
      <c r="M636" s="21"/>
      <c r="N636" s="22"/>
      <c r="O636" s="21"/>
      <c r="P636" s="22"/>
      <c r="Q636" s="21"/>
      <c r="R636" s="22"/>
      <c r="S636" s="21"/>
      <c r="T636" s="22"/>
      <c r="U636" s="21"/>
      <c r="V636" s="22"/>
      <c r="W636" s="21"/>
      <c r="X636" s="22"/>
      <c r="Y636" s="21"/>
      <c r="Z636" s="22"/>
      <c r="AA636" s="21"/>
      <c r="AB636" s="22"/>
      <c r="AC636" s="21"/>
      <c r="AD636" s="22"/>
      <c r="AE636" s="21"/>
      <c r="AF636" s="22"/>
      <c r="AG636" s="21"/>
      <c r="AH636" s="22"/>
      <c r="AI636" s="3"/>
      <c r="AJ636" s="19">
        <f t="shared" si="82"/>
        <v>1</v>
      </c>
      <c r="AK636" s="3"/>
      <c r="AL636" s="3">
        <f t="shared" si="83"/>
        <v>0</v>
      </c>
      <c r="AM636" s="3">
        <f t="shared" si="84"/>
        <v>1</v>
      </c>
      <c r="AN636" s="3">
        <f t="shared" si="85"/>
        <v>0</v>
      </c>
      <c r="AO636" s="3">
        <f t="shared" si="86"/>
        <v>0</v>
      </c>
      <c r="AP636" s="3">
        <f t="shared" si="87"/>
        <v>0</v>
      </c>
      <c r="AQ636" s="3">
        <f t="shared" si="88"/>
        <v>0</v>
      </c>
      <c r="AR636" s="10"/>
      <c r="AS636" s="4" t="str">
        <f t="shared" si="89"/>
        <v>○</v>
      </c>
      <c r="AT636" s="6">
        <f>+IF(ISERROR(MATCH($A636,#REF!,0))=TRUE,$A636,INDEX(#REF!,MATCH($A636,#REF!,0)))</f>
        <v>207776</v>
      </c>
      <c r="AU636" s="5" t="str">
        <f>+IF(ISERROR(MATCH(AT636,#REF!,0))=TRUE,"",INDEX(#REF!,MATCH(AT636,#REF!,0)))</f>
        <v/>
      </c>
      <c r="AV636" s="4" t="str">
        <f t="shared" si="90"/>
        <v>×</v>
      </c>
      <c r="AW636" s="5" t="str">
        <f>+IF(AT636&lt;200000,"",IF(ISERROR(MATCH(AT636,#REF!,0))=TRUE,"",INDEX(#REF!,MATCH(AT636,#REF!,0))))</f>
        <v/>
      </c>
      <c r="AX636" s="5" t="str">
        <f>+IF(ISERROR(MATCH(AT636,#REF!,0))=TRUE,"",INDEX(#REF!,MATCH(AT636,#REF!,0)))</f>
        <v/>
      </c>
    </row>
    <row r="637" spans="1:50" x14ac:dyDescent="0.15">
      <c r="A637" s="13">
        <v>203493</v>
      </c>
      <c r="B637" s="20" t="s">
        <v>3647</v>
      </c>
      <c r="C637" s="20" t="s">
        <v>112</v>
      </c>
      <c r="D637" s="3"/>
      <c r="E637" s="21"/>
      <c r="F637" s="22">
        <v>1</v>
      </c>
      <c r="G637" s="21"/>
      <c r="H637" s="22"/>
      <c r="I637" s="21"/>
      <c r="J637" s="22"/>
      <c r="K637" s="21"/>
      <c r="L637" s="22"/>
      <c r="M637" s="21"/>
      <c r="N637" s="22"/>
      <c r="O637" s="21"/>
      <c r="P637" s="22"/>
      <c r="Q637" s="21"/>
      <c r="R637" s="22"/>
      <c r="S637" s="21"/>
      <c r="T637" s="22"/>
      <c r="U637" s="21"/>
      <c r="V637" s="22"/>
      <c r="W637" s="21"/>
      <c r="X637" s="22"/>
      <c r="Y637" s="21"/>
      <c r="Z637" s="22"/>
      <c r="AA637" s="21"/>
      <c r="AB637" s="22"/>
      <c r="AC637" s="21"/>
      <c r="AD637" s="22"/>
      <c r="AE637" s="21"/>
      <c r="AF637" s="22"/>
      <c r="AG637" s="21"/>
      <c r="AH637" s="22"/>
      <c r="AI637" s="3"/>
      <c r="AJ637" s="19">
        <f t="shared" si="82"/>
        <v>1</v>
      </c>
      <c r="AK637" s="3"/>
      <c r="AL637" s="3">
        <f t="shared" si="83"/>
        <v>1</v>
      </c>
      <c r="AM637" s="3">
        <f t="shared" si="84"/>
        <v>0</v>
      </c>
      <c r="AN637" s="3">
        <f t="shared" si="85"/>
        <v>0</v>
      </c>
      <c r="AO637" s="3">
        <f t="shared" si="86"/>
        <v>0</v>
      </c>
      <c r="AP637" s="3">
        <f t="shared" si="87"/>
        <v>0</v>
      </c>
      <c r="AQ637" s="3">
        <f t="shared" si="88"/>
        <v>0</v>
      </c>
      <c r="AR637" s="10"/>
      <c r="AS637" s="4" t="str">
        <f t="shared" si="89"/>
        <v>○</v>
      </c>
      <c r="AT637" s="6">
        <f>+IF(ISERROR(MATCH($A637,#REF!,0))=TRUE,$A637,INDEX(#REF!,MATCH($A637,#REF!,0)))</f>
        <v>203493</v>
      </c>
      <c r="AU637" s="5" t="str">
        <f>+IF(ISERROR(MATCH(AT637,#REF!,0))=TRUE,"",INDEX(#REF!,MATCH(AT637,#REF!,0)))</f>
        <v/>
      </c>
      <c r="AV637" s="4" t="str">
        <f t="shared" si="90"/>
        <v>×</v>
      </c>
      <c r="AW637" s="5" t="str">
        <f>+IF(AT637&lt;200000,"",IF(ISERROR(MATCH(AT637,#REF!,0))=TRUE,"",INDEX(#REF!,MATCH(AT637,#REF!,0))))</f>
        <v/>
      </c>
      <c r="AX637" s="5" t="str">
        <f>+IF(ISERROR(MATCH(AT637,#REF!,0))=TRUE,"",INDEX(#REF!,MATCH(AT637,#REF!,0)))</f>
        <v/>
      </c>
    </row>
    <row r="638" spans="1:50" x14ac:dyDescent="0.15">
      <c r="A638" s="13">
        <v>207731</v>
      </c>
      <c r="B638" s="20" t="s">
        <v>3648</v>
      </c>
      <c r="C638" s="20" t="s">
        <v>104</v>
      </c>
      <c r="D638" s="3"/>
      <c r="E638" s="21">
        <v>1</v>
      </c>
      <c r="F638" s="22"/>
      <c r="G638" s="21"/>
      <c r="H638" s="22"/>
      <c r="I638" s="21"/>
      <c r="J638" s="22"/>
      <c r="K638" s="21"/>
      <c r="L638" s="22"/>
      <c r="M638" s="21"/>
      <c r="N638" s="22"/>
      <c r="O638" s="21"/>
      <c r="P638" s="22"/>
      <c r="Q638" s="21"/>
      <c r="R638" s="22"/>
      <c r="S638" s="21"/>
      <c r="T638" s="22"/>
      <c r="U638" s="21"/>
      <c r="V638" s="22"/>
      <c r="W638" s="21"/>
      <c r="X638" s="22"/>
      <c r="Y638" s="21"/>
      <c r="Z638" s="22"/>
      <c r="AA638" s="21"/>
      <c r="AB638" s="22"/>
      <c r="AC638" s="21"/>
      <c r="AD638" s="22"/>
      <c r="AE638" s="21"/>
      <c r="AF638" s="22"/>
      <c r="AG638" s="21"/>
      <c r="AH638" s="22"/>
      <c r="AI638" s="3"/>
      <c r="AJ638" s="19">
        <f t="shared" si="82"/>
        <v>1</v>
      </c>
      <c r="AK638" s="3"/>
      <c r="AL638" s="3">
        <f t="shared" si="83"/>
        <v>1</v>
      </c>
      <c r="AM638" s="3">
        <f t="shared" si="84"/>
        <v>0</v>
      </c>
      <c r="AN638" s="3">
        <f t="shared" si="85"/>
        <v>0</v>
      </c>
      <c r="AO638" s="3">
        <f t="shared" si="86"/>
        <v>0</v>
      </c>
      <c r="AP638" s="3">
        <f t="shared" si="87"/>
        <v>0</v>
      </c>
      <c r="AQ638" s="3">
        <f t="shared" si="88"/>
        <v>0</v>
      </c>
      <c r="AR638" s="10"/>
      <c r="AS638" s="4" t="str">
        <f t="shared" si="89"/>
        <v>○</v>
      </c>
      <c r="AT638" s="6">
        <f>+IF(ISERROR(MATCH($A638,#REF!,0))=TRUE,$A638,INDEX(#REF!,MATCH($A638,#REF!,0)))</f>
        <v>207731</v>
      </c>
      <c r="AU638" s="5" t="str">
        <f>+IF(ISERROR(MATCH(AT638,#REF!,0))=TRUE,"",INDEX(#REF!,MATCH(AT638,#REF!,0)))</f>
        <v/>
      </c>
      <c r="AV638" s="4" t="str">
        <f t="shared" si="90"/>
        <v>×</v>
      </c>
      <c r="AW638" s="5" t="str">
        <f>+IF(AT638&lt;200000,"",IF(ISERROR(MATCH(AT638,#REF!,0))=TRUE,"",INDEX(#REF!,MATCH(AT638,#REF!,0))))</f>
        <v/>
      </c>
      <c r="AX638" s="5" t="str">
        <f>+IF(ISERROR(MATCH(AT638,#REF!,0))=TRUE,"",INDEX(#REF!,MATCH(AT638,#REF!,0)))</f>
        <v/>
      </c>
    </row>
    <row r="639" spans="1:50" x14ac:dyDescent="0.15">
      <c r="A639" s="13">
        <v>201706</v>
      </c>
      <c r="B639" s="20" t="s">
        <v>3649</v>
      </c>
      <c r="C639" s="20" t="s">
        <v>112</v>
      </c>
      <c r="D639" s="3"/>
      <c r="E639" s="21"/>
      <c r="F639" s="22">
        <v>1</v>
      </c>
      <c r="G639" s="21"/>
      <c r="H639" s="22"/>
      <c r="I639" s="21"/>
      <c r="J639" s="22"/>
      <c r="K639" s="21"/>
      <c r="L639" s="22"/>
      <c r="M639" s="21"/>
      <c r="N639" s="22"/>
      <c r="O639" s="21"/>
      <c r="P639" s="22"/>
      <c r="Q639" s="21"/>
      <c r="R639" s="22"/>
      <c r="S639" s="21"/>
      <c r="T639" s="22"/>
      <c r="U639" s="21"/>
      <c r="V639" s="22"/>
      <c r="W639" s="21"/>
      <c r="X639" s="22"/>
      <c r="Y639" s="21"/>
      <c r="Z639" s="22"/>
      <c r="AA639" s="21"/>
      <c r="AB639" s="22"/>
      <c r="AC639" s="21"/>
      <c r="AD639" s="22"/>
      <c r="AE639" s="21"/>
      <c r="AF639" s="22"/>
      <c r="AG639" s="21"/>
      <c r="AH639" s="22"/>
      <c r="AI639" s="3"/>
      <c r="AJ639" s="19">
        <f t="shared" si="82"/>
        <v>1</v>
      </c>
      <c r="AK639" s="3"/>
      <c r="AL639" s="3">
        <f t="shared" si="83"/>
        <v>1</v>
      </c>
      <c r="AM639" s="3">
        <f t="shared" si="84"/>
        <v>0</v>
      </c>
      <c r="AN639" s="3">
        <f t="shared" si="85"/>
        <v>0</v>
      </c>
      <c r="AO639" s="3">
        <f t="shared" si="86"/>
        <v>0</v>
      </c>
      <c r="AP639" s="3">
        <f t="shared" si="87"/>
        <v>0</v>
      </c>
      <c r="AQ639" s="3">
        <f t="shared" si="88"/>
        <v>0</v>
      </c>
      <c r="AR639" s="10"/>
      <c r="AS639" s="4" t="str">
        <f t="shared" si="89"/>
        <v>○</v>
      </c>
      <c r="AT639" s="6">
        <f>+IF(ISERROR(MATCH($A639,#REF!,0))=TRUE,$A639,INDEX(#REF!,MATCH($A639,#REF!,0)))</f>
        <v>201706</v>
      </c>
      <c r="AU639" s="5" t="str">
        <f>+IF(ISERROR(MATCH(AT639,#REF!,0))=TRUE,"",INDEX(#REF!,MATCH(AT639,#REF!,0)))</f>
        <v/>
      </c>
      <c r="AV639" s="4" t="str">
        <f t="shared" si="90"/>
        <v>×</v>
      </c>
      <c r="AW639" s="5" t="str">
        <f>+IF(AT639&lt;200000,"",IF(ISERROR(MATCH(AT639,#REF!,0))=TRUE,"",INDEX(#REF!,MATCH(AT639,#REF!,0))))</f>
        <v/>
      </c>
      <c r="AX639" s="5" t="str">
        <f>+IF(ISERROR(MATCH(AT639,#REF!,0))=TRUE,"",INDEX(#REF!,MATCH(AT639,#REF!,0)))</f>
        <v/>
      </c>
    </row>
    <row r="640" spans="1:50" x14ac:dyDescent="0.15">
      <c r="A640" s="13">
        <v>207792</v>
      </c>
      <c r="B640" s="20" t="s">
        <v>3650</v>
      </c>
      <c r="C640" s="20" t="s">
        <v>114</v>
      </c>
      <c r="D640" s="3"/>
      <c r="E640" s="21"/>
      <c r="F640" s="22">
        <v>1</v>
      </c>
      <c r="G640" s="21"/>
      <c r="H640" s="22"/>
      <c r="I640" s="21"/>
      <c r="J640" s="22"/>
      <c r="K640" s="21"/>
      <c r="L640" s="22"/>
      <c r="M640" s="21"/>
      <c r="N640" s="22"/>
      <c r="O640" s="21"/>
      <c r="P640" s="22"/>
      <c r="Q640" s="21"/>
      <c r="R640" s="22"/>
      <c r="S640" s="21"/>
      <c r="T640" s="22"/>
      <c r="U640" s="21"/>
      <c r="V640" s="22"/>
      <c r="W640" s="21"/>
      <c r="X640" s="22"/>
      <c r="Y640" s="21"/>
      <c r="Z640" s="22"/>
      <c r="AA640" s="21"/>
      <c r="AB640" s="22"/>
      <c r="AC640" s="21"/>
      <c r="AD640" s="22"/>
      <c r="AE640" s="21"/>
      <c r="AF640" s="22"/>
      <c r="AG640" s="21"/>
      <c r="AH640" s="22"/>
      <c r="AI640" s="3"/>
      <c r="AJ640" s="19">
        <f t="shared" si="82"/>
        <v>1</v>
      </c>
      <c r="AK640" s="3"/>
      <c r="AL640" s="3">
        <f t="shared" si="83"/>
        <v>1</v>
      </c>
      <c r="AM640" s="3">
        <f t="shared" si="84"/>
        <v>0</v>
      </c>
      <c r="AN640" s="3">
        <f t="shared" si="85"/>
        <v>0</v>
      </c>
      <c r="AO640" s="3">
        <f t="shared" si="86"/>
        <v>0</v>
      </c>
      <c r="AP640" s="3">
        <f t="shared" si="87"/>
        <v>0</v>
      </c>
      <c r="AQ640" s="3">
        <f t="shared" si="88"/>
        <v>0</v>
      </c>
      <c r="AR640" s="10"/>
      <c r="AS640" s="4" t="str">
        <f t="shared" si="89"/>
        <v>○</v>
      </c>
      <c r="AT640" s="6">
        <f>+IF(ISERROR(MATCH($A640,#REF!,0))=TRUE,$A640,INDEX(#REF!,MATCH($A640,#REF!,0)))</f>
        <v>207792</v>
      </c>
      <c r="AU640" s="5" t="str">
        <f>+IF(ISERROR(MATCH(AT640,#REF!,0))=TRUE,"",INDEX(#REF!,MATCH(AT640,#REF!,0)))</f>
        <v/>
      </c>
      <c r="AV640" s="4" t="str">
        <f t="shared" si="90"/>
        <v>×</v>
      </c>
      <c r="AW640" s="5" t="str">
        <f>+IF(AT640&lt;200000,"",IF(ISERROR(MATCH(AT640,#REF!,0))=TRUE,"",INDEX(#REF!,MATCH(AT640,#REF!,0))))</f>
        <v/>
      </c>
      <c r="AX640" s="5" t="str">
        <f>+IF(ISERROR(MATCH(AT640,#REF!,0))=TRUE,"",INDEX(#REF!,MATCH(AT640,#REF!,0)))</f>
        <v/>
      </c>
    </row>
    <row r="641" spans="1:50" x14ac:dyDescent="0.15">
      <c r="A641" s="13">
        <v>201321</v>
      </c>
      <c r="B641" s="20" t="s">
        <v>1131</v>
      </c>
      <c r="C641" s="20" t="s">
        <v>106</v>
      </c>
      <c r="D641" s="3"/>
      <c r="E641" s="21"/>
      <c r="F641" s="22">
        <v>1</v>
      </c>
      <c r="G641" s="21"/>
      <c r="H641" s="22"/>
      <c r="I641" s="21"/>
      <c r="J641" s="22"/>
      <c r="K641" s="21"/>
      <c r="L641" s="22"/>
      <c r="M641" s="21"/>
      <c r="N641" s="22"/>
      <c r="O641" s="21"/>
      <c r="P641" s="22"/>
      <c r="Q641" s="21"/>
      <c r="R641" s="22"/>
      <c r="S641" s="21"/>
      <c r="T641" s="22"/>
      <c r="U641" s="21"/>
      <c r="V641" s="22"/>
      <c r="W641" s="21"/>
      <c r="X641" s="22"/>
      <c r="Y641" s="21"/>
      <c r="Z641" s="22"/>
      <c r="AA641" s="21"/>
      <c r="AB641" s="22"/>
      <c r="AC641" s="21"/>
      <c r="AD641" s="22"/>
      <c r="AE641" s="21"/>
      <c r="AF641" s="22"/>
      <c r="AG641" s="21"/>
      <c r="AH641" s="22"/>
      <c r="AI641" s="3"/>
      <c r="AJ641" s="19">
        <f t="shared" si="82"/>
        <v>1</v>
      </c>
      <c r="AK641" s="3"/>
      <c r="AL641" s="3">
        <f t="shared" si="83"/>
        <v>1</v>
      </c>
      <c r="AM641" s="3">
        <f t="shared" si="84"/>
        <v>0</v>
      </c>
      <c r="AN641" s="3">
        <f t="shared" si="85"/>
        <v>0</v>
      </c>
      <c r="AO641" s="3">
        <f t="shared" si="86"/>
        <v>0</v>
      </c>
      <c r="AP641" s="3">
        <f t="shared" si="87"/>
        <v>0</v>
      </c>
      <c r="AQ641" s="3">
        <f t="shared" si="88"/>
        <v>0</v>
      </c>
      <c r="AR641" s="10"/>
      <c r="AS641" s="4" t="str">
        <f t="shared" si="89"/>
        <v>○</v>
      </c>
      <c r="AT641" s="6">
        <f>+IF(ISERROR(MATCH($A641,#REF!,0))=TRUE,$A641,INDEX(#REF!,MATCH($A641,#REF!,0)))</f>
        <v>201321</v>
      </c>
      <c r="AU641" s="5" t="str">
        <f>+IF(ISERROR(MATCH(AT641,#REF!,0))=TRUE,"",INDEX(#REF!,MATCH(AT641,#REF!,0)))</f>
        <v/>
      </c>
      <c r="AV641" s="4" t="str">
        <f t="shared" si="90"/>
        <v>×</v>
      </c>
      <c r="AW641" s="5" t="str">
        <f>+IF(AT641&lt;200000,"",IF(ISERROR(MATCH(AT641,#REF!,0))=TRUE,"",INDEX(#REF!,MATCH(AT641,#REF!,0))))</f>
        <v/>
      </c>
      <c r="AX641" s="5" t="str">
        <f>+IF(ISERROR(MATCH(AT641,#REF!,0))=TRUE,"",INDEX(#REF!,MATCH(AT641,#REF!,0)))</f>
        <v/>
      </c>
    </row>
    <row r="642" spans="1:50" x14ac:dyDescent="0.15">
      <c r="A642" s="13">
        <v>207539</v>
      </c>
      <c r="B642" s="20" t="s">
        <v>3651</v>
      </c>
      <c r="C642" s="20" t="s">
        <v>112</v>
      </c>
      <c r="D642" s="3"/>
      <c r="E642" s="21"/>
      <c r="F642" s="22">
        <v>1</v>
      </c>
      <c r="G642" s="21"/>
      <c r="H642" s="22"/>
      <c r="I642" s="21"/>
      <c r="J642" s="22"/>
      <c r="K642" s="21"/>
      <c r="L642" s="22"/>
      <c r="M642" s="21"/>
      <c r="N642" s="22"/>
      <c r="O642" s="21"/>
      <c r="P642" s="22"/>
      <c r="Q642" s="21"/>
      <c r="R642" s="22"/>
      <c r="S642" s="21"/>
      <c r="T642" s="22"/>
      <c r="U642" s="21"/>
      <c r="V642" s="22"/>
      <c r="W642" s="21"/>
      <c r="X642" s="22"/>
      <c r="Y642" s="21"/>
      <c r="Z642" s="22"/>
      <c r="AA642" s="21"/>
      <c r="AB642" s="22"/>
      <c r="AC642" s="21"/>
      <c r="AD642" s="22"/>
      <c r="AE642" s="21"/>
      <c r="AF642" s="22"/>
      <c r="AG642" s="21"/>
      <c r="AH642" s="22"/>
      <c r="AI642" s="3"/>
      <c r="AJ642" s="19">
        <f t="shared" si="82"/>
        <v>1</v>
      </c>
      <c r="AK642" s="3"/>
      <c r="AL642" s="3">
        <f t="shared" si="83"/>
        <v>1</v>
      </c>
      <c r="AM642" s="3">
        <f t="shared" si="84"/>
        <v>0</v>
      </c>
      <c r="AN642" s="3">
        <f t="shared" si="85"/>
        <v>0</v>
      </c>
      <c r="AO642" s="3">
        <f t="shared" si="86"/>
        <v>0</v>
      </c>
      <c r="AP642" s="3">
        <f t="shared" si="87"/>
        <v>0</v>
      </c>
      <c r="AQ642" s="3">
        <f t="shared" si="88"/>
        <v>0</v>
      </c>
      <c r="AR642" s="10"/>
      <c r="AS642" s="4" t="str">
        <f t="shared" si="89"/>
        <v>○</v>
      </c>
      <c r="AT642" s="6">
        <f>+IF(ISERROR(MATCH($A642,#REF!,0))=TRUE,$A642,INDEX(#REF!,MATCH($A642,#REF!,0)))</f>
        <v>207539</v>
      </c>
      <c r="AU642" s="5" t="str">
        <f>+IF(ISERROR(MATCH(AT642,#REF!,0))=TRUE,"",INDEX(#REF!,MATCH(AT642,#REF!,0)))</f>
        <v/>
      </c>
      <c r="AV642" s="4" t="str">
        <f t="shared" si="90"/>
        <v>×</v>
      </c>
      <c r="AW642" s="5" t="str">
        <f>+IF(AT642&lt;200000,"",IF(ISERROR(MATCH(AT642,#REF!,0))=TRUE,"",INDEX(#REF!,MATCH(AT642,#REF!,0))))</f>
        <v/>
      </c>
      <c r="AX642" s="5" t="str">
        <f>+IF(ISERROR(MATCH(AT642,#REF!,0))=TRUE,"",INDEX(#REF!,MATCH(AT642,#REF!,0)))</f>
        <v/>
      </c>
    </row>
    <row r="643" spans="1:50" x14ac:dyDescent="0.15">
      <c r="A643" s="13">
        <v>207505</v>
      </c>
      <c r="B643" s="20" t="s">
        <v>1941</v>
      </c>
      <c r="C643" s="20" t="s">
        <v>112</v>
      </c>
      <c r="D643" s="3"/>
      <c r="E643" s="21">
        <v>1</v>
      </c>
      <c r="F643" s="22"/>
      <c r="G643" s="21"/>
      <c r="H643" s="22"/>
      <c r="I643" s="21"/>
      <c r="J643" s="22"/>
      <c r="K643" s="21"/>
      <c r="L643" s="22"/>
      <c r="M643" s="21"/>
      <c r="N643" s="22"/>
      <c r="O643" s="21"/>
      <c r="P643" s="22"/>
      <c r="Q643" s="21"/>
      <c r="R643" s="22"/>
      <c r="S643" s="21"/>
      <c r="T643" s="22"/>
      <c r="U643" s="21"/>
      <c r="V643" s="22"/>
      <c r="W643" s="21"/>
      <c r="X643" s="22"/>
      <c r="Y643" s="21"/>
      <c r="Z643" s="22"/>
      <c r="AA643" s="21"/>
      <c r="AB643" s="22"/>
      <c r="AC643" s="21"/>
      <c r="AD643" s="22"/>
      <c r="AE643" s="21"/>
      <c r="AF643" s="22"/>
      <c r="AG643" s="21"/>
      <c r="AH643" s="22"/>
      <c r="AI643" s="3"/>
      <c r="AJ643" s="19">
        <f t="shared" si="82"/>
        <v>1</v>
      </c>
      <c r="AK643" s="3"/>
      <c r="AL643" s="3">
        <f t="shared" si="83"/>
        <v>1</v>
      </c>
      <c r="AM643" s="3">
        <f t="shared" si="84"/>
        <v>0</v>
      </c>
      <c r="AN643" s="3">
        <f t="shared" si="85"/>
        <v>0</v>
      </c>
      <c r="AO643" s="3">
        <f t="shared" si="86"/>
        <v>0</v>
      </c>
      <c r="AP643" s="3">
        <f t="shared" si="87"/>
        <v>0</v>
      </c>
      <c r="AQ643" s="3">
        <f t="shared" si="88"/>
        <v>0</v>
      </c>
      <c r="AR643" s="10"/>
      <c r="AS643" s="4" t="str">
        <f t="shared" si="89"/>
        <v>○</v>
      </c>
      <c r="AT643" s="6">
        <f>+IF(ISERROR(MATCH($A643,#REF!,0))=TRUE,$A643,INDEX(#REF!,MATCH($A643,#REF!,0)))</f>
        <v>207505</v>
      </c>
      <c r="AU643" s="5" t="str">
        <f>+IF(ISERROR(MATCH(AT643,#REF!,0))=TRUE,"",INDEX(#REF!,MATCH(AT643,#REF!,0)))</f>
        <v/>
      </c>
      <c r="AV643" s="4" t="str">
        <f t="shared" si="90"/>
        <v>×</v>
      </c>
      <c r="AW643" s="5" t="str">
        <f>+IF(AT643&lt;200000,"",IF(ISERROR(MATCH(AT643,#REF!,0))=TRUE,"",INDEX(#REF!,MATCH(AT643,#REF!,0))))</f>
        <v/>
      </c>
      <c r="AX643" s="5" t="str">
        <f>+IF(ISERROR(MATCH(AT643,#REF!,0))=TRUE,"",INDEX(#REF!,MATCH(AT643,#REF!,0)))</f>
        <v/>
      </c>
    </row>
    <row r="644" spans="1:50" x14ac:dyDescent="0.15">
      <c r="A644" s="13">
        <v>200940</v>
      </c>
      <c r="B644" s="20" t="s">
        <v>3652</v>
      </c>
      <c r="C644" s="20" t="s">
        <v>112</v>
      </c>
      <c r="D644" s="3"/>
      <c r="E644" s="21">
        <v>1</v>
      </c>
      <c r="F644" s="22"/>
      <c r="G644" s="21"/>
      <c r="H644" s="22"/>
      <c r="I644" s="21"/>
      <c r="J644" s="22"/>
      <c r="K644" s="21"/>
      <c r="L644" s="22"/>
      <c r="M644" s="21"/>
      <c r="N644" s="22"/>
      <c r="O644" s="21"/>
      <c r="P644" s="22"/>
      <c r="Q644" s="21"/>
      <c r="R644" s="22"/>
      <c r="S644" s="21"/>
      <c r="T644" s="22"/>
      <c r="U644" s="21"/>
      <c r="V644" s="22"/>
      <c r="W644" s="21"/>
      <c r="X644" s="22"/>
      <c r="Y644" s="21"/>
      <c r="Z644" s="22"/>
      <c r="AA644" s="21"/>
      <c r="AB644" s="22"/>
      <c r="AC644" s="21"/>
      <c r="AD644" s="22"/>
      <c r="AE644" s="21"/>
      <c r="AF644" s="22"/>
      <c r="AG644" s="21"/>
      <c r="AH644" s="22"/>
      <c r="AI644" s="3"/>
      <c r="AJ644" s="19">
        <f t="shared" si="82"/>
        <v>1</v>
      </c>
      <c r="AK644" s="3"/>
      <c r="AL644" s="3">
        <f t="shared" si="83"/>
        <v>1</v>
      </c>
      <c r="AM644" s="3">
        <f t="shared" si="84"/>
        <v>0</v>
      </c>
      <c r="AN644" s="3">
        <f t="shared" si="85"/>
        <v>0</v>
      </c>
      <c r="AO644" s="3">
        <f t="shared" si="86"/>
        <v>0</v>
      </c>
      <c r="AP644" s="3">
        <f t="shared" si="87"/>
        <v>0</v>
      </c>
      <c r="AQ644" s="3">
        <f t="shared" si="88"/>
        <v>0</v>
      </c>
      <c r="AR644" s="10"/>
      <c r="AS644" s="4" t="str">
        <f t="shared" si="89"/>
        <v>○</v>
      </c>
      <c r="AT644" s="6">
        <f>+IF(ISERROR(MATCH($A644,#REF!,0))=TRUE,$A644,INDEX(#REF!,MATCH($A644,#REF!,0)))</f>
        <v>200940</v>
      </c>
      <c r="AU644" s="5" t="str">
        <f>+IF(ISERROR(MATCH(AT644,#REF!,0))=TRUE,"",INDEX(#REF!,MATCH(AT644,#REF!,0)))</f>
        <v/>
      </c>
      <c r="AV644" s="4" t="str">
        <f t="shared" si="90"/>
        <v>×</v>
      </c>
      <c r="AW644" s="5" t="str">
        <f>+IF(AT644&lt;200000,"",IF(ISERROR(MATCH(AT644,#REF!,0))=TRUE,"",INDEX(#REF!,MATCH(AT644,#REF!,0))))</f>
        <v/>
      </c>
      <c r="AX644" s="5" t="str">
        <f>+IF(ISERROR(MATCH(AT644,#REF!,0))=TRUE,"",INDEX(#REF!,MATCH(AT644,#REF!,0)))</f>
        <v/>
      </c>
    </row>
    <row r="645" spans="1:50" x14ac:dyDescent="0.15">
      <c r="A645" s="13">
        <v>207537</v>
      </c>
      <c r="B645" s="20" t="s">
        <v>296</v>
      </c>
      <c r="C645" s="20" t="s">
        <v>110</v>
      </c>
      <c r="D645" s="3"/>
      <c r="E645" s="21"/>
      <c r="F645" s="22"/>
      <c r="G645" s="21"/>
      <c r="H645" s="22"/>
      <c r="I645" s="21"/>
      <c r="J645" s="22"/>
      <c r="K645" s="21"/>
      <c r="L645" s="22"/>
      <c r="M645" s="21"/>
      <c r="N645" s="22"/>
      <c r="O645" s="21"/>
      <c r="P645" s="22"/>
      <c r="Q645" s="21"/>
      <c r="R645" s="22"/>
      <c r="S645" s="21"/>
      <c r="T645" s="22"/>
      <c r="U645" s="21">
        <v>1</v>
      </c>
      <c r="V645" s="22"/>
      <c r="W645" s="21"/>
      <c r="X645" s="22"/>
      <c r="Y645" s="21"/>
      <c r="Z645" s="22"/>
      <c r="AA645" s="21"/>
      <c r="AB645" s="22"/>
      <c r="AC645" s="21"/>
      <c r="AD645" s="22"/>
      <c r="AE645" s="21"/>
      <c r="AF645" s="22"/>
      <c r="AG645" s="21"/>
      <c r="AH645" s="22"/>
      <c r="AI645" s="3"/>
      <c r="AJ645" s="19">
        <f t="shared" ref="AJ645:AJ658" si="91">+SUM(D645:AI645)</f>
        <v>1</v>
      </c>
      <c r="AK645" s="3"/>
      <c r="AL645" s="3">
        <f t="shared" ref="AL645:AL658" si="92">+SUM(E645:H645)</f>
        <v>0</v>
      </c>
      <c r="AM645" s="3">
        <f t="shared" ref="AM645:AM658" si="93">+SUM(I645:L645)</f>
        <v>0</v>
      </c>
      <c r="AN645" s="3">
        <f t="shared" ref="AN645:AN658" si="94">+SUM(M645:R645)</f>
        <v>0</v>
      </c>
      <c r="AO645" s="3">
        <f t="shared" ref="AO645:AO658" si="95">+SUM(S645:X645)</f>
        <v>1</v>
      </c>
      <c r="AP645" s="3">
        <f t="shared" ref="AP645:AP658" si="96">+SUM(Y645:AD645)</f>
        <v>0</v>
      </c>
      <c r="AQ645" s="3">
        <f t="shared" ref="AQ645:AQ658" si="97">+SUM(AE645:AH645)</f>
        <v>0</v>
      </c>
      <c r="AR645" s="10"/>
      <c r="AS645" s="4" t="str">
        <f t="shared" ref="AS645:AS658" si="98">+IF(AJ645=SUM(AK645:AR645),"○","×")</f>
        <v>○</v>
      </c>
      <c r="AT645" s="6">
        <f>+IF(ISERROR(MATCH($A645,#REF!,0))=TRUE,$A645,INDEX(#REF!,MATCH($A645,#REF!,0)))</f>
        <v>207537</v>
      </c>
      <c r="AU645" s="5" t="str">
        <f>+IF(ISERROR(MATCH(AT645,#REF!,0))=TRUE,"",INDEX(#REF!,MATCH(AT645,#REF!,0)))</f>
        <v/>
      </c>
      <c r="AV645" s="4" t="str">
        <f t="shared" ref="AV645:AV658" si="99">+IF($C645=AU645,"○","×")</f>
        <v>×</v>
      </c>
      <c r="AW645" s="5" t="str">
        <f>+IF(AT645&lt;200000,"",IF(ISERROR(MATCH(AT645,#REF!,0))=TRUE,"",INDEX(#REF!,MATCH(AT645,#REF!,0))))</f>
        <v/>
      </c>
      <c r="AX645" s="5" t="str">
        <f>+IF(ISERROR(MATCH(AT645,#REF!,0))=TRUE,"",INDEX(#REF!,MATCH(AT645,#REF!,0)))</f>
        <v/>
      </c>
    </row>
    <row r="646" spans="1:50" x14ac:dyDescent="0.15">
      <c r="A646" s="13">
        <v>206270</v>
      </c>
      <c r="B646" s="20" t="s">
        <v>3653</v>
      </c>
      <c r="C646" s="20" t="s">
        <v>111</v>
      </c>
      <c r="D646" s="3"/>
      <c r="E646" s="21"/>
      <c r="F646" s="22"/>
      <c r="G646" s="21"/>
      <c r="H646" s="22">
        <v>1</v>
      </c>
      <c r="I646" s="21"/>
      <c r="J646" s="22"/>
      <c r="K646" s="21"/>
      <c r="L646" s="22"/>
      <c r="M646" s="21"/>
      <c r="N646" s="22"/>
      <c r="O646" s="21"/>
      <c r="P646" s="22"/>
      <c r="Q646" s="21"/>
      <c r="R646" s="22"/>
      <c r="S646" s="21"/>
      <c r="T646" s="22"/>
      <c r="U646" s="21"/>
      <c r="V646" s="22"/>
      <c r="W646" s="21"/>
      <c r="X646" s="22"/>
      <c r="Y646" s="21"/>
      <c r="Z646" s="22"/>
      <c r="AA646" s="21"/>
      <c r="AB646" s="22"/>
      <c r="AC646" s="21"/>
      <c r="AD646" s="22"/>
      <c r="AE646" s="21"/>
      <c r="AF646" s="22"/>
      <c r="AG646" s="21"/>
      <c r="AH646" s="22"/>
      <c r="AI646" s="3"/>
      <c r="AJ646" s="19">
        <f t="shared" si="91"/>
        <v>1</v>
      </c>
      <c r="AK646" s="3"/>
      <c r="AL646" s="3">
        <f t="shared" si="92"/>
        <v>1</v>
      </c>
      <c r="AM646" s="3">
        <f t="shared" si="93"/>
        <v>0</v>
      </c>
      <c r="AN646" s="3">
        <f t="shared" si="94"/>
        <v>0</v>
      </c>
      <c r="AO646" s="3">
        <f t="shared" si="95"/>
        <v>0</v>
      </c>
      <c r="AP646" s="3">
        <f t="shared" si="96"/>
        <v>0</v>
      </c>
      <c r="AQ646" s="3">
        <f t="shared" si="97"/>
        <v>0</v>
      </c>
      <c r="AR646" s="10"/>
      <c r="AS646" s="4" t="str">
        <f t="shared" si="98"/>
        <v>○</v>
      </c>
      <c r="AT646" s="6">
        <f>+IF(ISERROR(MATCH($A646,#REF!,0))=TRUE,$A646,INDEX(#REF!,MATCH($A646,#REF!,0)))</f>
        <v>206270</v>
      </c>
      <c r="AU646" s="5" t="str">
        <f>+IF(ISERROR(MATCH(AT646,#REF!,0))=TRUE,"",INDEX(#REF!,MATCH(AT646,#REF!,0)))</f>
        <v/>
      </c>
      <c r="AV646" s="4" t="str">
        <f t="shared" si="99"/>
        <v>×</v>
      </c>
      <c r="AW646" s="5" t="str">
        <f>+IF(AT646&lt;200000,"",IF(ISERROR(MATCH(AT646,#REF!,0))=TRUE,"",INDEX(#REF!,MATCH(AT646,#REF!,0))))</f>
        <v/>
      </c>
      <c r="AX646" s="5" t="str">
        <f>+IF(ISERROR(MATCH(AT646,#REF!,0))=TRUE,"",INDEX(#REF!,MATCH(AT646,#REF!,0)))</f>
        <v/>
      </c>
    </row>
    <row r="647" spans="1:50" x14ac:dyDescent="0.15">
      <c r="A647" s="13">
        <v>206255</v>
      </c>
      <c r="B647" s="20" t="s">
        <v>90</v>
      </c>
      <c r="C647" s="20" t="s">
        <v>104</v>
      </c>
      <c r="D647" s="3"/>
      <c r="E647" s="21"/>
      <c r="F647" s="22"/>
      <c r="G647" s="21"/>
      <c r="H647" s="22"/>
      <c r="I647" s="21"/>
      <c r="J647" s="22"/>
      <c r="K647" s="21"/>
      <c r="L647" s="22"/>
      <c r="M647" s="21"/>
      <c r="N647" s="22"/>
      <c r="O647" s="21"/>
      <c r="P647" s="22"/>
      <c r="Q647" s="21"/>
      <c r="R647" s="22"/>
      <c r="S647" s="21"/>
      <c r="T647" s="22"/>
      <c r="U647" s="21">
        <v>1</v>
      </c>
      <c r="V647" s="22"/>
      <c r="W647" s="21"/>
      <c r="X647" s="22"/>
      <c r="Y647" s="21"/>
      <c r="Z647" s="22"/>
      <c r="AA647" s="21"/>
      <c r="AB647" s="22"/>
      <c r="AC647" s="21"/>
      <c r="AD647" s="22"/>
      <c r="AE647" s="21"/>
      <c r="AF647" s="22"/>
      <c r="AG647" s="21"/>
      <c r="AH647" s="22"/>
      <c r="AI647" s="3"/>
      <c r="AJ647" s="19">
        <f t="shared" si="91"/>
        <v>1</v>
      </c>
      <c r="AK647" s="3"/>
      <c r="AL647" s="3">
        <f t="shared" si="92"/>
        <v>0</v>
      </c>
      <c r="AM647" s="3">
        <f t="shared" si="93"/>
        <v>0</v>
      </c>
      <c r="AN647" s="3">
        <f t="shared" si="94"/>
        <v>0</v>
      </c>
      <c r="AO647" s="3">
        <f t="shared" si="95"/>
        <v>1</v>
      </c>
      <c r="AP647" s="3">
        <f t="shared" si="96"/>
        <v>0</v>
      </c>
      <c r="AQ647" s="3">
        <f t="shared" si="97"/>
        <v>0</v>
      </c>
      <c r="AR647" s="10"/>
      <c r="AS647" s="4" t="str">
        <f t="shared" si="98"/>
        <v>○</v>
      </c>
      <c r="AT647" s="6">
        <f>+IF(ISERROR(MATCH($A647,#REF!,0))=TRUE,$A647,INDEX(#REF!,MATCH($A647,#REF!,0)))</f>
        <v>206255</v>
      </c>
      <c r="AU647" s="5" t="str">
        <f>+IF(ISERROR(MATCH(AT647,#REF!,0))=TRUE,"",INDEX(#REF!,MATCH(AT647,#REF!,0)))</f>
        <v/>
      </c>
      <c r="AV647" s="4" t="str">
        <f t="shared" si="99"/>
        <v>×</v>
      </c>
      <c r="AW647" s="5" t="str">
        <f>+IF(AT647&lt;200000,"",IF(ISERROR(MATCH(AT647,#REF!,0))=TRUE,"",INDEX(#REF!,MATCH(AT647,#REF!,0))))</f>
        <v/>
      </c>
      <c r="AX647" s="5" t="str">
        <f>+IF(ISERROR(MATCH(AT647,#REF!,0))=TRUE,"",INDEX(#REF!,MATCH(AT647,#REF!,0)))</f>
        <v/>
      </c>
    </row>
    <row r="648" spans="1:50" x14ac:dyDescent="0.15">
      <c r="A648" s="13">
        <v>207624</v>
      </c>
      <c r="B648" s="20" t="s">
        <v>1751</v>
      </c>
      <c r="C648" s="20" t="s">
        <v>104</v>
      </c>
      <c r="D648" s="3"/>
      <c r="E648" s="21"/>
      <c r="F648" s="22"/>
      <c r="G648" s="21"/>
      <c r="H648" s="22"/>
      <c r="I648" s="21"/>
      <c r="J648" s="22">
        <v>1</v>
      </c>
      <c r="K648" s="21"/>
      <c r="L648" s="22"/>
      <c r="M648" s="21"/>
      <c r="N648" s="22"/>
      <c r="O648" s="21"/>
      <c r="P648" s="22"/>
      <c r="Q648" s="21"/>
      <c r="R648" s="22"/>
      <c r="S648" s="21"/>
      <c r="T648" s="22"/>
      <c r="U648" s="21"/>
      <c r="V648" s="22"/>
      <c r="W648" s="21"/>
      <c r="X648" s="22"/>
      <c r="Y648" s="21"/>
      <c r="Z648" s="22"/>
      <c r="AA648" s="21"/>
      <c r="AB648" s="22"/>
      <c r="AC648" s="21"/>
      <c r="AD648" s="22"/>
      <c r="AE648" s="21"/>
      <c r="AF648" s="22"/>
      <c r="AG648" s="21"/>
      <c r="AH648" s="22"/>
      <c r="AI648" s="3"/>
      <c r="AJ648" s="19">
        <f t="shared" si="91"/>
        <v>1</v>
      </c>
      <c r="AK648" s="3"/>
      <c r="AL648" s="3">
        <f t="shared" si="92"/>
        <v>0</v>
      </c>
      <c r="AM648" s="3">
        <f t="shared" si="93"/>
        <v>1</v>
      </c>
      <c r="AN648" s="3">
        <f t="shared" si="94"/>
        <v>0</v>
      </c>
      <c r="AO648" s="3">
        <f t="shared" si="95"/>
        <v>0</v>
      </c>
      <c r="AP648" s="3">
        <f t="shared" si="96"/>
        <v>0</v>
      </c>
      <c r="AQ648" s="3">
        <f t="shared" si="97"/>
        <v>0</v>
      </c>
      <c r="AR648" s="10"/>
      <c r="AS648" s="4" t="str">
        <f t="shared" si="98"/>
        <v>○</v>
      </c>
      <c r="AT648" s="6">
        <f>+IF(ISERROR(MATCH($A648,#REF!,0))=TRUE,$A648,INDEX(#REF!,MATCH($A648,#REF!,0)))</f>
        <v>207624</v>
      </c>
      <c r="AU648" s="5" t="str">
        <f>+IF(ISERROR(MATCH(AT648,#REF!,0))=TRUE,"",INDEX(#REF!,MATCH(AT648,#REF!,0)))</f>
        <v/>
      </c>
      <c r="AV648" s="4" t="str">
        <f t="shared" si="99"/>
        <v>×</v>
      </c>
      <c r="AW648" s="5" t="str">
        <f>+IF(AT648&lt;200000,"",IF(ISERROR(MATCH(AT648,#REF!,0))=TRUE,"",INDEX(#REF!,MATCH(AT648,#REF!,0))))</f>
        <v/>
      </c>
      <c r="AX648" s="5" t="str">
        <f>+IF(ISERROR(MATCH(AT648,#REF!,0))=TRUE,"",INDEX(#REF!,MATCH(AT648,#REF!,0)))</f>
        <v/>
      </c>
    </row>
    <row r="649" spans="1:50" x14ac:dyDescent="0.15">
      <c r="A649" s="13">
        <v>205313</v>
      </c>
      <c r="B649" s="20" t="s">
        <v>3654</v>
      </c>
      <c r="C649" s="20" t="s">
        <v>112</v>
      </c>
      <c r="D649" s="3"/>
      <c r="E649" s="21"/>
      <c r="F649" s="22">
        <v>1</v>
      </c>
      <c r="G649" s="21"/>
      <c r="H649" s="22"/>
      <c r="I649" s="21"/>
      <c r="J649" s="22"/>
      <c r="K649" s="21"/>
      <c r="L649" s="22"/>
      <c r="M649" s="21"/>
      <c r="N649" s="22"/>
      <c r="O649" s="21"/>
      <c r="P649" s="22"/>
      <c r="Q649" s="21"/>
      <c r="R649" s="22"/>
      <c r="S649" s="21"/>
      <c r="T649" s="22"/>
      <c r="U649" s="21"/>
      <c r="V649" s="22"/>
      <c r="W649" s="21"/>
      <c r="X649" s="22"/>
      <c r="Y649" s="21"/>
      <c r="Z649" s="22"/>
      <c r="AA649" s="21"/>
      <c r="AB649" s="22"/>
      <c r="AC649" s="21"/>
      <c r="AD649" s="22"/>
      <c r="AE649" s="21"/>
      <c r="AF649" s="22"/>
      <c r="AG649" s="21"/>
      <c r="AH649" s="22"/>
      <c r="AI649" s="3"/>
      <c r="AJ649" s="19">
        <f t="shared" si="91"/>
        <v>1</v>
      </c>
      <c r="AK649" s="3"/>
      <c r="AL649" s="3">
        <f t="shared" si="92"/>
        <v>1</v>
      </c>
      <c r="AM649" s="3">
        <f t="shared" si="93"/>
        <v>0</v>
      </c>
      <c r="AN649" s="3">
        <f t="shared" si="94"/>
        <v>0</v>
      </c>
      <c r="AO649" s="3">
        <f t="shared" si="95"/>
        <v>0</v>
      </c>
      <c r="AP649" s="3">
        <f t="shared" si="96"/>
        <v>0</v>
      </c>
      <c r="AQ649" s="3">
        <f t="shared" si="97"/>
        <v>0</v>
      </c>
      <c r="AR649" s="10"/>
      <c r="AS649" s="4" t="str">
        <f t="shared" si="98"/>
        <v>○</v>
      </c>
      <c r="AT649" s="6">
        <f>+IF(ISERROR(MATCH($A649,#REF!,0))=TRUE,$A649,INDEX(#REF!,MATCH($A649,#REF!,0)))</f>
        <v>205313</v>
      </c>
      <c r="AU649" s="5" t="str">
        <f>+IF(ISERROR(MATCH(AT649,#REF!,0))=TRUE,"",INDEX(#REF!,MATCH(AT649,#REF!,0)))</f>
        <v/>
      </c>
      <c r="AV649" s="4" t="str">
        <f t="shared" si="99"/>
        <v>×</v>
      </c>
      <c r="AW649" s="5" t="str">
        <f>+IF(AT649&lt;200000,"",IF(ISERROR(MATCH(AT649,#REF!,0))=TRUE,"",INDEX(#REF!,MATCH(AT649,#REF!,0))))</f>
        <v/>
      </c>
      <c r="AX649" s="5" t="str">
        <f>+IF(ISERROR(MATCH(AT649,#REF!,0))=TRUE,"",INDEX(#REF!,MATCH(AT649,#REF!,0)))</f>
        <v/>
      </c>
    </row>
    <row r="650" spans="1:50" x14ac:dyDescent="0.15">
      <c r="A650" s="13">
        <v>203019</v>
      </c>
      <c r="B650" s="20" t="s">
        <v>3017</v>
      </c>
      <c r="C650" s="20" t="s">
        <v>111</v>
      </c>
      <c r="D650" s="3"/>
      <c r="E650" s="21"/>
      <c r="F650" s="22"/>
      <c r="G650" s="21"/>
      <c r="H650" s="22"/>
      <c r="I650" s="21">
        <v>1</v>
      </c>
      <c r="J650" s="22"/>
      <c r="K650" s="21"/>
      <c r="L650" s="22"/>
      <c r="M650" s="21"/>
      <c r="N650" s="22"/>
      <c r="O650" s="21"/>
      <c r="P650" s="22"/>
      <c r="Q650" s="21"/>
      <c r="R650" s="22"/>
      <c r="S650" s="21"/>
      <c r="T650" s="22"/>
      <c r="U650" s="21"/>
      <c r="V650" s="22"/>
      <c r="W650" s="21"/>
      <c r="X650" s="22"/>
      <c r="Y650" s="21"/>
      <c r="Z650" s="22"/>
      <c r="AA650" s="21"/>
      <c r="AB650" s="22"/>
      <c r="AC650" s="21"/>
      <c r="AD650" s="22"/>
      <c r="AE650" s="21"/>
      <c r="AF650" s="22"/>
      <c r="AG650" s="21"/>
      <c r="AH650" s="22"/>
      <c r="AI650" s="3"/>
      <c r="AJ650" s="19">
        <f t="shared" si="91"/>
        <v>1</v>
      </c>
      <c r="AK650" s="3"/>
      <c r="AL650" s="3">
        <f t="shared" si="92"/>
        <v>0</v>
      </c>
      <c r="AM650" s="3">
        <f t="shared" si="93"/>
        <v>1</v>
      </c>
      <c r="AN650" s="3">
        <f t="shared" si="94"/>
        <v>0</v>
      </c>
      <c r="AO650" s="3">
        <f t="shared" si="95"/>
        <v>0</v>
      </c>
      <c r="AP650" s="3">
        <f t="shared" si="96"/>
        <v>0</v>
      </c>
      <c r="AQ650" s="3">
        <f t="shared" si="97"/>
        <v>0</v>
      </c>
      <c r="AR650" s="10"/>
      <c r="AS650" s="4" t="str">
        <f t="shared" si="98"/>
        <v>○</v>
      </c>
      <c r="AT650" s="6">
        <f>+IF(ISERROR(MATCH($A650,#REF!,0))=TRUE,$A650,INDEX(#REF!,MATCH($A650,#REF!,0)))</f>
        <v>203019</v>
      </c>
      <c r="AU650" s="5" t="str">
        <f>+IF(ISERROR(MATCH(AT650,#REF!,0))=TRUE,"",INDEX(#REF!,MATCH(AT650,#REF!,0)))</f>
        <v/>
      </c>
      <c r="AV650" s="4" t="str">
        <f t="shared" si="99"/>
        <v>×</v>
      </c>
      <c r="AW650" s="5" t="str">
        <f>+IF(AT650&lt;200000,"",IF(ISERROR(MATCH(AT650,#REF!,0))=TRUE,"",INDEX(#REF!,MATCH(AT650,#REF!,0))))</f>
        <v/>
      </c>
      <c r="AX650" s="5" t="str">
        <f>+IF(ISERROR(MATCH(AT650,#REF!,0))=TRUE,"",INDEX(#REF!,MATCH(AT650,#REF!,0)))</f>
        <v/>
      </c>
    </row>
    <row r="651" spans="1:50" x14ac:dyDescent="0.15">
      <c r="A651" s="13">
        <v>207742</v>
      </c>
      <c r="B651" s="20" t="s">
        <v>3655</v>
      </c>
      <c r="C651" s="20" t="s">
        <v>104</v>
      </c>
      <c r="D651" s="3"/>
      <c r="E651" s="21"/>
      <c r="F651" s="22"/>
      <c r="G651" s="21"/>
      <c r="H651" s="22"/>
      <c r="I651" s="21">
        <v>1</v>
      </c>
      <c r="J651" s="22"/>
      <c r="K651" s="21"/>
      <c r="L651" s="22"/>
      <c r="M651" s="21"/>
      <c r="N651" s="22"/>
      <c r="O651" s="21"/>
      <c r="P651" s="22"/>
      <c r="Q651" s="21"/>
      <c r="R651" s="22"/>
      <c r="S651" s="21"/>
      <c r="T651" s="22"/>
      <c r="U651" s="21"/>
      <c r="V651" s="22"/>
      <c r="W651" s="21"/>
      <c r="X651" s="22"/>
      <c r="Y651" s="21"/>
      <c r="Z651" s="22"/>
      <c r="AA651" s="21"/>
      <c r="AB651" s="22"/>
      <c r="AC651" s="21"/>
      <c r="AD651" s="22"/>
      <c r="AE651" s="21"/>
      <c r="AF651" s="22"/>
      <c r="AG651" s="21"/>
      <c r="AH651" s="22"/>
      <c r="AI651" s="3"/>
      <c r="AJ651" s="19">
        <f t="shared" si="91"/>
        <v>1</v>
      </c>
      <c r="AK651" s="3"/>
      <c r="AL651" s="3">
        <f t="shared" si="92"/>
        <v>0</v>
      </c>
      <c r="AM651" s="3">
        <f t="shared" si="93"/>
        <v>1</v>
      </c>
      <c r="AN651" s="3">
        <f t="shared" si="94"/>
        <v>0</v>
      </c>
      <c r="AO651" s="3">
        <f t="shared" si="95"/>
        <v>0</v>
      </c>
      <c r="AP651" s="3">
        <f t="shared" si="96"/>
        <v>0</v>
      </c>
      <c r="AQ651" s="3">
        <f t="shared" si="97"/>
        <v>0</v>
      </c>
      <c r="AR651" s="10"/>
      <c r="AS651" s="4" t="str">
        <f t="shared" si="98"/>
        <v>○</v>
      </c>
      <c r="AT651" s="6">
        <f>+IF(ISERROR(MATCH($A651,#REF!,0))=TRUE,$A651,INDEX(#REF!,MATCH($A651,#REF!,0)))</f>
        <v>207742</v>
      </c>
      <c r="AU651" s="5" t="str">
        <f>+IF(ISERROR(MATCH(AT651,#REF!,0))=TRUE,"",INDEX(#REF!,MATCH(AT651,#REF!,0)))</f>
        <v/>
      </c>
      <c r="AV651" s="4" t="str">
        <f t="shared" si="99"/>
        <v>×</v>
      </c>
      <c r="AW651" s="5" t="str">
        <f>+IF(AT651&lt;200000,"",IF(ISERROR(MATCH(AT651,#REF!,0))=TRUE,"",INDEX(#REF!,MATCH(AT651,#REF!,0))))</f>
        <v/>
      </c>
      <c r="AX651" s="5" t="str">
        <f>+IF(ISERROR(MATCH(AT651,#REF!,0))=TRUE,"",INDEX(#REF!,MATCH(AT651,#REF!,0)))</f>
        <v/>
      </c>
    </row>
    <row r="652" spans="1:50" x14ac:dyDescent="0.15">
      <c r="A652" s="13">
        <v>205538</v>
      </c>
      <c r="B652" s="20" t="s">
        <v>92</v>
      </c>
      <c r="C652" s="20" t="s">
        <v>106</v>
      </c>
      <c r="D652" s="3"/>
      <c r="E652" s="21"/>
      <c r="F652" s="22"/>
      <c r="G652" s="21"/>
      <c r="H652" s="22"/>
      <c r="I652" s="21"/>
      <c r="J652" s="22"/>
      <c r="K652" s="21"/>
      <c r="L652" s="22"/>
      <c r="M652" s="21"/>
      <c r="N652" s="22"/>
      <c r="O652" s="21"/>
      <c r="P652" s="22"/>
      <c r="Q652" s="21"/>
      <c r="R652" s="22"/>
      <c r="S652" s="21"/>
      <c r="T652" s="22"/>
      <c r="U652" s="21"/>
      <c r="V652" s="22"/>
      <c r="W652" s="21"/>
      <c r="X652" s="22"/>
      <c r="Y652" s="21"/>
      <c r="Z652" s="22">
        <v>1</v>
      </c>
      <c r="AA652" s="21"/>
      <c r="AB652" s="22"/>
      <c r="AC652" s="21"/>
      <c r="AD652" s="22"/>
      <c r="AE652" s="21"/>
      <c r="AF652" s="22"/>
      <c r="AG652" s="21"/>
      <c r="AH652" s="22"/>
      <c r="AI652" s="3"/>
      <c r="AJ652" s="19">
        <f t="shared" si="91"/>
        <v>1</v>
      </c>
      <c r="AK652" s="3"/>
      <c r="AL652" s="3">
        <f t="shared" si="92"/>
        <v>0</v>
      </c>
      <c r="AM652" s="3">
        <f t="shared" si="93"/>
        <v>0</v>
      </c>
      <c r="AN652" s="3">
        <f t="shared" si="94"/>
        <v>0</v>
      </c>
      <c r="AO652" s="3">
        <f t="shared" si="95"/>
        <v>0</v>
      </c>
      <c r="AP652" s="3">
        <f t="shared" si="96"/>
        <v>1</v>
      </c>
      <c r="AQ652" s="3">
        <f t="shared" si="97"/>
        <v>0</v>
      </c>
      <c r="AR652" s="10"/>
      <c r="AS652" s="4" t="str">
        <f t="shared" si="98"/>
        <v>○</v>
      </c>
      <c r="AT652" s="6">
        <f>+IF(ISERROR(MATCH($A652,#REF!,0))=TRUE,$A652,INDEX(#REF!,MATCH($A652,#REF!,0)))</f>
        <v>205538</v>
      </c>
      <c r="AU652" s="5" t="str">
        <f>+IF(ISERROR(MATCH(AT652,#REF!,0))=TRUE,"",INDEX(#REF!,MATCH(AT652,#REF!,0)))</f>
        <v/>
      </c>
      <c r="AV652" s="4" t="str">
        <f t="shared" si="99"/>
        <v>×</v>
      </c>
      <c r="AW652" s="5" t="str">
        <f>+IF(AT652&lt;200000,"",IF(ISERROR(MATCH(AT652,#REF!,0))=TRUE,"",INDEX(#REF!,MATCH(AT652,#REF!,0))))</f>
        <v/>
      </c>
      <c r="AX652" s="5" t="str">
        <f>+IF(ISERROR(MATCH(AT652,#REF!,0))=TRUE,"",INDEX(#REF!,MATCH(AT652,#REF!,0)))</f>
        <v/>
      </c>
    </row>
    <row r="653" spans="1:50" x14ac:dyDescent="0.15">
      <c r="A653" s="13">
        <v>200475</v>
      </c>
      <c r="B653" s="20" t="s">
        <v>3656</v>
      </c>
      <c r="C653" s="20" t="s">
        <v>104</v>
      </c>
      <c r="D653" s="3"/>
      <c r="E653" s="21"/>
      <c r="F653" s="22"/>
      <c r="G653" s="21"/>
      <c r="H653" s="22"/>
      <c r="I653" s="21">
        <v>1</v>
      </c>
      <c r="J653" s="22"/>
      <c r="K653" s="21"/>
      <c r="L653" s="22"/>
      <c r="M653" s="21"/>
      <c r="N653" s="22"/>
      <c r="O653" s="21"/>
      <c r="P653" s="22"/>
      <c r="Q653" s="21"/>
      <c r="R653" s="22"/>
      <c r="S653" s="21"/>
      <c r="T653" s="22"/>
      <c r="U653" s="21"/>
      <c r="V653" s="22"/>
      <c r="W653" s="21"/>
      <c r="X653" s="22"/>
      <c r="Y653" s="21"/>
      <c r="Z653" s="22"/>
      <c r="AA653" s="21"/>
      <c r="AB653" s="22"/>
      <c r="AC653" s="21"/>
      <c r="AD653" s="22"/>
      <c r="AE653" s="21"/>
      <c r="AF653" s="22"/>
      <c r="AG653" s="21"/>
      <c r="AH653" s="22"/>
      <c r="AI653" s="3"/>
      <c r="AJ653" s="19">
        <f t="shared" si="91"/>
        <v>1</v>
      </c>
      <c r="AK653" s="3"/>
      <c r="AL653" s="3">
        <f t="shared" si="92"/>
        <v>0</v>
      </c>
      <c r="AM653" s="3">
        <f t="shared" si="93"/>
        <v>1</v>
      </c>
      <c r="AN653" s="3">
        <f t="shared" si="94"/>
        <v>0</v>
      </c>
      <c r="AO653" s="3">
        <f t="shared" si="95"/>
        <v>0</v>
      </c>
      <c r="AP653" s="3">
        <f t="shared" si="96"/>
        <v>0</v>
      </c>
      <c r="AQ653" s="3">
        <f t="shared" si="97"/>
        <v>0</v>
      </c>
      <c r="AR653" s="10"/>
      <c r="AS653" s="4" t="str">
        <f t="shared" si="98"/>
        <v>○</v>
      </c>
      <c r="AT653" s="6">
        <f>+IF(ISERROR(MATCH($A653,#REF!,0))=TRUE,$A653,INDEX(#REF!,MATCH($A653,#REF!,0)))</f>
        <v>200475</v>
      </c>
      <c r="AU653" s="5" t="str">
        <f>+IF(ISERROR(MATCH(AT653,#REF!,0))=TRUE,"",INDEX(#REF!,MATCH(AT653,#REF!,0)))</f>
        <v/>
      </c>
      <c r="AV653" s="4" t="str">
        <f t="shared" si="99"/>
        <v>×</v>
      </c>
      <c r="AW653" s="5" t="str">
        <f>+IF(AT653&lt;200000,"",IF(ISERROR(MATCH(AT653,#REF!,0))=TRUE,"",INDEX(#REF!,MATCH(AT653,#REF!,0))))</f>
        <v/>
      </c>
      <c r="AX653" s="5" t="str">
        <f>+IF(ISERROR(MATCH(AT653,#REF!,0))=TRUE,"",INDEX(#REF!,MATCH(AT653,#REF!,0)))</f>
        <v/>
      </c>
    </row>
    <row r="654" spans="1:50" x14ac:dyDescent="0.15">
      <c r="A654" s="13">
        <v>207648</v>
      </c>
      <c r="B654" s="20" t="s">
        <v>686</v>
      </c>
      <c r="C654" s="20" t="s">
        <v>104</v>
      </c>
      <c r="D654" s="3"/>
      <c r="E654" s="21"/>
      <c r="F654" s="22"/>
      <c r="G654" s="21"/>
      <c r="H654" s="22"/>
      <c r="I654" s="21"/>
      <c r="J654" s="22"/>
      <c r="K654" s="21"/>
      <c r="L654" s="22"/>
      <c r="M654" s="21"/>
      <c r="N654" s="22"/>
      <c r="O654" s="21"/>
      <c r="P654" s="22"/>
      <c r="Q654" s="21"/>
      <c r="R654" s="22"/>
      <c r="S654" s="21"/>
      <c r="T654" s="22"/>
      <c r="U654" s="21"/>
      <c r="V654" s="22"/>
      <c r="W654" s="21"/>
      <c r="X654" s="22"/>
      <c r="Y654" s="21"/>
      <c r="Z654" s="22">
        <v>1</v>
      </c>
      <c r="AA654" s="21"/>
      <c r="AB654" s="22"/>
      <c r="AC654" s="21"/>
      <c r="AD654" s="22"/>
      <c r="AE654" s="21"/>
      <c r="AF654" s="22"/>
      <c r="AG654" s="21"/>
      <c r="AH654" s="22"/>
      <c r="AI654" s="3"/>
      <c r="AJ654" s="19">
        <f t="shared" si="91"/>
        <v>1</v>
      </c>
      <c r="AK654" s="3"/>
      <c r="AL654" s="3">
        <f t="shared" si="92"/>
        <v>0</v>
      </c>
      <c r="AM654" s="3">
        <f t="shared" si="93"/>
        <v>0</v>
      </c>
      <c r="AN654" s="3">
        <f t="shared" si="94"/>
        <v>0</v>
      </c>
      <c r="AO654" s="3">
        <f t="shared" si="95"/>
        <v>0</v>
      </c>
      <c r="AP654" s="3">
        <f t="shared" si="96"/>
        <v>1</v>
      </c>
      <c r="AQ654" s="3">
        <f t="shared" si="97"/>
        <v>0</v>
      </c>
      <c r="AR654" s="10"/>
      <c r="AS654" s="4" t="str">
        <f t="shared" si="98"/>
        <v>○</v>
      </c>
      <c r="AT654" s="6">
        <f>+IF(ISERROR(MATCH($A654,#REF!,0))=TRUE,$A654,INDEX(#REF!,MATCH($A654,#REF!,0)))</f>
        <v>207648</v>
      </c>
      <c r="AU654" s="5" t="str">
        <f>+IF(ISERROR(MATCH(AT654,#REF!,0))=TRUE,"",INDEX(#REF!,MATCH(AT654,#REF!,0)))</f>
        <v/>
      </c>
      <c r="AV654" s="4" t="str">
        <f t="shared" si="99"/>
        <v>×</v>
      </c>
      <c r="AW654" s="5" t="str">
        <f>+IF(AT654&lt;200000,"",IF(ISERROR(MATCH(AT654,#REF!,0))=TRUE,"",INDEX(#REF!,MATCH(AT654,#REF!,0))))</f>
        <v/>
      </c>
      <c r="AX654" s="5" t="str">
        <f>+IF(ISERROR(MATCH(AT654,#REF!,0))=TRUE,"",INDEX(#REF!,MATCH(AT654,#REF!,0)))</f>
        <v/>
      </c>
    </row>
    <row r="655" spans="1:50" x14ac:dyDescent="0.15">
      <c r="A655" s="13">
        <v>204780</v>
      </c>
      <c r="B655" s="20" t="s">
        <v>98</v>
      </c>
      <c r="C655" s="20" t="s">
        <v>106</v>
      </c>
      <c r="D655" s="3"/>
      <c r="E655" s="21"/>
      <c r="F655" s="22"/>
      <c r="G655" s="21"/>
      <c r="H655" s="22"/>
      <c r="I655" s="21"/>
      <c r="J655" s="22">
        <v>1</v>
      </c>
      <c r="K655" s="21"/>
      <c r="L655" s="22"/>
      <c r="M655" s="21"/>
      <c r="N655" s="22"/>
      <c r="O655" s="21"/>
      <c r="P655" s="22"/>
      <c r="Q655" s="21"/>
      <c r="R655" s="22"/>
      <c r="S655" s="21"/>
      <c r="T655" s="22"/>
      <c r="U655" s="21"/>
      <c r="V655" s="22"/>
      <c r="W655" s="21"/>
      <c r="X655" s="22"/>
      <c r="Y655" s="21"/>
      <c r="Z655" s="22"/>
      <c r="AA655" s="21"/>
      <c r="AB655" s="22"/>
      <c r="AC655" s="21"/>
      <c r="AD655" s="22"/>
      <c r="AE655" s="21"/>
      <c r="AF655" s="22"/>
      <c r="AG655" s="21"/>
      <c r="AH655" s="22"/>
      <c r="AI655" s="3"/>
      <c r="AJ655" s="19">
        <f t="shared" si="91"/>
        <v>1</v>
      </c>
      <c r="AK655" s="3"/>
      <c r="AL655" s="3">
        <f t="shared" si="92"/>
        <v>0</v>
      </c>
      <c r="AM655" s="3">
        <f t="shared" si="93"/>
        <v>1</v>
      </c>
      <c r="AN655" s="3">
        <f t="shared" si="94"/>
        <v>0</v>
      </c>
      <c r="AO655" s="3">
        <f t="shared" si="95"/>
        <v>0</v>
      </c>
      <c r="AP655" s="3">
        <f t="shared" si="96"/>
        <v>0</v>
      </c>
      <c r="AQ655" s="3">
        <f t="shared" si="97"/>
        <v>0</v>
      </c>
      <c r="AR655" s="10"/>
      <c r="AS655" s="4" t="str">
        <f t="shared" si="98"/>
        <v>○</v>
      </c>
      <c r="AT655" s="6">
        <f>+IF(ISERROR(MATCH($A655,#REF!,0))=TRUE,$A655,INDEX(#REF!,MATCH($A655,#REF!,0)))</f>
        <v>204780</v>
      </c>
      <c r="AU655" s="5" t="str">
        <f>+IF(ISERROR(MATCH(AT655,#REF!,0))=TRUE,"",INDEX(#REF!,MATCH(AT655,#REF!,0)))</f>
        <v/>
      </c>
      <c r="AV655" s="4" t="str">
        <f t="shared" si="99"/>
        <v>×</v>
      </c>
      <c r="AW655" s="5" t="str">
        <f>+IF(AT655&lt;200000,"",IF(ISERROR(MATCH(AT655,#REF!,0))=TRUE,"",INDEX(#REF!,MATCH(AT655,#REF!,0))))</f>
        <v/>
      </c>
      <c r="AX655" s="5" t="str">
        <f>+IF(ISERROR(MATCH(AT655,#REF!,0))=TRUE,"",INDEX(#REF!,MATCH(AT655,#REF!,0)))</f>
        <v/>
      </c>
    </row>
    <row r="656" spans="1:50" x14ac:dyDescent="0.15">
      <c r="A656" s="13">
        <v>207490</v>
      </c>
      <c r="B656" s="20" t="s">
        <v>1307</v>
      </c>
      <c r="C656" s="20" t="s">
        <v>112</v>
      </c>
      <c r="D656" s="3"/>
      <c r="E656" s="21"/>
      <c r="F656" s="22"/>
      <c r="G656" s="21"/>
      <c r="H656" s="22"/>
      <c r="I656" s="21"/>
      <c r="J656" s="22"/>
      <c r="K656" s="21"/>
      <c r="L656" s="22"/>
      <c r="M656" s="21"/>
      <c r="N656" s="22"/>
      <c r="O656" s="21"/>
      <c r="P656" s="22"/>
      <c r="Q656" s="21"/>
      <c r="R656" s="22"/>
      <c r="S656" s="21"/>
      <c r="T656" s="22"/>
      <c r="U656" s="21"/>
      <c r="V656" s="22"/>
      <c r="W656" s="21"/>
      <c r="X656" s="22"/>
      <c r="Y656" s="21"/>
      <c r="Z656" s="22"/>
      <c r="AA656" s="21"/>
      <c r="AB656" s="22">
        <v>1</v>
      </c>
      <c r="AC656" s="21"/>
      <c r="AD656" s="22"/>
      <c r="AE656" s="21"/>
      <c r="AF656" s="22"/>
      <c r="AG656" s="21"/>
      <c r="AH656" s="22"/>
      <c r="AI656" s="3"/>
      <c r="AJ656" s="19">
        <f t="shared" si="91"/>
        <v>1</v>
      </c>
      <c r="AK656" s="3"/>
      <c r="AL656" s="3">
        <f t="shared" si="92"/>
        <v>0</v>
      </c>
      <c r="AM656" s="3">
        <f t="shared" si="93"/>
        <v>0</v>
      </c>
      <c r="AN656" s="3">
        <f t="shared" si="94"/>
        <v>0</v>
      </c>
      <c r="AO656" s="3">
        <f t="shared" si="95"/>
        <v>0</v>
      </c>
      <c r="AP656" s="3">
        <f t="shared" si="96"/>
        <v>1</v>
      </c>
      <c r="AQ656" s="3">
        <f t="shared" si="97"/>
        <v>0</v>
      </c>
      <c r="AR656" s="10"/>
      <c r="AS656" s="4" t="str">
        <f t="shared" si="98"/>
        <v>○</v>
      </c>
      <c r="AT656" s="6">
        <f>+IF(ISERROR(MATCH($A656,#REF!,0))=TRUE,$A656,INDEX(#REF!,MATCH($A656,#REF!,0)))</f>
        <v>207490</v>
      </c>
      <c r="AU656" s="5" t="str">
        <f>+IF(ISERROR(MATCH(AT656,#REF!,0))=TRUE,"",INDEX(#REF!,MATCH(AT656,#REF!,0)))</f>
        <v/>
      </c>
      <c r="AV656" s="4" t="str">
        <f t="shared" si="99"/>
        <v>×</v>
      </c>
      <c r="AW656" s="5" t="str">
        <f>+IF(AT656&lt;200000,"",IF(ISERROR(MATCH(AT656,#REF!,0))=TRUE,"",INDEX(#REF!,MATCH(AT656,#REF!,0))))</f>
        <v/>
      </c>
      <c r="AX656" s="5" t="str">
        <f>+IF(ISERROR(MATCH(AT656,#REF!,0))=TRUE,"",INDEX(#REF!,MATCH(AT656,#REF!,0)))</f>
        <v/>
      </c>
    </row>
    <row r="657" spans="1:50" x14ac:dyDescent="0.15">
      <c r="A657" s="13">
        <v>204693</v>
      </c>
      <c r="B657" s="20" t="s">
        <v>3283</v>
      </c>
      <c r="C657" s="20" t="s">
        <v>112</v>
      </c>
      <c r="D657" s="3"/>
      <c r="E657" s="21"/>
      <c r="F657" s="22"/>
      <c r="G657" s="21"/>
      <c r="H657" s="22"/>
      <c r="I657" s="21"/>
      <c r="J657" s="22"/>
      <c r="K657" s="21"/>
      <c r="L657" s="22"/>
      <c r="M657" s="21"/>
      <c r="N657" s="22"/>
      <c r="O657" s="21"/>
      <c r="P657" s="22"/>
      <c r="Q657" s="21"/>
      <c r="R657" s="22"/>
      <c r="S657" s="21">
        <v>1</v>
      </c>
      <c r="T657" s="22"/>
      <c r="U657" s="21"/>
      <c r="V657" s="22"/>
      <c r="W657" s="21"/>
      <c r="X657" s="22"/>
      <c r="Y657" s="21"/>
      <c r="Z657" s="22"/>
      <c r="AA657" s="21"/>
      <c r="AB657" s="22"/>
      <c r="AC657" s="21"/>
      <c r="AD657" s="22"/>
      <c r="AE657" s="21"/>
      <c r="AF657" s="22"/>
      <c r="AG657" s="21"/>
      <c r="AH657" s="22"/>
      <c r="AI657" s="3"/>
      <c r="AJ657" s="19">
        <f t="shared" si="91"/>
        <v>1</v>
      </c>
      <c r="AK657" s="3"/>
      <c r="AL657" s="3">
        <f t="shared" si="92"/>
        <v>0</v>
      </c>
      <c r="AM657" s="3">
        <f t="shared" si="93"/>
        <v>0</v>
      </c>
      <c r="AN657" s="3">
        <f t="shared" si="94"/>
        <v>0</v>
      </c>
      <c r="AO657" s="3">
        <f t="shared" si="95"/>
        <v>1</v>
      </c>
      <c r="AP657" s="3">
        <f t="shared" si="96"/>
        <v>0</v>
      </c>
      <c r="AQ657" s="3">
        <f t="shared" si="97"/>
        <v>0</v>
      </c>
      <c r="AR657" s="10"/>
      <c r="AS657" s="4" t="str">
        <f t="shared" si="98"/>
        <v>○</v>
      </c>
      <c r="AT657" s="6">
        <f>+IF(ISERROR(MATCH($A657,#REF!,0))=TRUE,$A657,INDEX(#REF!,MATCH($A657,#REF!,0)))</f>
        <v>204693</v>
      </c>
      <c r="AU657" s="5" t="str">
        <f>+IF(ISERROR(MATCH(AT657,#REF!,0))=TRUE,"",INDEX(#REF!,MATCH(AT657,#REF!,0)))</f>
        <v/>
      </c>
      <c r="AV657" s="4" t="str">
        <f t="shared" si="99"/>
        <v>×</v>
      </c>
      <c r="AW657" s="5" t="str">
        <f>+IF(AT657&lt;200000,"",IF(ISERROR(MATCH(AT657,#REF!,0))=TRUE,"",INDEX(#REF!,MATCH(AT657,#REF!,0))))</f>
        <v/>
      </c>
      <c r="AX657" s="5" t="str">
        <f>+IF(ISERROR(MATCH(AT657,#REF!,0))=TRUE,"",INDEX(#REF!,MATCH(AT657,#REF!,0)))</f>
        <v/>
      </c>
    </row>
    <row r="658" spans="1:50" x14ac:dyDescent="0.15">
      <c r="A658" s="13">
        <v>207493</v>
      </c>
      <c r="B658" s="20"/>
      <c r="C658" s="20"/>
      <c r="D658" s="3"/>
      <c r="E658" s="21"/>
      <c r="F658" s="22"/>
      <c r="G658" s="21"/>
      <c r="H658" s="22"/>
      <c r="I658" s="21"/>
      <c r="J658" s="22"/>
      <c r="K658" s="21"/>
      <c r="L658" s="22"/>
      <c r="M658" s="21"/>
      <c r="N658" s="22"/>
      <c r="O658" s="21"/>
      <c r="P658" s="22"/>
      <c r="Q658" s="21"/>
      <c r="R658" s="22"/>
      <c r="S658" s="21"/>
      <c r="T658" s="22"/>
      <c r="U658" s="21"/>
      <c r="V658" s="22"/>
      <c r="W658" s="21"/>
      <c r="X658" s="22"/>
      <c r="Y658" s="21"/>
      <c r="Z658" s="22"/>
      <c r="AA658" s="21"/>
      <c r="AB658" s="22"/>
      <c r="AC658" s="21"/>
      <c r="AD658" s="22"/>
      <c r="AE658" s="21"/>
      <c r="AF658" s="22"/>
      <c r="AG658" s="21"/>
      <c r="AH658" s="22"/>
      <c r="AI658" s="3"/>
      <c r="AJ658" s="19">
        <f t="shared" si="91"/>
        <v>0</v>
      </c>
      <c r="AK658" s="3"/>
      <c r="AL658" s="3">
        <f t="shared" si="92"/>
        <v>0</v>
      </c>
      <c r="AM658" s="3">
        <f t="shared" si="93"/>
        <v>0</v>
      </c>
      <c r="AN658" s="3">
        <f t="shared" si="94"/>
        <v>0</v>
      </c>
      <c r="AO658" s="3">
        <f t="shared" si="95"/>
        <v>0</v>
      </c>
      <c r="AP658" s="3">
        <f t="shared" si="96"/>
        <v>0</v>
      </c>
      <c r="AQ658" s="3">
        <f t="shared" si="97"/>
        <v>0</v>
      </c>
      <c r="AR658" s="10"/>
      <c r="AS658" s="4" t="str">
        <f t="shared" si="98"/>
        <v>○</v>
      </c>
      <c r="AT658" s="6">
        <f>+IF(ISERROR(MATCH($A658,#REF!,0))=TRUE,$A658,INDEX(#REF!,MATCH($A658,#REF!,0)))</f>
        <v>207493</v>
      </c>
      <c r="AU658" s="5" t="str">
        <f>+IF(ISERROR(MATCH(AT658,#REF!,0))=TRUE,"",INDEX(#REF!,MATCH(AT658,#REF!,0)))</f>
        <v/>
      </c>
      <c r="AV658" s="4" t="str">
        <f t="shared" si="99"/>
        <v>○</v>
      </c>
      <c r="AW658" s="5" t="str">
        <f>+IF(AT658&lt;200000,"",IF(ISERROR(MATCH(AT658,#REF!,0))=TRUE,"",INDEX(#REF!,MATCH(AT658,#REF!,0))))</f>
        <v/>
      </c>
      <c r="AX658" s="5" t="str">
        <f>+IF(ISERROR(MATCH(AT658,#REF!,0))=TRUE,"",INDEX(#REF!,MATCH(AT658,#REF!,0)))</f>
        <v/>
      </c>
    </row>
  </sheetData>
  <autoFilter ref="A5:AX658" xr:uid="{00000000-0009-0000-0000-000005000000}">
    <sortState xmlns:xlrd2="http://schemas.microsoft.com/office/spreadsheetml/2017/richdata2" ref="A6:AX709">
      <sortCondition descending="1" ref="AJ5"/>
    </sortState>
  </autoFilter>
  <mergeCells count="22">
    <mergeCell ref="U2:V2"/>
    <mergeCell ref="B2:B3"/>
    <mergeCell ref="C2:C3"/>
    <mergeCell ref="D2:D3"/>
    <mergeCell ref="E2:F2"/>
    <mergeCell ref="G2:H2"/>
    <mergeCell ref="I2:J2"/>
    <mergeCell ref="K2:L2"/>
    <mergeCell ref="M2:N2"/>
    <mergeCell ref="O2:P2"/>
    <mergeCell ref="Q2:R2"/>
    <mergeCell ref="S2:T2"/>
    <mergeCell ref="AI2:AI3"/>
    <mergeCell ref="AJ2:AJ3"/>
    <mergeCell ref="AK2:AK3"/>
    <mergeCell ref="AL2:AQ2"/>
    <mergeCell ref="W2:X2"/>
    <mergeCell ref="Y2:Z2"/>
    <mergeCell ref="AA2:AB2"/>
    <mergeCell ref="AC2:AD2"/>
    <mergeCell ref="AE2:AF2"/>
    <mergeCell ref="AG2:AH2"/>
  </mergeCells>
  <phoneticPr fontId="17"/>
  <pageMargins left="0.70866141732283472" right="0.70866141732283472" top="0.74803149606299213" bottom="0.74803149606299213" header="0.31496062992125984" footer="0.31496062992125984"/>
  <pageSetup paperSize="9" scale="22"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R2.3学部卒.院修了</vt:lpstr>
      <vt:lpstr>R3.3学部卒.院修了</vt:lpstr>
      <vt:lpstr>R4.3学部卒.院修了 </vt:lpstr>
      <vt:lpstr>R5.3学部卒.院修了</vt:lpstr>
      <vt:lpstr>R6.3学部卒.院修了</vt:lpstr>
      <vt:lpstr>R7.3学部卒.院修了</vt:lpstr>
      <vt:lpstr>R2.3学部卒.院修了!Print_Area</vt:lpstr>
      <vt:lpstr>R3.3学部卒.院修了!Print_Area</vt:lpstr>
      <vt:lpstr>'R4.3学部卒.院修了 '!Print_Area</vt:lpstr>
      <vt:lpstr>R5.3学部卒.院修了!Print_Area</vt:lpstr>
      <vt:lpstr>R6.3学部卒.院修了!Print_Area</vt:lpstr>
      <vt:lpstr>R7.3学部卒.院修了!Print_Area</vt:lpstr>
      <vt:lpstr>R2.3学部卒.院修了!Print_Titles</vt:lpstr>
      <vt:lpstr>R3.3学部卒.院修了!Print_Titles</vt:lpstr>
      <vt:lpstr>'R4.3学部卒.院修了 '!Print_Titles</vt:lpstr>
      <vt:lpstr>R5.3学部卒.院修了!Print_Titles</vt:lpstr>
      <vt:lpstr>R6.3学部卒.院修了!Print_Titles</vt:lpstr>
      <vt:lpstr>R7.3学部卒.院修了!Print_Titles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shusyoku111</dc:creator>
  <cp:lastModifiedBy>shusyoku114</cp:lastModifiedBy>
  <cp:lastPrinted>2022-07-14T02:25:30Z</cp:lastPrinted>
  <dcterms:created xsi:type="dcterms:W3CDTF">2016-07-21T00:29:21Z</dcterms:created>
  <dcterms:modified xsi:type="dcterms:W3CDTF">2025-06-24T05:57:10Z</dcterms:modified>
</cp:coreProperties>
</file>